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81D92C-6041-4E62-8614-8A696F481F21}" xr6:coauthVersionLast="47" xr6:coauthVersionMax="47" xr10:uidLastSave="{00000000-0000-0000-0000-000000000000}"/>
  <bookViews>
    <workbookView xWindow="-120" yWindow="-120" windowWidth="38640" windowHeight="15720"/>
  </bookViews>
  <sheets>
    <sheet name="Graphs" sheetId="9" r:id="rId1"/>
    <sheet name="1998K" sheetId="4" r:id="rId2"/>
    <sheet name="2000K" sheetId="6" r:id="rId3"/>
    <sheet name="1999K" sheetId="5" r:id="rId4"/>
    <sheet name="Sheet1" sheetId="1" r:id="rId5"/>
    <sheet name="Socal" sheetId="7" r:id="rId6"/>
    <sheet name="NYMEX" sheetId="2" r:id="rId7"/>
    <sheet name="Socal Index" sheetId="8" r:id="rId8"/>
  </sheets>
  <definedNames>
    <definedName name="Codes">Graphs!$Q$1:$R$36</definedName>
    <definedName name="_xlnm.Print_Area" localSheetId="0">Graphs!$A$1:$P$31</definedName>
  </definedNames>
  <calcPr calcId="0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T1" i="9"/>
  <c r="U1" i="9"/>
  <c r="X2" i="9"/>
  <c r="Y2" i="9"/>
  <c r="E3" i="9"/>
  <c r="X4" i="9"/>
  <c r="Y4" i="9"/>
  <c r="AA4" i="9"/>
  <c r="X5" i="9"/>
  <c r="Y5" i="9"/>
  <c r="AA5" i="9"/>
  <c r="X6" i="9"/>
  <c r="Y6" i="9"/>
  <c r="AA6" i="9"/>
  <c r="E7" i="9"/>
  <c r="X7" i="9"/>
  <c r="Y7" i="9"/>
  <c r="AA7" i="9"/>
  <c r="X8" i="9"/>
  <c r="Y8" i="9"/>
  <c r="AA8" i="9"/>
  <c r="X9" i="9"/>
  <c r="Y9" i="9"/>
  <c r="AA9" i="9"/>
  <c r="X10" i="9"/>
  <c r="Y10" i="9"/>
  <c r="AA10" i="9"/>
  <c r="X11" i="9"/>
  <c r="Y11" i="9"/>
  <c r="AA11" i="9"/>
  <c r="X12" i="9"/>
  <c r="Y12" i="9"/>
  <c r="AA12" i="9"/>
  <c r="X13" i="9"/>
  <c r="Y13" i="9"/>
  <c r="AA13" i="9"/>
  <c r="X14" i="9"/>
  <c r="Y14" i="9"/>
  <c r="AA14" i="9"/>
  <c r="X15" i="9"/>
  <c r="Y15" i="9"/>
  <c r="AA15" i="9"/>
  <c r="X16" i="9"/>
  <c r="Y16" i="9"/>
  <c r="AA16" i="9"/>
  <c r="X17" i="9"/>
  <c r="Y17" i="9"/>
  <c r="AA17" i="9"/>
  <c r="X18" i="9"/>
  <c r="Y18" i="9"/>
  <c r="AA18" i="9"/>
  <c r="X19" i="9"/>
  <c r="Y19" i="9"/>
  <c r="AA19" i="9"/>
  <c r="X20" i="9"/>
  <c r="Y20" i="9"/>
  <c r="AA20" i="9"/>
  <c r="X21" i="9"/>
  <c r="Y21" i="9"/>
  <c r="AA21" i="9"/>
  <c r="X22" i="9"/>
  <c r="Y22" i="9"/>
  <c r="AA22" i="9"/>
  <c r="X23" i="9"/>
  <c r="Y23" i="9"/>
  <c r="AA23" i="9"/>
  <c r="X24" i="9"/>
  <c r="Y24" i="9"/>
  <c r="AA24" i="9"/>
  <c r="X25" i="9"/>
  <c r="Y25" i="9"/>
  <c r="AA25" i="9"/>
  <c r="X26" i="9"/>
  <c r="Y26" i="9"/>
  <c r="AA26" i="9"/>
  <c r="X27" i="9"/>
  <c r="Y27" i="9"/>
  <c r="AA27" i="9"/>
  <c r="X28" i="9"/>
  <c r="Y28" i="9"/>
  <c r="AA28" i="9"/>
  <c r="X29" i="9"/>
  <c r="Y29" i="9"/>
  <c r="AA29" i="9"/>
  <c r="X30" i="9"/>
  <c r="Y30" i="9"/>
  <c r="AA30" i="9"/>
  <c r="X31" i="9"/>
  <c r="Y31" i="9"/>
  <c r="AA31" i="9"/>
  <c r="X32" i="9"/>
  <c r="Y32" i="9"/>
  <c r="AA32" i="9"/>
  <c r="X33" i="9"/>
  <c r="Y33" i="9"/>
  <c r="AA33" i="9"/>
  <c r="X34" i="9"/>
  <c r="Y34" i="9"/>
  <c r="AA34" i="9"/>
  <c r="X35" i="9"/>
  <c r="Y35" i="9"/>
  <c r="AA35" i="9"/>
  <c r="X36" i="9"/>
  <c r="Y36" i="9"/>
  <c r="AA36" i="9"/>
  <c r="X37" i="9"/>
  <c r="Y37" i="9"/>
  <c r="AA37" i="9"/>
  <c r="X38" i="9"/>
  <c r="Y38" i="9"/>
  <c r="AA38" i="9"/>
  <c r="X39" i="9"/>
  <c r="Y39" i="9"/>
  <c r="AA39" i="9"/>
  <c r="X40" i="9"/>
  <c r="Y40" i="9"/>
  <c r="AA40" i="9"/>
  <c r="X41" i="9"/>
  <c r="Y41" i="9"/>
  <c r="AA41" i="9"/>
  <c r="X42" i="9"/>
  <c r="Y42" i="9"/>
  <c r="AA42" i="9"/>
  <c r="X43" i="9"/>
  <c r="Y43" i="9"/>
  <c r="AA43" i="9"/>
  <c r="X44" i="9"/>
  <c r="Y44" i="9"/>
  <c r="AA44" i="9"/>
  <c r="X45" i="9"/>
  <c r="Y45" i="9"/>
  <c r="AA45" i="9"/>
  <c r="X46" i="9"/>
  <c r="Y46" i="9"/>
  <c r="AA46" i="9"/>
  <c r="X47" i="9"/>
  <c r="Y47" i="9"/>
  <c r="AA47" i="9"/>
  <c r="X48" i="9"/>
  <c r="Y48" i="9"/>
  <c r="AA48" i="9"/>
  <c r="X49" i="9"/>
  <c r="Y49" i="9"/>
  <c r="AA49" i="9"/>
  <c r="X50" i="9"/>
  <c r="Y50" i="9"/>
  <c r="AA50" i="9"/>
  <c r="X51" i="9"/>
  <c r="Y51" i="9"/>
  <c r="AA51" i="9"/>
  <c r="X52" i="9"/>
  <c r="Y52" i="9"/>
  <c r="AA52" i="9"/>
  <c r="X53" i="9"/>
  <c r="Y53" i="9"/>
  <c r="AA53" i="9"/>
  <c r="X54" i="9"/>
  <c r="Y54" i="9"/>
  <c r="AA54" i="9"/>
  <c r="X55" i="9"/>
  <c r="Y55" i="9"/>
  <c r="AA55" i="9"/>
  <c r="X56" i="9"/>
  <c r="Y56" i="9"/>
  <c r="AA56" i="9"/>
  <c r="X57" i="9"/>
  <c r="Y57" i="9"/>
  <c r="AA57" i="9"/>
  <c r="X58" i="9"/>
  <c r="Y58" i="9"/>
  <c r="AA58" i="9"/>
  <c r="X59" i="9"/>
  <c r="Y59" i="9"/>
  <c r="AA59" i="9"/>
  <c r="X60" i="9"/>
  <c r="Y60" i="9"/>
  <c r="AA60" i="9"/>
  <c r="X61" i="9"/>
  <c r="Y61" i="9"/>
  <c r="AA61" i="9"/>
  <c r="X62" i="9"/>
  <c r="Y62" i="9"/>
  <c r="AA62" i="9"/>
  <c r="X63" i="9"/>
  <c r="Y63" i="9"/>
  <c r="AA63" i="9"/>
  <c r="X64" i="9"/>
  <c r="Y64" i="9"/>
  <c r="AA64" i="9"/>
  <c r="X65" i="9"/>
  <c r="Y65" i="9"/>
  <c r="AA65" i="9"/>
  <c r="X66" i="9"/>
  <c r="Y66" i="9"/>
  <c r="AA66" i="9"/>
  <c r="X67" i="9"/>
  <c r="Y67" i="9"/>
  <c r="AA67" i="9"/>
  <c r="X68" i="9"/>
  <c r="Y68" i="9"/>
  <c r="AA68" i="9"/>
  <c r="X69" i="9"/>
  <c r="Y69" i="9"/>
  <c r="AA69" i="9"/>
  <c r="X70" i="9"/>
  <c r="Y70" i="9"/>
  <c r="AA70" i="9"/>
  <c r="X71" i="9"/>
  <c r="Y71" i="9"/>
  <c r="AA71" i="9"/>
  <c r="X72" i="9"/>
  <c r="Y72" i="9"/>
  <c r="AA72" i="9"/>
  <c r="X73" i="9"/>
  <c r="Y73" i="9"/>
  <c r="AA73" i="9"/>
  <c r="X74" i="9"/>
  <c r="Y74" i="9"/>
  <c r="AA74" i="9"/>
  <c r="X75" i="9"/>
  <c r="Y75" i="9"/>
  <c r="AA75" i="9"/>
  <c r="X76" i="9"/>
  <c r="Y76" i="9"/>
  <c r="AA76" i="9"/>
  <c r="X77" i="9"/>
  <c r="Y77" i="9"/>
  <c r="AA77" i="9"/>
  <c r="X78" i="9"/>
  <c r="Y78" i="9"/>
  <c r="AA78" i="9"/>
  <c r="X79" i="9"/>
  <c r="Y79" i="9"/>
  <c r="AA79" i="9"/>
  <c r="X80" i="9"/>
  <c r="Y80" i="9"/>
  <c r="AA80" i="9"/>
  <c r="X81" i="9"/>
  <c r="Y81" i="9"/>
  <c r="AA81" i="9"/>
  <c r="X82" i="9"/>
  <c r="Y82" i="9"/>
  <c r="AA82" i="9"/>
  <c r="X83" i="9"/>
  <c r="Y83" i="9"/>
  <c r="AA83" i="9"/>
  <c r="X84" i="9"/>
  <c r="Y84" i="9"/>
  <c r="AA84" i="9"/>
  <c r="X85" i="9"/>
  <c r="Y85" i="9"/>
  <c r="AA85" i="9"/>
  <c r="X86" i="9"/>
  <c r="Y86" i="9"/>
  <c r="AA86" i="9"/>
  <c r="X87" i="9"/>
  <c r="Y87" i="9"/>
  <c r="AA87" i="9"/>
  <c r="X88" i="9"/>
  <c r="Y88" i="9"/>
  <c r="AA88" i="9"/>
  <c r="X89" i="9"/>
  <c r="Y89" i="9"/>
  <c r="AA89" i="9"/>
  <c r="X90" i="9"/>
  <c r="Y90" i="9"/>
  <c r="AA90" i="9"/>
  <c r="X91" i="9"/>
  <c r="Y91" i="9"/>
  <c r="AA91" i="9"/>
  <c r="X92" i="9"/>
  <c r="Y92" i="9"/>
  <c r="AA92" i="9"/>
  <c r="X93" i="9"/>
  <c r="Y93" i="9"/>
  <c r="AA93" i="9"/>
  <c r="X94" i="9"/>
  <c r="Y94" i="9"/>
  <c r="AA94" i="9"/>
  <c r="X95" i="9"/>
  <c r="Y95" i="9"/>
  <c r="AA95" i="9"/>
  <c r="X96" i="9"/>
  <c r="Y96" i="9"/>
  <c r="AA96" i="9"/>
  <c r="X97" i="9"/>
  <c r="Y97" i="9"/>
  <c r="AA97" i="9"/>
  <c r="X98" i="9"/>
  <c r="Y98" i="9"/>
  <c r="AA98" i="9"/>
  <c r="X99" i="9"/>
  <c r="Y99" i="9"/>
  <c r="AA99" i="9"/>
  <c r="X100" i="9"/>
  <c r="Y100" i="9"/>
  <c r="AA100" i="9"/>
  <c r="X101" i="9"/>
  <c r="Y101" i="9"/>
  <c r="AA101" i="9"/>
  <c r="X102" i="9"/>
  <c r="Y102" i="9"/>
  <c r="AA102" i="9"/>
  <c r="X103" i="9"/>
  <c r="Y103" i="9"/>
  <c r="AA103" i="9"/>
  <c r="X104" i="9"/>
  <c r="Y104" i="9"/>
  <c r="AA104" i="9"/>
  <c r="X105" i="9"/>
  <c r="Y105" i="9"/>
  <c r="AA105" i="9"/>
  <c r="X106" i="9"/>
  <c r="Y106" i="9"/>
  <c r="AA106" i="9"/>
  <c r="X107" i="9"/>
  <c r="Y107" i="9"/>
  <c r="AA107" i="9"/>
  <c r="X108" i="9"/>
  <c r="Y108" i="9"/>
  <c r="AA108" i="9"/>
  <c r="X109" i="9"/>
  <c r="Y109" i="9"/>
  <c r="AA109" i="9"/>
  <c r="X110" i="9"/>
  <c r="Y110" i="9"/>
  <c r="AA110" i="9"/>
  <c r="X111" i="9"/>
  <c r="Y111" i="9"/>
  <c r="AA111" i="9"/>
  <c r="X112" i="9"/>
  <c r="Y112" i="9"/>
  <c r="AA112" i="9"/>
  <c r="X113" i="9"/>
  <c r="Y113" i="9"/>
  <c r="AA113" i="9"/>
  <c r="X114" i="9"/>
  <c r="Y114" i="9"/>
  <c r="AA114" i="9"/>
  <c r="X115" i="9"/>
  <c r="Y115" i="9"/>
  <c r="AA115" i="9"/>
  <c r="X116" i="9"/>
  <c r="Y116" i="9"/>
  <c r="AA116" i="9"/>
  <c r="X117" i="9"/>
  <c r="Y117" i="9"/>
  <c r="AA117" i="9"/>
  <c r="X118" i="9"/>
  <c r="Y118" i="9"/>
  <c r="AA118" i="9"/>
  <c r="X119" i="9"/>
  <c r="Y119" i="9"/>
  <c r="AA119" i="9"/>
  <c r="X120" i="9"/>
  <c r="Y120" i="9"/>
  <c r="AA120" i="9"/>
  <c r="X121" i="9"/>
  <c r="Y121" i="9"/>
  <c r="AA121" i="9"/>
  <c r="X122" i="9"/>
  <c r="Y122" i="9"/>
  <c r="AA122" i="9"/>
  <c r="X123" i="9"/>
  <c r="Y123" i="9"/>
  <c r="AA123" i="9"/>
  <c r="X124" i="9"/>
  <c r="Y124" i="9"/>
  <c r="AA124" i="9"/>
  <c r="X125" i="9"/>
  <c r="Y125" i="9"/>
  <c r="AA125" i="9"/>
  <c r="X126" i="9"/>
  <c r="Y126" i="9"/>
  <c r="AA126" i="9"/>
  <c r="X127" i="9"/>
  <c r="Y127" i="9"/>
  <c r="AA127" i="9"/>
  <c r="X128" i="9"/>
  <c r="Y128" i="9"/>
  <c r="AA128" i="9"/>
  <c r="X129" i="9"/>
  <c r="Y129" i="9"/>
  <c r="AA129" i="9"/>
  <c r="X130" i="9"/>
  <c r="Y130" i="9"/>
  <c r="AA130" i="9"/>
  <c r="X131" i="9"/>
  <c r="Y131" i="9"/>
  <c r="AA131" i="9"/>
  <c r="X132" i="9"/>
  <c r="Y132" i="9"/>
  <c r="AA132" i="9"/>
  <c r="X133" i="9"/>
  <c r="Y133" i="9"/>
  <c r="AA133" i="9"/>
  <c r="X134" i="9"/>
  <c r="Y134" i="9"/>
  <c r="AA134" i="9"/>
  <c r="X135" i="9"/>
  <c r="Y135" i="9"/>
  <c r="AA135" i="9"/>
  <c r="X136" i="9"/>
  <c r="Y136" i="9"/>
  <c r="AA136" i="9"/>
  <c r="X137" i="9"/>
  <c r="Y137" i="9"/>
  <c r="AA137" i="9"/>
  <c r="X138" i="9"/>
  <c r="Y138" i="9"/>
  <c r="AA138" i="9"/>
  <c r="X139" i="9"/>
  <c r="Y139" i="9"/>
  <c r="AA139" i="9"/>
  <c r="X140" i="9"/>
  <c r="Y140" i="9"/>
  <c r="AA140" i="9"/>
  <c r="X141" i="9"/>
  <c r="Y141" i="9"/>
  <c r="AA141" i="9"/>
  <c r="X142" i="9"/>
  <c r="Y142" i="9"/>
  <c r="AA142" i="9"/>
  <c r="X143" i="9"/>
  <c r="Y143" i="9"/>
  <c r="AA143" i="9"/>
  <c r="X144" i="9"/>
  <c r="Y144" i="9"/>
  <c r="AA144" i="9"/>
  <c r="X145" i="9"/>
  <c r="Y145" i="9"/>
  <c r="AA145" i="9"/>
  <c r="X146" i="9"/>
  <c r="Y146" i="9"/>
  <c r="AA146" i="9"/>
  <c r="X147" i="9"/>
  <c r="Y147" i="9"/>
  <c r="AA147" i="9"/>
  <c r="X148" i="9"/>
  <c r="Y148" i="9"/>
  <c r="AA148" i="9"/>
  <c r="X149" i="9"/>
  <c r="Y149" i="9"/>
  <c r="AA149" i="9"/>
  <c r="X150" i="9"/>
  <c r="Y150" i="9"/>
  <c r="AA150" i="9"/>
  <c r="X151" i="9"/>
  <c r="Y151" i="9"/>
  <c r="AA151" i="9"/>
  <c r="X152" i="9"/>
  <c r="Y152" i="9"/>
  <c r="AA152" i="9"/>
  <c r="X153" i="9"/>
  <c r="Y153" i="9"/>
  <c r="AA153" i="9"/>
  <c r="X154" i="9"/>
  <c r="Y154" i="9"/>
  <c r="AA154" i="9"/>
  <c r="X155" i="9"/>
  <c r="Y155" i="9"/>
  <c r="AA155" i="9"/>
  <c r="X156" i="9"/>
  <c r="Y156" i="9"/>
  <c r="AA156" i="9"/>
  <c r="X157" i="9"/>
  <c r="Y157" i="9"/>
  <c r="AA157" i="9"/>
  <c r="X158" i="9"/>
  <c r="Y158" i="9"/>
  <c r="AA158" i="9"/>
  <c r="X159" i="9"/>
  <c r="Y159" i="9"/>
  <c r="AA159" i="9"/>
  <c r="X160" i="9"/>
  <c r="Y160" i="9"/>
  <c r="AA160" i="9"/>
  <c r="X161" i="9"/>
  <c r="Y161" i="9"/>
  <c r="AA161" i="9"/>
  <c r="X162" i="9"/>
  <c r="Y162" i="9"/>
  <c r="AA162" i="9"/>
  <c r="X163" i="9"/>
  <c r="Y163" i="9"/>
  <c r="AA163" i="9"/>
  <c r="X164" i="9"/>
  <c r="Y164" i="9"/>
  <c r="AA164" i="9"/>
  <c r="X165" i="9"/>
  <c r="Y165" i="9"/>
  <c r="AA165" i="9"/>
  <c r="X166" i="9"/>
  <c r="Y166" i="9"/>
  <c r="AA166" i="9"/>
  <c r="X167" i="9"/>
  <c r="Y167" i="9"/>
  <c r="AA167" i="9"/>
  <c r="X168" i="9"/>
  <c r="Y168" i="9"/>
  <c r="AA168" i="9"/>
  <c r="X169" i="9"/>
  <c r="Y169" i="9"/>
  <c r="AA169" i="9"/>
  <c r="X170" i="9"/>
  <c r="Y170" i="9"/>
  <c r="AA170" i="9"/>
  <c r="X171" i="9"/>
  <c r="Y171" i="9"/>
  <c r="AA171" i="9"/>
  <c r="X172" i="9"/>
  <c r="Y172" i="9"/>
  <c r="AA172" i="9"/>
  <c r="X173" i="9"/>
  <c r="Y173" i="9"/>
  <c r="AA173" i="9"/>
  <c r="X174" i="9"/>
  <c r="Y174" i="9"/>
  <c r="AA174" i="9"/>
  <c r="X175" i="9"/>
  <c r="Y175" i="9"/>
  <c r="AA175" i="9"/>
  <c r="X176" i="9"/>
  <c r="Y176" i="9"/>
  <c r="AA176" i="9"/>
  <c r="X177" i="9"/>
  <c r="Y177" i="9"/>
  <c r="AA177" i="9"/>
  <c r="X178" i="9"/>
  <c r="Y178" i="9"/>
  <c r="AA178" i="9"/>
  <c r="X179" i="9"/>
  <c r="Y179" i="9"/>
  <c r="AA179" i="9"/>
  <c r="X180" i="9"/>
  <c r="Y180" i="9"/>
  <c r="AA180" i="9"/>
  <c r="X181" i="9"/>
  <c r="Y181" i="9"/>
  <c r="AA181" i="9"/>
  <c r="X182" i="9"/>
  <c r="Y182" i="9"/>
  <c r="AA182" i="9"/>
  <c r="X183" i="9"/>
  <c r="Y183" i="9"/>
  <c r="AA183" i="9"/>
  <c r="X184" i="9"/>
  <c r="Y184" i="9"/>
  <c r="AA184" i="9"/>
  <c r="X185" i="9"/>
  <c r="Y185" i="9"/>
  <c r="AA185" i="9"/>
  <c r="X186" i="9"/>
  <c r="Y186" i="9"/>
  <c r="AA186" i="9"/>
  <c r="X187" i="9"/>
  <c r="Y187" i="9"/>
  <c r="AA187" i="9"/>
  <c r="X188" i="9"/>
  <c r="Y188" i="9"/>
  <c r="AA188" i="9"/>
  <c r="X189" i="9"/>
  <c r="Y189" i="9"/>
  <c r="AA189" i="9"/>
  <c r="X190" i="9"/>
  <c r="Y190" i="9"/>
  <c r="AA190" i="9"/>
  <c r="X191" i="9"/>
  <c r="Y191" i="9"/>
  <c r="AA191" i="9"/>
  <c r="X192" i="9"/>
  <c r="Y192" i="9"/>
  <c r="AA192" i="9"/>
  <c r="X193" i="9"/>
  <c r="Y193" i="9"/>
  <c r="AA193" i="9"/>
  <c r="X194" i="9"/>
  <c r="Y194" i="9"/>
  <c r="AA194" i="9"/>
  <c r="X195" i="9"/>
  <c r="Y195" i="9"/>
  <c r="AA195" i="9"/>
  <c r="X196" i="9"/>
  <c r="Y196" i="9"/>
  <c r="AA196" i="9"/>
  <c r="X197" i="9"/>
  <c r="Y197" i="9"/>
  <c r="AA197" i="9"/>
  <c r="X198" i="9"/>
  <c r="Y198" i="9"/>
  <c r="AA198" i="9"/>
  <c r="X199" i="9"/>
  <c r="Y199" i="9"/>
  <c r="AA199" i="9"/>
  <c r="X200" i="9"/>
  <c r="Y200" i="9"/>
  <c r="AA200" i="9"/>
  <c r="X201" i="9"/>
  <c r="Y201" i="9"/>
  <c r="AA201" i="9"/>
  <c r="X202" i="9"/>
  <c r="Y202" i="9"/>
  <c r="AA202" i="9"/>
  <c r="X203" i="9"/>
  <c r="Y203" i="9"/>
  <c r="AA203" i="9"/>
  <c r="X204" i="9"/>
  <c r="Y204" i="9"/>
  <c r="AA204" i="9"/>
  <c r="X205" i="9"/>
  <c r="Y205" i="9"/>
  <c r="AA205" i="9"/>
  <c r="X206" i="9"/>
  <c r="Y206" i="9"/>
  <c r="AA206" i="9"/>
  <c r="X207" i="9"/>
  <c r="Y207" i="9"/>
  <c r="AA207" i="9"/>
  <c r="X208" i="9"/>
  <c r="Y208" i="9"/>
  <c r="AA208" i="9"/>
  <c r="X209" i="9"/>
  <c r="Y209" i="9"/>
  <c r="AA209" i="9"/>
  <c r="X210" i="9"/>
  <c r="Y210" i="9"/>
  <c r="AA210" i="9"/>
  <c r="X211" i="9"/>
  <c r="Y211" i="9"/>
  <c r="AA211" i="9"/>
  <c r="X212" i="9"/>
  <c r="Y212" i="9"/>
  <c r="AA212" i="9"/>
  <c r="X213" i="9"/>
  <c r="Y213" i="9"/>
  <c r="AA213" i="9"/>
  <c r="X214" i="9"/>
  <c r="Y214" i="9"/>
  <c r="AA214" i="9"/>
  <c r="X215" i="9"/>
  <c r="Y215" i="9"/>
  <c r="AA215" i="9"/>
  <c r="X216" i="9"/>
  <c r="Y216" i="9"/>
  <c r="AA216" i="9"/>
  <c r="X217" i="9"/>
  <c r="Y217" i="9"/>
  <c r="AA217" i="9"/>
  <c r="X218" i="9"/>
  <c r="Y218" i="9"/>
  <c r="AA218" i="9"/>
  <c r="X219" i="9"/>
  <c r="Y219" i="9"/>
  <c r="AA219" i="9"/>
  <c r="X220" i="9"/>
  <c r="Y220" i="9"/>
  <c r="AA220" i="9"/>
  <c r="X221" i="9"/>
  <c r="Y221" i="9"/>
  <c r="AA221" i="9"/>
  <c r="X222" i="9"/>
  <c r="Y222" i="9"/>
  <c r="AA222" i="9"/>
  <c r="X223" i="9"/>
  <c r="Y223" i="9"/>
  <c r="AA223" i="9"/>
  <c r="X224" i="9"/>
  <c r="Y224" i="9"/>
  <c r="AA224" i="9"/>
  <c r="X225" i="9"/>
  <c r="Y225" i="9"/>
  <c r="AA225" i="9"/>
  <c r="X226" i="9"/>
  <c r="Y226" i="9"/>
  <c r="AA226" i="9"/>
  <c r="X227" i="9"/>
  <c r="Y227" i="9"/>
  <c r="AA227" i="9"/>
  <c r="X228" i="9"/>
  <c r="Y228" i="9"/>
  <c r="AA228" i="9"/>
  <c r="X229" i="9"/>
  <c r="Y229" i="9"/>
  <c r="AA229" i="9"/>
  <c r="X230" i="9"/>
  <c r="Y230" i="9"/>
  <c r="AA230" i="9"/>
  <c r="X231" i="9"/>
  <c r="Y231" i="9"/>
  <c r="AA231" i="9"/>
  <c r="X232" i="9"/>
  <c r="Y232" i="9"/>
  <c r="AA232" i="9"/>
  <c r="X233" i="9"/>
  <c r="Y233" i="9"/>
  <c r="AA233" i="9"/>
  <c r="X234" i="9"/>
  <c r="Y234" i="9"/>
  <c r="AA234" i="9"/>
  <c r="X235" i="9"/>
  <c r="Y235" i="9"/>
  <c r="AA235" i="9"/>
  <c r="X236" i="9"/>
  <c r="Y236" i="9"/>
  <c r="AA236" i="9"/>
  <c r="X237" i="9"/>
  <c r="Y237" i="9"/>
  <c r="AA237" i="9"/>
  <c r="X238" i="9"/>
  <c r="Y238" i="9"/>
  <c r="AA238" i="9"/>
  <c r="X239" i="9"/>
  <c r="Y239" i="9"/>
  <c r="AA239" i="9"/>
  <c r="X240" i="9"/>
  <c r="Y240" i="9"/>
  <c r="AA240" i="9"/>
  <c r="X241" i="9"/>
  <c r="Y241" i="9"/>
  <c r="AA241" i="9"/>
  <c r="X242" i="9"/>
  <c r="Y242" i="9"/>
  <c r="AA242" i="9"/>
  <c r="X243" i="9"/>
  <c r="Y243" i="9"/>
  <c r="AA243" i="9"/>
  <c r="X244" i="9"/>
  <c r="Y244" i="9"/>
  <c r="AA244" i="9"/>
  <c r="X245" i="9"/>
  <c r="Y245" i="9"/>
  <c r="AA245" i="9"/>
  <c r="X246" i="9"/>
  <c r="Y246" i="9"/>
  <c r="AA246" i="9"/>
  <c r="X247" i="9"/>
  <c r="Y247" i="9"/>
  <c r="AA247" i="9"/>
  <c r="X248" i="9"/>
  <c r="Y248" i="9"/>
  <c r="AA248" i="9"/>
  <c r="X249" i="9"/>
  <c r="Y249" i="9"/>
  <c r="AA249" i="9"/>
  <c r="X250" i="9"/>
  <c r="Y250" i="9"/>
  <c r="AA250" i="9"/>
  <c r="X251" i="9"/>
  <c r="Y251" i="9"/>
  <c r="AA251" i="9"/>
  <c r="X252" i="9"/>
  <c r="Y252" i="9"/>
  <c r="AA252" i="9"/>
  <c r="X253" i="9"/>
  <c r="Y253" i="9"/>
  <c r="AA253" i="9"/>
  <c r="X254" i="9"/>
  <c r="Y254" i="9"/>
  <c r="AA254" i="9"/>
  <c r="X255" i="9"/>
  <c r="Y255" i="9"/>
  <c r="AA255" i="9"/>
  <c r="X256" i="9"/>
  <c r="Y256" i="9"/>
  <c r="AA256" i="9"/>
  <c r="X257" i="9"/>
  <c r="Y257" i="9"/>
  <c r="AA257" i="9"/>
  <c r="X258" i="9"/>
  <c r="Y258" i="9"/>
  <c r="AA258" i="9"/>
  <c r="X259" i="9"/>
  <c r="Y259" i="9"/>
  <c r="AA259" i="9"/>
  <c r="X260" i="9"/>
  <c r="Y260" i="9"/>
  <c r="AA260" i="9"/>
  <c r="X261" i="9"/>
  <c r="Y261" i="9"/>
  <c r="AA261" i="9"/>
  <c r="X262" i="9"/>
  <c r="Y262" i="9"/>
  <c r="AA262" i="9"/>
  <c r="X263" i="9"/>
  <c r="Y263" i="9"/>
  <c r="AA263" i="9"/>
  <c r="X264" i="9"/>
  <c r="Y264" i="9"/>
  <c r="AA264" i="9"/>
  <c r="X265" i="9"/>
  <c r="Y265" i="9"/>
  <c r="AA265" i="9"/>
  <c r="X266" i="9"/>
  <c r="Y266" i="9"/>
  <c r="AA266" i="9"/>
  <c r="X267" i="9"/>
  <c r="Y267" i="9"/>
  <c r="AA267" i="9"/>
  <c r="X268" i="9"/>
  <c r="Y268" i="9"/>
  <c r="AA268" i="9"/>
  <c r="X269" i="9"/>
  <c r="Y269" i="9"/>
  <c r="AA269" i="9"/>
  <c r="X270" i="9"/>
  <c r="Y270" i="9"/>
  <c r="AA270" i="9"/>
  <c r="X271" i="9"/>
  <c r="Y271" i="9"/>
  <c r="AA271" i="9"/>
  <c r="X272" i="9"/>
  <c r="Y272" i="9"/>
  <c r="AA272" i="9"/>
  <c r="X273" i="9"/>
  <c r="Y273" i="9"/>
  <c r="AA273" i="9"/>
  <c r="X274" i="9"/>
  <c r="Y274" i="9"/>
  <c r="AA274" i="9"/>
  <c r="X275" i="9"/>
  <c r="Y275" i="9"/>
  <c r="AA275" i="9"/>
  <c r="X276" i="9"/>
  <c r="Y276" i="9"/>
  <c r="AA276" i="9"/>
  <c r="X277" i="9"/>
  <c r="Y277" i="9"/>
  <c r="AA277" i="9"/>
  <c r="X278" i="9"/>
  <c r="Y278" i="9"/>
  <c r="AA278" i="9"/>
  <c r="X279" i="9"/>
  <c r="Y279" i="9"/>
  <c r="AA279" i="9"/>
  <c r="X280" i="9"/>
  <c r="Y280" i="9"/>
  <c r="AA280" i="9"/>
  <c r="X281" i="9"/>
  <c r="Y281" i="9"/>
  <c r="AA281" i="9"/>
  <c r="X282" i="9"/>
  <c r="Y282" i="9"/>
  <c r="AA282" i="9"/>
  <c r="X283" i="9"/>
  <c r="Y283" i="9"/>
  <c r="AA283" i="9"/>
  <c r="X284" i="9"/>
  <c r="Y284" i="9"/>
  <c r="AA284" i="9"/>
  <c r="X285" i="9"/>
  <c r="Y285" i="9"/>
  <c r="AA285" i="9"/>
  <c r="X286" i="9"/>
  <c r="Y286" i="9"/>
  <c r="AA286" i="9"/>
  <c r="X287" i="9"/>
  <c r="Y287" i="9"/>
  <c r="AA287" i="9"/>
  <c r="X288" i="9"/>
  <c r="Y288" i="9"/>
  <c r="AA288" i="9"/>
  <c r="X289" i="9"/>
  <c r="Y289" i="9"/>
  <c r="AA289" i="9"/>
  <c r="X290" i="9"/>
  <c r="Y290" i="9"/>
  <c r="AA290" i="9"/>
  <c r="X291" i="9"/>
  <c r="Y291" i="9"/>
  <c r="AA291" i="9"/>
  <c r="X292" i="9"/>
  <c r="Y292" i="9"/>
  <c r="AA292" i="9"/>
  <c r="X293" i="9"/>
  <c r="Y293" i="9"/>
  <c r="AA293" i="9"/>
  <c r="X294" i="9"/>
  <c r="Y294" i="9"/>
  <c r="AA294" i="9"/>
  <c r="X295" i="9"/>
  <c r="Y295" i="9"/>
  <c r="AA295" i="9"/>
  <c r="X296" i="9"/>
  <c r="Y296" i="9"/>
  <c r="AA296" i="9"/>
  <c r="X297" i="9"/>
  <c r="Y297" i="9"/>
  <c r="AA297" i="9"/>
  <c r="X298" i="9"/>
  <c r="Y298" i="9"/>
  <c r="AA298" i="9"/>
  <c r="X299" i="9"/>
  <c r="Y299" i="9"/>
  <c r="AA299" i="9"/>
  <c r="X300" i="9"/>
  <c r="Y300" i="9"/>
  <c r="AA300" i="9"/>
  <c r="X301" i="9"/>
  <c r="Y301" i="9"/>
  <c r="AA301" i="9"/>
  <c r="X302" i="9"/>
  <c r="Y302" i="9"/>
  <c r="AA302" i="9"/>
  <c r="X303" i="9"/>
  <c r="Y303" i="9"/>
  <c r="AA303" i="9"/>
  <c r="X304" i="9"/>
  <c r="Y304" i="9"/>
  <c r="AA304" i="9"/>
  <c r="X305" i="9"/>
  <c r="Y305" i="9"/>
  <c r="AA305" i="9"/>
  <c r="X306" i="9"/>
  <c r="Y306" i="9"/>
  <c r="AA306" i="9"/>
  <c r="X307" i="9"/>
  <c r="Y307" i="9"/>
  <c r="AA307" i="9"/>
  <c r="X308" i="9"/>
  <c r="Y308" i="9"/>
  <c r="AA308" i="9"/>
  <c r="X309" i="9"/>
  <c r="Y309" i="9"/>
  <c r="AA309" i="9"/>
  <c r="X310" i="9"/>
  <c r="Y310" i="9"/>
  <c r="AA310" i="9"/>
  <c r="X311" i="9"/>
  <c r="Y311" i="9"/>
  <c r="AA311" i="9"/>
  <c r="X312" i="9"/>
  <c r="Y312" i="9"/>
  <c r="AA312" i="9"/>
  <c r="X313" i="9"/>
  <c r="Y313" i="9"/>
  <c r="AA313" i="9"/>
  <c r="X314" i="9"/>
  <c r="Y314" i="9"/>
  <c r="AA314" i="9"/>
  <c r="X315" i="9"/>
  <c r="Y315" i="9"/>
  <c r="AA315" i="9"/>
  <c r="X316" i="9"/>
  <c r="Y316" i="9"/>
  <c r="AA316" i="9"/>
  <c r="X317" i="9"/>
  <c r="Y317" i="9"/>
  <c r="AA317" i="9"/>
  <c r="X318" i="9"/>
  <c r="Y318" i="9"/>
  <c r="AA318" i="9"/>
  <c r="X319" i="9"/>
  <c r="Y319" i="9"/>
  <c r="AA319" i="9"/>
  <c r="X320" i="9"/>
  <c r="Y320" i="9"/>
  <c r="AA320" i="9"/>
  <c r="X321" i="9"/>
  <c r="Y321" i="9"/>
  <c r="AA321" i="9"/>
  <c r="X322" i="9"/>
  <c r="Y322" i="9"/>
  <c r="AA322" i="9"/>
  <c r="X323" i="9"/>
  <c r="Y323" i="9"/>
  <c r="AA323" i="9"/>
  <c r="X324" i="9"/>
  <c r="Y324" i="9"/>
  <c r="AA324" i="9"/>
  <c r="X325" i="9"/>
  <c r="Y325" i="9"/>
  <c r="AA325" i="9"/>
  <c r="X326" i="9"/>
  <c r="Y326" i="9"/>
  <c r="AA326" i="9"/>
  <c r="X327" i="9"/>
  <c r="Y327" i="9"/>
  <c r="AA327" i="9"/>
  <c r="X328" i="9"/>
  <c r="Y328" i="9"/>
  <c r="AA328" i="9"/>
  <c r="X329" i="9"/>
  <c r="Y329" i="9"/>
  <c r="AA329" i="9"/>
  <c r="X330" i="9"/>
  <c r="Y330" i="9"/>
  <c r="AA330" i="9"/>
  <c r="X331" i="9"/>
  <c r="Y331" i="9"/>
  <c r="AA331" i="9"/>
  <c r="X332" i="9"/>
  <c r="Y332" i="9"/>
  <c r="AA332" i="9"/>
  <c r="X333" i="9"/>
  <c r="Y333" i="9"/>
  <c r="AA333" i="9"/>
  <c r="X334" i="9"/>
  <c r="Y334" i="9"/>
  <c r="AA334" i="9"/>
  <c r="X335" i="9"/>
  <c r="Y335" i="9"/>
  <c r="AA335" i="9"/>
  <c r="X336" i="9"/>
  <c r="Y336" i="9"/>
  <c r="AA336" i="9"/>
  <c r="X337" i="9"/>
  <c r="Y337" i="9"/>
  <c r="AA337" i="9"/>
  <c r="X338" i="9"/>
  <c r="Y338" i="9"/>
  <c r="AA338" i="9"/>
  <c r="X339" i="9"/>
  <c r="Y339" i="9"/>
  <c r="AA339" i="9"/>
  <c r="X340" i="9"/>
  <c r="Y340" i="9"/>
  <c r="AA340" i="9"/>
  <c r="X341" i="9"/>
  <c r="Y341" i="9"/>
  <c r="AA341" i="9"/>
  <c r="X342" i="9"/>
  <c r="Y342" i="9"/>
  <c r="AA342" i="9"/>
  <c r="X343" i="9"/>
  <c r="Y343" i="9"/>
  <c r="AA343" i="9"/>
  <c r="X344" i="9"/>
  <c r="Y344" i="9"/>
  <c r="AA344" i="9"/>
  <c r="X345" i="9"/>
  <c r="Y345" i="9"/>
  <c r="AA345" i="9"/>
  <c r="X346" i="9"/>
  <c r="Y346" i="9"/>
  <c r="AA346" i="9"/>
  <c r="X347" i="9"/>
  <c r="Y347" i="9"/>
  <c r="AA347" i="9"/>
  <c r="X348" i="9"/>
  <c r="Y348" i="9"/>
  <c r="AA348" i="9"/>
  <c r="X349" i="9"/>
  <c r="Y349" i="9"/>
  <c r="AA349" i="9"/>
  <c r="X350" i="9"/>
  <c r="Y350" i="9"/>
  <c r="AA350" i="9"/>
  <c r="X351" i="9"/>
  <c r="Y351" i="9"/>
  <c r="AA351" i="9"/>
  <c r="X352" i="9"/>
  <c r="Y352" i="9"/>
  <c r="AA352" i="9"/>
  <c r="X353" i="9"/>
  <c r="Y353" i="9"/>
  <c r="AA353" i="9"/>
  <c r="X354" i="9"/>
  <c r="Y354" i="9"/>
  <c r="AA354" i="9"/>
  <c r="X355" i="9"/>
  <c r="Y355" i="9"/>
  <c r="AA355" i="9"/>
  <c r="X356" i="9"/>
  <c r="Y356" i="9"/>
  <c r="AA356" i="9"/>
  <c r="X357" i="9"/>
  <c r="Y357" i="9"/>
  <c r="AA357" i="9"/>
  <c r="X358" i="9"/>
  <c r="Y358" i="9"/>
  <c r="AA358" i="9"/>
  <c r="X359" i="9"/>
  <c r="Y359" i="9"/>
  <c r="AA359" i="9"/>
  <c r="X360" i="9"/>
  <c r="Y360" i="9"/>
  <c r="AA360" i="9"/>
  <c r="X361" i="9"/>
  <c r="Y361" i="9"/>
  <c r="AA361" i="9"/>
  <c r="X362" i="9"/>
  <c r="Y362" i="9"/>
  <c r="AA362" i="9"/>
  <c r="X363" i="9"/>
  <c r="Y363" i="9"/>
  <c r="AA363" i="9"/>
  <c r="X364" i="9"/>
  <c r="Y364" i="9"/>
  <c r="AA364" i="9"/>
  <c r="X365" i="9"/>
  <c r="Y365" i="9"/>
  <c r="AA365" i="9"/>
  <c r="X366" i="9"/>
  <c r="Y366" i="9"/>
  <c r="AA366" i="9"/>
  <c r="X367" i="9"/>
  <c r="Y367" i="9"/>
  <c r="AA367" i="9"/>
  <c r="X368" i="9"/>
  <c r="Y368" i="9"/>
  <c r="AA368" i="9"/>
  <c r="X369" i="9"/>
  <c r="Y369" i="9"/>
  <c r="AA369" i="9"/>
  <c r="X370" i="9"/>
  <c r="Y370" i="9"/>
  <c r="AA370" i="9"/>
  <c r="X371" i="9"/>
  <c r="Y371" i="9"/>
  <c r="AA371" i="9"/>
  <c r="X372" i="9"/>
  <c r="Y372" i="9"/>
  <c r="AA372" i="9"/>
  <c r="X373" i="9"/>
  <c r="Y373" i="9"/>
  <c r="AA373" i="9"/>
  <c r="X374" i="9"/>
  <c r="Y374" i="9"/>
  <c r="AA374" i="9"/>
  <c r="X375" i="9"/>
  <c r="Y375" i="9"/>
  <c r="AA375" i="9"/>
  <c r="X376" i="9"/>
  <c r="Y376" i="9"/>
  <c r="AA376" i="9"/>
  <c r="X377" i="9"/>
  <c r="Y377" i="9"/>
  <c r="AA377" i="9"/>
  <c r="X378" i="9"/>
  <c r="Y378" i="9"/>
  <c r="AA378" i="9"/>
  <c r="X379" i="9"/>
  <c r="Y379" i="9"/>
  <c r="AA379" i="9"/>
  <c r="X380" i="9"/>
  <c r="Y380" i="9"/>
  <c r="AA380" i="9"/>
  <c r="X381" i="9"/>
  <c r="Y381" i="9"/>
  <c r="AA381" i="9"/>
  <c r="X382" i="9"/>
  <c r="Y382" i="9"/>
  <c r="AA382" i="9"/>
  <c r="X383" i="9"/>
  <c r="Y383" i="9"/>
  <c r="AA383" i="9"/>
  <c r="X384" i="9"/>
  <c r="Y384" i="9"/>
  <c r="AA384" i="9"/>
  <c r="X385" i="9"/>
  <c r="Y385" i="9"/>
  <c r="AA385" i="9"/>
  <c r="X386" i="9"/>
  <c r="Y386" i="9"/>
  <c r="AA386" i="9"/>
  <c r="X387" i="9"/>
  <c r="Y387" i="9"/>
  <c r="AA387" i="9"/>
  <c r="X388" i="9"/>
  <c r="Y388" i="9"/>
  <c r="AA388" i="9"/>
  <c r="X389" i="9"/>
  <c r="Y389" i="9"/>
  <c r="AA389" i="9"/>
  <c r="X390" i="9"/>
  <c r="Y390" i="9"/>
  <c r="AA390" i="9"/>
  <c r="X391" i="9"/>
  <c r="Y391" i="9"/>
  <c r="AA391" i="9"/>
  <c r="X392" i="9"/>
  <c r="Y392" i="9"/>
  <c r="AA392" i="9"/>
  <c r="X393" i="9"/>
  <c r="Y393" i="9"/>
  <c r="AA393" i="9"/>
  <c r="X394" i="9"/>
  <c r="Y394" i="9"/>
  <c r="AA394" i="9"/>
  <c r="X395" i="9"/>
  <c r="Y395" i="9"/>
  <c r="AA395" i="9"/>
  <c r="X396" i="9"/>
  <c r="Y396" i="9"/>
  <c r="AA396" i="9"/>
  <c r="X397" i="9"/>
  <c r="Y397" i="9"/>
  <c r="AA397" i="9"/>
  <c r="X398" i="9"/>
  <c r="Y398" i="9"/>
  <c r="AA398" i="9"/>
  <c r="X399" i="9"/>
  <c r="Y399" i="9"/>
  <c r="AA399" i="9"/>
  <c r="X400" i="9"/>
  <c r="Y400" i="9"/>
  <c r="AA400" i="9"/>
  <c r="X401" i="9"/>
  <c r="Y401" i="9"/>
  <c r="AA401" i="9"/>
  <c r="X402" i="9"/>
  <c r="Y402" i="9"/>
  <c r="AA402" i="9"/>
  <c r="X403" i="9"/>
  <c r="Y403" i="9"/>
  <c r="AA403" i="9"/>
  <c r="X404" i="9"/>
  <c r="Y404" i="9"/>
  <c r="AA404" i="9"/>
  <c r="X405" i="9"/>
  <c r="Y405" i="9"/>
  <c r="AA405" i="9"/>
  <c r="X406" i="9"/>
  <c r="Y406" i="9"/>
  <c r="AA406" i="9"/>
  <c r="X407" i="9"/>
  <c r="Y407" i="9"/>
  <c r="AA407" i="9"/>
  <c r="X408" i="9"/>
  <c r="Y408" i="9"/>
  <c r="AA408" i="9"/>
  <c r="X409" i="9"/>
  <c r="Y409" i="9"/>
  <c r="AA409" i="9"/>
  <c r="X410" i="9"/>
  <c r="Y410" i="9"/>
  <c r="AA410" i="9"/>
  <c r="X411" i="9"/>
  <c r="Y411" i="9"/>
  <c r="AA411" i="9"/>
  <c r="X412" i="9"/>
  <c r="Y412" i="9"/>
  <c r="AA412" i="9"/>
  <c r="X413" i="9"/>
  <c r="Y413" i="9"/>
  <c r="AA413" i="9"/>
  <c r="X414" i="9"/>
  <c r="Y414" i="9"/>
  <c r="AA414" i="9"/>
  <c r="X415" i="9"/>
  <c r="Y415" i="9"/>
  <c r="AA415" i="9"/>
  <c r="X416" i="9"/>
  <c r="Y416" i="9"/>
  <c r="AA416" i="9"/>
  <c r="X417" i="9"/>
  <c r="Y417" i="9"/>
  <c r="AA417" i="9"/>
  <c r="X418" i="9"/>
  <c r="Y418" i="9"/>
  <c r="AA418" i="9"/>
  <c r="X419" i="9"/>
  <c r="Y419" i="9"/>
  <c r="AA419" i="9"/>
  <c r="X420" i="9"/>
  <c r="Y420" i="9"/>
  <c r="AA420" i="9"/>
  <c r="X421" i="9"/>
  <c r="Y421" i="9"/>
  <c r="AA421" i="9"/>
  <c r="X422" i="9"/>
  <c r="Y422" i="9"/>
  <c r="AA422" i="9"/>
  <c r="X423" i="9"/>
  <c r="Y423" i="9"/>
  <c r="AA423" i="9"/>
  <c r="X424" i="9"/>
  <c r="Y424" i="9"/>
  <c r="AA424" i="9"/>
  <c r="X425" i="9"/>
  <c r="Y425" i="9"/>
  <c r="AA425" i="9"/>
  <c r="X426" i="9"/>
  <c r="Y426" i="9"/>
  <c r="AA426" i="9"/>
  <c r="X427" i="9"/>
  <c r="Y427" i="9"/>
  <c r="AA427" i="9"/>
  <c r="X428" i="9"/>
  <c r="Y428" i="9"/>
  <c r="AA428" i="9"/>
  <c r="X429" i="9"/>
  <c r="Y429" i="9"/>
  <c r="AA429" i="9"/>
  <c r="X430" i="9"/>
  <c r="Y430" i="9"/>
  <c r="AA430" i="9"/>
  <c r="X431" i="9"/>
  <c r="Y431" i="9"/>
  <c r="AA431" i="9"/>
  <c r="X432" i="9"/>
  <c r="Y432" i="9"/>
  <c r="AA432" i="9"/>
  <c r="X433" i="9"/>
  <c r="Y433" i="9"/>
  <c r="AA433" i="9"/>
  <c r="X434" i="9"/>
  <c r="Y434" i="9"/>
  <c r="AA434" i="9"/>
  <c r="X435" i="9"/>
  <c r="Y435" i="9"/>
  <c r="AA435" i="9"/>
  <c r="X436" i="9"/>
  <c r="Y436" i="9"/>
  <c r="AA436" i="9"/>
  <c r="X437" i="9"/>
  <c r="Y437" i="9"/>
  <c r="AA437" i="9"/>
  <c r="X438" i="9"/>
  <c r="Y438" i="9"/>
  <c r="AA438" i="9"/>
  <c r="X439" i="9"/>
  <c r="Y439" i="9"/>
  <c r="AA439" i="9"/>
  <c r="X440" i="9"/>
  <c r="Y440" i="9"/>
  <c r="AA440" i="9"/>
  <c r="X441" i="9"/>
  <c r="Y441" i="9"/>
  <c r="AA441" i="9"/>
  <c r="X442" i="9"/>
  <c r="Y442" i="9"/>
  <c r="AA442" i="9"/>
  <c r="X443" i="9"/>
  <c r="Y443" i="9"/>
  <c r="AA443" i="9"/>
  <c r="X444" i="9"/>
  <c r="Y444" i="9"/>
  <c r="AA444" i="9"/>
  <c r="X445" i="9"/>
  <c r="Y445" i="9"/>
  <c r="AA445" i="9"/>
  <c r="X446" i="9"/>
  <c r="Y446" i="9"/>
  <c r="AA446" i="9"/>
  <c r="X447" i="9"/>
  <c r="Y447" i="9"/>
  <c r="AA447" i="9"/>
  <c r="X448" i="9"/>
  <c r="Y448" i="9"/>
  <c r="AA448" i="9"/>
  <c r="X449" i="9"/>
  <c r="Y449" i="9"/>
  <c r="AA449" i="9"/>
  <c r="X450" i="9"/>
  <c r="Y450" i="9"/>
  <c r="AA450" i="9"/>
  <c r="X451" i="9"/>
  <c r="Y451" i="9"/>
  <c r="AA451" i="9"/>
  <c r="X452" i="9"/>
  <c r="Y452" i="9"/>
  <c r="AA452" i="9"/>
  <c r="X453" i="9"/>
  <c r="Y453" i="9"/>
  <c r="AA453" i="9"/>
  <c r="X454" i="9"/>
  <c r="Y454" i="9"/>
  <c r="AA454" i="9"/>
  <c r="X455" i="9"/>
  <c r="Y455" i="9"/>
  <c r="AA455" i="9"/>
  <c r="X456" i="9"/>
  <c r="Y456" i="9"/>
  <c r="AA456" i="9"/>
  <c r="X457" i="9"/>
  <c r="Y457" i="9"/>
  <c r="AA457" i="9"/>
  <c r="X458" i="9"/>
  <c r="Y458" i="9"/>
  <c r="AA458" i="9"/>
  <c r="X459" i="9"/>
  <c r="Y459" i="9"/>
  <c r="AA459" i="9"/>
  <c r="X460" i="9"/>
  <c r="Y460" i="9"/>
  <c r="AA460" i="9"/>
  <c r="X461" i="9"/>
  <c r="Y461" i="9"/>
  <c r="AA461" i="9"/>
  <c r="X462" i="9"/>
  <c r="Y462" i="9"/>
  <c r="AA462" i="9"/>
  <c r="X463" i="9"/>
  <c r="Y463" i="9"/>
  <c r="AA463" i="9"/>
  <c r="X464" i="9"/>
  <c r="Y464" i="9"/>
  <c r="AA464" i="9"/>
  <c r="X465" i="9"/>
  <c r="Y465" i="9"/>
  <c r="AA465" i="9"/>
  <c r="X466" i="9"/>
  <c r="Y466" i="9"/>
  <c r="AA466" i="9"/>
  <c r="X467" i="9"/>
  <c r="Y467" i="9"/>
  <c r="AA467" i="9"/>
  <c r="X468" i="9"/>
  <c r="Y468" i="9"/>
  <c r="AA468" i="9"/>
  <c r="X469" i="9"/>
  <c r="Y469" i="9"/>
  <c r="AA469" i="9"/>
  <c r="X470" i="9"/>
  <c r="Y470" i="9"/>
  <c r="AA470" i="9"/>
  <c r="X471" i="9"/>
  <c r="Y471" i="9"/>
  <c r="AA471" i="9"/>
  <c r="X472" i="9"/>
  <c r="Y472" i="9"/>
  <c r="AA472" i="9"/>
  <c r="X473" i="9"/>
  <c r="Y473" i="9"/>
  <c r="AA473" i="9"/>
  <c r="X474" i="9"/>
  <c r="Y474" i="9"/>
  <c r="AA474" i="9"/>
  <c r="X475" i="9"/>
  <c r="Y475" i="9"/>
  <c r="AA475" i="9"/>
  <c r="X476" i="9"/>
  <c r="Y476" i="9"/>
  <c r="AA476" i="9"/>
  <c r="X477" i="9"/>
  <c r="Y477" i="9"/>
  <c r="AA477" i="9"/>
  <c r="X478" i="9"/>
  <c r="Y478" i="9"/>
  <c r="AA478" i="9"/>
  <c r="X479" i="9"/>
  <c r="Y479" i="9"/>
  <c r="AA479" i="9"/>
  <c r="X480" i="9"/>
  <c r="Y480" i="9"/>
  <c r="AA480" i="9"/>
  <c r="X481" i="9"/>
  <c r="Y481" i="9"/>
  <c r="AA481" i="9"/>
  <c r="X482" i="9"/>
  <c r="Y482" i="9"/>
  <c r="AA482" i="9"/>
  <c r="X483" i="9"/>
  <c r="Y483" i="9"/>
  <c r="AA483" i="9"/>
  <c r="X484" i="9"/>
  <c r="Y484" i="9"/>
  <c r="AA484" i="9"/>
  <c r="X485" i="9"/>
  <c r="Y485" i="9"/>
  <c r="AA485" i="9"/>
  <c r="X486" i="9"/>
  <c r="Y486" i="9"/>
  <c r="AA486" i="9"/>
  <c r="X487" i="9"/>
  <c r="Y487" i="9"/>
  <c r="AA487" i="9"/>
  <c r="X488" i="9"/>
  <c r="Y488" i="9"/>
  <c r="AA488" i="9"/>
  <c r="X489" i="9"/>
  <c r="Y489" i="9"/>
  <c r="AA489" i="9"/>
  <c r="X490" i="9"/>
  <c r="Y490" i="9"/>
  <c r="AA490" i="9"/>
  <c r="X491" i="9"/>
  <c r="Y491" i="9"/>
  <c r="AA491" i="9"/>
  <c r="X492" i="9"/>
  <c r="Y492" i="9"/>
  <c r="AA492" i="9"/>
  <c r="X493" i="9"/>
  <c r="Y493" i="9"/>
  <c r="AA493" i="9"/>
  <c r="X494" i="9"/>
  <c r="Y494" i="9"/>
  <c r="AA494" i="9"/>
  <c r="X495" i="9"/>
  <c r="Y495" i="9"/>
  <c r="AA495" i="9"/>
  <c r="X496" i="9"/>
  <c r="Y496" i="9"/>
  <c r="AA496" i="9"/>
  <c r="X497" i="9"/>
  <c r="Y497" i="9"/>
  <c r="AA497" i="9"/>
  <c r="X498" i="9"/>
  <c r="Y498" i="9"/>
  <c r="AA498" i="9"/>
  <c r="X499" i="9"/>
  <c r="Y499" i="9"/>
  <c r="AA499" i="9"/>
  <c r="X500" i="9"/>
  <c r="Y500" i="9"/>
  <c r="AA500" i="9"/>
  <c r="X501" i="9"/>
  <c r="Y501" i="9"/>
  <c r="AA501" i="9"/>
  <c r="X502" i="9"/>
  <c r="Y502" i="9"/>
  <c r="AA502" i="9"/>
  <c r="X503" i="9"/>
  <c r="Y503" i="9"/>
  <c r="AA503" i="9"/>
  <c r="X504" i="9"/>
  <c r="Y504" i="9"/>
  <c r="AA504" i="9"/>
  <c r="X505" i="9"/>
  <c r="Y505" i="9"/>
  <c r="AA505" i="9"/>
  <c r="X506" i="9"/>
  <c r="Y506" i="9"/>
  <c r="AA506" i="9"/>
  <c r="X507" i="9"/>
  <c r="Y507" i="9"/>
  <c r="AA507" i="9"/>
  <c r="X508" i="9"/>
  <c r="Y508" i="9"/>
  <c r="AA508" i="9"/>
  <c r="X509" i="9"/>
  <c r="Y509" i="9"/>
  <c r="AA509" i="9"/>
  <c r="X510" i="9"/>
  <c r="Y510" i="9"/>
  <c r="AA510" i="9"/>
  <c r="X511" i="9"/>
  <c r="Y511" i="9"/>
  <c r="AA511" i="9"/>
  <c r="X512" i="9"/>
  <c r="Y512" i="9"/>
  <c r="AA512" i="9"/>
  <c r="X513" i="9"/>
  <c r="Y513" i="9"/>
  <c r="AA513" i="9"/>
  <c r="X514" i="9"/>
  <c r="Y514" i="9"/>
  <c r="AA514" i="9"/>
  <c r="X515" i="9"/>
  <c r="Y515" i="9"/>
  <c r="AA515" i="9"/>
  <c r="X516" i="9"/>
  <c r="Y516" i="9"/>
  <c r="AA516" i="9"/>
  <c r="X517" i="9"/>
  <c r="Y517" i="9"/>
  <c r="AA517" i="9"/>
  <c r="X518" i="9"/>
  <c r="Y518" i="9"/>
  <c r="AA518" i="9"/>
  <c r="X519" i="9"/>
  <c r="Y519" i="9"/>
  <c r="AA519" i="9"/>
  <c r="X520" i="9"/>
  <c r="Y520" i="9"/>
  <c r="AA520" i="9"/>
  <c r="X521" i="9"/>
  <c r="Y521" i="9"/>
  <c r="AA521" i="9"/>
  <c r="X522" i="9"/>
  <c r="Y522" i="9"/>
  <c r="AA522" i="9"/>
  <c r="X523" i="9"/>
  <c r="Y523" i="9"/>
  <c r="AA523" i="9"/>
  <c r="X524" i="9"/>
  <c r="Y524" i="9"/>
  <c r="AA524" i="9"/>
  <c r="X525" i="9"/>
  <c r="Y525" i="9"/>
  <c r="AA525" i="9"/>
  <c r="X526" i="9"/>
  <c r="Y526" i="9"/>
  <c r="AA526" i="9"/>
  <c r="X527" i="9"/>
  <c r="Y527" i="9"/>
  <c r="AA527" i="9"/>
  <c r="X528" i="9"/>
  <c r="Y528" i="9"/>
  <c r="AA528" i="9"/>
  <c r="X529" i="9"/>
  <c r="Y529" i="9"/>
  <c r="AA529" i="9"/>
  <c r="X530" i="9"/>
  <c r="Y530" i="9"/>
  <c r="AA530" i="9"/>
  <c r="X531" i="9"/>
  <c r="Y531" i="9"/>
  <c r="AA531" i="9"/>
  <c r="X532" i="9"/>
  <c r="Y532" i="9"/>
  <c r="AA532" i="9"/>
  <c r="X533" i="9"/>
  <c r="Y533" i="9"/>
  <c r="AA533" i="9"/>
  <c r="X534" i="9"/>
  <c r="Y534" i="9"/>
  <c r="AA534" i="9"/>
  <c r="X535" i="9"/>
  <c r="Y535" i="9"/>
  <c r="AA535" i="9"/>
  <c r="X536" i="9"/>
  <c r="Y536" i="9"/>
  <c r="AA536" i="9"/>
  <c r="X537" i="9"/>
  <c r="Y537" i="9"/>
  <c r="AA537" i="9"/>
  <c r="X538" i="9"/>
  <c r="Y538" i="9"/>
  <c r="AA538" i="9"/>
  <c r="X539" i="9"/>
  <c r="Y539" i="9"/>
  <c r="AA539" i="9"/>
  <c r="X540" i="9"/>
  <c r="Y540" i="9"/>
  <c r="AA540" i="9"/>
  <c r="X541" i="9"/>
  <c r="Y541" i="9"/>
  <c r="AA541" i="9"/>
  <c r="X542" i="9"/>
  <c r="Y542" i="9"/>
  <c r="AA542" i="9"/>
  <c r="X543" i="9"/>
  <c r="Y543" i="9"/>
  <c r="AA543" i="9"/>
  <c r="X544" i="9"/>
  <c r="Y544" i="9"/>
  <c r="AA544" i="9"/>
  <c r="X545" i="9"/>
  <c r="Y545" i="9"/>
  <c r="AA545" i="9"/>
  <c r="X546" i="9"/>
  <c r="Y546" i="9"/>
  <c r="AA546" i="9"/>
  <c r="X547" i="9"/>
  <c r="Y547" i="9"/>
  <c r="AA547" i="9"/>
  <c r="X548" i="9"/>
  <c r="Y548" i="9"/>
  <c r="AA548" i="9"/>
  <c r="X549" i="9"/>
  <c r="Y549" i="9"/>
  <c r="AA549" i="9"/>
  <c r="X550" i="9"/>
  <c r="Y550" i="9"/>
  <c r="AA550" i="9"/>
  <c r="X551" i="9"/>
  <c r="Y551" i="9"/>
  <c r="AA551" i="9"/>
  <c r="X552" i="9"/>
  <c r="Y552" i="9"/>
  <c r="AA552" i="9"/>
  <c r="X553" i="9"/>
  <c r="Y553" i="9"/>
  <c r="AA553" i="9"/>
  <c r="X554" i="9"/>
  <c r="Y554" i="9"/>
  <c r="AA554" i="9"/>
  <c r="X555" i="9"/>
  <c r="Y555" i="9"/>
  <c r="AA555" i="9"/>
  <c r="X556" i="9"/>
  <c r="Y556" i="9"/>
  <c r="AA556" i="9"/>
  <c r="X557" i="9"/>
  <c r="Y557" i="9"/>
  <c r="AA557" i="9"/>
  <c r="X558" i="9"/>
  <c r="Y558" i="9"/>
  <c r="AA558" i="9"/>
  <c r="X559" i="9"/>
  <c r="Y559" i="9"/>
  <c r="AA559" i="9"/>
  <c r="X560" i="9"/>
  <c r="Y560" i="9"/>
  <c r="AA560" i="9"/>
  <c r="X561" i="9"/>
  <c r="Y561" i="9"/>
  <c r="AA561" i="9"/>
  <c r="X562" i="9"/>
  <c r="Y562" i="9"/>
  <c r="AA562" i="9"/>
  <c r="X563" i="9"/>
  <c r="Y563" i="9"/>
  <c r="AA563" i="9"/>
  <c r="X564" i="9"/>
  <c r="Y564" i="9"/>
  <c r="AA564" i="9"/>
  <c r="X565" i="9"/>
  <c r="Y565" i="9"/>
  <c r="AA565" i="9"/>
  <c r="X566" i="9"/>
  <c r="Y566" i="9"/>
  <c r="AA566" i="9"/>
  <c r="X567" i="9"/>
  <c r="Y567" i="9"/>
  <c r="AA567" i="9"/>
  <c r="X568" i="9"/>
  <c r="Y568" i="9"/>
  <c r="AA568" i="9"/>
  <c r="X569" i="9"/>
  <c r="Y569" i="9"/>
  <c r="AA569" i="9"/>
  <c r="X570" i="9"/>
  <c r="Y570" i="9"/>
  <c r="AA570" i="9"/>
  <c r="X571" i="9"/>
  <c r="Y571" i="9"/>
  <c r="AA571" i="9"/>
  <c r="X572" i="9"/>
  <c r="Y572" i="9"/>
  <c r="AA572" i="9"/>
  <c r="X573" i="9"/>
  <c r="Y573" i="9"/>
  <c r="AA573" i="9"/>
  <c r="X574" i="9"/>
  <c r="Y574" i="9"/>
  <c r="AA574" i="9"/>
  <c r="X575" i="9"/>
  <c r="Y575" i="9"/>
  <c r="AA575" i="9"/>
  <c r="X576" i="9"/>
  <c r="Y576" i="9"/>
  <c r="AA576" i="9"/>
  <c r="X577" i="9"/>
  <c r="Y577" i="9"/>
  <c r="AA577" i="9"/>
  <c r="X578" i="9"/>
  <c r="Y578" i="9"/>
  <c r="AA578" i="9"/>
  <c r="X579" i="9"/>
  <c r="Y579" i="9"/>
  <c r="AA579" i="9"/>
  <c r="X580" i="9"/>
  <c r="Y580" i="9"/>
  <c r="AA580" i="9"/>
  <c r="X581" i="9"/>
  <c r="Y581" i="9"/>
  <c r="AA581" i="9"/>
  <c r="X582" i="9"/>
  <c r="Y582" i="9"/>
  <c r="AA582" i="9"/>
  <c r="X583" i="9"/>
  <c r="Y583" i="9"/>
  <c r="AA583" i="9"/>
  <c r="X584" i="9"/>
  <c r="Y584" i="9"/>
  <c r="AA584" i="9"/>
  <c r="X585" i="9"/>
  <c r="Y585" i="9"/>
  <c r="AA585" i="9"/>
  <c r="X586" i="9"/>
  <c r="Y586" i="9"/>
  <c r="AA586" i="9"/>
  <c r="X587" i="9"/>
  <c r="Y587" i="9"/>
  <c r="AA587" i="9"/>
  <c r="X588" i="9"/>
  <c r="Y588" i="9"/>
  <c r="AA588" i="9"/>
  <c r="X589" i="9"/>
  <c r="Y589" i="9"/>
  <c r="AA589" i="9"/>
  <c r="X590" i="9"/>
  <c r="Y590" i="9"/>
  <c r="AA590" i="9"/>
  <c r="X591" i="9"/>
  <c r="Y591" i="9"/>
  <c r="AA591" i="9"/>
  <c r="X592" i="9"/>
  <c r="Y592" i="9"/>
  <c r="AA592" i="9"/>
  <c r="X593" i="9"/>
  <c r="Y593" i="9"/>
  <c r="AA593" i="9"/>
  <c r="X594" i="9"/>
  <c r="Y594" i="9"/>
  <c r="AA594" i="9"/>
  <c r="X595" i="9"/>
  <c r="Y595" i="9"/>
  <c r="AA595" i="9"/>
  <c r="X596" i="9"/>
  <c r="Y596" i="9"/>
  <c r="AA596" i="9"/>
  <c r="X597" i="9"/>
  <c r="Y597" i="9"/>
  <c r="AA597" i="9"/>
  <c r="X598" i="9"/>
  <c r="Y598" i="9"/>
  <c r="AA598" i="9"/>
  <c r="X599" i="9"/>
  <c r="Y599" i="9"/>
  <c r="AA599" i="9"/>
  <c r="X600" i="9"/>
  <c r="Y600" i="9"/>
  <c r="AA600" i="9"/>
  <c r="X601" i="9"/>
  <c r="Y601" i="9"/>
  <c r="AA601" i="9"/>
  <c r="X602" i="9"/>
  <c r="Y602" i="9"/>
  <c r="AA602" i="9"/>
  <c r="X603" i="9"/>
  <c r="Y603" i="9"/>
  <c r="AA603" i="9"/>
  <c r="X604" i="9"/>
  <c r="Y604" i="9"/>
  <c r="AA604" i="9"/>
  <c r="X605" i="9"/>
  <c r="Y605" i="9"/>
  <c r="AA605" i="9"/>
  <c r="X606" i="9"/>
  <c r="Y606" i="9"/>
  <c r="AA606" i="9"/>
  <c r="X607" i="9"/>
  <c r="Y607" i="9"/>
  <c r="AA607" i="9"/>
  <c r="X608" i="9"/>
  <c r="Y608" i="9"/>
  <c r="AA608" i="9"/>
  <c r="X609" i="9"/>
  <c r="Y609" i="9"/>
  <c r="AA609" i="9"/>
  <c r="X610" i="9"/>
  <c r="Y610" i="9"/>
  <c r="AA610" i="9"/>
  <c r="X611" i="9"/>
  <c r="Y611" i="9"/>
  <c r="AA611" i="9"/>
  <c r="X612" i="9"/>
  <c r="Y612" i="9"/>
  <c r="AA612" i="9"/>
  <c r="X613" i="9"/>
  <c r="Y613" i="9"/>
  <c r="AA613" i="9"/>
  <c r="X614" i="9"/>
  <c r="Y614" i="9"/>
  <c r="AA614" i="9"/>
  <c r="X615" i="9"/>
  <c r="Y615" i="9"/>
  <c r="AA615" i="9"/>
  <c r="X616" i="9"/>
  <c r="Y616" i="9"/>
  <c r="AA616" i="9"/>
  <c r="X617" i="9"/>
  <c r="Y617" i="9"/>
  <c r="AA617" i="9"/>
  <c r="X618" i="9"/>
  <c r="Y618" i="9"/>
  <c r="AA618" i="9"/>
  <c r="X619" i="9"/>
  <c r="Y619" i="9"/>
  <c r="AA619" i="9"/>
  <c r="X620" i="9"/>
  <c r="Y620" i="9"/>
  <c r="AA620" i="9"/>
  <c r="X621" i="9"/>
  <c r="Y621" i="9"/>
  <c r="AA621" i="9"/>
  <c r="X622" i="9"/>
  <c r="Y622" i="9"/>
  <c r="AA622" i="9"/>
  <c r="X623" i="9"/>
  <c r="Y623" i="9"/>
  <c r="AA623" i="9"/>
  <c r="X624" i="9"/>
  <c r="Y624" i="9"/>
  <c r="AA624" i="9"/>
  <c r="X625" i="9"/>
  <c r="Y625" i="9"/>
  <c r="AA625" i="9"/>
  <c r="X626" i="9"/>
  <c r="Y626" i="9"/>
  <c r="AA626" i="9"/>
  <c r="X627" i="9"/>
  <c r="Y627" i="9"/>
  <c r="AA627" i="9"/>
  <c r="X628" i="9"/>
  <c r="Y628" i="9"/>
  <c r="AA628" i="9"/>
  <c r="X629" i="9"/>
  <c r="Y629" i="9"/>
  <c r="AA629" i="9"/>
  <c r="X630" i="9"/>
  <c r="Y630" i="9"/>
  <c r="AA630" i="9"/>
  <c r="X631" i="9"/>
  <c r="Y631" i="9"/>
  <c r="AA631" i="9"/>
  <c r="X632" i="9"/>
  <c r="Y632" i="9"/>
  <c r="AA632" i="9"/>
  <c r="X633" i="9"/>
  <c r="Y633" i="9"/>
  <c r="AA633" i="9"/>
  <c r="X634" i="9"/>
  <c r="Y634" i="9"/>
  <c r="AA634" i="9"/>
  <c r="X635" i="9"/>
  <c r="Y635" i="9"/>
  <c r="AA635" i="9"/>
  <c r="X636" i="9"/>
  <c r="Y636" i="9"/>
  <c r="AA636" i="9"/>
  <c r="X637" i="9"/>
  <c r="Y637" i="9"/>
  <c r="AA637" i="9"/>
  <c r="X638" i="9"/>
  <c r="Y638" i="9"/>
  <c r="AA638" i="9"/>
  <c r="X639" i="9"/>
  <c r="Y639" i="9"/>
  <c r="AA639" i="9"/>
  <c r="X640" i="9"/>
  <c r="Y640" i="9"/>
  <c r="AA640" i="9"/>
  <c r="X641" i="9"/>
  <c r="Y641" i="9"/>
  <c r="AA641" i="9"/>
  <c r="X642" i="9"/>
  <c r="Y642" i="9"/>
  <c r="AA642" i="9"/>
  <c r="X643" i="9"/>
  <c r="Y643" i="9"/>
  <c r="AA643" i="9"/>
  <c r="X644" i="9"/>
  <c r="Y644" i="9"/>
  <c r="AA644" i="9"/>
  <c r="X645" i="9"/>
  <c r="Y645" i="9"/>
  <c r="AA645" i="9"/>
  <c r="X646" i="9"/>
  <c r="Y646" i="9"/>
  <c r="AA646" i="9"/>
  <c r="X647" i="9"/>
  <c r="Y647" i="9"/>
  <c r="AA647" i="9"/>
  <c r="X648" i="9"/>
  <c r="Y648" i="9"/>
  <c r="AA648" i="9"/>
  <c r="X649" i="9"/>
  <c r="Y649" i="9"/>
  <c r="AA649" i="9"/>
  <c r="X650" i="9"/>
  <c r="Y650" i="9"/>
  <c r="AA650" i="9"/>
  <c r="X651" i="9"/>
  <c r="Y651" i="9"/>
  <c r="AA651" i="9"/>
  <c r="X652" i="9"/>
  <c r="Y652" i="9"/>
  <c r="AA652" i="9"/>
  <c r="X653" i="9"/>
  <c r="Y653" i="9"/>
  <c r="AA653" i="9"/>
  <c r="X654" i="9"/>
  <c r="Y654" i="9"/>
  <c r="AA654" i="9"/>
  <c r="X655" i="9"/>
  <c r="Y655" i="9"/>
  <c r="AA655" i="9"/>
  <c r="X656" i="9"/>
  <c r="Y656" i="9"/>
  <c r="AA656" i="9"/>
  <c r="X657" i="9"/>
  <c r="Y657" i="9"/>
  <c r="AA657" i="9"/>
  <c r="X658" i="9"/>
  <c r="Y658" i="9"/>
  <c r="AA658" i="9"/>
  <c r="X659" i="9"/>
  <c r="Y659" i="9"/>
  <c r="AA659" i="9"/>
  <c r="X660" i="9"/>
  <c r="Y660" i="9"/>
  <c r="AA660" i="9"/>
  <c r="X661" i="9"/>
  <c r="Y661" i="9"/>
  <c r="AA661" i="9"/>
  <c r="X662" i="9"/>
  <c r="Y662" i="9"/>
  <c r="AA662" i="9"/>
  <c r="X663" i="9"/>
  <c r="Y663" i="9"/>
  <c r="AA663" i="9"/>
  <c r="X664" i="9"/>
  <c r="Y664" i="9"/>
  <c r="AA664" i="9"/>
  <c r="X665" i="9"/>
  <c r="Y665" i="9"/>
  <c r="AA665" i="9"/>
  <c r="X666" i="9"/>
  <c r="Y666" i="9"/>
  <c r="AA666" i="9"/>
  <c r="X667" i="9"/>
  <c r="Y667" i="9"/>
  <c r="AA667" i="9"/>
  <c r="X668" i="9"/>
  <c r="Y668" i="9"/>
  <c r="AA668" i="9"/>
  <c r="X669" i="9"/>
  <c r="Y669" i="9"/>
  <c r="AA669" i="9"/>
  <c r="X670" i="9"/>
  <c r="Y670" i="9"/>
  <c r="AA670" i="9"/>
  <c r="X671" i="9"/>
  <c r="Y671" i="9"/>
  <c r="AA671" i="9"/>
  <c r="X672" i="9"/>
  <c r="Y672" i="9"/>
  <c r="AA672" i="9"/>
  <c r="X673" i="9"/>
  <c r="Y673" i="9"/>
  <c r="AA673" i="9"/>
  <c r="X674" i="9"/>
  <c r="Y674" i="9"/>
  <c r="AA674" i="9"/>
  <c r="X675" i="9"/>
  <c r="Y675" i="9"/>
  <c r="AA675" i="9"/>
  <c r="X676" i="9"/>
  <c r="Y676" i="9"/>
  <c r="AA676" i="9"/>
  <c r="X677" i="9"/>
  <c r="Y677" i="9"/>
  <c r="AA677" i="9"/>
  <c r="X678" i="9"/>
  <c r="Y678" i="9"/>
  <c r="AA678" i="9"/>
  <c r="X679" i="9"/>
  <c r="Y679" i="9"/>
  <c r="AA679" i="9"/>
  <c r="X680" i="9"/>
  <c r="Y680" i="9"/>
  <c r="AA680" i="9"/>
  <c r="X681" i="9"/>
  <c r="Y681" i="9"/>
  <c r="AA681" i="9"/>
  <c r="X682" i="9"/>
  <c r="Y682" i="9"/>
  <c r="AA682" i="9"/>
  <c r="X683" i="9"/>
  <c r="Y683" i="9"/>
  <c r="AA683" i="9"/>
  <c r="X684" i="9"/>
  <c r="Y684" i="9"/>
  <c r="AA684" i="9"/>
  <c r="X685" i="9"/>
  <c r="Y685" i="9"/>
  <c r="AA685" i="9"/>
  <c r="X686" i="9"/>
  <c r="Y686" i="9"/>
  <c r="AA686" i="9"/>
  <c r="X687" i="9"/>
  <c r="Y687" i="9"/>
  <c r="AA687" i="9"/>
  <c r="X688" i="9"/>
  <c r="Y688" i="9"/>
  <c r="AA688" i="9"/>
  <c r="X689" i="9"/>
  <c r="Y689" i="9"/>
  <c r="AA689" i="9"/>
  <c r="X690" i="9"/>
  <c r="Y690" i="9"/>
  <c r="AA690" i="9"/>
  <c r="X691" i="9"/>
  <c r="Y691" i="9"/>
  <c r="AA691" i="9"/>
  <c r="X692" i="9"/>
  <c r="Y692" i="9"/>
  <c r="AA692" i="9"/>
  <c r="X693" i="9"/>
  <c r="Y693" i="9"/>
  <c r="AA693" i="9"/>
  <c r="X694" i="9"/>
  <c r="Y694" i="9"/>
  <c r="AA694" i="9"/>
  <c r="X695" i="9"/>
  <c r="Y695" i="9"/>
  <c r="AA695" i="9"/>
  <c r="X696" i="9"/>
  <c r="Y696" i="9"/>
  <c r="AA696" i="9"/>
  <c r="X697" i="9"/>
  <c r="Y697" i="9"/>
  <c r="AA697" i="9"/>
  <c r="X698" i="9"/>
  <c r="Y698" i="9"/>
  <c r="AA698" i="9"/>
  <c r="X699" i="9"/>
  <c r="Y699" i="9"/>
  <c r="AA699" i="9"/>
  <c r="X700" i="9"/>
  <c r="Y700" i="9"/>
  <c r="AA700" i="9"/>
  <c r="X701" i="9"/>
  <c r="Y701" i="9"/>
  <c r="AA701" i="9"/>
  <c r="X702" i="9"/>
  <c r="Y702" i="9"/>
  <c r="AA702" i="9"/>
  <c r="X703" i="9"/>
  <c r="Y703" i="9"/>
  <c r="AA703" i="9"/>
  <c r="X704" i="9"/>
  <c r="Y704" i="9"/>
  <c r="AA704" i="9"/>
  <c r="X705" i="9"/>
  <c r="Y705" i="9"/>
  <c r="AA705" i="9"/>
  <c r="X706" i="9"/>
  <c r="Y706" i="9"/>
  <c r="AA706" i="9"/>
  <c r="X707" i="9"/>
  <c r="Y707" i="9"/>
  <c r="AA707" i="9"/>
  <c r="X708" i="9"/>
  <c r="Y708" i="9"/>
  <c r="AA708" i="9"/>
  <c r="X709" i="9"/>
  <c r="Y709" i="9"/>
  <c r="AA709" i="9"/>
  <c r="X710" i="9"/>
  <c r="Y710" i="9"/>
  <c r="AA710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Z566" i="8"/>
  <c r="AA566" i="8"/>
  <c r="AB566" i="8"/>
  <c r="AC566" i="8"/>
  <c r="AD566" i="8"/>
  <c r="AE566" i="8"/>
  <c r="AF566" i="8"/>
  <c r="AG566" i="8"/>
  <c r="AH566" i="8"/>
  <c r="AI566" i="8"/>
  <c r="AJ566" i="8"/>
  <c r="AK566" i="8"/>
  <c r="Z567" i="8"/>
  <c r="AA567" i="8"/>
  <c r="AB567" i="8"/>
  <c r="AC567" i="8"/>
  <c r="AD567" i="8"/>
  <c r="AE567" i="8"/>
  <c r="AF567" i="8"/>
  <c r="AG567" i="8"/>
  <c r="AH567" i="8"/>
  <c r="AI567" i="8"/>
  <c r="AJ567" i="8"/>
  <c r="AK567" i="8"/>
  <c r="Z568" i="8"/>
  <c r="AA568" i="8"/>
  <c r="AB568" i="8"/>
  <c r="AC568" i="8"/>
  <c r="AD568" i="8"/>
  <c r="AE568" i="8"/>
  <c r="AF568" i="8"/>
  <c r="AG568" i="8"/>
  <c r="AH568" i="8"/>
  <c r="AI568" i="8"/>
  <c r="AJ568" i="8"/>
  <c r="AK568" i="8"/>
  <c r="Z569" i="8"/>
  <c r="AA569" i="8"/>
  <c r="AB569" i="8"/>
  <c r="AC569" i="8"/>
  <c r="AD569" i="8"/>
  <c r="AE569" i="8"/>
  <c r="AF569" i="8"/>
  <c r="AG569" i="8"/>
  <c r="AH569" i="8"/>
  <c r="AI569" i="8"/>
  <c r="AJ569" i="8"/>
  <c r="AK569" i="8"/>
  <c r="Z570" i="8"/>
  <c r="AA570" i="8"/>
  <c r="AB570" i="8"/>
  <c r="AC570" i="8"/>
  <c r="AD570" i="8"/>
  <c r="AE570" i="8"/>
  <c r="AF570" i="8"/>
  <c r="AG570" i="8"/>
  <c r="AH570" i="8"/>
  <c r="AI570" i="8"/>
  <c r="AJ570" i="8"/>
  <c r="AK570" i="8"/>
  <c r="Z571" i="8"/>
  <c r="AA571" i="8"/>
  <c r="AB571" i="8"/>
  <c r="AC571" i="8"/>
  <c r="AD571" i="8"/>
  <c r="AE571" i="8"/>
  <c r="AF571" i="8"/>
  <c r="AG571" i="8"/>
  <c r="AH571" i="8"/>
  <c r="AI571" i="8"/>
  <c r="AJ571" i="8"/>
  <c r="AK571" i="8"/>
  <c r="Z572" i="8"/>
  <c r="AA572" i="8"/>
  <c r="AB572" i="8"/>
  <c r="AC572" i="8"/>
  <c r="AD572" i="8"/>
  <c r="AE572" i="8"/>
  <c r="AF572" i="8"/>
  <c r="AG572" i="8"/>
  <c r="AH572" i="8"/>
  <c r="AI572" i="8"/>
  <c r="AJ572" i="8"/>
  <c r="AK572" i="8"/>
  <c r="Z573" i="8"/>
  <c r="AA573" i="8"/>
  <c r="AB573" i="8"/>
  <c r="AC573" i="8"/>
  <c r="AD573" i="8"/>
  <c r="AE573" i="8"/>
  <c r="AF573" i="8"/>
  <c r="AG573" i="8"/>
  <c r="AH573" i="8"/>
  <c r="AI573" i="8"/>
  <c r="AJ573" i="8"/>
  <c r="AK573" i="8"/>
  <c r="Z574" i="8"/>
  <c r="AA574" i="8"/>
  <c r="AB574" i="8"/>
  <c r="AC574" i="8"/>
  <c r="AD574" i="8"/>
  <c r="AE574" i="8"/>
  <c r="AF574" i="8"/>
  <c r="AG574" i="8"/>
  <c r="AH574" i="8"/>
  <c r="AI574" i="8"/>
  <c r="AJ574" i="8"/>
  <c r="AK574" i="8"/>
  <c r="Z575" i="8"/>
  <c r="AA575" i="8"/>
  <c r="AB575" i="8"/>
  <c r="AC575" i="8"/>
  <c r="AD575" i="8"/>
  <c r="AE575" i="8"/>
  <c r="AF575" i="8"/>
  <c r="AG575" i="8"/>
  <c r="AH575" i="8"/>
  <c r="AI575" i="8"/>
  <c r="AJ575" i="8"/>
  <c r="AK575" i="8"/>
  <c r="Z576" i="8"/>
  <c r="AA576" i="8"/>
  <c r="AB576" i="8"/>
  <c r="AC576" i="8"/>
  <c r="AD576" i="8"/>
  <c r="AE576" i="8"/>
  <c r="AF576" i="8"/>
  <c r="AG576" i="8"/>
  <c r="AH576" i="8"/>
  <c r="AI576" i="8"/>
  <c r="AJ576" i="8"/>
  <c r="AK576" i="8"/>
  <c r="Z577" i="8"/>
  <c r="AA577" i="8"/>
  <c r="AB577" i="8"/>
  <c r="AC577" i="8"/>
  <c r="AD577" i="8"/>
  <c r="AE577" i="8"/>
  <c r="AF577" i="8"/>
  <c r="AG577" i="8"/>
  <c r="AH577" i="8"/>
  <c r="AI577" i="8"/>
  <c r="AJ577" i="8"/>
  <c r="AK577" i="8"/>
  <c r="Z578" i="8"/>
  <c r="AA578" i="8"/>
  <c r="AB578" i="8"/>
  <c r="AC578" i="8"/>
  <c r="AD578" i="8"/>
  <c r="AE578" i="8"/>
  <c r="AF578" i="8"/>
  <c r="AG578" i="8"/>
  <c r="AH578" i="8"/>
  <c r="AI578" i="8"/>
  <c r="AJ578" i="8"/>
  <c r="AK578" i="8"/>
  <c r="Z579" i="8"/>
  <c r="AA579" i="8"/>
  <c r="AB579" i="8"/>
  <c r="AC579" i="8"/>
  <c r="AD579" i="8"/>
  <c r="AE579" i="8"/>
  <c r="AF579" i="8"/>
  <c r="AG579" i="8"/>
  <c r="AH579" i="8"/>
  <c r="AI579" i="8"/>
  <c r="AJ579" i="8"/>
  <c r="AK579" i="8"/>
  <c r="Z580" i="8"/>
  <c r="AA580" i="8"/>
  <c r="AB580" i="8"/>
  <c r="AC580" i="8"/>
  <c r="AD580" i="8"/>
  <c r="AE580" i="8"/>
  <c r="AF580" i="8"/>
  <c r="AG580" i="8"/>
  <c r="AH580" i="8"/>
  <c r="AI580" i="8"/>
  <c r="AJ580" i="8"/>
  <c r="AK580" i="8"/>
  <c r="Z581" i="8"/>
  <c r="AA581" i="8"/>
  <c r="AB581" i="8"/>
  <c r="AC581" i="8"/>
  <c r="AD581" i="8"/>
  <c r="AE581" i="8"/>
  <c r="AF581" i="8"/>
  <c r="AG581" i="8"/>
  <c r="AH581" i="8"/>
  <c r="AI581" i="8"/>
  <c r="AJ581" i="8"/>
  <c r="AK581" i="8"/>
  <c r="Z582" i="8"/>
  <c r="AA582" i="8"/>
  <c r="AB582" i="8"/>
  <c r="AC582" i="8"/>
  <c r="AD582" i="8"/>
  <c r="AE582" i="8"/>
  <c r="AF582" i="8"/>
  <c r="AG582" i="8"/>
  <c r="AH582" i="8"/>
  <c r="AI582" i="8"/>
  <c r="AJ582" i="8"/>
  <c r="AK582" i="8"/>
  <c r="Z583" i="8"/>
  <c r="AA583" i="8"/>
  <c r="AB583" i="8"/>
  <c r="AC583" i="8"/>
  <c r="AD583" i="8"/>
  <c r="AE583" i="8"/>
  <c r="AF583" i="8"/>
  <c r="AG583" i="8"/>
  <c r="AH583" i="8"/>
  <c r="AI583" i="8"/>
  <c r="AJ583" i="8"/>
  <c r="AK583" i="8"/>
  <c r="Z584" i="8"/>
  <c r="AA584" i="8"/>
  <c r="AB584" i="8"/>
  <c r="AC584" i="8"/>
  <c r="AD584" i="8"/>
  <c r="AE584" i="8"/>
  <c r="AF584" i="8"/>
  <c r="AG584" i="8"/>
  <c r="AH584" i="8"/>
  <c r="AI584" i="8"/>
  <c r="AJ584" i="8"/>
  <c r="AK584" i="8"/>
  <c r="Z585" i="8"/>
  <c r="AA585" i="8"/>
  <c r="AB585" i="8"/>
  <c r="AC585" i="8"/>
  <c r="AD585" i="8"/>
  <c r="AE585" i="8"/>
  <c r="AF585" i="8"/>
  <c r="AG585" i="8"/>
  <c r="AH585" i="8"/>
  <c r="AI585" i="8"/>
  <c r="AJ585" i="8"/>
  <c r="AK585" i="8"/>
  <c r="Z586" i="8"/>
  <c r="AA586" i="8"/>
  <c r="AB586" i="8"/>
  <c r="AC586" i="8"/>
  <c r="AD586" i="8"/>
  <c r="AE586" i="8"/>
  <c r="AF586" i="8"/>
  <c r="AG586" i="8"/>
  <c r="AH586" i="8"/>
  <c r="AI586" i="8"/>
  <c r="AJ586" i="8"/>
  <c r="AK586" i="8"/>
  <c r="Z587" i="8"/>
  <c r="AA587" i="8"/>
  <c r="AB587" i="8"/>
  <c r="AC587" i="8"/>
  <c r="AD587" i="8"/>
  <c r="AE587" i="8"/>
  <c r="AF587" i="8"/>
  <c r="AG587" i="8"/>
  <c r="AH587" i="8"/>
  <c r="AI587" i="8"/>
  <c r="AJ587" i="8"/>
  <c r="AK587" i="8"/>
  <c r="Z588" i="8"/>
  <c r="AA588" i="8"/>
  <c r="AB588" i="8"/>
  <c r="AC588" i="8"/>
  <c r="AD588" i="8"/>
  <c r="AE588" i="8"/>
  <c r="AF588" i="8"/>
  <c r="AG588" i="8"/>
  <c r="AH588" i="8"/>
  <c r="AI588" i="8"/>
  <c r="AJ588" i="8"/>
  <c r="AK588" i="8"/>
  <c r="Z589" i="8"/>
  <c r="AA589" i="8"/>
  <c r="AB589" i="8"/>
  <c r="AC589" i="8"/>
  <c r="AD589" i="8"/>
  <c r="AE589" i="8"/>
  <c r="AF589" i="8"/>
  <c r="AG589" i="8"/>
  <c r="AH589" i="8"/>
  <c r="AI589" i="8"/>
  <c r="AJ589" i="8"/>
  <c r="AK589" i="8"/>
  <c r="Z590" i="8"/>
  <c r="AA590" i="8"/>
  <c r="AB590" i="8"/>
  <c r="AC590" i="8"/>
  <c r="AD590" i="8"/>
  <c r="AE590" i="8"/>
  <c r="AF590" i="8"/>
  <c r="AG590" i="8"/>
  <c r="AH590" i="8"/>
  <c r="AI590" i="8"/>
  <c r="AJ590" i="8"/>
  <c r="AK590" i="8"/>
  <c r="Z591" i="8"/>
  <c r="AA591" i="8"/>
  <c r="AB591" i="8"/>
  <c r="AC591" i="8"/>
  <c r="AD591" i="8"/>
  <c r="AE591" i="8"/>
  <c r="AF591" i="8"/>
  <c r="AG591" i="8"/>
  <c r="AH591" i="8"/>
  <c r="AI591" i="8"/>
  <c r="AJ591" i="8"/>
  <c r="AK591" i="8"/>
  <c r="Z592" i="8"/>
  <c r="AA592" i="8"/>
  <c r="AB592" i="8"/>
  <c r="AC592" i="8"/>
  <c r="AD592" i="8"/>
  <c r="AE592" i="8"/>
  <c r="AF592" i="8"/>
  <c r="AG592" i="8"/>
  <c r="AH592" i="8"/>
  <c r="AI592" i="8"/>
  <c r="AJ592" i="8"/>
  <c r="AK592" i="8"/>
  <c r="Z593" i="8"/>
  <c r="AA593" i="8"/>
  <c r="AB593" i="8"/>
  <c r="AC593" i="8"/>
  <c r="AD593" i="8"/>
  <c r="AE593" i="8"/>
  <c r="AF593" i="8"/>
  <c r="AG593" i="8"/>
  <c r="AH593" i="8"/>
  <c r="AI593" i="8"/>
  <c r="AJ593" i="8"/>
  <c r="AK593" i="8"/>
  <c r="Z594" i="8"/>
  <c r="AA594" i="8"/>
  <c r="AB594" i="8"/>
  <c r="AC594" i="8"/>
  <c r="AD594" i="8"/>
  <c r="AE594" i="8"/>
  <c r="AF594" i="8"/>
  <c r="AG594" i="8"/>
  <c r="AH594" i="8"/>
  <c r="AI594" i="8"/>
  <c r="AJ594" i="8"/>
  <c r="AK594" i="8"/>
  <c r="Z595" i="8"/>
  <c r="AA595" i="8"/>
  <c r="AB595" i="8"/>
  <c r="AC595" i="8"/>
  <c r="AD595" i="8"/>
  <c r="AE595" i="8"/>
  <c r="AF595" i="8"/>
  <c r="AG595" i="8"/>
  <c r="AH595" i="8"/>
  <c r="AI595" i="8"/>
  <c r="AJ595" i="8"/>
  <c r="AK595" i="8"/>
  <c r="Z596" i="8"/>
  <c r="AA596" i="8"/>
  <c r="AB596" i="8"/>
  <c r="AC596" i="8"/>
  <c r="AD596" i="8"/>
  <c r="AE596" i="8"/>
  <c r="AF596" i="8"/>
  <c r="AG596" i="8"/>
  <c r="AH596" i="8"/>
  <c r="AI596" i="8"/>
  <c r="AJ596" i="8"/>
  <c r="AK596" i="8"/>
  <c r="Z597" i="8"/>
  <c r="AA597" i="8"/>
  <c r="AB597" i="8"/>
  <c r="AC597" i="8"/>
  <c r="AD597" i="8"/>
  <c r="AE597" i="8"/>
  <c r="AF597" i="8"/>
  <c r="AG597" i="8"/>
  <c r="AH597" i="8"/>
  <c r="AI597" i="8"/>
  <c r="AJ597" i="8"/>
  <c r="AK597" i="8"/>
  <c r="Z598" i="8"/>
  <c r="AA598" i="8"/>
  <c r="AB598" i="8"/>
  <c r="AC598" i="8"/>
  <c r="AD598" i="8"/>
  <c r="AE598" i="8"/>
  <c r="AF598" i="8"/>
  <c r="AG598" i="8"/>
  <c r="AH598" i="8"/>
  <c r="AI598" i="8"/>
  <c r="AJ598" i="8"/>
  <c r="AK598" i="8"/>
  <c r="Z599" i="8"/>
  <c r="AA599" i="8"/>
  <c r="AB599" i="8"/>
  <c r="AC599" i="8"/>
  <c r="AD599" i="8"/>
  <c r="AE599" i="8"/>
  <c r="AF599" i="8"/>
  <c r="AG599" i="8"/>
  <c r="AH599" i="8"/>
  <c r="AI599" i="8"/>
  <c r="AJ599" i="8"/>
  <c r="AK599" i="8"/>
  <c r="Z600" i="8"/>
  <c r="AA600" i="8"/>
  <c r="AB600" i="8"/>
  <c r="AC600" i="8"/>
  <c r="AD600" i="8"/>
  <c r="AE600" i="8"/>
  <c r="AF600" i="8"/>
  <c r="AG600" i="8"/>
  <c r="AH600" i="8"/>
  <c r="AI600" i="8"/>
  <c r="AJ600" i="8"/>
  <c r="AK600" i="8"/>
  <c r="Z601" i="8"/>
  <c r="AA601" i="8"/>
  <c r="AB601" i="8"/>
  <c r="AC601" i="8"/>
  <c r="AD601" i="8"/>
  <c r="AE601" i="8"/>
  <c r="AF601" i="8"/>
  <c r="AG601" i="8"/>
  <c r="AH601" i="8"/>
  <c r="AI601" i="8"/>
  <c r="AJ601" i="8"/>
  <c r="AK601" i="8"/>
  <c r="Z602" i="8"/>
  <c r="AA602" i="8"/>
  <c r="AB602" i="8"/>
  <c r="AC602" i="8"/>
  <c r="AD602" i="8"/>
  <c r="AE602" i="8"/>
  <c r="AF602" i="8"/>
  <c r="AG602" i="8"/>
  <c r="AH602" i="8"/>
  <c r="AI602" i="8"/>
  <c r="AJ602" i="8"/>
  <c r="AK602" i="8"/>
  <c r="Z603" i="8"/>
  <c r="AA603" i="8"/>
  <c r="AB603" i="8"/>
  <c r="AC603" i="8"/>
  <c r="AD603" i="8"/>
  <c r="AE603" i="8"/>
  <c r="AF603" i="8"/>
  <c r="AG603" i="8"/>
  <c r="AH603" i="8"/>
  <c r="AI603" i="8"/>
  <c r="AJ603" i="8"/>
  <c r="AK603" i="8"/>
  <c r="Z604" i="8"/>
  <c r="AA604" i="8"/>
  <c r="AB604" i="8"/>
  <c r="AC604" i="8"/>
  <c r="AD604" i="8"/>
  <c r="AE604" i="8"/>
  <c r="AF604" i="8"/>
  <c r="AG604" i="8"/>
  <c r="AH604" i="8"/>
  <c r="AI604" i="8"/>
  <c r="AJ604" i="8"/>
  <c r="AK604" i="8"/>
  <c r="Z605" i="8"/>
  <c r="AA605" i="8"/>
  <c r="AB605" i="8"/>
  <c r="AC605" i="8"/>
  <c r="AD605" i="8"/>
  <c r="AE605" i="8"/>
  <c r="AF605" i="8"/>
  <c r="AG605" i="8"/>
  <c r="AH605" i="8"/>
  <c r="AI605" i="8"/>
  <c r="AJ605" i="8"/>
  <c r="AK605" i="8"/>
  <c r="Z606" i="8"/>
  <c r="AA606" i="8"/>
  <c r="AB606" i="8"/>
  <c r="AC606" i="8"/>
  <c r="AD606" i="8"/>
  <c r="AE606" i="8"/>
  <c r="AF606" i="8"/>
  <c r="AG606" i="8"/>
  <c r="AH606" i="8"/>
  <c r="AI606" i="8"/>
  <c r="AJ606" i="8"/>
  <c r="AK606" i="8"/>
  <c r="Z607" i="8"/>
  <c r="AA607" i="8"/>
  <c r="AB607" i="8"/>
  <c r="AC607" i="8"/>
  <c r="AD607" i="8"/>
  <c r="AE607" i="8"/>
  <c r="AF607" i="8"/>
  <c r="AG607" i="8"/>
  <c r="AH607" i="8"/>
  <c r="AI607" i="8"/>
  <c r="AJ607" i="8"/>
  <c r="AK607" i="8"/>
  <c r="Z608" i="8"/>
  <c r="AA608" i="8"/>
  <c r="AB608" i="8"/>
  <c r="AC608" i="8"/>
  <c r="AD608" i="8"/>
  <c r="AE608" i="8"/>
  <c r="AF608" i="8"/>
  <c r="AG608" i="8"/>
  <c r="AH608" i="8"/>
  <c r="AI608" i="8"/>
  <c r="AJ608" i="8"/>
  <c r="AK608" i="8"/>
  <c r="Z609" i="8"/>
  <c r="AA609" i="8"/>
  <c r="AB609" i="8"/>
  <c r="AC609" i="8"/>
  <c r="AD609" i="8"/>
  <c r="AE609" i="8"/>
  <c r="AF609" i="8"/>
  <c r="AG609" i="8"/>
  <c r="AH609" i="8"/>
  <c r="AI609" i="8"/>
  <c r="AJ609" i="8"/>
  <c r="AK609" i="8"/>
  <c r="Z610" i="8"/>
  <c r="AA610" i="8"/>
  <c r="AB610" i="8"/>
  <c r="AC610" i="8"/>
  <c r="AD610" i="8"/>
  <c r="AE610" i="8"/>
  <c r="AF610" i="8"/>
  <c r="AG610" i="8"/>
  <c r="AH610" i="8"/>
  <c r="AI610" i="8"/>
  <c r="AJ610" i="8"/>
  <c r="AK610" i="8"/>
  <c r="Z611" i="8"/>
  <c r="AA611" i="8"/>
  <c r="AB611" i="8"/>
  <c r="AC611" i="8"/>
  <c r="AD611" i="8"/>
  <c r="AE611" i="8"/>
  <c r="AF611" i="8"/>
  <c r="AG611" i="8"/>
  <c r="AH611" i="8"/>
  <c r="AI611" i="8"/>
  <c r="AJ611" i="8"/>
  <c r="AK611" i="8"/>
  <c r="Z612" i="8"/>
  <c r="AA612" i="8"/>
  <c r="AB612" i="8"/>
  <c r="AC612" i="8"/>
  <c r="AD612" i="8"/>
  <c r="AE612" i="8"/>
  <c r="AF612" i="8"/>
  <c r="AG612" i="8"/>
  <c r="AH612" i="8"/>
  <c r="AI612" i="8"/>
  <c r="AJ612" i="8"/>
  <c r="AK612" i="8"/>
  <c r="Z613" i="8"/>
  <c r="AA613" i="8"/>
  <c r="AB613" i="8"/>
  <c r="AC613" i="8"/>
  <c r="AD613" i="8"/>
  <c r="AE613" i="8"/>
  <c r="AF613" i="8"/>
  <c r="AG613" i="8"/>
  <c r="AH613" i="8"/>
  <c r="AI613" i="8"/>
  <c r="AJ613" i="8"/>
  <c r="AK613" i="8"/>
  <c r="Z614" i="8"/>
  <c r="AA614" i="8"/>
  <c r="AB614" i="8"/>
  <c r="AC614" i="8"/>
  <c r="AD614" i="8"/>
  <c r="AE614" i="8"/>
  <c r="AF614" i="8"/>
  <c r="AG614" i="8"/>
  <c r="AH614" i="8"/>
  <c r="AI614" i="8"/>
  <c r="AJ614" i="8"/>
  <c r="AK614" i="8"/>
  <c r="Z615" i="8"/>
  <c r="AA615" i="8"/>
  <c r="AB615" i="8"/>
  <c r="AC615" i="8"/>
  <c r="AD615" i="8"/>
  <c r="AE615" i="8"/>
  <c r="AF615" i="8"/>
  <c r="AG615" i="8"/>
  <c r="AH615" i="8"/>
  <c r="AI615" i="8"/>
  <c r="AJ615" i="8"/>
  <c r="AK615" i="8"/>
  <c r="Z616" i="8"/>
  <c r="AA616" i="8"/>
  <c r="AB616" i="8"/>
  <c r="AC616" i="8"/>
  <c r="AD616" i="8"/>
  <c r="AE616" i="8"/>
  <c r="AF616" i="8"/>
  <c r="AG616" i="8"/>
  <c r="AH616" i="8"/>
  <c r="AI616" i="8"/>
  <c r="AJ616" i="8"/>
  <c r="AK616" i="8"/>
  <c r="Z617" i="8"/>
  <c r="AA617" i="8"/>
  <c r="AB617" i="8"/>
  <c r="AC617" i="8"/>
  <c r="AD617" i="8"/>
  <c r="AE617" i="8"/>
  <c r="AF617" i="8"/>
  <c r="AG617" i="8"/>
  <c r="AH617" i="8"/>
  <c r="AI617" i="8"/>
  <c r="AJ617" i="8"/>
  <c r="AK617" i="8"/>
  <c r="Z618" i="8"/>
  <c r="AA618" i="8"/>
  <c r="AB618" i="8"/>
  <c r="AC618" i="8"/>
  <c r="AD618" i="8"/>
  <c r="AE618" i="8"/>
  <c r="AF618" i="8"/>
  <c r="AG618" i="8"/>
  <c r="AH618" i="8"/>
  <c r="AI618" i="8"/>
  <c r="AJ618" i="8"/>
  <c r="AK618" i="8"/>
  <c r="Z619" i="8"/>
  <c r="AA619" i="8"/>
  <c r="AB619" i="8"/>
  <c r="AC619" i="8"/>
  <c r="AD619" i="8"/>
  <c r="AE619" i="8"/>
  <c r="AF619" i="8"/>
  <c r="AG619" i="8"/>
  <c r="AH619" i="8"/>
  <c r="AI619" i="8"/>
  <c r="AJ619" i="8"/>
  <c r="AK619" i="8"/>
  <c r="Z620" i="8"/>
  <c r="AA620" i="8"/>
  <c r="AB620" i="8"/>
  <c r="AC620" i="8"/>
  <c r="AD620" i="8"/>
  <c r="AE620" i="8"/>
  <c r="AF620" i="8"/>
  <c r="AG620" i="8"/>
  <c r="AH620" i="8"/>
  <c r="AI620" i="8"/>
  <c r="AJ620" i="8"/>
  <c r="AK620" i="8"/>
  <c r="Z621" i="8"/>
  <c r="AA621" i="8"/>
  <c r="AB621" i="8"/>
  <c r="AC621" i="8"/>
  <c r="AD621" i="8"/>
  <c r="AE621" i="8"/>
  <c r="AF621" i="8"/>
  <c r="AG621" i="8"/>
  <c r="AH621" i="8"/>
  <c r="AI621" i="8"/>
  <c r="AJ621" i="8"/>
  <c r="AK621" i="8"/>
  <c r="Z622" i="8"/>
  <c r="AA622" i="8"/>
  <c r="AB622" i="8"/>
  <c r="AC622" i="8"/>
  <c r="AD622" i="8"/>
  <c r="AE622" i="8"/>
  <c r="AF622" i="8"/>
  <c r="AG622" i="8"/>
  <c r="AH622" i="8"/>
  <c r="AI622" i="8"/>
  <c r="AJ622" i="8"/>
  <c r="AK622" i="8"/>
  <c r="Z623" i="8"/>
  <c r="AA623" i="8"/>
  <c r="AB623" i="8"/>
  <c r="AC623" i="8"/>
  <c r="AD623" i="8"/>
  <c r="AE623" i="8"/>
  <c r="AF623" i="8"/>
  <c r="AG623" i="8"/>
  <c r="AH623" i="8"/>
  <c r="AI623" i="8"/>
  <c r="AJ623" i="8"/>
  <c r="AK623" i="8"/>
  <c r="Z624" i="8"/>
  <c r="AA624" i="8"/>
  <c r="AB624" i="8"/>
  <c r="AC624" i="8"/>
  <c r="AD624" i="8"/>
  <c r="AE624" i="8"/>
  <c r="AF624" i="8"/>
  <c r="AG624" i="8"/>
  <c r="AH624" i="8"/>
  <c r="AI624" i="8"/>
  <c r="AJ624" i="8"/>
  <c r="AK624" i="8"/>
  <c r="Z625" i="8"/>
  <c r="AA625" i="8"/>
  <c r="AB625" i="8"/>
  <c r="AC625" i="8"/>
  <c r="AD625" i="8"/>
  <c r="AE625" i="8"/>
  <c r="AF625" i="8"/>
  <c r="AG625" i="8"/>
  <c r="AH625" i="8"/>
  <c r="AI625" i="8"/>
  <c r="AJ625" i="8"/>
  <c r="AK625" i="8"/>
  <c r="Z626" i="8"/>
  <c r="AA626" i="8"/>
  <c r="AB626" i="8"/>
  <c r="AC626" i="8"/>
  <c r="AD626" i="8"/>
  <c r="AE626" i="8"/>
  <c r="AF626" i="8"/>
  <c r="AG626" i="8"/>
  <c r="AH626" i="8"/>
  <c r="AI626" i="8"/>
  <c r="AJ626" i="8"/>
  <c r="AK626" i="8"/>
  <c r="Z627" i="8"/>
  <c r="AA627" i="8"/>
  <c r="AB627" i="8"/>
  <c r="AC627" i="8"/>
  <c r="AD627" i="8"/>
  <c r="AE627" i="8"/>
  <c r="AF627" i="8"/>
  <c r="AG627" i="8"/>
  <c r="AH627" i="8"/>
  <c r="AI627" i="8"/>
  <c r="AJ627" i="8"/>
  <c r="AK627" i="8"/>
  <c r="Z628" i="8"/>
  <c r="AA628" i="8"/>
  <c r="AB628" i="8"/>
  <c r="AC628" i="8"/>
  <c r="AD628" i="8"/>
  <c r="AE628" i="8"/>
  <c r="AF628" i="8"/>
  <c r="AG628" i="8"/>
  <c r="AH628" i="8"/>
  <c r="AI628" i="8"/>
  <c r="AJ628" i="8"/>
  <c r="AK628" i="8"/>
  <c r="Z629" i="8"/>
  <c r="AA629" i="8"/>
  <c r="AB629" i="8"/>
  <c r="AC629" i="8"/>
  <c r="AD629" i="8"/>
  <c r="AE629" i="8"/>
  <c r="AF629" i="8"/>
  <c r="AG629" i="8"/>
  <c r="AH629" i="8"/>
  <c r="AI629" i="8"/>
  <c r="AJ629" i="8"/>
  <c r="AK629" i="8"/>
  <c r="Z630" i="8"/>
  <c r="AA630" i="8"/>
  <c r="AB630" i="8"/>
  <c r="AC630" i="8"/>
  <c r="AD630" i="8"/>
  <c r="AE630" i="8"/>
  <c r="AF630" i="8"/>
  <c r="AG630" i="8"/>
  <c r="AH630" i="8"/>
  <c r="AI630" i="8"/>
  <c r="AJ630" i="8"/>
  <c r="AK630" i="8"/>
  <c r="Z631" i="8"/>
  <c r="AA631" i="8"/>
  <c r="AB631" i="8"/>
  <c r="AC631" i="8"/>
  <c r="AD631" i="8"/>
  <c r="AE631" i="8"/>
  <c r="AF631" i="8"/>
  <c r="AG631" i="8"/>
  <c r="AH631" i="8"/>
  <c r="AI631" i="8"/>
  <c r="AJ631" i="8"/>
  <c r="AK631" i="8"/>
  <c r="Z632" i="8"/>
  <c r="AA632" i="8"/>
  <c r="AB632" i="8"/>
  <c r="AC632" i="8"/>
  <c r="AD632" i="8"/>
  <c r="AE632" i="8"/>
  <c r="AF632" i="8"/>
  <c r="AG632" i="8"/>
  <c r="AH632" i="8"/>
  <c r="AI632" i="8"/>
  <c r="AJ632" i="8"/>
  <c r="AK632" i="8"/>
  <c r="Z633" i="8"/>
  <c r="AA633" i="8"/>
  <c r="AB633" i="8"/>
  <c r="AC633" i="8"/>
  <c r="AD633" i="8"/>
  <c r="AE633" i="8"/>
  <c r="AF633" i="8"/>
  <c r="AG633" i="8"/>
  <c r="AH633" i="8"/>
  <c r="AI633" i="8"/>
  <c r="AJ633" i="8"/>
  <c r="AK633" i="8"/>
  <c r="Z634" i="8"/>
  <c r="AA634" i="8"/>
  <c r="AB634" i="8"/>
  <c r="AC634" i="8"/>
  <c r="AD634" i="8"/>
  <c r="AE634" i="8"/>
  <c r="AF634" i="8"/>
  <c r="AG634" i="8"/>
  <c r="AH634" i="8"/>
  <c r="AI634" i="8"/>
  <c r="AJ634" i="8"/>
  <c r="AK634" i="8"/>
  <c r="Z635" i="8"/>
  <c r="AA635" i="8"/>
  <c r="AB635" i="8"/>
  <c r="AC635" i="8"/>
  <c r="AD635" i="8"/>
  <c r="AE635" i="8"/>
  <c r="AF635" i="8"/>
  <c r="AG635" i="8"/>
  <c r="AH635" i="8"/>
  <c r="AI635" i="8"/>
  <c r="AJ635" i="8"/>
  <c r="AK635" i="8"/>
  <c r="Z636" i="8"/>
  <c r="AA636" i="8"/>
  <c r="AB636" i="8"/>
  <c r="AC636" i="8"/>
  <c r="AD636" i="8"/>
  <c r="AE636" i="8"/>
  <c r="AF636" i="8"/>
  <c r="AG636" i="8"/>
  <c r="AH636" i="8"/>
  <c r="AI636" i="8"/>
  <c r="AJ636" i="8"/>
  <c r="AK636" i="8"/>
  <c r="Z637" i="8"/>
  <c r="AA637" i="8"/>
  <c r="AB637" i="8"/>
  <c r="AC637" i="8"/>
  <c r="AD637" i="8"/>
  <c r="AE637" i="8"/>
  <c r="AF637" i="8"/>
  <c r="AG637" i="8"/>
  <c r="AH637" i="8"/>
  <c r="AI637" i="8"/>
  <c r="AJ637" i="8"/>
  <c r="AK637" i="8"/>
  <c r="Z638" i="8"/>
  <c r="AA638" i="8"/>
  <c r="AB638" i="8"/>
  <c r="AC638" i="8"/>
  <c r="AD638" i="8"/>
  <c r="AE638" i="8"/>
  <c r="AF638" i="8"/>
  <c r="AG638" i="8"/>
  <c r="AH638" i="8"/>
  <c r="AI638" i="8"/>
  <c r="AJ638" i="8"/>
  <c r="AK638" i="8"/>
  <c r="Z639" i="8"/>
  <c r="AA639" i="8"/>
  <c r="AB639" i="8"/>
  <c r="AC639" i="8"/>
  <c r="AD639" i="8"/>
  <c r="AE639" i="8"/>
  <c r="AF639" i="8"/>
  <c r="AG639" i="8"/>
  <c r="AH639" i="8"/>
  <c r="AI639" i="8"/>
  <c r="AJ639" i="8"/>
  <c r="AK639" i="8"/>
  <c r="Z640" i="8"/>
  <c r="AA640" i="8"/>
  <c r="AB640" i="8"/>
  <c r="AC640" i="8"/>
  <c r="AD640" i="8"/>
  <c r="AE640" i="8"/>
  <c r="AF640" i="8"/>
  <c r="AG640" i="8"/>
  <c r="AH640" i="8"/>
  <c r="AI640" i="8"/>
  <c r="AJ640" i="8"/>
  <c r="AK640" i="8"/>
  <c r="Z641" i="8"/>
  <c r="AA641" i="8"/>
  <c r="AB641" i="8"/>
  <c r="AC641" i="8"/>
  <c r="AD641" i="8"/>
  <c r="AE641" i="8"/>
  <c r="AF641" i="8"/>
  <c r="AG641" i="8"/>
  <c r="AH641" i="8"/>
  <c r="AI641" i="8"/>
  <c r="AJ641" i="8"/>
  <c r="AK641" i="8"/>
  <c r="Z642" i="8"/>
  <c r="AA642" i="8"/>
  <c r="AB642" i="8"/>
  <c r="AC642" i="8"/>
  <c r="AD642" i="8"/>
  <c r="AE642" i="8"/>
  <c r="AF642" i="8"/>
  <c r="AG642" i="8"/>
  <c r="AH642" i="8"/>
  <c r="AI642" i="8"/>
  <c r="AJ642" i="8"/>
  <c r="AK642" i="8"/>
  <c r="Z643" i="8"/>
  <c r="AA643" i="8"/>
  <c r="AB643" i="8"/>
  <c r="AC643" i="8"/>
  <c r="AD643" i="8"/>
  <c r="AE643" i="8"/>
  <c r="AF643" i="8"/>
  <c r="AG643" i="8"/>
  <c r="AH643" i="8"/>
  <c r="AI643" i="8"/>
  <c r="AJ643" i="8"/>
  <c r="AK643" i="8"/>
  <c r="Z644" i="8"/>
  <c r="AA644" i="8"/>
  <c r="AB644" i="8"/>
  <c r="AC644" i="8"/>
  <c r="AD644" i="8"/>
  <c r="AE644" i="8"/>
  <c r="AF644" i="8"/>
  <c r="AG644" i="8"/>
  <c r="AH644" i="8"/>
  <c r="AI644" i="8"/>
  <c r="AJ644" i="8"/>
  <c r="AK644" i="8"/>
  <c r="Z645" i="8"/>
  <c r="AA645" i="8"/>
  <c r="AB645" i="8"/>
  <c r="AC645" i="8"/>
  <c r="AD645" i="8"/>
  <c r="AE645" i="8"/>
  <c r="AF645" i="8"/>
  <c r="AG645" i="8"/>
  <c r="AH645" i="8"/>
  <c r="AI645" i="8"/>
  <c r="AJ645" i="8"/>
  <c r="AK645" i="8"/>
  <c r="Z646" i="8"/>
  <c r="AA646" i="8"/>
  <c r="AB646" i="8"/>
  <c r="AC646" i="8"/>
  <c r="AD646" i="8"/>
  <c r="AE646" i="8"/>
  <c r="AF646" i="8"/>
  <c r="AG646" i="8"/>
  <c r="AH646" i="8"/>
  <c r="AI646" i="8"/>
  <c r="AJ646" i="8"/>
  <c r="AK646" i="8"/>
  <c r="Z647" i="8"/>
  <c r="AA647" i="8"/>
  <c r="AB647" i="8"/>
  <c r="AC647" i="8"/>
  <c r="AD647" i="8"/>
  <c r="AE647" i="8"/>
  <c r="AF647" i="8"/>
  <c r="AG647" i="8"/>
  <c r="AH647" i="8"/>
  <c r="AI647" i="8"/>
  <c r="AJ647" i="8"/>
  <c r="AK647" i="8"/>
  <c r="Z648" i="8"/>
  <c r="AA648" i="8"/>
  <c r="AB648" i="8"/>
  <c r="AC648" i="8"/>
  <c r="AD648" i="8"/>
  <c r="AE648" i="8"/>
  <c r="AF648" i="8"/>
  <c r="AG648" i="8"/>
  <c r="AH648" i="8"/>
  <c r="AI648" i="8"/>
  <c r="AJ648" i="8"/>
  <c r="AK648" i="8"/>
  <c r="Z649" i="8"/>
  <c r="AA649" i="8"/>
  <c r="AB649" i="8"/>
  <c r="AC649" i="8"/>
  <c r="AD649" i="8"/>
  <c r="AE649" i="8"/>
  <c r="AF649" i="8"/>
  <c r="AG649" i="8"/>
  <c r="AH649" i="8"/>
  <c r="AI649" i="8"/>
  <c r="AJ649" i="8"/>
  <c r="AK649" i="8"/>
  <c r="Z650" i="8"/>
  <c r="AA650" i="8"/>
  <c r="AB650" i="8"/>
  <c r="AC650" i="8"/>
  <c r="AD650" i="8"/>
  <c r="AE650" i="8"/>
  <c r="AF650" i="8"/>
  <c r="AG650" i="8"/>
  <c r="AH650" i="8"/>
  <c r="AI650" i="8"/>
  <c r="AJ650" i="8"/>
  <c r="AK650" i="8"/>
  <c r="Z651" i="8"/>
  <c r="AA651" i="8"/>
  <c r="AB651" i="8"/>
  <c r="AC651" i="8"/>
  <c r="AD651" i="8"/>
  <c r="AE651" i="8"/>
  <c r="AF651" i="8"/>
  <c r="AG651" i="8"/>
  <c r="AH651" i="8"/>
  <c r="AI651" i="8"/>
  <c r="AJ651" i="8"/>
  <c r="AK651" i="8"/>
  <c r="Z652" i="8"/>
  <c r="AA652" i="8"/>
  <c r="AB652" i="8"/>
  <c r="AC652" i="8"/>
  <c r="AD652" i="8"/>
  <c r="AE652" i="8"/>
  <c r="AF652" i="8"/>
  <c r="AG652" i="8"/>
  <c r="AH652" i="8"/>
  <c r="AI652" i="8"/>
  <c r="AJ652" i="8"/>
  <c r="AK652" i="8"/>
  <c r="Z653" i="8"/>
  <c r="AA653" i="8"/>
  <c r="AB653" i="8"/>
  <c r="AC653" i="8"/>
  <c r="AD653" i="8"/>
  <c r="AE653" i="8"/>
  <c r="AF653" i="8"/>
  <c r="AG653" i="8"/>
  <c r="AH653" i="8"/>
  <c r="AI653" i="8"/>
  <c r="AJ653" i="8"/>
  <c r="AK653" i="8"/>
  <c r="Z654" i="8"/>
  <c r="AA654" i="8"/>
  <c r="AB654" i="8"/>
  <c r="AC654" i="8"/>
  <c r="AD654" i="8"/>
  <c r="AE654" i="8"/>
  <c r="AF654" i="8"/>
  <c r="AG654" i="8"/>
  <c r="AH654" i="8"/>
  <c r="AI654" i="8"/>
  <c r="AJ654" i="8"/>
  <c r="AK654" i="8"/>
  <c r="Z655" i="8"/>
  <c r="AA655" i="8"/>
  <c r="AB655" i="8"/>
  <c r="AC655" i="8"/>
  <c r="AD655" i="8"/>
  <c r="AE655" i="8"/>
  <c r="AF655" i="8"/>
  <c r="AG655" i="8"/>
  <c r="AH655" i="8"/>
  <c r="AI655" i="8"/>
  <c r="AJ655" i="8"/>
  <c r="AK655" i="8"/>
  <c r="Z656" i="8"/>
  <c r="AA656" i="8"/>
  <c r="AB656" i="8"/>
  <c r="AC656" i="8"/>
  <c r="AD656" i="8"/>
  <c r="AE656" i="8"/>
  <c r="AF656" i="8"/>
  <c r="AG656" i="8"/>
  <c r="AH656" i="8"/>
  <c r="AI656" i="8"/>
  <c r="AJ656" i="8"/>
  <c r="AK656" i="8"/>
  <c r="Z657" i="8"/>
  <c r="AA657" i="8"/>
  <c r="AB657" i="8"/>
  <c r="AC657" i="8"/>
  <c r="AD657" i="8"/>
  <c r="AE657" i="8"/>
  <c r="AF657" i="8"/>
  <c r="AG657" i="8"/>
  <c r="AH657" i="8"/>
  <c r="AI657" i="8"/>
  <c r="AJ657" i="8"/>
  <c r="AK657" i="8"/>
  <c r="Z658" i="8"/>
  <c r="AA658" i="8"/>
  <c r="AB658" i="8"/>
  <c r="AC658" i="8"/>
  <c r="AD658" i="8"/>
  <c r="AE658" i="8"/>
  <c r="AF658" i="8"/>
  <c r="AG658" i="8"/>
  <c r="AH658" i="8"/>
  <c r="AI658" i="8"/>
  <c r="AJ658" i="8"/>
  <c r="AK658" i="8"/>
  <c r="Z659" i="8"/>
  <c r="AA659" i="8"/>
  <c r="AB659" i="8"/>
  <c r="AC659" i="8"/>
  <c r="AD659" i="8"/>
  <c r="AE659" i="8"/>
  <c r="AF659" i="8"/>
  <c r="AG659" i="8"/>
  <c r="AH659" i="8"/>
  <c r="AI659" i="8"/>
  <c r="AJ659" i="8"/>
  <c r="AK659" i="8"/>
  <c r="Z660" i="8"/>
  <c r="AA660" i="8"/>
  <c r="AB660" i="8"/>
  <c r="AC660" i="8"/>
  <c r="AD660" i="8"/>
  <c r="AE660" i="8"/>
  <c r="AF660" i="8"/>
  <c r="AG660" i="8"/>
  <c r="AH660" i="8"/>
  <c r="AI660" i="8"/>
  <c r="AJ660" i="8"/>
  <c r="AK660" i="8"/>
  <c r="Z661" i="8"/>
  <c r="AA661" i="8"/>
  <c r="AB661" i="8"/>
  <c r="AC661" i="8"/>
  <c r="AD661" i="8"/>
  <c r="AE661" i="8"/>
  <c r="AF661" i="8"/>
  <c r="AG661" i="8"/>
  <c r="AH661" i="8"/>
  <c r="AI661" i="8"/>
  <c r="AJ661" i="8"/>
  <c r="AK661" i="8"/>
  <c r="Z662" i="8"/>
  <c r="AA662" i="8"/>
  <c r="AB662" i="8"/>
  <c r="AC662" i="8"/>
  <c r="AD662" i="8"/>
  <c r="AE662" i="8"/>
  <c r="AF662" i="8"/>
  <c r="AG662" i="8"/>
  <c r="AH662" i="8"/>
  <c r="AI662" i="8"/>
  <c r="AJ662" i="8"/>
  <c r="AK662" i="8"/>
  <c r="Z663" i="8"/>
  <c r="AA663" i="8"/>
  <c r="AB663" i="8"/>
  <c r="AC663" i="8"/>
  <c r="AD663" i="8"/>
  <c r="AE663" i="8"/>
  <c r="AF663" i="8"/>
  <c r="AG663" i="8"/>
  <c r="AH663" i="8"/>
  <c r="AI663" i="8"/>
  <c r="AJ663" i="8"/>
  <c r="AK663" i="8"/>
  <c r="Z664" i="8"/>
  <c r="AA664" i="8"/>
  <c r="AB664" i="8"/>
  <c r="AC664" i="8"/>
  <c r="AD664" i="8"/>
  <c r="AE664" i="8"/>
  <c r="AF664" i="8"/>
  <c r="AG664" i="8"/>
  <c r="AH664" i="8"/>
  <c r="AI664" i="8"/>
  <c r="AJ664" i="8"/>
  <c r="AK664" i="8"/>
  <c r="Z665" i="8"/>
  <c r="AA665" i="8"/>
  <c r="AB665" i="8"/>
  <c r="AC665" i="8"/>
  <c r="AD665" i="8"/>
  <c r="AE665" i="8"/>
  <c r="AF665" i="8"/>
  <c r="AG665" i="8"/>
  <c r="AH665" i="8"/>
  <c r="AI665" i="8"/>
  <c r="AJ665" i="8"/>
  <c r="AK665" i="8"/>
  <c r="Z666" i="8"/>
  <c r="AA666" i="8"/>
  <c r="AB666" i="8"/>
  <c r="AC666" i="8"/>
  <c r="AD666" i="8"/>
  <c r="AE666" i="8"/>
  <c r="AF666" i="8"/>
  <c r="AG666" i="8"/>
  <c r="AH666" i="8"/>
  <c r="AI666" i="8"/>
  <c r="AJ666" i="8"/>
  <c r="AK666" i="8"/>
  <c r="Z667" i="8"/>
  <c r="AA667" i="8"/>
  <c r="AB667" i="8"/>
  <c r="AC667" i="8"/>
  <c r="AD667" i="8"/>
  <c r="AE667" i="8"/>
  <c r="AF667" i="8"/>
  <c r="AG667" i="8"/>
  <c r="AH667" i="8"/>
  <c r="AI667" i="8"/>
  <c r="AJ667" i="8"/>
  <c r="AK667" i="8"/>
  <c r="Z668" i="8"/>
  <c r="AA668" i="8"/>
  <c r="AB668" i="8"/>
  <c r="AC668" i="8"/>
  <c r="AD668" i="8"/>
  <c r="AE668" i="8"/>
  <c r="AF668" i="8"/>
  <c r="AG668" i="8"/>
  <c r="AH668" i="8"/>
  <c r="AI668" i="8"/>
  <c r="AJ668" i="8"/>
  <c r="AK668" i="8"/>
  <c r="Z669" i="8"/>
  <c r="AA669" i="8"/>
  <c r="AB669" i="8"/>
  <c r="AC669" i="8"/>
  <c r="AD669" i="8"/>
  <c r="AE669" i="8"/>
  <c r="AF669" i="8"/>
  <c r="AG669" i="8"/>
  <c r="AH669" i="8"/>
  <c r="AI669" i="8"/>
  <c r="AJ669" i="8"/>
  <c r="AK669" i="8"/>
  <c r="Z670" i="8"/>
  <c r="AA670" i="8"/>
  <c r="AB670" i="8"/>
  <c r="AC670" i="8"/>
  <c r="AD670" i="8"/>
  <c r="AE670" i="8"/>
  <c r="AF670" i="8"/>
  <c r="AG670" i="8"/>
  <c r="AH670" i="8"/>
  <c r="AI670" i="8"/>
  <c r="AJ670" i="8"/>
  <c r="AK670" i="8"/>
  <c r="Z671" i="8"/>
  <c r="AA671" i="8"/>
  <c r="AB671" i="8"/>
  <c r="AC671" i="8"/>
  <c r="AD671" i="8"/>
  <c r="AE671" i="8"/>
  <c r="AF671" i="8"/>
  <c r="AG671" i="8"/>
  <c r="AH671" i="8"/>
  <c r="AI671" i="8"/>
  <c r="AJ671" i="8"/>
  <c r="AK671" i="8"/>
  <c r="Z672" i="8"/>
  <c r="AA672" i="8"/>
  <c r="AB672" i="8"/>
  <c r="AC672" i="8"/>
  <c r="AD672" i="8"/>
  <c r="AE672" i="8"/>
  <c r="AF672" i="8"/>
  <c r="AG672" i="8"/>
  <c r="AH672" i="8"/>
  <c r="AI672" i="8"/>
  <c r="AJ672" i="8"/>
  <c r="AK672" i="8"/>
  <c r="Z673" i="8"/>
  <c r="AA673" i="8"/>
  <c r="AB673" i="8"/>
  <c r="AC673" i="8"/>
  <c r="AD673" i="8"/>
  <c r="AE673" i="8"/>
  <c r="AF673" i="8"/>
  <c r="AG673" i="8"/>
  <c r="AH673" i="8"/>
  <c r="AI673" i="8"/>
  <c r="AJ673" i="8"/>
  <c r="AK673" i="8"/>
  <c r="Z674" i="8"/>
  <c r="AA674" i="8"/>
  <c r="AB674" i="8"/>
  <c r="AC674" i="8"/>
  <c r="AD674" i="8"/>
  <c r="AE674" i="8"/>
  <c r="AF674" i="8"/>
  <c r="AG674" i="8"/>
  <c r="AH674" i="8"/>
  <c r="AI674" i="8"/>
  <c r="AJ674" i="8"/>
  <c r="AK674" i="8"/>
  <c r="Z675" i="8"/>
  <c r="AA675" i="8"/>
  <c r="AB675" i="8"/>
  <c r="AC675" i="8"/>
  <c r="AD675" i="8"/>
  <c r="AE675" i="8"/>
  <c r="AF675" i="8"/>
  <c r="AG675" i="8"/>
  <c r="AH675" i="8"/>
  <c r="AI675" i="8"/>
  <c r="AJ675" i="8"/>
  <c r="AK675" i="8"/>
  <c r="Z676" i="8"/>
  <c r="AA676" i="8"/>
  <c r="AB676" i="8"/>
  <c r="AC676" i="8"/>
  <c r="AD676" i="8"/>
  <c r="AE676" i="8"/>
  <c r="AF676" i="8"/>
  <c r="AG676" i="8"/>
  <c r="AH676" i="8"/>
  <c r="AI676" i="8"/>
  <c r="AJ676" i="8"/>
  <c r="AK676" i="8"/>
  <c r="Z677" i="8"/>
  <c r="AA677" i="8"/>
  <c r="AB677" i="8"/>
  <c r="AC677" i="8"/>
  <c r="AD677" i="8"/>
  <c r="AE677" i="8"/>
  <c r="AF677" i="8"/>
  <c r="AG677" i="8"/>
  <c r="AH677" i="8"/>
  <c r="AI677" i="8"/>
  <c r="AJ677" i="8"/>
  <c r="AK677" i="8"/>
  <c r="Z678" i="8"/>
  <c r="AA678" i="8"/>
  <c r="AB678" i="8"/>
  <c r="AC678" i="8"/>
  <c r="AD678" i="8"/>
  <c r="AE678" i="8"/>
  <c r="AF678" i="8"/>
  <c r="AG678" i="8"/>
  <c r="AH678" i="8"/>
  <c r="AI678" i="8"/>
  <c r="AJ678" i="8"/>
  <c r="AK678" i="8"/>
  <c r="Z679" i="8"/>
  <c r="AA679" i="8"/>
  <c r="AB679" i="8"/>
  <c r="AC679" i="8"/>
  <c r="AD679" i="8"/>
  <c r="AE679" i="8"/>
  <c r="AF679" i="8"/>
  <c r="AG679" i="8"/>
  <c r="AH679" i="8"/>
  <c r="AI679" i="8"/>
  <c r="AJ679" i="8"/>
  <c r="AK679" i="8"/>
  <c r="Z680" i="8"/>
  <c r="AA680" i="8"/>
  <c r="AB680" i="8"/>
  <c r="AC680" i="8"/>
  <c r="AD680" i="8"/>
  <c r="AE680" i="8"/>
  <c r="AF680" i="8"/>
  <c r="AG680" i="8"/>
  <c r="AH680" i="8"/>
  <c r="AI680" i="8"/>
  <c r="AJ680" i="8"/>
  <c r="AK680" i="8"/>
  <c r="Z681" i="8"/>
  <c r="AA681" i="8"/>
  <c r="AB681" i="8"/>
  <c r="AC681" i="8"/>
  <c r="AD681" i="8"/>
  <c r="AE681" i="8"/>
  <c r="AF681" i="8"/>
  <c r="AG681" i="8"/>
  <c r="AH681" i="8"/>
  <c r="AI681" i="8"/>
  <c r="AJ681" i="8"/>
  <c r="AK681" i="8"/>
  <c r="Z682" i="8"/>
  <c r="AA682" i="8"/>
  <c r="AB682" i="8"/>
  <c r="AC682" i="8"/>
  <c r="AD682" i="8"/>
  <c r="AE682" i="8"/>
  <c r="AF682" i="8"/>
  <c r="AG682" i="8"/>
  <c r="AH682" i="8"/>
  <c r="AI682" i="8"/>
  <c r="AJ682" i="8"/>
  <c r="AK682" i="8"/>
  <c r="Z683" i="8"/>
  <c r="AA683" i="8"/>
  <c r="AB683" i="8"/>
  <c r="AC683" i="8"/>
  <c r="AD683" i="8"/>
  <c r="AE683" i="8"/>
  <c r="AF683" i="8"/>
  <c r="AG683" i="8"/>
  <c r="AH683" i="8"/>
  <c r="AI683" i="8"/>
  <c r="AJ683" i="8"/>
  <c r="AK683" i="8"/>
  <c r="Z684" i="8"/>
  <c r="AA684" i="8"/>
  <c r="AB684" i="8"/>
  <c r="AC684" i="8"/>
  <c r="AD684" i="8"/>
  <c r="AE684" i="8"/>
  <c r="AF684" i="8"/>
  <c r="AG684" i="8"/>
  <c r="AH684" i="8"/>
  <c r="AI684" i="8"/>
  <c r="AJ684" i="8"/>
  <c r="AK684" i="8"/>
  <c r="Z685" i="8"/>
  <c r="AA685" i="8"/>
  <c r="AB685" i="8"/>
  <c r="AC685" i="8"/>
  <c r="AD685" i="8"/>
  <c r="AE685" i="8"/>
  <c r="AF685" i="8"/>
  <c r="AG685" i="8"/>
  <c r="AH685" i="8"/>
  <c r="AI685" i="8"/>
  <c r="AJ685" i="8"/>
  <c r="AK685" i="8"/>
  <c r="Z686" i="8"/>
  <c r="AA686" i="8"/>
  <c r="AB686" i="8"/>
  <c r="AC686" i="8"/>
  <c r="AD686" i="8"/>
  <c r="AE686" i="8"/>
  <c r="AF686" i="8"/>
  <c r="AG686" i="8"/>
  <c r="AH686" i="8"/>
  <c r="AI686" i="8"/>
  <c r="AJ686" i="8"/>
  <c r="AK686" i="8"/>
  <c r="Z687" i="8"/>
  <c r="AA687" i="8"/>
  <c r="AB687" i="8"/>
  <c r="AC687" i="8"/>
  <c r="AD687" i="8"/>
  <c r="AE687" i="8"/>
  <c r="AF687" i="8"/>
  <c r="AG687" i="8"/>
  <c r="AH687" i="8"/>
  <c r="AI687" i="8"/>
  <c r="AJ687" i="8"/>
  <c r="AK687" i="8"/>
  <c r="Z688" i="8"/>
  <c r="AA688" i="8"/>
  <c r="AB688" i="8"/>
  <c r="AC688" i="8"/>
  <c r="AD688" i="8"/>
  <c r="AE688" i="8"/>
  <c r="AF688" i="8"/>
  <c r="AG688" i="8"/>
  <c r="AH688" i="8"/>
  <c r="AI688" i="8"/>
  <c r="AJ688" i="8"/>
  <c r="AK688" i="8"/>
  <c r="Z689" i="8"/>
  <c r="AA689" i="8"/>
  <c r="AB689" i="8"/>
  <c r="AC689" i="8"/>
  <c r="AD689" i="8"/>
  <c r="AE689" i="8"/>
  <c r="AF689" i="8"/>
  <c r="AG689" i="8"/>
  <c r="AH689" i="8"/>
  <c r="AI689" i="8"/>
  <c r="AJ689" i="8"/>
  <c r="AK689" i="8"/>
  <c r="Z690" i="8"/>
  <c r="AA690" i="8"/>
  <c r="AB690" i="8"/>
  <c r="AC690" i="8"/>
  <c r="AD690" i="8"/>
  <c r="AE690" i="8"/>
  <c r="AF690" i="8"/>
  <c r="AG690" i="8"/>
  <c r="AH690" i="8"/>
  <c r="AI690" i="8"/>
  <c r="AJ690" i="8"/>
  <c r="AK690" i="8"/>
  <c r="Z691" i="8"/>
  <c r="AA691" i="8"/>
  <c r="AB691" i="8"/>
  <c r="AC691" i="8"/>
  <c r="AD691" i="8"/>
  <c r="AE691" i="8"/>
  <c r="AF691" i="8"/>
  <c r="AG691" i="8"/>
  <c r="AH691" i="8"/>
  <c r="AI691" i="8"/>
  <c r="AJ691" i="8"/>
  <c r="AK691" i="8"/>
  <c r="Z692" i="8"/>
  <c r="AA692" i="8"/>
  <c r="AB692" i="8"/>
  <c r="AC692" i="8"/>
  <c r="AD692" i="8"/>
  <c r="AE692" i="8"/>
  <c r="AF692" i="8"/>
  <c r="AG692" i="8"/>
  <c r="AH692" i="8"/>
  <c r="AI692" i="8"/>
  <c r="AJ692" i="8"/>
  <c r="AK692" i="8"/>
  <c r="Z693" i="8"/>
  <c r="AA693" i="8"/>
  <c r="AB693" i="8"/>
  <c r="AC693" i="8"/>
  <c r="AD693" i="8"/>
  <c r="AE693" i="8"/>
  <c r="AF693" i="8"/>
  <c r="AG693" i="8"/>
  <c r="AH693" i="8"/>
  <c r="AI693" i="8"/>
  <c r="AJ693" i="8"/>
  <c r="AK693" i="8"/>
  <c r="Z694" i="8"/>
  <c r="AA694" i="8"/>
  <c r="AB694" i="8"/>
  <c r="AC694" i="8"/>
  <c r="AD694" i="8"/>
  <c r="AE694" i="8"/>
  <c r="AF694" i="8"/>
  <c r="AG694" i="8"/>
  <c r="AH694" i="8"/>
  <c r="AI694" i="8"/>
  <c r="AJ694" i="8"/>
  <c r="AK694" i="8"/>
  <c r="Z695" i="8"/>
  <c r="AA695" i="8"/>
  <c r="AB695" i="8"/>
  <c r="AC695" i="8"/>
  <c r="AD695" i="8"/>
  <c r="AE695" i="8"/>
  <c r="AF695" i="8"/>
  <c r="AG695" i="8"/>
  <c r="AH695" i="8"/>
  <c r="AI695" i="8"/>
  <c r="AJ695" i="8"/>
  <c r="AK695" i="8"/>
  <c r="Z696" i="8"/>
  <c r="AA696" i="8"/>
  <c r="AB696" i="8"/>
  <c r="AC696" i="8"/>
  <c r="AD696" i="8"/>
  <c r="AE696" i="8"/>
  <c r="AF696" i="8"/>
  <c r="AG696" i="8"/>
  <c r="AH696" i="8"/>
  <c r="AI696" i="8"/>
  <c r="AJ696" i="8"/>
  <c r="AK696" i="8"/>
  <c r="Z697" i="8"/>
  <c r="AA697" i="8"/>
  <c r="AB697" i="8"/>
  <c r="AC697" i="8"/>
  <c r="AD697" i="8"/>
  <c r="AE697" i="8"/>
  <c r="AF697" i="8"/>
  <c r="AG697" i="8"/>
  <c r="AH697" i="8"/>
  <c r="AI697" i="8"/>
  <c r="AJ697" i="8"/>
  <c r="AK697" i="8"/>
  <c r="Z698" i="8"/>
  <c r="AA698" i="8"/>
  <c r="AB698" i="8"/>
  <c r="AC698" i="8"/>
  <c r="AD698" i="8"/>
  <c r="AE698" i="8"/>
  <c r="AF698" i="8"/>
  <c r="AG698" i="8"/>
  <c r="AH698" i="8"/>
  <c r="AI698" i="8"/>
  <c r="AJ698" i="8"/>
  <c r="AK698" i="8"/>
  <c r="Z699" i="8"/>
  <c r="AA699" i="8"/>
  <c r="AB699" i="8"/>
  <c r="AC699" i="8"/>
  <c r="AD699" i="8"/>
  <c r="AE699" i="8"/>
  <c r="AF699" i="8"/>
  <c r="AG699" i="8"/>
  <c r="AH699" i="8"/>
  <c r="AI699" i="8"/>
  <c r="AJ699" i="8"/>
  <c r="AK699" i="8"/>
  <c r="Z700" i="8"/>
  <c r="AA700" i="8"/>
  <c r="AB700" i="8"/>
  <c r="AC700" i="8"/>
  <c r="AD700" i="8"/>
  <c r="AE700" i="8"/>
  <c r="AF700" i="8"/>
  <c r="AG700" i="8"/>
  <c r="AH700" i="8"/>
  <c r="AI700" i="8"/>
  <c r="AJ700" i="8"/>
  <c r="AK700" i="8"/>
  <c r="Z701" i="8"/>
  <c r="AA701" i="8"/>
  <c r="AB701" i="8"/>
  <c r="AC701" i="8"/>
  <c r="AD701" i="8"/>
  <c r="AE701" i="8"/>
  <c r="AF701" i="8"/>
  <c r="AG701" i="8"/>
  <c r="AH701" i="8"/>
  <c r="AI701" i="8"/>
  <c r="AJ701" i="8"/>
  <c r="AK701" i="8"/>
  <c r="Z702" i="8"/>
  <c r="AA702" i="8"/>
  <c r="AB702" i="8"/>
  <c r="AC702" i="8"/>
  <c r="AD702" i="8"/>
  <c r="AE702" i="8"/>
  <c r="AF702" i="8"/>
  <c r="AG702" i="8"/>
  <c r="AH702" i="8"/>
  <c r="AI702" i="8"/>
  <c r="AJ702" i="8"/>
  <c r="AK702" i="8"/>
  <c r="Z703" i="8"/>
  <c r="AA703" i="8"/>
  <c r="AB703" i="8"/>
  <c r="AC703" i="8"/>
  <c r="AD703" i="8"/>
  <c r="AE703" i="8"/>
  <c r="AF703" i="8"/>
  <c r="AG703" i="8"/>
  <c r="AH703" i="8"/>
  <c r="AI703" i="8"/>
  <c r="AJ703" i="8"/>
  <c r="AK703" i="8"/>
  <c r="Z704" i="8"/>
  <c r="AA704" i="8"/>
  <c r="AB704" i="8"/>
  <c r="AC704" i="8"/>
  <c r="AD704" i="8"/>
  <c r="AE704" i="8"/>
  <c r="AF704" i="8"/>
  <c r="AG704" i="8"/>
  <c r="AH704" i="8"/>
  <c r="AI704" i="8"/>
  <c r="AJ704" i="8"/>
  <c r="AK704" i="8"/>
  <c r="Z705" i="8"/>
  <c r="AA705" i="8"/>
  <c r="AB705" i="8"/>
  <c r="AC705" i="8"/>
  <c r="AD705" i="8"/>
  <c r="AE705" i="8"/>
  <c r="AF705" i="8"/>
  <c r="AG705" i="8"/>
  <c r="AH705" i="8"/>
  <c r="AI705" i="8"/>
  <c r="AJ705" i="8"/>
  <c r="AK705" i="8"/>
  <c r="Z706" i="8"/>
  <c r="AA706" i="8"/>
  <c r="AB706" i="8"/>
  <c r="AC706" i="8"/>
  <c r="AD706" i="8"/>
  <c r="AE706" i="8"/>
  <c r="AF706" i="8"/>
  <c r="AG706" i="8"/>
  <c r="AH706" i="8"/>
  <c r="AI706" i="8"/>
  <c r="AJ706" i="8"/>
  <c r="AK706" i="8"/>
  <c r="Z707" i="8"/>
  <c r="AA707" i="8"/>
  <c r="AB707" i="8"/>
  <c r="AC707" i="8"/>
  <c r="AD707" i="8"/>
  <c r="AE707" i="8"/>
  <c r="AF707" i="8"/>
  <c r="AG707" i="8"/>
  <c r="AH707" i="8"/>
  <c r="AI707" i="8"/>
  <c r="AJ707" i="8"/>
  <c r="AK707" i="8"/>
  <c r="Z708" i="8"/>
  <c r="AA708" i="8"/>
  <c r="AB708" i="8"/>
  <c r="AC708" i="8"/>
  <c r="AD708" i="8"/>
  <c r="AE708" i="8"/>
  <c r="AF708" i="8"/>
  <c r="AG708" i="8"/>
  <c r="AH708" i="8"/>
  <c r="AI708" i="8"/>
  <c r="AJ708" i="8"/>
  <c r="AK708" i="8"/>
  <c r="Z709" i="8"/>
  <c r="AA709" i="8"/>
  <c r="AB709" i="8"/>
  <c r="AC709" i="8"/>
  <c r="AD709" i="8"/>
  <c r="AE709" i="8"/>
  <c r="AF709" i="8"/>
  <c r="AG709" i="8"/>
  <c r="AH709" i="8"/>
  <c r="AI709" i="8"/>
  <c r="AJ709" i="8"/>
  <c r="AK709" i="8"/>
  <c r="Z710" i="8"/>
  <c r="AA710" i="8"/>
  <c r="AB710" i="8"/>
  <c r="AC710" i="8"/>
  <c r="AD710" i="8"/>
  <c r="AE710" i="8"/>
  <c r="AF710" i="8"/>
  <c r="AG710" i="8"/>
  <c r="AH710" i="8"/>
  <c r="AI710" i="8"/>
  <c r="AJ710" i="8"/>
  <c r="AK710" i="8"/>
</calcChain>
</file>

<file path=xl/sharedStrings.xml><?xml version="1.0" encoding="utf-8"?>
<sst xmlns="http://schemas.openxmlformats.org/spreadsheetml/2006/main" count="159" uniqueCount="57">
  <si>
    <t>Dates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</si>
  <si>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</si>
  <si>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</si>
  <si>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</si>
  <si>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</si>
  <si>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</si>
  <si>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</si>
  <si>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</si>
  <si>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</si>
  <si>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</si>
  <si>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</si>
  <si>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</si>
  <si>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</si>
  <si>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1998 Strip</t>
  </si>
  <si>
    <t>1999 Strip</t>
  </si>
  <si>
    <t>Strip Avg.</t>
  </si>
  <si>
    <t>Effective Date</t>
  </si>
  <si>
    <t>F8</t>
  </si>
  <si>
    <t>G8</t>
  </si>
  <si>
    <t>H8</t>
  </si>
  <si>
    <t>J8</t>
  </si>
  <si>
    <t>K8</t>
  </si>
  <si>
    <t>M8</t>
  </si>
  <si>
    <t>N8</t>
  </si>
  <si>
    <t>Q8</t>
  </si>
  <si>
    <t>U8</t>
  </si>
  <si>
    <t>V8</t>
  </si>
  <si>
    <t>X8</t>
  </si>
  <si>
    <t>Z8</t>
  </si>
  <si>
    <t>F9</t>
  </si>
  <si>
    <t>G9</t>
  </si>
  <si>
    <t>H9</t>
  </si>
  <si>
    <t>J9</t>
  </si>
  <si>
    <t>K9</t>
  </si>
  <si>
    <t>M9</t>
  </si>
  <si>
    <t>N9</t>
  </si>
  <si>
    <t>Q9</t>
  </si>
  <si>
    <t>U9</t>
  </si>
  <si>
    <t>V9</t>
  </si>
  <si>
    <t>X9</t>
  </si>
  <si>
    <t>Z9</t>
  </si>
  <si>
    <t>F0</t>
  </si>
  <si>
    <t>G0</t>
  </si>
  <si>
    <t>H0</t>
  </si>
  <si>
    <t>J0</t>
  </si>
  <si>
    <t>K0</t>
  </si>
  <si>
    <t>M0</t>
  </si>
  <si>
    <t>N0</t>
  </si>
  <si>
    <t>Q0</t>
  </si>
  <si>
    <t>U0</t>
  </si>
  <si>
    <t>V0</t>
  </si>
  <si>
    <t>X0</t>
  </si>
  <si>
    <t>Z0</t>
  </si>
  <si>
    <t>Contract</t>
  </si>
  <si>
    <t>First Contract:</t>
  </si>
  <si>
    <t>Second Contract:</t>
  </si>
  <si>
    <t>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</si>
</sst>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m/d/yy"/>
    <numFmt numFmtId="166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0" fillId="0" borderId="0" xfId="0" applyNumberFormat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</a:t>
            </a:r>
          </a:p>
        </c:rich>
      </c:tx>
      <c:layout>
        <c:manualLayout>
          <c:xMode val="edge"/>
          <c:yMode val="edge"/>
          <c:x val="0.40126050420168069"/>
          <c:y val="3.3426183844011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436974789916"/>
          <c:y val="0.11977715877437325"/>
          <c:w val="0.80672268907563027"/>
          <c:h val="0.61281337047353757"/>
        </c:manualLayout>
      </c:layout>
      <c:lineChart>
        <c:grouping val="standard"/>
        <c:varyColors val="0"/>
        <c:ser>
          <c:idx val="0"/>
          <c:order val="0"/>
          <c:tx>
            <c:strRef>
              <c:f>Graphs!$X$2</c:f>
              <c:strCache>
                <c:ptCount val="1"/>
                <c:pt idx="0">
                  <c:v>U0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Graphs!$X$4:$X$710</c:f>
              <c:numCache>
                <c:formatCode>General</c:formatCode>
                <c:ptCount val="707"/>
                <c:pt idx="0">
                  <c:v>2.0249999999999999</c:v>
                </c:pt>
                <c:pt idx="1">
                  <c:v>2.0299999999999998</c:v>
                </c:pt>
                <c:pt idx="2">
                  <c:v>2.0299999999999998</c:v>
                </c:pt>
                <c:pt idx="3">
                  <c:v>2.008</c:v>
                </c:pt>
                <c:pt idx="4">
                  <c:v>2.008</c:v>
                </c:pt>
                <c:pt idx="5">
                  <c:v>2.028</c:v>
                </c:pt>
                <c:pt idx="6">
                  <c:v>2.0379999999999998</c:v>
                </c:pt>
                <c:pt idx="7">
                  <c:v>2.073</c:v>
                </c:pt>
                <c:pt idx="8">
                  <c:v>2.073</c:v>
                </c:pt>
                <c:pt idx="9">
                  <c:v>2.085</c:v>
                </c:pt>
                <c:pt idx="10">
                  <c:v>2.085</c:v>
                </c:pt>
                <c:pt idx="11">
                  <c:v>2.11</c:v>
                </c:pt>
                <c:pt idx="12">
                  <c:v>2.1080000000000001</c:v>
                </c:pt>
                <c:pt idx="13">
                  <c:v>2.1179999999999999</c:v>
                </c:pt>
                <c:pt idx="14">
                  <c:v>2.1280000000000001</c:v>
                </c:pt>
                <c:pt idx="15">
                  <c:v>2.1309999999999998</c:v>
                </c:pt>
                <c:pt idx="16">
                  <c:v>2.1019999999999999</c:v>
                </c:pt>
                <c:pt idx="17">
                  <c:v>2.1019999999999999</c:v>
                </c:pt>
                <c:pt idx="18">
                  <c:v>2.1120000000000001</c:v>
                </c:pt>
                <c:pt idx="19">
                  <c:v>2.077</c:v>
                </c:pt>
                <c:pt idx="20">
                  <c:v>2.0619999999999998</c:v>
                </c:pt>
                <c:pt idx="21">
                  <c:v>2.0549999999999997</c:v>
                </c:pt>
                <c:pt idx="22">
                  <c:v>2.0099999999999998</c:v>
                </c:pt>
                <c:pt idx="23">
                  <c:v>1.9990000000000001</c:v>
                </c:pt>
                <c:pt idx="24">
                  <c:v>2.0009999999999999</c:v>
                </c:pt>
                <c:pt idx="25">
                  <c:v>2.0030000000000001</c:v>
                </c:pt>
                <c:pt idx="26">
                  <c:v>1.9929999999999999</c:v>
                </c:pt>
                <c:pt idx="27">
                  <c:v>1.9929999999999999</c:v>
                </c:pt>
                <c:pt idx="28">
                  <c:v>1.9830000000000001</c:v>
                </c:pt>
                <c:pt idx="29">
                  <c:v>1.988</c:v>
                </c:pt>
                <c:pt idx="30">
                  <c:v>2.0179999999999998</c:v>
                </c:pt>
                <c:pt idx="31">
                  <c:v>2.0329999999999999</c:v>
                </c:pt>
                <c:pt idx="32">
                  <c:v>2.0579999999999998</c:v>
                </c:pt>
                <c:pt idx="33">
                  <c:v>2.0579999999999998</c:v>
                </c:pt>
                <c:pt idx="34">
                  <c:v>2.06</c:v>
                </c:pt>
                <c:pt idx="35">
                  <c:v>2.0509999999999997</c:v>
                </c:pt>
                <c:pt idx="36">
                  <c:v>2.044</c:v>
                </c:pt>
                <c:pt idx="37">
                  <c:v>2.069</c:v>
                </c:pt>
                <c:pt idx="38">
                  <c:v>2.06</c:v>
                </c:pt>
                <c:pt idx="39">
                  <c:v>2.06</c:v>
                </c:pt>
                <c:pt idx="40">
                  <c:v>2.0489999999999999</c:v>
                </c:pt>
                <c:pt idx="41">
                  <c:v>2.0699999999999998</c:v>
                </c:pt>
                <c:pt idx="42">
                  <c:v>2.0749999999999997</c:v>
                </c:pt>
                <c:pt idx="43">
                  <c:v>2.0659999999999998</c:v>
                </c:pt>
                <c:pt idx="44">
                  <c:v>2.0459999999999998</c:v>
                </c:pt>
                <c:pt idx="45">
                  <c:v>2.056</c:v>
                </c:pt>
                <c:pt idx="46">
                  <c:v>2.0449999999999999</c:v>
                </c:pt>
                <c:pt idx="47">
                  <c:v>2.0449999999999999</c:v>
                </c:pt>
                <c:pt idx="48">
                  <c:v>2.0449999999999999</c:v>
                </c:pt>
                <c:pt idx="49">
                  <c:v>2.0549999999999997</c:v>
                </c:pt>
                <c:pt idx="50">
                  <c:v>2.0649999999999999</c:v>
                </c:pt>
                <c:pt idx="51">
                  <c:v>2.052</c:v>
                </c:pt>
                <c:pt idx="52">
                  <c:v>2.0619999999999998</c:v>
                </c:pt>
                <c:pt idx="53">
                  <c:v>2.0939999999999999</c:v>
                </c:pt>
                <c:pt idx="54">
                  <c:v>2.1080000000000001</c:v>
                </c:pt>
                <c:pt idx="55">
                  <c:v>2.0880000000000001</c:v>
                </c:pt>
                <c:pt idx="56">
                  <c:v>2.0529999999999999</c:v>
                </c:pt>
                <c:pt idx="57">
                  <c:v>2.0150000000000001</c:v>
                </c:pt>
                <c:pt idx="58">
                  <c:v>2.0449999999999999</c:v>
                </c:pt>
                <c:pt idx="59">
                  <c:v>2.056</c:v>
                </c:pt>
                <c:pt idx="60">
                  <c:v>2.04</c:v>
                </c:pt>
                <c:pt idx="61">
                  <c:v>2.0339999999999998</c:v>
                </c:pt>
                <c:pt idx="62">
                  <c:v>2.0389999999999997</c:v>
                </c:pt>
                <c:pt idx="63">
                  <c:v>2.0449999999999999</c:v>
                </c:pt>
                <c:pt idx="64">
                  <c:v>2.0609999999999999</c:v>
                </c:pt>
                <c:pt idx="65">
                  <c:v>2.0549999999999997</c:v>
                </c:pt>
                <c:pt idx="66">
                  <c:v>2.0579999999999998</c:v>
                </c:pt>
                <c:pt idx="67">
                  <c:v>2.0579999999999998</c:v>
                </c:pt>
                <c:pt idx="68">
                  <c:v>2.085</c:v>
                </c:pt>
                <c:pt idx="69">
                  <c:v>2.0840000000000001</c:v>
                </c:pt>
                <c:pt idx="70">
                  <c:v>2.093</c:v>
                </c:pt>
                <c:pt idx="71">
                  <c:v>2.1109999999999998</c:v>
                </c:pt>
                <c:pt idx="72">
                  <c:v>2.12</c:v>
                </c:pt>
                <c:pt idx="73">
                  <c:v>2.1339999999999999</c:v>
                </c:pt>
                <c:pt idx="74">
                  <c:v>2.1389999999999998</c:v>
                </c:pt>
                <c:pt idx="75">
                  <c:v>2.1419999999999999</c:v>
                </c:pt>
                <c:pt idx="76">
                  <c:v>2.1619999999999999</c:v>
                </c:pt>
                <c:pt idx="77">
                  <c:v>2.1669999999999998</c:v>
                </c:pt>
                <c:pt idx="78">
                  <c:v>2.1559999999999997</c:v>
                </c:pt>
                <c:pt idx="79">
                  <c:v>2.1469999999999998</c:v>
                </c:pt>
                <c:pt idx="80">
                  <c:v>2.1360000000000001</c:v>
                </c:pt>
                <c:pt idx="81">
                  <c:v>2.206</c:v>
                </c:pt>
                <c:pt idx="82">
                  <c:v>2.238</c:v>
                </c:pt>
                <c:pt idx="83">
                  <c:v>2.2479999999999998</c:v>
                </c:pt>
                <c:pt idx="84">
                  <c:v>2.258</c:v>
                </c:pt>
                <c:pt idx="85">
                  <c:v>2.262</c:v>
                </c:pt>
                <c:pt idx="86">
                  <c:v>2.2719999999999998</c:v>
                </c:pt>
                <c:pt idx="87">
                  <c:v>2.2730000000000001</c:v>
                </c:pt>
                <c:pt idx="88">
                  <c:v>2.2490000000000001</c:v>
                </c:pt>
                <c:pt idx="89">
                  <c:v>2.2389999999999999</c:v>
                </c:pt>
                <c:pt idx="90">
                  <c:v>2.234</c:v>
                </c:pt>
                <c:pt idx="91">
                  <c:v>2.262</c:v>
                </c:pt>
                <c:pt idx="92">
                  <c:v>2.2250000000000001</c:v>
                </c:pt>
                <c:pt idx="93">
                  <c:v>2.2130000000000001</c:v>
                </c:pt>
                <c:pt idx="94">
                  <c:v>2.2450000000000001</c:v>
                </c:pt>
                <c:pt idx="95">
                  <c:v>2.2359999999999998</c:v>
                </c:pt>
                <c:pt idx="96">
                  <c:v>2.2290000000000001</c:v>
                </c:pt>
                <c:pt idx="97">
                  <c:v>2.2290000000000001</c:v>
                </c:pt>
                <c:pt idx="98">
                  <c:v>2.2290000000000001</c:v>
                </c:pt>
                <c:pt idx="99">
                  <c:v>2.246</c:v>
                </c:pt>
                <c:pt idx="100">
                  <c:v>2.238</c:v>
                </c:pt>
                <c:pt idx="101">
                  <c:v>2.238</c:v>
                </c:pt>
                <c:pt idx="102">
                  <c:v>2.238</c:v>
                </c:pt>
                <c:pt idx="103">
                  <c:v>2.2319999999999998</c:v>
                </c:pt>
                <c:pt idx="104">
                  <c:v>2.23</c:v>
                </c:pt>
                <c:pt idx="105">
                  <c:v>2.2170000000000001</c:v>
                </c:pt>
                <c:pt idx="106">
                  <c:v>2.2090000000000001</c:v>
                </c:pt>
                <c:pt idx="107">
                  <c:v>2.2239999999999998</c:v>
                </c:pt>
                <c:pt idx="108">
                  <c:v>2.2119999999999997</c:v>
                </c:pt>
                <c:pt idx="109">
                  <c:v>2.2119999999999997</c:v>
                </c:pt>
                <c:pt idx="110">
                  <c:v>2.194</c:v>
                </c:pt>
                <c:pt idx="111">
                  <c:v>2.1840000000000002</c:v>
                </c:pt>
                <c:pt idx="112">
                  <c:v>2.1789999999999998</c:v>
                </c:pt>
                <c:pt idx="113">
                  <c:v>2.1629999999999998</c:v>
                </c:pt>
                <c:pt idx="114">
                  <c:v>2.1789999999999998</c:v>
                </c:pt>
                <c:pt idx="115">
                  <c:v>2.1840000000000002</c:v>
                </c:pt>
                <c:pt idx="116">
                  <c:v>2.2090000000000001</c:v>
                </c:pt>
                <c:pt idx="117">
                  <c:v>2.2279999999999998</c:v>
                </c:pt>
                <c:pt idx="118">
                  <c:v>2.2170000000000001</c:v>
                </c:pt>
                <c:pt idx="119">
                  <c:v>2.2269999999999999</c:v>
                </c:pt>
                <c:pt idx="120">
                  <c:v>2.214</c:v>
                </c:pt>
                <c:pt idx="121">
                  <c:v>2.2029999999999998</c:v>
                </c:pt>
                <c:pt idx="122">
                  <c:v>2.198</c:v>
                </c:pt>
                <c:pt idx="123">
                  <c:v>2.2589999999999999</c:v>
                </c:pt>
                <c:pt idx="124">
                  <c:v>2.242</c:v>
                </c:pt>
                <c:pt idx="125">
                  <c:v>2.2509999999999999</c:v>
                </c:pt>
                <c:pt idx="126">
                  <c:v>2.2549999999999999</c:v>
                </c:pt>
                <c:pt idx="127">
                  <c:v>2.2599999999999998</c:v>
                </c:pt>
                <c:pt idx="128">
                  <c:v>2.3180000000000001</c:v>
                </c:pt>
                <c:pt idx="129">
                  <c:v>2.3319999999999999</c:v>
                </c:pt>
                <c:pt idx="130">
                  <c:v>2.3279999999999998</c:v>
                </c:pt>
                <c:pt idx="131">
                  <c:v>2.2839999999999998</c:v>
                </c:pt>
                <c:pt idx="132">
                  <c:v>2.2759999999999998</c:v>
                </c:pt>
                <c:pt idx="133">
                  <c:v>2.246</c:v>
                </c:pt>
                <c:pt idx="134">
                  <c:v>2.226</c:v>
                </c:pt>
                <c:pt idx="135">
                  <c:v>2.226</c:v>
                </c:pt>
                <c:pt idx="136">
                  <c:v>2.2229999999999999</c:v>
                </c:pt>
                <c:pt idx="137">
                  <c:v>2.2330000000000001</c:v>
                </c:pt>
                <c:pt idx="138">
                  <c:v>2.1970000000000001</c:v>
                </c:pt>
                <c:pt idx="139">
                  <c:v>2.1720000000000002</c:v>
                </c:pt>
                <c:pt idx="140">
                  <c:v>2.1840000000000002</c:v>
                </c:pt>
                <c:pt idx="141">
                  <c:v>2.1739999999999999</c:v>
                </c:pt>
                <c:pt idx="142">
                  <c:v>2.1990000000000003</c:v>
                </c:pt>
                <c:pt idx="143">
                  <c:v>2.2140000000000004</c:v>
                </c:pt>
                <c:pt idx="144">
                  <c:v>2.2090000000000001</c:v>
                </c:pt>
                <c:pt idx="145">
                  <c:v>2.2090000000000001</c:v>
                </c:pt>
                <c:pt idx="146">
                  <c:v>2.2290000000000001</c:v>
                </c:pt>
                <c:pt idx="147">
                  <c:v>2.2190000000000003</c:v>
                </c:pt>
                <c:pt idx="148">
                  <c:v>2.2190000000000003</c:v>
                </c:pt>
                <c:pt idx="149">
                  <c:v>2.2310000000000003</c:v>
                </c:pt>
                <c:pt idx="150">
                  <c:v>2.2350000000000003</c:v>
                </c:pt>
                <c:pt idx="151">
                  <c:v>2.2470000000000003</c:v>
                </c:pt>
                <c:pt idx="152">
                  <c:v>2.2470000000000003</c:v>
                </c:pt>
                <c:pt idx="153">
                  <c:v>2.242</c:v>
                </c:pt>
                <c:pt idx="154">
                  <c:v>2.2520000000000002</c:v>
                </c:pt>
                <c:pt idx="155">
                  <c:v>2.2440000000000002</c:v>
                </c:pt>
                <c:pt idx="156">
                  <c:v>2.2340000000000004</c:v>
                </c:pt>
                <c:pt idx="157">
                  <c:v>2.2300000000000004</c:v>
                </c:pt>
                <c:pt idx="158">
                  <c:v>2.2340000000000004</c:v>
                </c:pt>
                <c:pt idx="159">
                  <c:v>2.2290000000000001</c:v>
                </c:pt>
                <c:pt idx="160">
                  <c:v>2.246</c:v>
                </c:pt>
                <c:pt idx="161">
                  <c:v>2.2430000000000003</c:v>
                </c:pt>
                <c:pt idx="162">
                  <c:v>2.2340000000000004</c:v>
                </c:pt>
                <c:pt idx="163">
                  <c:v>2.246</c:v>
                </c:pt>
                <c:pt idx="164">
                  <c:v>2.2510000000000003</c:v>
                </c:pt>
                <c:pt idx="165">
                  <c:v>2.2560000000000002</c:v>
                </c:pt>
                <c:pt idx="166">
                  <c:v>2.2560000000000002</c:v>
                </c:pt>
                <c:pt idx="167">
                  <c:v>2.2360000000000002</c:v>
                </c:pt>
                <c:pt idx="168">
                  <c:v>2.2260000000000004</c:v>
                </c:pt>
                <c:pt idx="169">
                  <c:v>2.2260000000000004</c:v>
                </c:pt>
                <c:pt idx="170">
                  <c:v>2.2210000000000001</c:v>
                </c:pt>
                <c:pt idx="171">
                  <c:v>2.2290000000000001</c:v>
                </c:pt>
                <c:pt idx="172">
                  <c:v>2.2290000000000001</c:v>
                </c:pt>
                <c:pt idx="173">
                  <c:v>2.2430000000000003</c:v>
                </c:pt>
                <c:pt idx="174">
                  <c:v>2.2430000000000003</c:v>
                </c:pt>
                <c:pt idx="175">
                  <c:v>2.258</c:v>
                </c:pt>
                <c:pt idx="176">
                  <c:v>2.246</c:v>
                </c:pt>
                <c:pt idx="177">
                  <c:v>2.266</c:v>
                </c:pt>
                <c:pt idx="178">
                  <c:v>2.2560000000000002</c:v>
                </c:pt>
                <c:pt idx="179">
                  <c:v>2.266</c:v>
                </c:pt>
                <c:pt idx="180">
                  <c:v>2.2710000000000004</c:v>
                </c:pt>
                <c:pt idx="181">
                  <c:v>2.2790000000000004</c:v>
                </c:pt>
                <c:pt idx="182">
                  <c:v>2.3440000000000003</c:v>
                </c:pt>
                <c:pt idx="183">
                  <c:v>2.3440000000000003</c:v>
                </c:pt>
                <c:pt idx="184">
                  <c:v>2.3440000000000003</c:v>
                </c:pt>
                <c:pt idx="185">
                  <c:v>2.343</c:v>
                </c:pt>
                <c:pt idx="186">
                  <c:v>2.343</c:v>
                </c:pt>
                <c:pt idx="187">
                  <c:v>2.3450000000000002</c:v>
                </c:pt>
                <c:pt idx="188">
                  <c:v>2.3440000000000003</c:v>
                </c:pt>
                <c:pt idx="189">
                  <c:v>2.3280000000000003</c:v>
                </c:pt>
                <c:pt idx="190">
                  <c:v>2.343</c:v>
                </c:pt>
                <c:pt idx="191">
                  <c:v>2.3480000000000003</c:v>
                </c:pt>
                <c:pt idx="192">
                  <c:v>2.3380000000000001</c:v>
                </c:pt>
                <c:pt idx="193">
                  <c:v>2.3380000000000001</c:v>
                </c:pt>
                <c:pt idx="194">
                  <c:v>2.323</c:v>
                </c:pt>
                <c:pt idx="195">
                  <c:v>2.3330000000000002</c:v>
                </c:pt>
                <c:pt idx="196">
                  <c:v>2.3330000000000002</c:v>
                </c:pt>
                <c:pt idx="197">
                  <c:v>2.33</c:v>
                </c:pt>
                <c:pt idx="198">
                  <c:v>2.355</c:v>
                </c:pt>
                <c:pt idx="199">
                  <c:v>2.355</c:v>
                </c:pt>
                <c:pt idx="200">
                  <c:v>2.3450000000000002</c:v>
                </c:pt>
                <c:pt idx="201">
                  <c:v>2.3460000000000001</c:v>
                </c:pt>
                <c:pt idx="202">
                  <c:v>2.3410000000000002</c:v>
                </c:pt>
                <c:pt idx="203">
                  <c:v>2.3610000000000002</c:v>
                </c:pt>
                <c:pt idx="204">
                  <c:v>2.3640000000000003</c:v>
                </c:pt>
                <c:pt idx="205">
                  <c:v>2.3540000000000001</c:v>
                </c:pt>
                <c:pt idx="206">
                  <c:v>2.3540000000000001</c:v>
                </c:pt>
                <c:pt idx="207">
                  <c:v>2.3490000000000002</c:v>
                </c:pt>
                <c:pt idx="208">
                  <c:v>2.339</c:v>
                </c:pt>
                <c:pt idx="209">
                  <c:v>2.3440000000000003</c:v>
                </c:pt>
                <c:pt idx="210">
                  <c:v>2.3440000000000003</c:v>
                </c:pt>
                <c:pt idx="211">
                  <c:v>2.3340000000000001</c:v>
                </c:pt>
                <c:pt idx="212">
                  <c:v>2.3160000000000003</c:v>
                </c:pt>
                <c:pt idx="213">
                  <c:v>2.306</c:v>
                </c:pt>
                <c:pt idx="214">
                  <c:v>2.3010000000000002</c:v>
                </c:pt>
                <c:pt idx="215">
                  <c:v>2.286</c:v>
                </c:pt>
                <c:pt idx="216">
                  <c:v>2.2840000000000003</c:v>
                </c:pt>
                <c:pt idx="217">
                  <c:v>2.2880000000000003</c:v>
                </c:pt>
                <c:pt idx="218">
                  <c:v>2.2930000000000001</c:v>
                </c:pt>
                <c:pt idx="219">
                  <c:v>2.3130000000000002</c:v>
                </c:pt>
                <c:pt idx="220">
                  <c:v>2.3030000000000004</c:v>
                </c:pt>
                <c:pt idx="221">
                  <c:v>2.2930000000000001</c:v>
                </c:pt>
                <c:pt idx="222">
                  <c:v>2.2930000000000001</c:v>
                </c:pt>
                <c:pt idx="223">
                  <c:v>2.2960000000000003</c:v>
                </c:pt>
                <c:pt idx="224">
                  <c:v>2.2880000000000003</c:v>
                </c:pt>
                <c:pt idx="225">
                  <c:v>2.2830000000000004</c:v>
                </c:pt>
                <c:pt idx="226">
                  <c:v>2.282</c:v>
                </c:pt>
                <c:pt idx="227">
                  <c:v>2.2570000000000001</c:v>
                </c:pt>
                <c:pt idx="228">
                  <c:v>2.2520000000000002</c:v>
                </c:pt>
                <c:pt idx="229">
                  <c:v>2.2640000000000002</c:v>
                </c:pt>
                <c:pt idx="230">
                  <c:v>2.2590000000000003</c:v>
                </c:pt>
                <c:pt idx="231">
                  <c:v>2.2290000000000001</c:v>
                </c:pt>
                <c:pt idx="232">
                  <c:v>2.234</c:v>
                </c:pt>
                <c:pt idx="233">
                  <c:v>2.246</c:v>
                </c:pt>
                <c:pt idx="234">
                  <c:v>2.2510000000000003</c:v>
                </c:pt>
                <c:pt idx="235">
                  <c:v>2.2250000000000001</c:v>
                </c:pt>
                <c:pt idx="236">
                  <c:v>2.2280000000000002</c:v>
                </c:pt>
                <c:pt idx="237">
                  <c:v>2.2210000000000001</c:v>
                </c:pt>
                <c:pt idx="238">
                  <c:v>2.2280000000000002</c:v>
                </c:pt>
                <c:pt idx="239">
                  <c:v>2.2480000000000002</c:v>
                </c:pt>
                <c:pt idx="240">
                  <c:v>2.2280000000000002</c:v>
                </c:pt>
                <c:pt idx="241">
                  <c:v>2.2110000000000003</c:v>
                </c:pt>
                <c:pt idx="242">
                  <c:v>2.218</c:v>
                </c:pt>
                <c:pt idx="243">
                  <c:v>2.206</c:v>
                </c:pt>
                <c:pt idx="244">
                  <c:v>2.2080000000000002</c:v>
                </c:pt>
                <c:pt idx="245">
                  <c:v>2.2080000000000002</c:v>
                </c:pt>
                <c:pt idx="246">
                  <c:v>2.214</c:v>
                </c:pt>
                <c:pt idx="247">
                  <c:v>2.2160000000000002</c:v>
                </c:pt>
                <c:pt idx="248">
                  <c:v>2.2160000000000002</c:v>
                </c:pt>
                <c:pt idx="249">
                  <c:v>2.2360000000000002</c:v>
                </c:pt>
                <c:pt idx="250">
                  <c:v>2.2360000000000002</c:v>
                </c:pt>
                <c:pt idx="251">
                  <c:v>2.222</c:v>
                </c:pt>
                <c:pt idx="252">
                  <c:v>2.222</c:v>
                </c:pt>
                <c:pt idx="253">
                  <c:v>2.2190000000000003</c:v>
                </c:pt>
                <c:pt idx="254">
                  <c:v>2.2090000000000001</c:v>
                </c:pt>
                <c:pt idx="255">
                  <c:v>2.2200000000000002</c:v>
                </c:pt>
                <c:pt idx="256">
                  <c:v>2.2010000000000001</c:v>
                </c:pt>
                <c:pt idx="257">
                  <c:v>2.2110000000000003</c:v>
                </c:pt>
                <c:pt idx="258">
                  <c:v>2.206</c:v>
                </c:pt>
                <c:pt idx="259">
                  <c:v>2.206</c:v>
                </c:pt>
                <c:pt idx="260">
                  <c:v>2.2010000000000001</c:v>
                </c:pt>
                <c:pt idx="261">
                  <c:v>2.2040000000000002</c:v>
                </c:pt>
                <c:pt idx="262">
                  <c:v>2.2090000000000001</c:v>
                </c:pt>
                <c:pt idx="263">
                  <c:v>2.214</c:v>
                </c:pt>
                <c:pt idx="264">
                  <c:v>2.2240000000000002</c:v>
                </c:pt>
                <c:pt idx="265">
                  <c:v>2.2240000000000002</c:v>
                </c:pt>
                <c:pt idx="266">
                  <c:v>2.234</c:v>
                </c:pt>
                <c:pt idx="267">
                  <c:v>2.2470000000000003</c:v>
                </c:pt>
                <c:pt idx="268">
                  <c:v>2.2720000000000002</c:v>
                </c:pt>
                <c:pt idx="269">
                  <c:v>2.2510000000000003</c:v>
                </c:pt>
                <c:pt idx="270">
                  <c:v>2.2510000000000003</c:v>
                </c:pt>
                <c:pt idx="271">
                  <c:v>2.258</c:v>
                </c:pt>
                <c:pt idx="272">
                  <c:v>2.2520000000000002</c:v>
                </c:pt>
                <c:pt idx="273">
                  <c:v>2.2720000000000002</c:v>
                </c:pt>
                <c:pt idx="274">
                  <c:v>2.2770000000000001</c:v>
                </c:pt>
                <c:pt idx="275">
                  <c:v>2.27</c:v>
                </c:pt>
                <c:pt idx="276">
                  <c:v>2.2850000000000001</c:v>
                </c:pt>
                <c:pt idx="277">
                  <c:v>2.2720000000000002</c:v>
                </c:pt>
                <c:pt idx="278">
                  <c:v>2.25</c:v>
                </c:pt>
                <c:pt idx="279">
                  <c:v>2.2650000000000001</c:v>
                </c:pt>
                <c:pt idx="280">
                  <c:v>2.2600000000000002</c:v>
                </c:pt>
                <c:pt idx="281">
                  <c:v>2.2600000000000002</c:v>
                </c:pt>
                <c:pt idx="282">
                  <c:v>2.2650000000000001</c:v>
                </c:pt>
                <c:pt idx="283">
                  <c:v>2.25</c:v>
                </c:pt>
                <c:pt idx="284">
                  <c:v>2.246</c:v>
                </c:pt>
                <c:pt idx="285">
                  <c:v>2.2410000000000001</c:v>
                </c:pt>
                <c:pt idx="286">
                  <c:v>2.242</c:v>
                </c:pt>
                <c:pt idx="287">
                  <c:v>2.2430000000000003</c:v>
                </c:pt>
                <c:pt idx="288">
                  <c:v>2.2450000000000001</c:v>
                </c:pt>
                <c:pt idx="289">
                  <c:v>2.2530000000000001</c:v>
                </c:pt>
                <c:pt idx="290">
                  <c:v>2.246</c:v>
                </c:pt>
                <c:pt idx="291">
                  <c:v>2.2150000000000003</c:v>
                </c:pt>
                <c:pt idx="292">
                  <c:v>2.21</c:v>
                </c:pt>
                <c:pt idx="293">
                  <c:v>2.2050000000000001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2.2200000000000002</c:v>
                </c:pt>
                <c:pt idx="297">
                  <c:v>2.2010000000000001</c:v>
                </c:pt>
                <c:pt idx="298">
                  <c:v>2.2010000000000001</c:v>
                </c:pt>
                <c:pt idx="299">
                  <c:v>2.2010000000000001</c:v>
                </c:pt>
                <c:pt idx="300">
                  <c:v>2.1950000000000003</c:v>
                </c:pt>
                <c:pt idx="301">
                  <c:v>2.2010000000000001</c:v>
                </c:pt>
                <c:pt idx="302">
                  <c:v>2.2010000000000001</c:v>
                </c:pt>
                <c:pt idx="303">
                  <c:v>2.2040000000000002</c:v>
                </c:pt>
                <c:pt idx="304">
                  <c:v>2.202</c:v>
                </c:pt>
                <c:pt idx="305">
                  <c:v>2.2040000000000002</c:v>
                </c:pt>
                <c:pt idx="306">
                  <c:v>2.194</c:v>
                </c:pt>
                <c:pt idx="307">
                  <c:v>2.194</c:v>
                </c:pt>
                <c:pt idx="308">
                  <c:v>2.1890000000000001</c:v>
                </c:pt>
                <c:pt idx="309">
                  <c:v>2.1890000000000001</c:v>
                </c:pt>
                <c:pt idx="310">
                  <c:v>2.177</c:v>
                </c:pt>
                <c:pt idx="311">
                  <c:v>2.1720000000000002</c:v>
                </c:pt>
                <c:pt idx="312">
                  <c:v>2.177</c:v>
                </c:pt>
                <c:pt idx="313">
                  <c:v>2.177</c:v>
                </c:pt>
                <c:pt idx="314">
                  <c:v>2.1920000000000002</c:v>
                </c:pt>
                <c:pt idx="315">
                  <c:v>2.177</c:v>
                </c:pt>
                <c:pt idx="316">
                  <c:v>2.169</c:v>
                </c:pt>
                <c:pt idx="317">
                  <c:v>2.1520000000000001</c:v>
                </c:pt>
                <c:pt idx="318">
                  <c:v>2.1480000000000001</c:v>
                </c:pt>
                <c:pt idx="319">
                  <c:v>2.1500000000000004</c:v>
                </c:pt>
                <c:pt idx="320">
                  <c:v>2.1630000000000003</c:v>
                </c:pt>
                <c:pt idx="321">
                  <c:v>2.1590000000000003</c:v>
                </c:pt>
                <c:pt idx="322">
                  <c:v>2.1710000000000003</c:v>
                </c:pt>
                <c:pt idx="323">
                  <c:v>2.1710000000000003</c:v>
                </c:pt>
                <c:pt idx="324">
                  <c:v>2.1710000000000003</c:v>
                </c:pt>
                <c:pt idx="325">
                  <c:v>2.177</c:v>
                </c:pt>
                <c:pt idx="326">
                  <c:v>2.2070000000000003</c:v>
                </c:pt>
                <c:pt idx="327">
                  <c:v>2.202</c:v>
                </c:pt>
                <c:pt idx="328">
                  <c:v>2.1930000000000001</c:v>
                </c:pt>
                <c:pt idx="329">
                  <c:v>2.2000000000000002</c:v>
                </c:pt>
                <c:pt idx="330">
                  <c:v>2.2210000000000001</c:v>
                </c:pt>
                <c:pt idx="331">
                  <c:v>2.254</c:v>
                </c:pt>
                <c:pt idx="332">
                  <c:v>2.234</c:v>
                </c:pt>
                <c:pt idx="333">
                  <c:v>2.23</c:v>
                </c:pt>
                <c:pt idx="334">
                  <c:v>2.2600000000000002</c:v>
                </c:pt>
                <c:pt idx="335">
                  <c:v>2.242</c:v>
                </c:pt>
                <c:pt idx="336">
                  <c:v>2.2480000000000002</c:v>
                </c:pt>
                <c:pt idx="337">
                  <c:v>2.25</c:v>
                </c:pt>
                <c:pt idx="338">
                  <c:v>2.25</c:v>
                </c:pt>
                <c:pt idx="339">
                  <c:v>2.254</c:v>
                </c:pt>
                <c:pt idx="340">
                  <c:v>2.2440000000000002</c:v>
                </c:pt>
                <c:pt idx="341">
                  <c:v>2.2410000000000001</c:v>
                </c:pt>
                <c:pt idx="342">
                  <c:v>2.2360000000000002</c:v>
                </c:pt>
                <c:pt idx="343">
                  <c:v>2.226</c:v>
                </c:pt>
                <c:pt idx="344">
                  <c:v>2.2190000000000003</c:v>
                </c:pt>
                <c:pt idx="345">
                  <c:v>2.2190000000000003</c:v>
                </c:pt>
                <c:pt idx="346">
                  <c:v>2.2090000000000001</c:v>
                </c:pt>
                <c:pt idx="347">
                  <c:v>2.1930000000000001</c:v>
                </c:pt>
                <c:pt idx="348">
                  <c:v>2.1890000000000001</c:v>
                </c:pt>
                <c:pt idx="349">
                  <c:v>2.1930000000000001</c:v>
                </c:pt>
                <c:pt idx="350">
                  <c:v>2.181</c:v>
                </c:pt>
                <c:pt idx="351">
                  <c:v>2.1620000000000004</c:v>
                </c:pt>
                <c:pt idx="352">
                  <c:v>2.1870000000000003</c:v>
                </c:pt>
                <c:pt idx="353">
                  <c:v>2.2070000000000003</c:v>
                </c:pt>
                <c:pt idx="354">
                  <c:v>2.2120000000000002</c:v>
                </c:pt>
                <c:pt idx="355">
                  <c:v>2.2200000000000002</c:v>
                </c:pt>
                <c:pt idx="356">
                  <c:v>2.242</c:v>
                </c:pt>
                <c:pt idx="357">
                  <c:v>2.2520000000000002</c:v>
                </c:pt>
                <c:pt idx="358">
                  <c:v>2.2720000000000002</c:v>
                </c:pt>
                <c:pt idx="359">
                  <c:v>2.2880000000000003</c:v>
                </c:pt>
                <c:pt idx="360">
                  <c:v>2.2450000000000001</c:v>
                </c:pt>
                <c:pt idx="361">
                  <c:v>2.2240000000000002</c:v>
                </c:pt>
                <c:pt idx="362">
                  <c:v>2.2120000000000002</c:v>
                </c:pt>
                <c:pt idx="363">
                  <c:v>2.2050000000000001</c:v>
                </c:pt>
                <c:pt idx="364">
                  <c:v>2.2160000000000002</c:v>
                </c:pt>
                <c:pt idx="365">
                  <c:v>2.2000000000000002</c:v>
                </c:pt>
                <c:pt idx="366">
                  <c:v>2.2130000000000001</c:v>
                </c:pt>
                <c:pt idx="367">
                  <c:v>2.2330000000000001</c:v>
                </c:pt>
                <c:pt idx="368">
                  <c:v>2.234</c:v>
                </c:pt>
                <c:pt idx="369">
                  <c:v>2.2370000000000001</c:v>
                </c:pt>
                <c:pt idx="370">
                  <c:v>2.339</c:v>
                </c:pt>
                <c:pt idx="371">
                  <c:v>2.3400000000000003</c:v>
                </c:pt>
                <c:pt idx="372">
                  <c:v>2.3320000000000003</c:v>
                </c:pt>
                <c:pt idx="373">
                  <c:v>2.3620000000000001</c:v>
                </c:pt>
                <c:pt idx="374">
                  <c:v>2.3580000000000001</c:v>
                </c:pt>
                <c:pt idx="375">
                  <c:v>2.3580000000000001</c:v>
                </c:pt>
                <c:pt idx="376">
                  <c:v>2.351</c:v>
                </c:pt>
                <c:pt idx="377">
                  <c:v>2.3449999999999998</c:v>
                </c:pt>
                <c:pt idx="378">
                  <c:v>2.347</c:v>
                </c:pt>
                <c:pt idx="379">
                  <c:v>2.35</c:v>
                </c:pt>
                <c:pt idx="380">
                  <c:v>2.3660000000000001</c:v>
                </c:pt>
                <c:pt idx="381">
                  <c:v>2.37</c:v>
                </c:pt>
                <c:pt idx="382">
                  <c:v>2.3849999999999998</c:v>
                </c:pt>
                <c:pt idx="383">
                  <c:v>2.387</c:v>
                </c:pt>
                <c:pt idx="384">
                  <c:v>2.411</c:v>
                </c:pt>
                <c:pt idx="385">
                  <c:v>2.4209999999999998</c:v>
                </c:pt>
                <c:pt idx="386">
                  <c:v>2.431</c:v>
                </c:pt>
                <c:pt idx="387">
                  <c:v>2.4299999999999997</c:v>
                </c:pt>
                <c:pt idx="388">
                  <c:v>2.4350000000000001</c:v>
                </c:pt>
                <c:pt idx="389">
                  <c:v>2.448</c:v>
                </c:pt>
                <c:pt idx="390">
                  <c:v>2.4489999999999998</c:v>
                </c:pt>
                <c:pt idx="391">
                  <c:v>2.4729999999999999</c:v>
                </c:pt>
                <c:pt idx="392">
                  <c:v>2.484</c:v>
                </c:pt>
                <c:pt idx="393">
                  <c:v>2.4950000000000001</c:v>
                </c:pt>
                <c:pt idx="394">
                  <c:v>2.4750000000000001</c:v>
                </c:pt>
                <c:pt idx="395">
                  <c:v>2.4449999999999998</c:v>
                </c:pt>
                <c:pt idx="396">
                  <c:v>2.4819999999999998</c:v>
                </c:pt>
                <c:pt idx="397">
                  <c:v>2.5</c:v>
                </c:pt>
                <c:pt idx="398">
                  <c:v>2.5049999999999999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2.4379999999999997</c:v>
                </c:pt>
                <c:pt idx="404">
                  <c:v>2.4579999999999997</c:v>
                </c:pt>
                <c:pt idx="405">
                  <c:v>2.4630000000000001</c:v>
                </c:pt>
                <c:pt idx="406">
                  <c:v>2.4779999999999998</c:v>
                </c:pt>
                <c:pt idx="407">
                  <c:v>2.464</c:v>
                </c:pt>
                <c:pt idx="408">
                  <c:v>2.46</c:v>
                </c:pt>
                <c:pt idx="409">
                  <c:v>2.46</c:v>
                </c:pt>
                <c:pt idx="410">
                  <c:v>2.4699999999999998</c:v>
                </c:pt>
                <c:pt idx="411">
                  <c:v>2.4649999999999999</c:v>
                </c:pt>
                <c:pt idx="412">
                  <c:v>2.4649999999999999</c:v>
                </c:pt>
                <c:pt idx="413">
                  <c:v>2.4649999999999999</c:v>
                </c:pt>
                <c:pt idx="414">
                  <c:v>2.4790000000000001</c:v>
                </c:pt>
                <c:pt idx="415">
                  <c:v>2.4889999999999999</c:v>
                </c:pt>
                <c:pt idx="416">
                  <c:v>2.4790000000000001</c:v>
                </c:pt>
                <c:pt idx="417">
                  <c:v>2.4929999999999999</c:v>
                </c:pt>
                <c:pt idx="418">
                  <c:v>2.4979999999999998</c:v>
                </c:pt>
                <c:pt idx="419">
                  <c:v>2.5169999999999999</c:v>
                </c:pt>
                <c:pt idx="420">
                  <c:v>2.5219999999999998</c:v>
                </c:pt>
                <c:pt idx="421">
                  <c:v>2.508</c:v>
                </c:pt>
                <c:pt idx="422">
                  <c:v>2.5129999999999999</c:v>
                </c:pt>
                <c:pt idx="423">
                  <c:v>2.4910000000000001</c:v>
                </c:pt>
                <c:pt idx="424">
                  <c:v>2.4910000000000001</c:v>
                </c:pt>
                <c:pt idx="425">
                  <c:v>2.488</c:v>
                </c:pt>
                <c:pt idx="426">
                  <c:v>2.488</c:v>
                </c:pt>
                <c:pt idx="427">
                  <c:v>2.4750000000000001</c:v>
                </c:pt>
                <c:pt idx="428">
                  <c:v>2.4590000000000001</c:v>
                </c:pt>
                <c:pt idx="429">
                  <c:v>2.4619999999999997</c:v>
                </c:pt>
                <c:pt idx="430">
                  <c:v>2.4339999999999997</c:v>
                </c:pt>
                <c:pt idx="431">
                  <c:v>2.4339999999999997</c:v>
                </c:pt>
                <c:pt idx="432">
                  <c:v>2.4449999999999998</c:v>
                </c:pt>
                <c:pt idx="433">
                  <c:v>2.4350000000000001</c:v>
                </c:pt>
                <c:pt idx="434">
                  <c:v>2.42</c:v>
                </c:pt>
                <c:pt idx="435">
                  <c:v>2.423</c:v>
                </c:pt>
                <c:pt idx="436">
                  <c:v>2.44</c:v>
                </c:pt>
                <c:pt idx="437">
                  <c:v>2.4339999999999997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2.415</c:v>
                </c:pt>
                <c:pt idx="443">
                  <c:v>2.4250000000000003</c:v>
                </c:pt>
                <c:pt idx="444">
                  <c:v>2.4250000000000003</c:v>
                </c:pt>
                <c:pt idx="445">
                  <c:v>2.44</c:v>
                </c:pt>
                <c:pt idx="446">
                  <c:v>2.4430000000000001</c:v>
                </c:pt>
                <c:pt idx="447">
                  <c:v>2.46</c:v>
                </c:pt>
                <c:pt idx="448">
                  <c:v>2.468</c:v>
                </c:pt>
                <c:pt idx="449">
                  <c:v>2.4710000000000001</c:v>
                </c:pt>
                <c:pt idx="450">
                  <c:v>2.4710000000000001</c:v>
                </c:pt>
                <c:pt idx="451">
                  <c:v>2.4910000000000001</c:v>
                </c:pt>
                <c:pt idx="452">
                  <c:v>2.508</c:v>
                </c:pt>
                <c:pt idx="453">
                  <c:v>2.5329999999999999</c:v>
                </c:pt>
                <c:pt idx="454">
                  <c:v>2.5329999999999999</c:v>
                </c:pt>
                <c:pt idx="455">
                  <c:v>2.5230000000000001</c:v>
                </c:pt>
                <c:pt idx="456">
                  <c:v>2.488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2.4850000000000003</c:v>
                </c:pt>
                <c:pt idx="460">
                  <c:v>2.4950000000000001</c:v>
                </c:pt>
                <c:pt idx="461">
                  <c:v>2.5049999999999999</c:v>
                </c:pt>
                <c:pt idx="462">
                  <c:v>2.5049999999999999</c:v>
                </c:pt>
                <c:pt idx="463">
                  <c:v>2.5230000000000001</c:v>
                </c:pt>
                <c:pt idx="464">
                  <c:v>2.5230000000000001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2.4899999999999998</c:v>
                </c:pt>
                <c:pt idx="468">
                  <c:v>2.4949999999999997</c:v>
                </c:pt>
                <c:pt idx="469">
                  <c:v>2.4969999999999999</c:v>
                </c:pt>
                <c:pt idx="470">
                  <c:v>2.4989999999999997</c:v>
                </c:pt>
                <c:pt idx="471">
                  <c:v>2.5150000000000001</c:v>
                </c:pt>
                <c:pt idx="472">
                  <c:v>2.5350000000000001</c:v>
                </c:pt>
                <c:pt idx="473">
                  <c:v>2.5550000000000002</c:v>
                </c:pt>
                <c:pt idx="474">
                  <c:v>2.57</c:v>
                </c:pt>
                <c:pt idx="475">
                  <c:v>2.5619999999999998</c:v>
                </c:pt>
                <c:pt idx="476">
                  <c:v>2.5449999999999999</c:v>
                </c:pt>
                <c:pt idx="477">
                  <c:v>2.5550000000000002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2.548</c:v>
                </c:pt>
                <c:pt idx="481">
                  <c:v>2.5409999999999999</c:v>
                </c:pt>
                <c:pt idx="482">
                  <c:v>2.476</c:v>
                </c:pt>
                <c:pt idx="483">
                  <c:v>2.5</c:v>
                </c:pt>
                <c:pt idx="484">
                  <c:v>2.5299999999999998</c:v>
                </c:pt>
                <c:pt idx="485">
                  <c:v>2.5249999999999999</c:v>
                </c:pt>
                <c:pt idx="486">
                  <c:v>2.5710000000000002</c:v>
                </c:pt>
                <c:pt idx="487">
                  <c:v>2.573</c:v>
                </c:pt>
                <c:pt idx="488">
                  <c:v>2.5750000000000002</c:v>
                </c:pt>
                <c:pt idx="489">
                  <c:v>2.5510000000000002</c:v>
                </c:pt>
                <c:pt idx="490">
                  <c:v>2.5619999999999998</c:v>
                </c:pt>
                <c:pt idx="491">
                  <c:v>2.5649999999999999</c:v>
                </c:pt>
                <c:pt idx="492">
                  <c:v>2.6</c:v>
                </c:pt>
                <c:pt idx="493">
                  <c:v>2.6</c:v>
                </c:pt>
                <c:pt idx="494">
                  <c:v>2.5750000000000002</c:v>
                </c:pt>
                <c:pt idx="495">
                  <c:v>2.577</c:v>
                </c:pt>
                <c:pt idx="496">
                  <c:v>2.6520000000000001</c:v>
                </c:pt>
                <c:pt idx="497">
                  <c:v>2.6550000000000002</c:v>
                </c:pt>
                <c:pt idx="498">
                  <c:v>2.6550000000000002</c:v>
                </c:pt>
                <c:pt idx="499">
                  <c:v>2.62</c:v>
                </c:pt>
                <c:pt idx="500">
                  <c:v>2.609</c:v>
                </c:pt>
                <c:pt idx="501">
                  <c:v>2.665</c:v>
                </c:pt>
                <c:pt idx="502">
                  <c:v>2.6619999999999999</c:v>
                </c:pt>
                <c:pt idx="503">
                  <c:v>2.6259999999999999</c:v>
                </c:pt>
                <c:pt idx="504">
                  <c:v>2.6120000000000001</c:v>
                </c:pt>
                <c:pt idx="505">
                  <c:v>2.6190000000000002</c:v>
                </c:pt>
                <c:pt idx="506">
                  <c:v>2.6479999999999997</c:v>
                </c:pt>
                <c:pt idx="507">
                  <c:v>2.6519999999999997</c:v>
                </c:pt>
                <c:pt idx="508">
                  <c:v>2.6619999999999999</c:v>
                </c:pt>
                <c:pt idx="509">
                  <c:v>2.6960000000000002</c:v>
                </c:pt>
                <c:pt idx="510">
                  <c:v>2.706</c:v>
                </c:pt>
                <c:pt idx="511">
                  <c:v>2.69</c:v>
                </c:pt>
                <c:pt idx="512">
                  <c:v>2.7149999999999999</c:v>
                </c:pt>
                <c:pt idx="513">
                  <c:v>2.7079999999999997</c:v>
                </c:pt>
                <c:pt idx="514">
                  <c:v>2.7050000000000001</c:v>
                </c:pt>
                <c:pt idx="515">
                  <c:v>2.6970000000000001</c:v>
                </c:pt>
                <c:pt idx="516">
                  <c:v>2.7069999999999999</c:v>
                </c:pt>
                <c:pt idx="517">
                  <c:v>2.71</c:v>
                </c:pt>
                <c:pt idx="518">
                  <c:v>2.7</c:v>
                </c:pt>
                <c:pt idx="519">
                  <c:v>2.702</c:v>
                </c:pt>
                <c:pt idx="520">
                  <c:v>2.7120000000000002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2.67</c:v>
                </c:pt>
                <c:pt idx="524">
                  <c:v>2.66</c:v>
                </c:pt>
                <c:pt idx="525">
                  <c:v>2.6749999999999998</c:v>
                </c:pt>
                <c:pt idx="526">
                  <c:v>2.66</c:v>
                </c:pt>
                <c:pt idx="527">
                  <c:v>2.6795</c:v>
                </c:pt>
                <c:pt idx="528">
                  <c:v>2.6425000000000001</c:v>
                </c:pt>
                <c:pt idx="529">
                  <c:v>2.6425000000000001</c:v>
                </c:pt>
                <c:pt idx="530">
                  <c:v>2.645</c:v>
                </c:pt>
                <c:pt idx="531">
                  <c:v>2.6420000000000003</c:v>
                </c:pt>
                <c:pt idx="532">
                  <c:v>2.677</c:v>
                </c:pt>
                <c:pt idx="533">
                  <c:v>2.665</c:v>
                </c:pt>
                <c:pt idx="534">
                  <c:v>2.645</c:v>
                </c:pt>
                <c:pt idx="535">
                  <c:v>2.63</c:v>
                </c:pt>
                <c:pt idx="536">
                  <c:v>2.6349999999999998</c:v>
                </c:pt>
                <c:pt idx="537">
                  <c:v>2.6269999999999998</c:v>
                </c:pt>
                <c:pt idx="538">
                  <c:v>2.5529999999999999</c:v>
                </c:pt>
                <c:pt idx="539">
                  <c:v>2.5349999999999997</c:v>
                </c:pt>
                <c:pt idx="540">
                  <c:v>2.5129999999999999</c:v>
                </c:pt>
                <c:pt idx="541">
                  <c:v>2.5229999999999997</c:v>
                </c:pt>
                <c:pt idx="542">
                  <c:v>2.5</c:v>
                </c:pt>
                <c:pt idx="543">
                  <c:v>2.5209999999999999</c:v>
                </c:pt>
                <c:pt idx="544">
                  <c:v>2.524</c:v>
                </c:pt>
                <c:pt idx="545">
                  <c:v>2.492</c:v>
                </c:pt>
                <c:pt idx="546">
                  <c:v>2.4809999999999999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2.5269999999999997</c:v>
                </c:pt>
                <c:pt idx="550">
                  <c:v>2.59</c:v>
                </c:pt>
                <c:pt idx="551">
                  <c:v>2.605</c:v>
                </c:pt>
                <c:pt idx="552">
                  <c:v>2.6359999999999997</c:v>
                </c:pt>
                <c:pt idx="553">
                  <c:v>2.609</c:v>
                </c:pt>
                <c:pt idx="554">
                  <c:v>2.645</c:v>
                </c:pt>
                <c:pt idx="555">
                  <c:v>2.6349999999999998</c:v>
                </c:pt>
                <c:pt idx="556">
                  <c:v>2.63</c:v>
                </c:pt>
                <c:pt idx="557">
                  <c:v>2.59</c:v>
                </c:pt>
                <c:pt idx="558">
                  <c:v>2.56</c:v>
                </c:pt>
                <c:pt idx="559">
                  <c:v>2.556</c:v>
                </c:pt>
                <c:pt idx="560">
                  <c:v>2.5009999999999999</c:v>
                </c:pt>
                <c:pt idx="561">
                  <c:v>2.5229999999999997</c:v>
                </c:pt>
                <c:pt idx="562">
                  <c:v>2.5499999999999998</c:v>
                </c:pt>
                <c:pt idx="563">
                  <c:v>2.528</c:v>
                </c:pt>
                <c:pt idx="564">
                  <c:v>2.54</c:v>
                </c:pt>
                <c:pt idx="565">
                  <c:v>2.54</c:v>
                </c:pt>
                <c:pt idx="566">
                  <c:v>2.5620000000000003</c:v>
                </c:pt>
                <c:pt idx="567">
                  <c:v>2.5500000000000003</c:v>
                </c:pt>
                <c:pt idx="568">
                  <c:v>2.5649999999999999</c:v>
                </c:pt>
                <c:pt idx="569">
                  <c:v>2.6039999999999996</c:v>
                </c:pt>
                <c:pt idx="570">
                  <c:v>2.6029999999999998</c:v>
                </c:pt>
                <c:pt idx="571">
                  <c:v>2.601</c:v>
                </c:pt>
                <c:pt idx="572">
                  <c:v>2.64</c:v>
                </c:pt>
                <c:pt idx="573">
                  <c:v>2.673</c:v>
                </c:pt>
                <c:pt idx="574">
                  <c:v>2.7030000000000003</c:v>
                </c:pt>
                <c:pt idx="575">
                  <c:v>2.7889999999999997</c:v>
                </c:pt>
                <c:pt idx="576">
                  <c:v>2.7349999999999999</c:v>
                </c:pt>
                <c:pt idx="577">
                  <c:v>2.7290000000000001</c:v>
                </c:pt>
                <c:pt idx="578">
                  <c:v>2.7469999999999999</c:v>
                </c:pt>
                <c:pt idx="579">
                  <c:v>2.718</c:v>
                </c:pt>
                <c:pt idx="580">
                  <c:v>2.7225000000000001</c:v>
                </c:pt>
                <c:pt idx="581">
                  <c:v>2.7309999999999999</c:v>
                </c:pt>
                <c:pt idx="582">
                  <c:v>2.7600000000000002</c:v>
                </c:pt>
                <c:pt idx="583">
                  <c:v>2.7645</c:v>
                </c:pt>
                <c:pt idx="584">
                  <c:v>2.7565</c:v>
                </c:pt>
                <c:pt idx="585">
                  <c:v>2.7329999999999997</c:v>
                </c:pt>
                <c:pt idx="586">
                  <c:v>2.746</c:v>
                </c:pt>
                <c:pt idx="587">
                  <c:v>2.7225000000000001</c:v>
                </c:pt>
                <c:pt idx="588">
                  <c:v>2.7104999999999997</c:v>
                </c:pt>
                <c:pt idx="589">
                  <c:v>2.7395</c:v>
                </c:pt>
                <c:pt idx="590">
                  <c:v>2.7955000000000001</c:v>
                </c:pt>
                <c:pt idx="591">
                  <c:v>2.8140000000000001</c:v>
                </c:pt>
                <c:pt idx="592">
                  <c:v>2.7995000000000001</c:v>
                </c:pt>
                <c:pt idx="593">
                  <c:v>2.8439999999999999</c:v>
                </c:pt>
                <c:pt idx="594">
                  <c:v>2.8319999999999999</c:v>
                </c:pt>
                <c:pt idx="595">
                  <c:v>2.8880000000000003</c:v>
                </c:pt>
                <c:pt idx="596">
                  <c:v>2.8675000000000002</c:v>
                </c:pt>
                <c:pt idx="597">
                  <c:v>2.8049999999999997</c:v>
                </c:pt>
                <c:pt idx="598">
                  <c:v>2.8075000000000001</c:v>
                </c:pt>
                <c:pt idx="599">
                  <c:v>2.8099999999999996</c:v>
                </c:pt>
                <c:pt idx="600">
                  <c:v>2.8595000000000002</c:v>
                </c:pt>
                <c:pt idx="601">
                  <c:v>2.9055</c:v>
                </c:pt>
                <c:pt idx="602">
                  <c:v>2.956</c:v>
                </c:pt>
                <c:pt idx="603">
                  <c:v>3.0024999999999999</c:v>
                </c:pt>
                <c:pt idx="604">
                  <c:v>3.0075000000000003</c:v>
                </c:pt>
                <c:pt idx="605">
                  <c:v>3.04</c:v>
                </c:pt>
                <c:pt idx="606">
                  <c:v>3.077</c:v>
                </c:pt>
                <c:pt idx="607">
                  <c:v>3.0625</c:v>
                </c:pt>
                <c:pt idx="608">
                  <c:v>2.9970000000000003</c:v>
                </c:pt>
                <c:pt idx="609">
                  <c:v>3.036</c:v>
                </c:pt>
                <c:pt idx="610">
                  <c:v>3.0365000000000002</c:v>
                </c:pt>
                <c:pt idx="611">
                  <c:v>3.0844999999999998</c:v>
                </c:pt>
                <c:pt idx="612">
                  <c:v>3.0775000000000001</c:v>
                </c:pt>
                <c:pt idx="613">
                  <c:v>3.0994999999999999</c:v>
                </c:pt>
                <c:pt idx="614">
                  <c:v>3.0875000000000004</c:v>
                </c:pt>
                <c:pt idx="615">
                  <c:v>3.0500000000000003</c:v>
                </c:pt>
                <c:pt idx="616">
                  <c:v>2.9980000000000002</c:v>
                </c:pt>
                <c:pt idx="617">
                  <c:v>3.024</c:v>
                </c:pt>
                <c:pt idx="618">
                  <c:v>3.0575000000000001</c:v>
                </c:pt>
                <c:pt idx="619">
                  <c:v>3.0950000000000002</c:v>
                </c:pt>
                <c:pt idx="620">
                  <c:v>3.0785</c:v>
                </c:pt>
                <c:pt idx="621">
                  <c:v>3.1355</c:v>
                </c:pt>
                <c:pt idx="622">
                  <c:v>3.18</c:v>
                </c:pt>
                <c:pt idx="623">
                  <c:v>3.1385000000000001</c:v>
                </c:pt>
                <c:pt idx="624">
                  <c:v>3.1025</c:v>
                </c:pt>
                <c:pt idx="625">
                  <c:v>3.1519999999999997</c:v>
                </c:pt>
                <c:pt idx="626">
                  <c:v>3.1180000000000003</c:v>
                </c:pt>
                <c:pt idx="627">
                  <c:v>3.0564999999999998</c:v>
                </c:pt>
                <c:pt idx="628">
                  <c:v>3.0975000000000001</c:v>
                </c:pt>
                <c:pt idx="629">
                  <c:v>3.1339999999999999</c:v>
                </c:pt>
                <c:pt idx="630">
                  <c:v>3.153</c:v>
                </c:pt>
                <c:pt idx="631">
                  <c:v>3.1485000000000003</c:v>
                </c:pt>
                <c:pt idx="632">
                  <c:v>3.1300000000000003</c:v>
                </c:pt>
                <c:pt idx="633">
                  <c:v>3.1705000000000001</c:v>
                </c:pt>
                <c:pt idx="634">
                  <c:v>3.22</c:v>
                </c:pt>
                <c:pt idx="635">
                  <c:v>3.2084999999999999</c:v>
                </c:pt>
                <c:pt idx="636">
                  <c:v>3.2605</c:v>
                </c:pt>
                <c:pt idx="637">
                  <c:v>3.2555000000000001</c:v>
                </c:pt>
                <c:pt idx="638">
                  <c:v>3.2294999999999998</c:v>
                </c:pt>
                <c:pt idx="639">
                  <c:v>3.2285000000000004</c:v>
                </c:pt>
                <c:pt idx="640">
                  <c:v>3.2625000000000002</c:v>
                </c:pt>
                <c:pt idx="641">
                  <c:v>3.234</c:v>
                </c:pt>
                <c:pt idx="642">
                  <c:v>3.2130000000000001</c:v>
                </c:pt>
                <c:pt idx="643">
                  <c:v>3.1850000000000001</c:v>
                </c:pt>
                <c:pt idx="644">
                  <c:v>3.2425000000000002</c:v>
                </c:pt>
                <c:pt idx="645">
                  <c:v>3.3460000000000001</c:v>
                </c:pt>
                <c:pt idx="646">
                  <c:v>3.3689999999999998</c:v>
                </c:pt>
                <c:pt idx="647">
                  <c:v>3.2990000000000004</c:v>
                </c:pt>
                <c:pt idx="648">
                  <c:v>3.2725</c:v>
                </c:pt>
                <c:pt idx="649">
                  <c:v>3.181</c:v>
                </c:pt>
                <c:pt idx="650">
                  <c:v>3.2635000000000001</c:v>
                </c:pt>
                <c:pt idx="651">
                  <c:v>3.28</c:v>
                </c:pt>
                <c:pt idx="652">
                  <c:v>3.3905000000000003</c:v>
                </c:pt>
                <c:pt idx="653">
                  <c:v>3.42</c:v>
                </c:pt>
                <c:pt idx="654">
                  <c:v>3.4655</c:v>
                </c:pt>
                <c:pt idx="655">
                  <c:v>3.5180000000000002</c:v>
                </c:pt>
                <c:pt idx="656">
                  <c:v>3.6175000000000002</c:v>
                </c:pt>
                <c:pt idx="657">
                  <c:v>3.8529999999999998</c:v>
                </c:pt>
                <c:pt idx="658">
                  <c:v>3.9675000000000002</c:v>
                </c:pt>
                <c:pt idx="659">
                  <c:v>4.0759999999999996</c:v>
                </c:pt>
                <c:pt idx="660">
                  <c:v>4.125</c:v>
                </c:pt>
                <c:pt idx="661">
                  <c:v>4.1029999999999998</c:v>
                </c:pt>
                <c:pt idx="662">
                  <c:v>4.2799999999999994</c:v>
                </c:pt>
                <c:pt idx="663">
                  <c:v>4.4554999999999998</c:v>
                </c:pt>
                <c:pt idx="664">
                  <c:v>4.4924999999999997</c:v>
                </c:pt>
                <c:pt idx="665">
                  <c:v>4.6575000000000006</c:v>
                </c:pt>
                <c:pt idx="666">
                  <c:v>4.6705000000000005</c:v>
                </c:pt>
                <c:pt idx="667">
                  <c:v>4.3655000000000008</c:v>
                </c:pt>
                <c:pt idx="668">
                  <c:v>4.28</c:v>
                </c:pt>
                <c:pt idx="669">
                  <c:v>4.53</c:v>
                </c:pt>
                <c:pt idx="670">
                  <c:v>4.4409999999999998</c:v>
                </c:pt>
                <c:pt idx="671">
                  <c:v>4.2359999999999998</c:v>
                </c:pt>
                <c:pt idx="672">
                  <c:v>4.46</c:v>
                </c:pt>
                <c:pt idx="673">
                  <c:v>4.55</c:v>
                </c:pt>
                <c:pt idx="674">
                  <c:v>4.6355000000000004</c:v>
                </c:pt>
                <c:pt idx="675">
                  <c:v>4.5825000000000005</c:v>
                </c:pt>
                <c:pt idx="676">
                  <c:v>4.6580000000000004</c:v>
                </c:pt>
                <c:pt idx="677">
                  <c:v>4.7519999999999998</c:v>
                </c:pt>
                <c:pt idx="678">
                  <c:v>4.7605000000000004</c:v>
                </c:pt>
                <c:pt idx="679">
                  <c:v>4.4504999999999999</c:v>
                </c:pt>
                <c:pt idx="680">
                  <c:v>4.4504999999999999</c:v>
                </c:pt>
                <c:pt idx="681">
                  <c:v>4.6814999999999998</c:v>
                </c:pt>
                <c:pt idx="682">
                  <c:v>4.8380000000000001</c:v>
                </c:pt>
                <c:pt idx="683">
                  <c:v>4.7154999999999996</c:v>
                </c:pt>
                <c:pt idx="684">
                  <c:v>4.8450000000000006</c:v>
                </c:pt>
                <c:pt idx="685">
                  <c:v>4.9350000000000005</c:v>
                </c:pt>
                <c:pt idx="686">
                  <c:v>4.7725</c:v>
                </c:pt>
                <c:pt idx="687">
                  <c:v>4.7374999999999998</c:v>
                </c:pt>
                <c:pt idx="688">
                  <c:v>4.8944999999999999</c:v>
                </c:pt>
                <c:pt idx="689">
                  <c:v>4.5510000000000002</c:v>
                </c:pt>
                <c:pt idx="690">
                  <c:v>4.4850000000000003</c:v>
                </c:pt>
                <c:pt idx="691">
                  <c:v>4.6405000000000003</c:v>
                </c:pt>
                <c:pt idx="692">
                  <c:v>4.6195000000000004</c:v>
                </c:pt>
                <c:pt idx="693">
                  <c:v>4.6684999999999999</c:v>
                </c:pt>
                <c:pt idx="694">
                  <c:v>4.5359999999999996</c:v>
                </c:pt>
                <c:pt idx="695">
                  <c:v>4.6520000000000001</c:v>
                </c:pt>
                <c:pt idx="696">
                  <c:v>4.6649999999999991</c:v>
                </c:pt>
                <c:pt idx="697">
                  <c:v>4.5519999999999996</c:v>
                </c:pt>
                <c:pt idx="698">
                  <c:v>4.6510000000000007</c:v>
                </c:pt>
                <c:pt idx="699">
                  <c:v>4.5339999999999998</c:v>
                </c:pt>
                <c:pt idx="700">
                  <c:v>4.5229999999999997</c:v>
                </c:pt>
                <c:pt idx="701">
                  <c:v>4.5095000000000001</c:v>
                </c:pt>
                <c:pt idx="702">
                  <c:v>4.4474999999999998</c:v>
                </c:pt>
                <c:pt idx="703">
                  <c:v>4.4260000000000002</c:v>
                </c:pt>
                <c:pt idx="704">
                  <c:v>4.5430000000000001</c:v>
                </c:pt>
                <c:pt idx="705">
                  <c:v>4.5155000000000003</c:v>
                </c:pt>
                <c:pt idx="706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C-4535-94B9-C6B05FD0C3AC}"/>
            </c:ext>
          </c:extLst>
        </c:ser>
        <c:ser>
          <c:idx val="1"/>
          <c:order val="1"/>
          <c:tx>
            <c:strRef>
              <c:f>Graphs!$Y$2</c:f>
              <c:strCache>
                <c:ptCount val="1"/>
                <c:pt idx="0">
                  <c:v>Z0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Graphs!$Y$4:$Y$710</c:f>
              <c:numCache>
                <c:formatCode>General</c:formatCode>
                <c:ptCount val="7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2.3800000000000003</c:v>
                </c:pt>
                <c:pt idx="40">
                  <c:v>2.3800000000000003</c:v>
                </c:pt>
                <c:pt idx="41">
                  <c:v>2.4010000000000002</c:v>
                </c:pt>
                <c:pt idx="42">
                  <c:v>2.4060000000000001</c:v>
                </c:pt>
                <c:pt idx="43">
                  <c:v>2.399</c:v>
                </c:pt>
                <c:pt idx="44">
                  <c:v>2.379</c:v>
                </c:pt>
                <c:pt idx="45">
                  <c:v>2.3890000000000002</c:v>
                </c:pt>
                <c:pt idx="46">
                  <c:v>2.3800000000000003</c:v>
                </c:pt>
                <c:pt idx="47">
                  <c:v>2.3800000000000003</c:v>
                </c:pt>
                <c:pt idx="48">
                  <c:v>2.3800000000000003</c:v>
                </c:pt>
                <c:pt idx="49">
                  <c:v>2.39</c:v>
                </c:pt>
                <c:pt idx="50">
                  <c:v>2.4000000000000004</c:v>
                </c:pt>
                <c:pt idx="51">
                  <c:v>2.379</c:v>
                </c:pt>
                <c:pt idx="52">
                  <c:v>2.3890000000000002</c:v>
                </c:pt>
                <c:pt idx="53">
                  <c:v>2.411</c:v>
                </c:pt>
                <c:pt idx="54">
                  <c:v>2.4250000000000003</c:v>
                </c:pt>
                <c:pt idx="55">
                  <c:v>2.4050000000000002</c:v>
                </c:pt>
                <c:pt idx="56">
                  <c:v>2.363</c:v>
                </c:pt>
                <c:pt idx="57">
                  <c:v>2.3069999999999999</c:v>
                </c:pt>
                <c:pt idx="58">
                  <c:v>2.3370000000000002</c:v>
                </c:pt>
                <c:pt idx="59">
                  <c:v>2.3410000000000002</c:v>
                </c:pt>
                <c:pt idx="60">
                  <c:v>2.3250000000000002</c:v>
                </c:pt>
                <c:pt idx="61">
                  <c:v>2.3490000000000002</c:v>
                </c:pt>
                <c:pt idx="62">
                  <c:v>2.359</c:v>
                </c:pt>
                <c:pt idx="63">
                  <c:v>2.3690000000000002</c:v>
                </c:pt>
                <c:pt idx="64">
                  <c:v>2.3860000000000001</c:v>
                </c:pt>
                <c:pt idx="65">
                  <c:v>2.3600000000000003</c:v>
                </c:pt>
                <c:pt idx="66">
                  <c:v>2.363</c:v>
                </c:pt>
                <c:pt idx="67">
                  <c:v>2.363</c:v>
                </c:pt>
                <c:pt idx="68">
                  <c:v>2.3930000000000002</c:v>
                </c:pt>
                <c:pt idx="69">
                  <c:v>2.3920000000000003</c:v>
                </c:pt>
                <c:pt idx="70">
                  <c:v>2.4010000000000002</c:v>
                </c:pt>
                <c:pt idx="71">
                  <c:v>2.419</c:v>
                </c:pt>
                <c:pt idx="72">
                  <c:v>2.4300000000000002</c:v>
                </c:pt>
                <c:pt idx="73">
                  <c:v>2.444</c:v>
                </c:pt>
                <c:pt idx="74">
                  <c:v>2.4490000000000003</c:v>
                </c:pt>
                <c:pt idx="75">
                  <c:v>2.452</c:v>
                </c:pt>
                <c:pt idx="76">
                  <c:v>2.4770000000000003</c:v>
                </c:pt>
                <c:pt idx="77">
                  <c:v>2.48</c:v>
                </c:pt>
                <c:pt idx="78">
                  <c:v>2.4710000000000001</c:v>
                </c:pt>
                <c:pt idx="79">
                  <c:v>2.46</c:v>
                </c:pt>
                <c:pt idx="80">
                  <c:v>2.4490000000000003</c:v>
                </c:pt>
                <c:pt idx="81">
                  <c:v>2.5190000000000001</c:v>
                </c:pt>
                <c:pt idx="82">
                  <c:v>2.5710000000000002</c:v>
                </c:pt>
                <c:pt idx="83">
                  <c:v>2.5810000000000004</c:v>
                </c:pt>
                <c:pt idx="84">
                  <c:v>2.5910000000000002</c:v>
                </c:pt>
                <c:pt idx="85">
                  <c:v>2.5960000000000001</c:v>
                </c:pt>
                <c:pt idx="86">
                  <c:v>2.6060000000000003</c:v>
                </c:pt>
                <c:pt idx="87">
                  <c:v>2.6070000000000002</c:v>
                </c:pt>
                <c:pt idx="88">
                  <c:v>2.5830000000000002</c:v>
                </c:pt>
                <c:pt idx="89">
                  <c:v>2.5730000000000004</c:v>
                </c:pt>
                <c:pt idx="90">
                  <c:v>2.5680000000000001</c:v>
                </c:pt>
                <c:pt idx="91">
                  <c:v>2.5960000000000001</c:v>
                </c:pt>
                <c:pt idx="92">
                  <c:v>2.5590000000000002</c:v>
                </c:pt>
                <c:pt idx="93">
                  <c:v>2.5470000000000002</c:v>
                </c:pt>
                <c:pt idx="94">
                  <c:v>2.5790000000000002</c:v>
                </c:pt>
                <c:pt idx="95">
                  <c:v>2.5700000000000003</c:v>
                </c:pt>
                <c:pt idx="96">
                  <c:v>2.5630000000000002</c:v>
                </c:pt>
                <c:pt idx="97">
                  <c:v>2.5630000000000002</c:v>
                </c:pt>
                <c:pt idx="98">
                  <c:v>2.5630000000000002</c:v>
                </c:pt>
                <c:pt idx="99">
                  <c:v>2.58</c:v>
                </c:pt>
                <c:pt idx="100">
                  <c:v>2.5720000000000001</c:v>
                </c:pt>
                <c:pt idx="101">
                  <c:v>2.5720000000000001</c:v>
                </c:pt>
                <c:pt idx="102">
                  <c:v>2.5720000000000001</c:v>
                </c:pt>
                <c:pt idx="103">
                  <c:v>2.5660000000000003</c:v>
                </c:pt>
                <c:pt idx="104">
                  <c:v>2.5640000000000001</c:v>
                </c:pt>
                <c:pt idx="105">
                  <c:v>2.5510000000000002</c:v>
                </c:pt>
                <c:pt idx="106">
                  <c:v>2.5430000000000001</c:v>
                </c:pt>
                <c:pt idx="107">
                  <c:v>2.5580000000000003</c:v>
                </c:pt>
                <c:pt idx="108">
                  <c:v>2.5450000000000004</c:v>
                </c:pt>
                <c:pt idx="109">
                  <c:v>2.5450000000000004</c:v>
                </c:pt>
                <c:pt idx="110">
                  <c:v>2.5270000000000001</c:v>
                </c:pt>
                <c:pt idx="111">
                  <c:v>2.5170000000000003</c:v>
                </c:pt>
                <c:pt idx="112">
                  <c:v>2.512</c:v>
                </c:pt>
                <c:pt idx="113">
                  <c:v>2.496</c:v>
                </c:pt>
                <c:pt idx="114">
                  <c:v>2.512</c:v>
                </c:pt>
                <c:pt idx="115">
                  <c:v>2.5170000000000003</c:v>
                </c:pt>
                <c:pt idx="116">
                  <c:v>2.5420000000000003</c:v>
                </c:pt>
                <c:pt idx="117">
                  <c:v>2.5610000000000004</c:v>
                </c:pt>
                <c:pt idx="118">
                  <c:v>2.5500000000000003</c:v>
                </c:pt>
                <c:pt idx="119">
                  <c:v>2.56</c:v>
                </c:pt>
                <c:pt idx="120">
                  <c:v>2.5420000000000003</c:v>
                </c:pt>
                <c:pt idx="121">
                  <c:v>2.528</c:v>
                </c:pt>
                <c:pt idx="122">
                  <c:v>2.5190000000000001</c:v>
                </c:pt>
                <c:pt idx="123">
                  <c:v>2.58</c:v>
                </c:pt>
                <c:pt idx="124">
                  <c:v>2.5630000000000002</c:v>
                </c:pt>
                <c:pt idx="125">
                  <c:v>2.5720000000000001</c:v>
                </c:pt>
                <c:pt idx="126">
                  <c:v>2.5760000000000001</c:v>
                </c:pt>
                <c:pt idx="127">
                  <c:v>2.5810000000000004</c:v>
                </c:pt>
                <c:pt idx="128">
                  <c:v>2.6390000000000002</c:v>
                </c:pt>
                <c:pt idx="129">
                  <c:v>2.653</c:v>
                </c:pt>
                <c:pt idx="130">
                  <c:v>2.649</c:v>
                </c:pt>
                <c:pt idx="131">
                  <c:v>2.6050000000000004</c:v>
                </c:pt>
                <c:pt idx="132">
                  <c:v>2.5970000000000004</c:v>
                </c:pt>
                <c:pt idx="133">
                  <c:v>2.5670000000000002</c:v>
                </c:pt>
                <c:pt idx="134">
                  <c:v>2.5470000000000002</c:v>
                </c:pt>
                <c:pt idx="135">
                  <c:v>2.5500000000000003</c:v>
                </c:pt>
                <c:pt idx="136">
                  <c:v>2.5470000000000002</c:v>
                </c:pt>
                <c:pt idx="137">
                  <c:v>2.5570000000000004</c:v>
                </c:pt>
                <c:pt idx="138">
                  <c:v>2.5210000000000004</c:v>
                </c:pt>
                <c:pt idx="139">
                  <c:v>2.496</c:v>
                </c:pt>
                <c:pt idx="140">
                  <c:v>2.508</c:v>
                </c:pt>
                <c:pt idx="141">
                  <c:v>2.4980000000000002</c:v>
                </c:pt>
                <c:pt idx="142">
                  <c:v>2.5130000000000003</c:v>
                </c:pt>
                <c:pt idx="143">
                  <c:v>2.5179999999999998</c:v>
                </c:pt>
                <c:pt idx="144">
                  <c:v>2.5129999999999999</c:v>
                </c:pt>
                <c:pt idx="145">
                  <c:v>2.5129999999999999</c:v>
                </c:pt>
                <c:pt idx="146">
                  <c:v>2.5329999999999999</c:v>
                </c:pt>
                <c:pt idx="147">
                  <c:v>2.5270000000000001</c:v>
                </c:pt>
                <c:pt idx="148">
                  <c:v>2.5270000000000001</c:v>
                </c:pt>
                <c:pt idx="149">
                  <c:v>2.5350000000000001</c:v>
                </c:pt>
                <c:pt idx="150">
                  <c:v>2.5369999999999999</c:v>
                </c:pt>
                <c:pt idx="151">
                  <c:v>2.5459999999999998</c:v>
                </c:pt>
                <c:pt idx="152">
                  <c:v>2.5459999999999998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2.5419999999999998</c:v>
                </c:pt>
                <c:pt idx="156">
                  <c:v>2.532</c:v>
                </c:pt>
                <c:pt idx="157">
                  <c:v>2.528</c:v>
                </c:pt>
                <c:pt idx="158">
                  <c:v>2.5299999999999998</c:v>
                </c:pt>
                <c:pt idx="159">
                  <c:v>2.5249999999999999</c:v>
                </c:pt>
                <c:pt idx="160">
                  <c:v>2.5419999999999998</c:v>
                </c:pt>
                <c:pt idx="161">
                  <c:v>2.54</c:v>
                </c:pt>
                <c:pt idx="162">
                  <c:v>2.5310000000000001</c:v>
                </c:pt>
                <c:pt idx="163">
                  <c:v>2.5430000000000001</c:v>
                </c:pt>
                <c:pt idx="164">
                  <c:v>2.548</c:v>
                </c:pt>
                <c:pt idx="165">
                  <c:v>2.5529999999999999</c:v>
                </c:pt>
                <c:pt idx="166">
                  <c:v>2.5529999999999999</c:v>
                </c:pt>
                <c:pt idx="167">
                  <c:v>2.5329999999999999</c:v>
                </c:pt>
                <c:pt idx="168">
                  <c:v>2.5230000000000001</c:v>
                </c:pt>
                <c:pt idx="169">
                  <c:v>2.5230000000000001</c:v>
                </c:pt>
                <c:pt idx="170">
                  <c:v>2.5179999999999998</c:v>
                </c:pt>
                <c:pt idx="171">
                  <c:v>2.5259999999999998</c:v>
                </c:pt>
                <c:pt idx="172">
                  <c:v>2.5259999999999998</c:v>
                </c:pt>
                <c:pt idx="173">
                  <c:v>2.5379999999999998</c:v>
                </c:pt>
                <c:pt idx="174">
                  <c:v>2.5379999999999998</c:v>
                </c:pt>
                <c:pt idx="175">
                  <c:v>2.5529999999999999</c:v>
                </c:pt>
                <c:pt idx="176">
                  <c:v>2.5409999999999999</c:v>
                </c:pt>
                <c:pt idx="177">
                  <c:v>2.5609999999999999</c:v>
                </c:pt>
                <c:pt idx="178">
                  <c:v>2.5510000000000002</c:v>
                </c:pt>
                <c:pt idx="179">
                  <c:v>2.5609999999999999</c:v>
                </c:pt>
                <c:pt idx="180">
                  <c:v>2.5659999999999998</c:v>
                </c:pt>
                <c:pt idx="181">
                  <c:v>2.5750000000000002</c:v>
                </c:pt>
                <c:pt idx="182">
                  <c:v>2.585</c:v>
                </c:pt>
                <c:pt idx="183">
                  <c:v>2.585</c:v>
                </c:pt>
                <c:pt idx="184">
                  <c:v>2.585</c:v>
                </c:pt>
                <c:pt idx="185">
                  <c:v>2.5839999999999996</c:v>
                </c:pt>
                <c:pt idx="186">
                  <c:v>2.5839999999999996</c:v>
                </c:pt>
                <c:pt idx="187">
                  <c:v>2.5869999999999997</c:v>
                </c:pt>
                <c:pt idx="188">
                  <c:v>2.5859999999999999</c:v>
                </c:pt>
                <c:pt idx="189">
                  <c:v>2.57</c:v>
                </c:pt>
                <c:pt idx="190">
                  <c:v>2.585</c:v>
                </c:pt>
                <c:pt idx="191">
                  <c:v>2.59</c:v>
                </c:pt>
                <c:pt idx="192">
                  <c:v>2.5799999999999996</c:v>
                </c:pt>
                <c:pt idx="193">
                  <c:v>2.5799999999999996</c:v>
                </c:pt>
                <c:pt idx="194">
                  <c:v>2.5649999999999999</c:v>
                </c:pt>
                <c:pt idx="195">
                  <c:v>2.5749999999999997</c:v>
                </c:pt>
                <c:pt idx="196">
                  <c:v>2.5749999999999997</c:v>
                </c:pt>
                <c:pt idx="197">
                  <c:v>2.5719999999999996</c:v>
                </c:pt>
                <c:pt idx="198">
                  <c:v>2.597</c:v>
                </c:pt>
                <c:pt idx="199">
                  <c:v>2.597</c:v>
                </c:pt>
                <c:pt idx="200">
                  <c:v>2.5869999999999997</c:v>
                </c:pt>
                <c:pt idx="201">
                  <c:v>2.5879999999999996</c:v>
                </c:pt>
                <c:pt idx="202">
                  <c:v>2.5829999999999997</c:v>
                </c:pt>
                <c:pt idx="203">
                  <c:v>2.6029999999999998</c:v>
                </c:pt>
                <c:pt idx="204">
                  <c:v>2.6079999999999997</c:v>
                </c:pt>
                <c:pt idx="205">
                  <c:v>2.5989999999999998</c:v>
                </c:pt>
                <c:pt idx="206">
                  <c:v>2.5989999999999998</c:v>
                </c:pt>
                <c:pt idx="207">
                  <c:v>2.5939999999999999</c:v>
                </c:pt>
                <c:pt idx="208">
                  <c:v>2.5839999999999996</c:v>
                </c:pt>
                <c:pt idx="209">
                  <c:v>2.589</c:v>
                </c:pt>
                <c:pt idx="210">
                  <c:v>2.589</c:v>
                </c:pt>
                <c:pt idx="211">
                  <c:v>2.5789999999999997</c:v>
                </c:pt>
                <c:pt idx="212">
                  <c:v>2.5639999999999996</c:v>
                </c:pt>
                <c:pt idx="213">
                  <c:v>2.5539999999999998</c:v>
                </c:pt>
                <c:pt idx="214">
                  <c:v>2.5489999999999999</c:v>
                </c:pt>
                <c:pt idx="215">
                  <c:v>2.5369999999999999</c:v>
                </c:pt>
                <c:pt idx="216">
                  <c:v>2.5349999999999997</c:v>
                </c:pt>
                <c:pt idx="217">
                  <c:v>2.5389999999999997</c:v>
                </c:pt>
                <c:pt idx="218">
                  <c:v>2.5439999999999996</c:v>
                </c:pt>
                <c:pt idx="219">
                  <c:v>2.5679999999999996</c:v>
                </c:pt>
                <c:pt idx="220">
                  <c:v>2.5579999999999998</c:v>
                </c:pt>
                <c:pt idx="221">
                  <c:v>2.5479999999999996</c:v>
                </c:pt>
                <c:pt idx="222">
                  <c:v>2.5449999999999999</c:v>
                </c:pt>
                <c:pt idx="223">
                  <c:v>2.5479999999999996</c:v>
                </c:pt>
                <c:pt idx="224">
                  <c:v>2.5399999999999996</c:v>
                </c:pt>
                <c:pt idx="225">
                  <c:v>2.5349999999999997</c:v>
                </c:pt>
                <c:pt idx="226">
                  <c:v>2.5339999999999998</c:v>
                </c:pt>
                <c:pt idx="227">
                  <c:v>2.5089999999999999</c:v>
                </c:pt>
                <c:pt idx="228">
                  <c:v>2.504</c:v>
                </c:pt>
                <c:pt idx="229">
                  <c:v>2.5159999999999996</c:v>
                </c:pt>
                <c:pt idx="230">
                  <c:v>2.5109999999999997</c:v>
                </c:pt>
                <c:pt idx="231">
                  <c:v>2.4819999999999998</c:v>
                </c:pt>
                <c:pt idx="232">
                  <c:v>2.4869999999999997</c:v>
                </c:pt>
                <c:pt idx="233">
                  <c:v>2.4989999999999997</c:v>
                </c:pt>
                <c:pt idx="234">
                  <c:v>2.504</c:v>
                </c:pt>
                <c:pt idx="235">
                  <c:v>2.48</c:v>
                </c:pt>
                <c:pt idx="236">
                  <c:v>2.4829999999999997</c:v>
                </c:pt>
                <c:pt idx="237">
                  <c:v>2.476</c:v>
                </c:pt>
                <c:pt idx="238">
                  <c:v>2.4829999999999997</c:v>
                </c:pt>
                <c:pt idx="239">
                  <c:v>2.5029999999999997</c:v>
                </c:pt>
                <c:pt idx="240">
                  <c:v>2.4829999999999997</c:v>
                </c:pt>
                <c:pt idx="241">
                  <c:v>2.4689999999999999</c:v>
                </c:pt>
                <c:pt idx="242">
                  <c:v>2.476</c:v>
                </c:pt>
                <c:pt idx="243">
                  <c:v>2.464</c:v>
                </c:pt>
                <c:pt idx="244">
                  <c:v>2.4659999999999997</c:v>
                </c:pt>
                <c:pt idx="245">
                  <c:v>2.4659999999999997</c:v>
                </c:pt>
                <c:pt idx="246">
                  <c:v>2.472</c:v>
                </c:pt>
                <c:pt idx="247">
                  <c:v>2.4739999999999998</c:v>
                </c:pt>
                <c:pt idx="248">
                  <c:v>2.4739999999999998</c:v>
                </c:pt>
                <c:pt idx="249">
                  <c:v>2.4939999999999998</c:v>
                </c:pt>
                <c:pt idx="250">
                  <c:v>2.4939999999999998</c:v>
                </c:pt>
                <c:pt idx="251">
                  <c:v>2.48</c:v>
                </c:pt>
                <c:pt idx="252">
                  <c:v>2.48</c:v>
                </c:pt>
                <c:pt idx="253">
                  <c:v>2.4769999999999999</c:v>
                </c:pt>
                <c:pt idx="254">
                  <c:v>2.4669999999999996</c:v>
                </c:pt>
                <c:pt idx="255">
                  <c:v>2.4769999999999999</c:v>
                </c:pt>
                <c:pt idx="256">
                  <c:v>2.4579999999999997</c:v>
                </c:pt>
                <c:pt idx="257">
                  <c:v>2.468</c:v>
                </c:pt>
                <c:pt idx="258">
                  <c:v>2.4629999999999996</c:v>
                </c:pt>
                <c:pt idx="259">
                  <c:v>2.4629999999999996</c:v>
                </c:pt>
                <c:pt idx="260">
                  <c:v>2.46</c:v>
                </c:pt>
                <c:pt idx="261">
                  <c:v>2.4649999999999999</c:v>
                </c:pt>
                <c:pt idx="262">
                  <c:v>2.4699999999999998</c:v>
                </c:pt>
                <c:pt idx="263">
                  <c:v>2.4749999999999996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2.4949999999999997</c:v>
                </c:pt>
                <c:pt idx="267">
                  <c:v>2.5049999999999999</c:v>
                </c:pt>
                <c:pt idx="268">
                  <c:v>2.5299999999999998</c:v>
                </c:pt>
                <c:pt idx="269">
                  <c:v>2.5089999999999999</c:v>
                </c:pt>
                <c:pt idx="270">
                  <c:v>2.5089999999999999</c:v>
                </c:pt>
                <c:pt idx="271">
                  <c:v>2.5159999999999996</c:v>
                </c:pt>
                <c:pt idx="272">
                  <c:v>2.5099999999999998</c:v>
                </c:pt>
                <c:pt idx="273">
                  <c:v>2.5299999999999998</c:v>
                </c:pt>
                <c:pt idx="274">
                  <c:v>2.5349999999999997</c:v>
                </c:pt>
                <c:pt idx="275">
                  <c:v>2.5299999999999998</c:v>
                </c:pt>
                <c:pt idx="276">
                  <c:v>2.5449999999999999</c:v>
                </c:pt>
                <c:pt idx="277">
                  <c:v>2.5319999999999996</c:v>
                </c:pt>
                <c:pt idx="278">
                  <c:v>2.5099999999999998</c:v>
                </c:pt>
                <c:pt idx="279">
                  <c:v>2.5249999999999999</c:v>
                </c:pt>
                <c:pt idx="280">
                  <c:v>2.5199999999999996</c:v>
                </c:pt>
                <c:pt idx="281">
                  <c:v>2.5199999999999996</c:v>
                </c:pt>
                <c:pt idx="282">
                  <c:v>2.5249999999999999</c:v>
                </c:pt>
                <c:pt idx="283">
                  <c:v>2.5099999999999998</c:v>
                </c:pt>
                <c:pt idx="284">
                  <c:v>2.5059999999999998</c:v>
                </c:pt>
                <c:pt idx="285">
                  <c:v>2.5009999999999999</c:v>
                </c:pt>
                <c:pt idx="286">
                  <c:v>2.504</c:v>
                </c:pt>
                <c:pt idx="287">
                  <c:v>2.5059999999999998</c:v>
                </c:pt>
                <c:pt idx="288">
                  <c:v>2.508</c:v>
                </c:pt>
                <c:pt idx="289">
                  <c:v>2.5159999999999996</c:v>
                </c:pt>
                <c:pt idx="290">
                  <c:v>2.5089999999999999</c:v>
                </c:pt>
                <c:pt idx="291">
                  <c:v>2.4779999999999998</c:v>
                </c:pt>
                <c:pt idx="292">
                  <c:v>2.4729999999999999</c:v>
                </c:pt>
                <c:pt idx="293">
                  <c:v>2.4709999999999996</c:v>
                </c:pt>
                <c:pt idx="294">
                  <c:v>2.4709999999999996</c:v>
                </c:pt>
                <c:pt idx="295">
                  <c:v>2.4709999999999996</c:v>
                </c:pt>
                <c:pt idx="296">
                  <c:v>2.4859999999999998</c:v>
                </c:pt>
                <c:pt idx="297">
                  <c:v>2.4689999999999999</c:v>
                </c:pt>
                <c:pt idx="298">
                  <c:v>2.4689999999999999</c:v>
                </c:pt>
                <c:pt idx="299">
                  <c:v>2.464</c:v>
                </c:pt>
                <c:pt idx="300">
                  <c:v>2.4539999999999997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2.4499999999999997</c:v>
                </c:pt>
                <c:pt idx="306">
                  <c:v>2.44</c:v>
                </c:pt>
                <c:pt idx="307">
                  <c:v>2.44</c:v>
                </c:pt>
                <c:pt idx="308">
                  <c:v>2.4349999999999996</c:v>
                </c:pt>
                <c:pt idx="309">
                  <c:v>2.4349999999999996</c:v>
                </c:pt>
                <c:pt idx="310">
                  <c:v>2.4279999999999999</c:v>
                </c:pt>
                <c:pt idx="311">
                  <c:v>2.4259999999999997</c:v>
                </c:pt>
                <c:pt idx="312">
                  <c:v>2.4309999999999996</c:v>
                </c:pt>
                <c:pt idx="313">
                  <c:v>2.4309999999999996</c:v>
                </c:pt>
                <c:pt idx="314">
                  <c:v>2.4409999999999998</c:v>
                </c:pt>
                <c:pt idx="315">
                  <c:v>2.4259999999999997</c:v>
                </c:pt>
                <c:pt idx="316">
                  <c:v>2.42</c:v>
                </c:pt>
                <c:pt idx="317">
                  <c:v>2.4</c:v>
                </c:pt>
                <c:pt idx="318">
                  <c:v>2.4</c:v>
                </c:pt>
                <c:pt idx="319">
                  <c:v>2.4069999999999996</c:v>
                </c:pt>
                <c:pt idx="320">
                  <c:v>2.4169999999999998</c:v>
                </c:pt>
                <c:pt idx="321">
                  <c:v>2.4119999999999999</c:v>
                </c:pt>
                <c:pt idx="322">
                  <c:v>2.4239999999999999</c:v>
                </c:pt>
                <c:pt idx="323">
                  <c:v>2.4239999999999999</c:v>
                </c:pt>
                <c:pt idx="324">
                  <c:v>2.4540000000000002</c:v>
                </c:pt>
                <c:pt idx="325">
                  <c:v>2.4620000000000002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2.4849999999999999</c:v>
                </c:pt>
                <c:pt idx="329">
                  <c:v>2.4940000000000002</c:v>
                </c:pt>
                <c:pt idx="330">
                  <c:v>2.5150000000000001</c:v>
                </c:pt>
                <c:pt idx="331">
                  <c:v>2.548</c:v>
                </c:pt>
                <c:pt idx="332">
                  <c:v>2.5230000000000001</c:v>
                </c:pt>
                <c:pt idx="333">
                  <c:v>2.5190000000000001</c:v>
                </c:pt>
                <c:pt idx="334">
                  <c:v>2.5489999999999999</c:v>
                </c:pt>
                <c:pt idx="335">
                  <c:v>2.536</c:v>
                </c:pt>
                <c:pt idx="336">
                  <c:v>2.5419999999999998</c:v>
                </c:pt>
                <c:pt idx="337">
                  <c:v>2.544</c:v>
                </c:pt>
                <c:pt idx="338">
                  <c:v>2.54</c:v>
                </c:pt>
                <c:pt idx="339">
                  <c:v>2.532</c:v>
                </c:pt>
                <c:pt idx="340">
                  <c:v>2.5169999999999999</c:v>
                </c:pt>
                <c:pt idx="341">
                  <c:v>2.512</c:v>
                </c:pt>
                <c:pt idx="342">
                  <c:v>2.5020000000000002</c:v>
                </c:pt>
                <c:pt idx="343">
                  <c:v>2.492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2.4750000000000001</c:v>
                </c:pt>
                <c:pt idx="347">
                  <c:v>2.4590000000000001</c:v>
                </c:pt>
                <c:pt idx="348">
                  <c:v>2.4550000000000001</c:v>
                </c:pt>
                <c:pt idx="349">
                  <c:v>2.46</c:v>
                </c:pt>
                <c:pt idx="350">
                  <c:v>2.4500000000000002</c:v>
                </c:pt>
                <c:pt idx="351">
                  <c:v>2.4300000000000002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2.46</c:v>
                </c:pt>
                <c:pt idx="355">
                  <c:v>2.468</c:v>
                </c:pt>
                <c:pt idx="356">
                  <c:v>2.4900000000000002</c:v>
                </c:pt>
                <c:pt idx="357">
                  <c:v>2.5</c:v>
                </c:pt>
                <c:pt idx="358">
                  <c:v>2.52</c:v>
                </c:pt>
                <c:pt idx="359">
                  <c:v>2.5409999999999999</c:v>
                </c:pt>
                <c:pt idx="360">
                  <c:v>2.508</c:v>
                </c:pt>
                <c:pt idx="361">
                  <c:v>2.488</c:v>
                </c:pt>
                <c:pt idx="362">
                  <c:v>2.476</c:v>
                </c:pt>
                <c:pt idx="363">
                  <c:v>2.4710000000000001</c:v>
                </c:pt>
                <c:pt idx="364">
                  <c:v>2.476</c:v>
                </c:pt>
                <c:pt idx="365">
                  <c:v>2.46</c:v>
                </c:pt>
                <c:pt idx="366">
                  <c:v>2.4729999999999999</c:v>
                </c:pt>
                <c:pt idx="367">
                  <c:v>2.4849999999999999</c:v>
                </c:pt>
                <c:pt idx="368">
                  <c:v>2.484</c:v>
                </c:pt>
                <c:pt idx="369">
                  <c:v>2.4870000000000001</c:v>
                </c:pt>
                <c:pt idx="370">
                  <c:v>2.504</c:v>
                </c:pt>
                <c:pt idx="371">
                  <c:v>2.5049999999999999</c:v>
                </c:pt>
                <c:pt idx="372">
                  <c:v>2.4969999999999999</c:v>
                </c:pt>
                <c:pt idx="373">
                  <c:v>2.5569999999999999</c:v>
                </c:pt>
                <c:pt idx="374">
                  <c:v>2.5550000000000002</c:v>
                </c:pt>
                <c:pt idx="375">
                  <c:v>2.5550000000000002</c:v>
                </c:pt>
                <c:pt idx="376">
                  <c:v>2.548</c:v>
                </c:pt>
                <c:pt idx="377">
                  <c:v>2.5449999999999999</c:v>
                </c:pt>
                <c:pt idx="378">
                  <c:v>2.5470000000000002</c:v>
                </c:pt>
                <c:pt idx="379">
                  <c:v>2.5449999999999999</c:v>
                </c:pt>
                <c:pt idx="380">
                  <c:v>2.5630000000000002</c:v>
                </c:pt>
                <c:pt idx="381">
                  <c:v>2.5700000000000003</c:v>
                </c:pt>
                <c:pt idx="382">
                  <c:v>2.59</c:v>
                </c:pt>
                <c:pt idx="383">
                  <c:v>2.5920000000000001</c:v>
                </c:pt>
                <c:pt idx="384">
                  <c:v>2.6160000000000001</c:v>
                </c:pt>
                <c:pt idx="385">
                  <c:v>2.6259999999999999</c:v>
                </c:pt>
                <c:pt idx="386">
                  <c:v>2.6360000000000001</c:v>
                </c:pt>
                <c:pt idx="387">
                  <c:v>2.6360000000000001</c:v>
                </c:pt>
                <c:pt idx="388">
                  <c:v>2.645</c:v>
                </c:pt>
                <c:pt idx="389">
                  <c:v>2.6579999999999999</c:v>
                </c:pt>
                <c:pt idx="390">
                  <c:v>2.6590000000000003</c:v>
                </c:pt>
                <c:pt idx="391">
                  <c:v>2.6830000000000003</c:v>
                </c:pt>
                <c:pt idx="392">
                  <c:v>2.694</c:v>
                </c:pt>
                <c:pt idx="393">
                  <c:v>2.7050000000000001</c:v>
                </c:pt>
                <c:pt idx="394">
                  <c:v>2.6850000000000001</c:v>
                </c:pt>
                <c:pt idx="395">
                  <c:v>2.6680000000000001</c:v>
                </c:pt>
                <c:pt idx="396">
                  <c:v>2.7090000000000001</c:v>
                </c:pt>
                <c:pt idx="397">
                  <c:v>2.7250000000000001</c:v>
                </c:pt>
                <c:pt idx="398">
                  <c:v>2.73</c:v>
                </c:pt>
                <c:pt idx="399">
                  <c:v>2.718</c:v>
                </c:pt>
                <c:pt idx="400">
                  <c:v>2.718</c:v>
                </c:pt>
                <c:pt idx="401">
                  <c:v>2.7280000000000002</c:v>
                </c:pt>
                <c:pt idx="402">
                  <c:v>2.718</c:v>
                </c:pt>
                <c:pt idx="403">
                  <c:v>2.714</c:v>
                </c:pt>
                <c:pt idx="404">
                  <c:v>2.734</c:v>
                </c:pt>
                <c:pt idx="405">
                  <c:v>2.7389999999999999</c:v>
                </c:pt>
                <c:pt idx="406">
                  <c:v>2.754</c:v>
                </c:pt>
                <c:pt idx="407">
                  <c:v>2.7389999999999999</c:v>
                </c:pt>
                <c:pt idx="408">
                  <c:v>2.7370000000000001</c:v>
                </c:pt>
                <c:pt idx="409">
                  <c:v>2.7360000000000002</c:v>
                </c:pt>
                <c:pt idx="410">
                  <c:v>2.746</c:v>
                </c:pt>
                <c:pt idx="411">
                  <c:v>2.7410000000000001</c:v>
                </c:pt>
                <c:pt idx="412">
                  <c:v>2.7410000000000001</c:v>
                </c:pt>
                <c:pt idx="413">
                  <c:v>2.7410000000000001</c:v>
                </c:pt>
                <c:pt idx="414">
                  <c:v>2.7549999999999999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2.77</c:v>
                </c:pt>
                <c:pt idx="418">
                  <c:v>2.7749999999999999</c:v>
                </c:pt>
                <c:pt idx="419">
                  <c:v>2.7869999999999999</c:v>
                </c:pt>
                <c:pt idx="420">
                  <c:v>2.7920000000000003</c:v>
                </c:pt>
                <c:pt idx="421">
                  <c:v>2.778</c:v>
                </c:pt>
                <c:pt idx="422">
                  <c:v>2.7829999999999999</c:v>
                </c:pt>
                <c:pt idx="423">
                  <c:v>2.7680000000000002</c:v>
                </c:pt>
                <c:pt idx="424">
                  <c:v>2.7680000000000002</c:v>
                </c:pt>
                <c:pt idx="425">
                  <c:v>2.766</c:v>
                </c:pt>
                <c:pt idx="426">
                  <c:v>2.7680000000000002</c:v>
                </c:pt>
                <c:pt idx="427">
                  <c:v>2.7549999999999999</c:v>
                </c:pt>
                <c:pt idx="428">
                  <c:v>2.74</c:v>
                </c:pt>
                <c:pt idx="429">
                  <c:v>2.7429999999999999</c:v>
                </c:pt>
                <c:pt idx="430">
                  <c:v>2.7170000000000001</c:v>
                </c:pt>
                <c:pt idx="431">
                  <c:v>2.7170000000000001</c:v>
                </c:pt>
                <c:pt idx="432">
                  <c:v>2.722</c:v>
                </c:pt>
                <c:pt idx="433">
                  <c:v>2.7320000000000002</c:v>
                </c:pt>
                <c:pt idx="434">
                  <c:v>2.7170000000000001</c:v>
                </c:pt>
                <c:pt idx="435">
                  <c:v>2.72</c:v>
                </c:pt>
                <c:pt idx="436">
                  <c:v>2.7330000000000001</c:v>
                </c:pt>
                <c:pt idx="437">
                  <c:v>2.7269999999999999</c:v>
                </c:pt>
                <c:pt idx="438">
                  <c:v>2.7090000000000001</c:v>
                </c:pt>
                <c:pt idx="439">
                  <c:v>2.7</c:v>
                </c:pt>
                <c:pt idx="440">
                  <c:v>2.69</c:v>
                </c:pt>
                <c:pt idx="441">
                  <c:v>2.6880000000000002</c:v>
                </c:pt>
                <c:pt idx="442">
                  <c:v>2.698</c:v>
                </c:pt>
                <c:pt idx="443">
                  <c:v>2.7109999999999999</c:v>
                </c:pt>
                <c:pt idx="444">
                  <c:v>2.7109999999999999</c:v>
                </c:pt>
                <c:pt idx="445">
                  <c:v>2.726</c:v>
                </c:pt>
                <c:pt idx="446">
                  <c:v>2.726</c:v>
                </c:pt>
                <c:pt idx="447">
                  <c:v>2.738</c:v>
                </c:pt>
                <c:pt idx="448">
                  <c:v>2.7440000000000002</c:v>
                </c:pt>
                <c:pt idx="449">
                  <c:v>2.7469999999999999</c:v>
                </c:pt>
                <c:pt idx="450">
                  <c:v>2.7469999999999999</c:v>
                </c:pt>
                <c:pt idx="451">
                  <c:v>2.7669999999999999</c:v>
                </c:pt>
                <c:pt idx="452">
                  <c:v>2.7880000000000003</c:v>
                </c:pt>
                <c:pt idx="453">
                  <c:v>2.8130000000000002</c:v>
                </c:pt>
                <c:pt idx="454">
                  <c:v>2.8130000000000002</c:v>
                </c:pt>
                <c:pt idx="455">
                  <c:v>2.8029999999999999</c:v>
                </c:pt>
                <c:pt idx="456">
                  <c:v>2.7720000000000002</c:v>
                </c:pt>
                <c:pt idx="457">
                  <c:v>2.7520000000000002</c:v>
                </c:pt>
                <c:pt idx="458">
                  <c:v>2.7570000000000001</c:v>
                </c:pt>
                <c:pt idx="459">
                  <c:v>2.762</c:v>
                </c:pt>
                <c:pt idx="460">
                  <c:v>2.7720000000000002</c:v>
                </c:pt>
                <c:pt idx="461">
                  <c:v>2.782</c:v>
                </c:pt>
                <c:pt idx="462">
                  <c:v>2.782</c:v>
                </c:pt>
                <c:pt idx="463">
                  <c:v>2.8000000000000003</c:v>
                </c:pt>
                <c:pt idx="464">
                  <c:v>2.8000000000000003</c:v>
                </c:pt>
                <c:pt idx="465">
                  <c:v>2.8000000000000003</c:v>
                </c:pt>
                <c:pt idx="466">
                  <c:v>2.7960000000000003</c:v>
                </c:pt>
                <c:pt idx="467">
                  <c:v>2.7960000000000003</c:v>
                </c:pt>
                <c:pt idx="468">
                  <c:v>2.8010000000000002</c:v>
                </c:pt>
                <c:pt idx="469">
                  <c:v>2.802</c:v>
                </c:pt>
                <c:pt idx="470">
                  <c:v>2.8080000000000003</c:v>
                </c:pt>
                <c:pt idx="471">
                  <c:v>2.8340000000000001</c:v>
                </c:pt>
                <c:pt idx="472">
                  <c:v>2.8529999999999998</c:v>
                </c:pt>
                <c:pt idx="473">
                  <c:v>2.8779999999999997</c:v>
                </c:pt>
                <c:pt idx="474">
                  <c:v>2.915</c:v>
                </c:pt>
                <c:pt idx="475">
                  <c:v>2.9009999999999998</c:v>
                </c:pt>
                <c:pt idx="476">
                  <c:v>2.8839999999999999</c:v>
                </c:pt>
                <c:pt idx="477">
                  <c:v>2.8439999999999999</c:v>
                </c:pt>
                <c:pt idx="478">
                  <c:v>2.8339999999999996</c:v>
                </c:pt>
                <c:pt idx="479">
                  <c:v>2.8489999999999998</c:v>
                </c:pt>
                <c:pt idx="480">
                  <c:v>2.835</c:v>
                </c:pt>
                <c:pt idx="481">
                  <c:v>2.84</c:v>
                </c:pt>
                <c:pt idx="482">
                  <c:v>2.7849999999999997</c:v>
                </c:pt>
                <c:pt idx="483">
                  <c:v>2.8099999999999996</c:v>
                </c:pt>
                <c:pt idx="484">
                  <c:v>2.84</c:v>
                </c:pt>
                <c:pt idx="485">
                  <c:v>2.835</c:v>
                </c:pt>
                <c:pt idx="486">
                  <c:v>2.9149999999999996</c:v>
                </c:pt>
                <c:pt idx="487">
                  <c:v>2.9119999999999999</c:v>
                </c:pt>
                <c:pt idx="488">
                  <c:v>2.9049999999999998</c:v>
                </c:pt>
                <c:pt idx="489">
                  <c:v>2.8919999999999999</c:v>
                </c:pt>
                <c:pt idx="490">
                  <c:v>2.8929999999999998</c:v>
                </c:pt>
                <c:pt idx="491">
                  <c:v>2.8759999999999999</c:v>
                </c:pt>
                <c:pt idx="492">
                  <c:v>2.9139999999999997</c:v>
                </c:pt>
                <c:pt idx="493">
                  <c:v>2.9099999999999997</c:v>
                </c:pt>
                <c:pt idx="494">
                  <c:v>2.8849999999999998</c:v>
                </c:pt>
                <c:pt idx="495">
                  <c:v>2.879</c:v>
                </c:pt>
                <c:pt idx="496">
                  <c:v>2.9249999999999998</c:v>
                </c:pt>
                <c:pt idx="497">
                  <c:v>2.9279999999999999</c:v>
                </c:pt>
                <c:pt idx="498">
                  <c:v>2.9279999999999999</c:v>
                </c:pt>
                <c:pt idx="499">
                  <c:v>2.9069999999999996</c:v>
                </c:pt>
                <c:pt idx="500">
                  <c:v>2.8969999999999998</c:v>
                </c:pt>
                <c:pt idx="501">
                  <c:v>2.8899999999999997</c:v>
                </c:pt>
                <c:pt idx="502">
                  <c:v>2.8879999999999999</c:v>
                </c:pt>
                <c:pt idx="503">
                  <c:v>2.8519999999999999</c:v>
                </c:pt>
                <c:pt idx="504">
                  <c:v>2.8379999999999996</c:v>
                </c:pt>
                <c:pt idx="505">
                  <c:v>2.8379999999999996</c:v>
                </c:pt>
                <c:pt idx="506">
                  <c:v>2.8569999999999998</c:v>
                </c:pt>
                <c:pt idx="507">
                  <c:v>2.86</c:v>
                </c:pt>
                <c:pt idx="508">
                  <c:v>2.875</c:v>
                </c:pt>
                <c:pt idx="509">
                  <c:v>2.9049999999999998</c:v>
                </c:pt>
                <c:pt idx="510">
                  <c:v>2.9149999999999996</c:v>
                </c:pt>
                <c:pt idx="511">
                  <c:v>2.9</c:v>
                </c:pt>
                <c:pt idx="512">
                  <c:v>2.9259999999999997</c:v>
                </c:pt>
                <c:pt idx="513">
                  <c:v>2.9189999999999996</c:v>
                </c:pt>
                <c:pt idx="514">
                  <c:v>2.9159999999999999</c:v>
                </c:pt>
                <c:pt idx="515">
                  <c:v>2.9099999999999997</c:v>
                </c:pt>
                <c:pt idx="516">
                  <c:v>2.92</c:v>
                </c:pt>
                <c:pt idx="517">
                  <c:v>2.9229999999999996</c:v>
                </c:pt>
                <c:pt idx="518">
                  <c:v>2.9139999999999997</c:v>
                </c:pt>
                <c:pt idx="519">
                  <c:v>2.9159999999999999</c:v>
                </c:pt>
                <c:pt idx="520">
                  <c:v>2.9259999999999997</c:v>
                </c:pt>
                <c:pt idx="521">
                  <c:v>2.9</c:v>
                </c:pt>
                <c:pt idx="522">
                  <c:v>2.9</c:v>
                </c:pt>
                <c:pt idx="523">
                  <c:v>2.88</c:v>
                </c:pt>
                <c:pt idx="524">
                  <c:v>2.875</c:v>
                </c:pt>
                <c:pt idx="525">
                  <c:v>2.8899999999999997</c:v>
                </c:pt>
                <c:pt idx="526">
                  <c:v>2.88</c:v>
                </c:pt>
                <c:pt idx="527">
                  <c:v>2.8969999999999998</c:v>
                </c:pt>
                <c:pt idx="528">
                  <c:v>2.86</c:v>
                </c:pt>
                <c:pt idx="529">
                  <c:v>2.855</c:v>
                </c:pt>
                <c:pt idx="530">
                  <c:v>2.855</c:v>
                </c:pt>
                <c:pt idx="531">
                  <c:v>2.8499999999999996</c:v>
                </c:pt>
                <c:pt idx="532">
                  <c:v>2.8769999999999998</c:v>
                </c:pt>
                <c:pt idx="533">
                  <c:v>2.8719999999999999</c:v>
                </c:pt>
                <c:pt idx="534">
                  <c:v>2.8459999999999996</c:v>
                </c:pt>
                <c:pt idx="535">
                  <c:v>2.84</c:v>
                </c:pt>
                <c:pt idx="536">
                  <c:v>2.84</c:v>
                </c:pt>
                <c:pt idx="537">
                  <c:v>2.827</c:v>
                </c:pt>
                <c:pt idx="538">
                  <c:v>2.7559999999999998</c:v>
                </c:pt>
                <c:pt idx="539">
                  <c:v>2.738</c:v>
                </c:pt>
                <c:pt idx="540">
                  <c:v>2.7199999999999998</c:v>
                </c:pt>
                <c:pt idx="541">
                  <c:v>2.7239999999999998</c:v>
                </c:pt>
                <c:pt idx="542">
                  <c:v>2.702</c:v>
                </c:pt>
                <c:pt idx="543">
                  <c:v>2.7229999999999999</c:v>
                </c:pt>
                <c:pt idx="544">
                  <c:v>2.7349999999999999</c:v>
                </c:pt>
                <c:pt idx="545">
                  <c:v>2.714</c:v>
                </c:pt>
                <c:pt idx="546">
                  <c:v>2.7009999999999996</c:v>
                </c:pt>
                <c:pt idx="547">
                  <c:v>2.7279999999999998</c:v>
                </c:pt>
                <c:pt idx="548">
                  <c:v>2.738</c:v>
                </c:pt>
                <c:pt idx="549">
                  <c:v>2.7449999999999997</c:v>
                </c:pt>
                <c:pt idx="550">
                  <c:v>2.7909999999999999</c:v>
                </c:pt>
                <c:pt idx="551">
                  <c:v>2.8</c:v>
                </c:pt>
                <c:pt idx="552">
                  <c:v>2.8279999999999998</c:v>
                </c:pt>
                <c:pt idx="553">
                  <c:v>2.8009999999999997</c:v>
                </c:pt>
                <c:pt idx="554">
                  <c:v>2.8219999999999996</c:v>
                </c:pt>
                <c:pt idx="555">
                  <c:v>2.8139999999999996</c:v>
                </c:pt>
                <c:pt idx="556">
                  <c:v>2.8089999999999997</c:v>
                </c:pt>
                <c:pt idx="557">
                  <c:v>2.7789999999999999</c:v>
                </c:pt>
                <c:pt idx="558">
                  <c:v>2.7489999999999997</c:v>
                </c:pt>
                <c:pt idx="559">
                  <c:v>2.7479999999999998</c:v>
                </c:pt>
                <c:pt idx="560">
                  <c:v>2.6999999999999997</c:v>
                </c:pt>
                <c:pt idx="561">
                  <c:v>2.714</c:v>
                </c:pt>
                <c:pt idx="562">
                  <c:v>2.7409999999999997</c:v>
                </c:pt>
                <c:pt idx="563">
                  <c:v>2.7189999999999999</c:v>
                </c:pt>
                <c:pt idx="564">
                  <c:v>2.7029999999999998</c:v>
                </c:pt>
                <c:pt idx="565">
                  <c:v>2.7049999999999996</c:v>
                </c:pt>
                <c:pt idx="566">
                  <c:v>2.7249999999999996</c:v>
                </c:pt>
                <c:pt idx="567">
                  <c:v>2.71</c:v>
                </c:pt>
                <c:pt idx="568">
                  <c:v>2.722</c:v>
                </c:pt>
                <c:pt idx="569">
                  <c:v>2.7429999999999999</c:v>
                </c:pt>
                <c:pt idx="570">
                  <c:v>2.7369999999999997</c:v>
                </c:pt>
                <c:pt idx="571">
                  <c:v>2.7309999999999999</c:v>
                </c:pt>
                <c:pt idx="572">
                  <c:v>2.78</c:v>
                </c:pt>
                <c:pt idx="573">
                  <c:v>2.8149999999999999</c:v>
                </c:pt>
                <c:pt idx="574">
                  <c:v>2.84</c:v>
                </c:pt>
                <c:pt idx="575">
                  <c:v>2.911</c:v>
                </c:pt>
                <c:pt idx="576">
                  <c:v>2.867</c:v>
                </c:pt>
                <c:pt idx="577">
                  <c:v>2.867</c:v>
                </c:pt>
                <c:pt idx="578">
                  <c:v>2.8689999999999998</c:v>
                </c:pt>
                <c:pt idx="579">
                  <c:v>2.8449999999999998</c:v>
                </c:pt>
                <c:pt idx="580">
                  <c:v>2.84</c:v>
                </c:pt>
                <c:pt idx="581">
                  <c:v>2.85</c:v>
                </c:pt>
                <c:pt idx="582">
                  <c:v>2.8849999999999998</c:v>
                </c:pt>
                <c:pt idx="583">
                  <c:v>2.8730000000000002</c:v>
                </c:pt>
                <c:pt idx="584">
                  <c:v>2.8879999999999999</c:v>
                </c:pt>
                <c:pt idx="585">
                  <c:v>2.8769999999999998</c:v>
                </c:pt>
                <c:pt idx="586">
                  <c:v>2.8899999999999997</c:v>
                </c:pt>
                <c:pt idx="587">
                  <c:v>2.8779999999999997</c:v>
                </c:pt>
                <c:pt idx="588">
                  <c:v>2.8774999999999999</c:v>
                </c:pt>
                <c:pt idx="589">
                  <c:v>2.9085000000000001</c:v>
                </c:pt>
                <c:pt idx="590">
                  <c:v>2.9630000000000001</c:v>
                </c:pt>
                <c:pt idx="591">
                  <c:v>2.9779999999999998</c:v>
                </c:pt>
                <c:pt idx="592">
                  <c:v>2.9725000000000001</c:v>
                </c:pt>
                <c:pt idx="593">
                  <c:v>3.0074999999999998</c:v>
                </c:pt>
                <c:pt idx="594">
                  <c:v>2.9805000000000001</c:v>
                </c:pt>
                <c:pt idx="595">
                  <c:v>3.0305</c:v>
                </c:pt>
                <c:pt idx="596">
                  <c:v>3.0125000000000002</c:v>
                </c:pt>
                <c:pt idx="597">
                  <c:v>2.9649999999999999</c:v>
                </c:pt>
                <c:pt idx="598">
                  <c:v>2.9649999999999999</c:v>
                </c:pt>
                <c:pt idx="599">
                  <c:v>2.9624999999999999</c:v>
                </c:pt>
                <c:pt idx="600">
                  <c:v>3.0145</c:v>
                </c:pt>
                <c:pt idx="601">
                  <c:v>3.0449999999999999</c:v>
                </c:pt>
                <c:pt idx="602">
                  <c:v>3.0779999999999998</c:v>
                </c:pt>
                <c:pt idx="603">
                  <c:v>3.13</c:v>
                </c:pt>
                <c:pt idx="604">
                  <c:v>3.1375000000000002</c:v>
                </c:pt>
                <c:pt idx="605">
                  <c:v>3.1625000000000001</c:v>
                </c:pt>
                <c:pt idx="606">
                  <c:v>3.2065000000000001</c:v>
                </c:pt>
                <c:pt idx="607">
                  <c:v>3.1825000000000001</c:v>
                </c:pt>
                <c:pt idx="608">
                  <c:v>3.1294999999999997</c:v>
                </c:pt>
                <c:pt idx="609">
                  <c:v>3.16</c:v>
                </c:pt>
                <c:pt idx="610">
                  <c:v>3.1635</c:v>
                </c:pt>
                <c:pt idx="611">
                  <c:v>3.1975000000000002</c:v>
                </c:pt>
                <c:pt idx="612">
                  <c:v>3.19</c:v>
                </c:pt>
                <c:pt idx="613">
                  <c:v>3.2119999999999997</c:v>
                </c:pt>
                <c:pt idx="614">
                  <c:v>3.2069999999999999</c:v>
                </c:pt>
                <c:pt idx="615">
                  <c:v>3.1739999999999999</c:v>
                </c:pt>
                <c:pt idx="616">
                  <c:v>3.12</c:v>
                </c:pt>
                <c:pt idx="617">
                  <c:v>3.1465000000000001</c:v>
                </c:pt>
                <c:pt idx="618">
                  <c:v>3.1675</c:v>
                </c:pt>
                <c:pt idx="619">
                  <c:v>3.1924999999999999</c:v>
                </c:pt>
                <c:pt idx="620">
                  <c:v>3.1764999999999999</c:v>
                </c:pt>
                <c:pt idx="621">
                  <c:v>3.218</c:v>
                </c:pt>
                <c:pt idx="622">
                  <c:v>3.2374999999999998</c:v>
                </c:pt>
                <c:pt idx="623">
                  <c:v>3.2079999999999997</c:v>
                </c:pt>
                <c:pt idx="624">
                  <c:v>3.1799999999999997</c:v>
                </c:pt>
                <c:pt idx="625">
                  <c:v>3.222</c:v>
                </c:pt>
                <c:pt idx="626">
                  <c:v>3.198</c:v>
                </c:pt>
                <c:pt idx="627">
                  <c:v>3.1539999999999999</c:v>
                </c:pt>
                <c:pt idx="628">
                  <c:v>3.1950000000000003</c:v>
                </c:pt>
                <c:pt idx="629">
                  <c:v>3.2254999999999998</c:v>
                </c:pt>
                <c:pt idx="630">
                  <c:v>3.2425000000000002</c:v>
                </c:pt>
                <c:pt idx="631">
                  <c:v>3.2524999999999999</c:v>
                </c:pt>
                <c:pt idx="632">
                  <c:v>3.2425000000000002</c:v>
                </c:pt>
                <c:pt idx="633">
                  <c:v>3.2745000000000002</c:v>
                </c:pt>
                <c:pt idx="634">
                  <c:v>3.331</c:v>
                </c:pt>
                <c:pt idx="635">
                  <c:v>3.3280000000000003</c:v>
                </c:pt>
                <c:pt idx="636">
                  <c:v>3.367</c:v>
                </c:pt>
                <c:pt idx="637">
                  <c:v>3.3650000000000002</c:v>
                </c:pt>
                <c:pt idx="638">
                  <c:v>3.3424999999999998</c:v>
                </c:pt>
                <c:pt idx="639">
                  <c:v>3.3439999999999999</c:v>
                </c:pt>
                <c:pt idx="640">
                  <c:v>3.3704999999999998</c:v>
                </c:pt>
                <c:pt idx="641">
                  <c:v>3.36</c:v>
                </c:pt>
                <c:pt idx="642">
                  <c:v>3.3405</c:v>
                </c:pt>
                <c:pt idx="643">
                  <c:v>3.3154999999999997</c:v>
                </c:pt>
                <c:pt idx="644">
                  <c:v>3.3635000000000002</c:v>
                </c:pt>
                <c:pt idx="645">
                  <c:v>3.43</c:v>
                </c:pt>
                <c:pt idx="646">
                  <c:v>3.4544999999999999</c:v>
                </c:pt>
                <c:pt idx="647">
                  <c:v>3.4089999999999998</c:v>
                </c:pt>
                <c:pt idx="648">
                  <c:v>3.3780000000000001</c:v>
                </c:pt>
                <c:pt idx="649">
                  <c:v>3.3149999999999999</c:v>
                </c:pt>
                <c:pt idx="650">
                  <c:v>3.3734999999999999</c:v>
                </c:pt>
                <c:pt idx="651">
                  <c:v>3.3879999999999999</c:v>
                </c:pt>
                <c:pt idx="652">
                  <c:v>3.4809999999999999</c:v>
                </c:pt>
                <c:pt idx="653">
                  <c:v>3.5050000000000003</c:v>
                </c:pt>
                <c:pt idx="654">
                  <c:v>3.5680000000000001</c:v>
                </c:pt>
                <c:pt idx="655">
                  <c:v>3.6274999999999999</c:v>
                </c:pt>
                <c:pt idx="656">
                  <c:v>3.7204999999999999</c:v>
                </c:pt>
                <c:pt idx="657">
                  <c:v>3.9180000000000001</c:v>
                </c:pt>
                <c:pt idx="658">
                  <c:v>4.0175000000000001</c:v>
                </c:pt>
                <c:pt idx="659">
                  <c:v>4.1085000000000003</c:v>
                </c:pt>
                <c:pt idx="660">
                  <c:v>4.0925000000000002</c:v>
                </c:pt>
                <c:pt idx="661">
                  <c:v>4.0945</c:v>
                </c:pt>
                <c:pt idx="662">
                  <c:v>4.2774999999999999</c:v>
                </c:pt>
                <c:pt idx="663">
                  <c:v>4.4275000000000002</c:v>
                </c:pt>
                <c:pt idx="664">
                  <c:v>4.4849999999999994</c:v>
                </c:pt>
                <c:pt idx="665">
                  <c:v>4.5805000000000007</c:v>
                </c:pt>
                <c:pt idx="666">
                  <c:v>4.6130000000000004</c:v>
                </c:pt>
                <c:pt idx="667">
                  <c:v>4.32</c:v>
                </c:pt>
                <c:pt idx="668">
                  <c:v>4.242</c:v>
                </c:pt>
                <c:pt idx="669">
                  <c:v>4.4974999999999996</c:v>
                </c:pt>
                <c:pt idx="670">
                  <c:v>4.3875000000000002</c:v>
                </c:pt>
                <c:pt idx="671">
                  <c:v>4.1375000000000002</c:v>
                </c:pt>
                <c:pt idx="672">
                  <c:v>4.2725</c:v>
                </c:pt>
                <c:pt idx="673">
                  <c:v>4.3</c:v>
                </c:pt>
                <c:pt idx="674">
                  <c:v>4.3600000000000003</c:v>
                </c:pt>
                <c:pt idx="675">
                  <c:v>4.3224999999999998</c:v>
                </c:pt>
                <c:pt idx="676">
                  <c:v>4.3900000000000006</c:v>
                </c:pt>
                <c:pt idx="677">
                  <c:v>4.5350000000000001</c:v>
                </c:pt>
                <c:pt idx="678">
                  <c:v>4.6050000000000004</c:v>
                </c:pt>
                <c:pt idx="679">
                  <c:v>4.2975000000000003</c:v>
                </c:pt>
                <c:pt idx="680">
                  <c:v>4.3600000000000003</c:v>
                </c:pt>
                <c:pt idx="681">
                  <c:v>4.5750000000000002</c:v>
                </c:pt>
                <c:pt idx="682">
                  <c:v>4.7024999999999997</c:v>
                </c:pt>
                <c:pt idx="683">
                  <c:v>4.6234999999999999</c:v>
                </c:pt>
                <c:pt idx="684">
                  <c:v>4.6924999999999999</c:v>
                </c:pt>
                <c:pt idx="685">
                  <c:v>4.7649999999999997</c:v>
                </c:pt>
                <c:pt idx="686">
                  <c:v>4.585</c:v>
                </c:pt>
                <c:pt idx="687">
                  <c:v>4.593</c:v>
                </c:pt>
                <c:pt idx="688">
                  <c:v>4.6609999999999996</c:v>
                </c:pt>
                <c:pt idx="689">
                  <c:v>4.3809999999999993</c:v>
                </c:pt>
                <c:pt idx="690">
                  <c:v>4.3199999999999994</c:v>
                </c:pt>
                <c:pt idx="691">
                  <c:v>4.5049999999999999</c:v>
                </c:pt>
                <c:pt idx="692">
                  <c:v>4.5049999999999999</c:v>
                </c:pt>
                <c:pt idx="693">
                  <c:v>4.5125000000000002</c:v>
                </c:pt>
                <c:pt idx="694">
                  <c:v>4.3275000000000006</c:v>
                </c:pt>
                <c:pt idx="695">
                  <c:v>4.4349999999999996</c:v>
                </c:pt>
                <c:pt idx="696">
                  <c:v>4.4325000000000001</c:v>
                </c:pt>
                <c:pt idx="697">
                  <c:v>4.3075000000000001</c:v>
                </c:pt>
                <c:pt idx="698">
                  <c:v>4.3325000000000005</c:v>
                </c:pt>
                <c:pt idx="699">
                  <c:v>4.2380000000000004</c:v>
                </c:pt>
                <c:pt idx="700">
                  <c:v>4.2524999999999995</c:v>
                </c:pt>
                <c:pt idx="701">
                  <c:v>4.2244999999999999</c:v>
                </c:pt>
                <c:pt idx="702">
                  <c:v>4.1395</c:v>
                </c:pt>
                <c:pt idx="703">
                  <c:v>4.0754999999999999</c:v>
                </c:pt>
                <c:pt idx="704">
                  <c:v>4.1950000000000003</c:v>
                </c:pt>
                <c:pt idx="705">
                  <c:v>4.2299999999999995</c:v>
                </c:pt>
                <c:pt idx="706">
                  <c:v>4.2359999999999998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C-4535-94B9-C6B05FD0C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52496"/>
        <c:axId val="1"/>
      </c:lineChart>
      <c:dateAx>
        <c:axId val="1689852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5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852496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54621848739494"/>
          <c:y val="0.91364902506963785"/>
          <c:w val="0.21218487394957983"/>
          <c:h val="6.68523676880222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63213530655393"/>
          <c:y val="3.34261838440111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9323467230443"/>
          <c:y val="0.14484679665738162"/>
          <c:w val="0.82875264270613103"/>
          <c:h val="0.6629526462395543"/>
        </c:manualLayout>
      </c:layout>
      <c:lineChart>
        <c:grouping val="standard"/>
        <c:varyColors val="0"/>
        <c:ser>
          <c:idx val="0"/>
          <c:order val="0"/>
          <c:tx>
            <c:v>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Graphs!$AA$4:$AA$710</c:f>
              <c:numCache>
                <c:formatCode>0.00</c:formatCode>
                <c:ptCount val="7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-0.32000000000000028</c:v>
                </c:pt>
                <c:pt idx="40">
                  <c:v>-0.33100000000000041</c:v>
                </c:pt>
                <c:pt idx="41">
                  <c:v>-0.33100000000000041</c:v>
                </c:pt>
                <c:pt idx="42">
                  <c:v>-0.33100000000000041</c:v>
                </c:pt>
                <c:pt idx="43">
                  <c:v>-0.33300000000000018</c:v>
                </c:pt>
                <c:pt idx="44">
                  <c:v>-0.33300000000000018</c:v>
                </c:pt>
                <c:pt idx="45">
                  <c:v>-0.33300000000000018</c:v>
                </c:pt>
                <c:pt idx="46">
                  <c:v>-0.33500000000000041</c:v>
                </c:pt>
                <c:pt idx="47">
                  <c:v>-0.33500000000000041</c:v>
                </c:pt>
                <c:pt idx="48">
                  <c:v>-0.33500000000000041</c:v>
                </c:pt>
                <c:pt idx="49">
                  <c:v>-0.33500000000000041</c:v>
                </c:pt>
                <c:pt idx="50">
                  <c:v>-0.33500000000000041</c:v>
                </c:pt>
                <c:pt idx="51">
                  <c:v>-0.32699999999999996</c:v>
                </c:pt>
                <c:pt idx="52">
                  <c:v>-0.3270000000000004</c:v>
                </c:pt>
                <c:pt idx="53">
                  <c:v>-0.31700000000000017</c:v>
                </c:pt>
                <c:pt idx="54">
                  <c:v>-0.31700000000000017</c:v>
                </c:pt>
                <c:pt idx="55">
                  <c:v>-0.31700000000000017</c:v>
                </c:pt>
                <c:pt idx="56">
                  <c:v>-0.31000000000000005</c:v>
                </c:pt>
                <c:pt idx="57">
                  <c:v>-0.29199999999999982</c:v>
                </c:pt>
                <c:pt idx="58">
                  <c:v>-0.29200000000000026</c:v>
                </c:pt>
                <c:pt idx="59">
                  <c:v>-0.28500000000000014</c:v>
                </c:pt>
                <c:pt idx="60">
                  <c:v>-0.28500000000000014</c:v>
                </c:pt>
                <c:pt idx="61">
                  <c:v>-0.31500000000000039</c:v>
                </c:pt>
                <c:pt idx="62">
                  <c:v>-0.32000000000000028</c:v>
                </c:pt>
                <c:pt idx="63">
                  <c:v>-0.32400000000000029</c:v>
                </c:pt>
                <c:pt idx="64">
                  <c:v>-0.32500000000000018</c:v>
                </c:pt>
                <c:pt idx="65">
                  <c:v>-0.3050000000000006</c:v>
                </c:pt>
                <c:pt idx="66">
                  <c:v>-0.30500000000000016</c:v>
                </c:pt>
                <c:pt idx="67">
                  <c:v>-0.30500000000000016</c:v>
                </c:pt>
                <c:pt idx="68">
                  <c:v>-0.30800000000000027</c:v>
                </c:pt>
                <c:pt idx="69">
                  <c:v>-0.30800000000000027</c:v>
                </c:pt>
                <c:pt idx="70">
                  <c:v>-0.30800000000000027</c:v>
                </c:pt>
                <c:pt idx="71">
                  <c:v>-0.30800000000000027</c:v>
                </c:pt>
                <c:pt idx="72">
                  <c:v>-0.31000000000000005</c:v>
                </c:pt>
                <c:pt idx="73">
                  <c:v>-0.31000000000000005</c:v>
                </c:pt>
                <c:pt idx="74">
                  <c:v>-0.3100000000000005</c:v>
                </c:pt>
                <c:pt idx="75">
                  <c:v>-0.31000000000000005</c:v>
                </c:pt>
                <c:pt idx="76">
                  <c:v>-0.31500000000000039</c:v>
                </c:pt>
                <c:pt idx="77">
                  <c:v>-0.31300000000000017</c:v>
                </c:pt>
                <c:pt idx="78">
                  <c:v>-0.31500000000000039</c:v>
                </c:pt>
                <c:pt idx="79">
                  <c:v>-0.31300000000000017</c:v>
                </c:pt>
                <c:pt idx="80">
                  <c:v>-0.31300000000000017</c:v>
                </c:pt>
                <c:pt idx="81">
                  <c:v>-0.31300000000000017</c:v>
                </c:pt>
                <c:pt idx="82">
                  <c:v>-0.33300000000000018</c:v>
                </c:pt>
                <c:pt idx="83">
                  <c:v>-0.33300000000000063</c:v>
                </c:pt>
                <c:pt idx="84">
                  <c:v>-0.33300000000000018</c:v>
                </c:pt>
                <c:pt idx="85">
                  <c:v>-0.33400000000000007</c:v>
                </c:pt>
                <c:pt idx="86">
                  <c:v>-0.33400000000000052</c:v>
                </c:pt>
                <c:pt idx="87">
                  <c:v>-0.33400000000000007</c:v>
                </c:pt>
                <c:pt idx="88">
                  <c:v>-0.33400000000000007</c:v>
                </c:pt>
                <c:pt idx="89">
                  <c:v>-0.33400000000000052</c:v>
                </c:pt>
                <c:pt idx="90">
                  <c:v>-0.33400000000000007</c:v>
                </c:pt>
                <c:pt idx="91">
                  <c:v>-0.33400000000000007</c:v>
                </c:pt>
                <c:pt idx="92">
                  <c:v>-0.33400000000000007</c:v>
                </c:pt>
                <c:pt idx="93">
                  <c:v>-0.33400000000000007</c:v>
                </c:pt>
                <c:pt idx="94">
                  <c:v>-0.33400000000000007</c:v>
                </c:pt>
                <c:pt idx="95">
                  <c:v>-0.33400000000000052</c:v>
                </c:pt>
                <c:pt idx="96">
                  <c:v>-0.33400000000000007</c:v>
                </c:pt>
                <c:pt idx="97">
                  <c:v>-0.33400000000000007</c:v>
                </c:pt>
                <c:pt idx="98">
                  <c:v>-0.33400000000000007</c:v>
                </c:pt>
                <c:pt idx="99">
                  <c:v>-0.33400000000000007</c:v>
                </c:pt>
                <c:pt idx="100">
                  <c:v>-0.33400000000000007</c:v>
                </c:pt>
                <c:pt idx="101">
                  <c:v>-0.33400000000000007</c:v>
                </c:pt>
                <c:pt idx="102">
                  <c:v>-0.33400000000000007</c:v>
                </c:pt>
                <c:pt idx="103">
                  <c:v>-0.33400000000000052</c:v>
                </c:pt>
                <c:pt idx="104">
                  <c:v>-0.33400000000000007</c:v>
                </c:pt>
                <c:pt idx="105">
                  <c:v>-0.33400000000000007</c:v>
                </c:pt>
                <c:pt idx="106">
                  <c:v>-0.33400000000000007</c:v>
                </c:pt>
                <c:pt idx="107">
                  <c:v>-0.33400000000000052</c:v>
                </c:pt>
                <c:pt idx="108">
                  <c:v>-0.33300000000000063</c:v>
                </c:pt>
                <c:pt idx="109">
                  <c:v>-0.33300000000000063</c:v>
                </c:pt>
                <c:pt idx="110">
                  <c:v>-0.33300000000000018</c:v>
                </c:pt>
                <c:pt idx="111">
                  <c:v>-0.33300000000000018</c:v>
                </c:pt>
                <c:pt idx="112">
                  <c:v>-0.33300000000000018</c:v>
                </c:pt>
                <c:pt idx="113">
                  <c:v>-0.33300000000000018</c:v>
                </c:pt>
                <c:pt idx="114">
                  <c:v>-0.33300000000000018</c:v>
                </c:pt>
                <c:pt idx="115">
                  <c:v>-0.33300000000000018</c:v>
                </c:pt>
                <c:pt idx="116">
                  <c:v>-0.33300000000000018</c:v>
                </c:pt>
                <c:pt idx="117">
                  <c:v>-0.33300000000000063</c:v>
                </c:pt>
                <c:pt idx="118">
                  <c:v>-0.33300000000000018</c:v>
                </c:pt>
                <c:pt idx="119">
                  <c:v>-0.33300000000000018</c:v>
                </c:pt>
                <c:pt idx="120">
                  <c:v>-0.32800000000000029</c:v>
                </c:pt>
                <c:pt idx="121">
                  <c:v>-0.32500000000000018</c:v>
                </c:pt>
                <c:pt idx="122">
                  <c:v>-0.32100000000000017</c:v>
                </c:pt>
                <c:pt idx="123">
                  <c:v>-0.32100000000000017</c:v>
                </c:pt>
                <c:pt idx="124">
                  <c:v>-0.32100000000000017</c:v>
                </c:pt>
                <c:pt idx="125">
                  <c:v>-0.32100000000000017</c:v>
                </c:pt>
                <c:pt idx="126">
                  <c:v>-0.32100000000000017</c:v>
                </c:pt>
                <c:pt idx="127">
                  <c:v>-0.32100000000000062</c:v>
                </c:pt>
                <c:pt idx="128">
                  <c:v>-0.32100000000000017</c:v>
                </c:pt>
                <c:pt idx="129">
                  <c:v>-0.32100000000000017</c:v>
                </c:pt>
                <c:pt idx="130">
                  <c:v>-0.32100000000000017</c:v>
                </c:pt>
                <c:pt idx="131">
                  <c:v>-0.32100000000000062</c:v>
                </c:pt>
                <c:pt idx="132">
                  <c:v>-0.32100000000000062</c:v>
                </c:pt>
                <c:pt idx="133">
                  <c:v>-0.32100000000000017</c:v>
                </c:pt>
                <c:pt idx="134">
                  <c:v>-0.32100000000000017</c:v>
                </c:pt>
                <c:pt idx="135">
                  <c:v>-0.32400000000000029</c:v>
                </c:pt>
                <c:pt idx="136">
                  <c:v>-0.32400000000000029</c:v>
                </c:pt>
                <c:pt idx="137">
                  <c:v>-0.32400000000000029</c:v>
                </c:pt>
                <c:pt idx="138">
                  <c:v>-0.32400000000000029</c:v>
                </c:pt>
                <c:pt idx="139">
                  <c:v>-0.32399999999999984</c:v>
                </c:pt>
                <c:pt idx="140">
                  <c:v>-0.32399999999999984</c:v>
                </c:pt>
                <c:pt idx="141">
                  <c:v>-0.32400000000000029</c:v>
                </c:pt>
                <c:pt idx="142">
                  <c:v>-0.31400000000000006</c:v>
                </c:pt>
                <c:pt idx="143">
                  <c:v>-0.30399999999999938</c:v>
                </c:pt>
                <c:pt idx="144">
                  <c:v>-0.30399999999999983</c:v>
                </c:pt>
                <c:pt idx="145">
                  <c:v>-0.30399999999999983</c:v>
                </c:pt>
                <c:pt idx="146">
                  <c:v>-0.30399999999999983</c:v>
                </c:pt>
                <c:pt idx="147">
                  <c:v>-0.30799999999999983</c:v>
                </c:pt>
                <c:pt idx="148">
                  <c:v>-0.30799999999999983</c:v>
                </c:pt>
                <c:pt idx="149">
                  <c:v>-0.30399999999999983</c:v>
                </c:pt>
                <c:pt idx="150">
                  <c:v>-0.3019999999999996</c:v>
                </c:pt>
                <c:pt idx="151">
                  <c:v>-0.29899999999999949</c:v>
                </c:pt>
                <c:pt idx="152">
                  <c:v>-0.29899999999999949</c:v>
                </c:pt>
                <c:pt idx="153">
                  <c:v>-0.29800000000000004</c:v>
                </c:pt>
                <c:pt idx="154">
                  <c:v>-0.2979999999999996</c:v>
                </c:pt>
                <c:pt idx="155">
                  <c:v>-0.2979999999999996</c:v>
                </c:pt>
                <c:pt idx="156">
                  <c:v>-0.2979999999999996</c:v>
                </c:pt>
                <c:pt idx="157">
                  <c:v>-0.2979999999999996</c:v>
                </c:pt>
                <c:pt idx="158">
                  <c:v>-0.29599999999999937</c:v>
                </c:pt>
                <c:pt idx="159">
                  <c:v>-0.29599999999999982</c:v>
                </c:pt>
                <c:pt idx="160">
                  <c:v>-0.29599999999999982</c:v>
                </c:pt>
                <c:pt idx="161">
                  <c:v>-0.29699999999999971</c:v>
                </c:pt>
                <c:pt idx="162">
                  <c:v>-0.29699999999999971</c:v>
                </c:pt>
                <c:pt idx="163">
                  <c:v>-0.29700000000000015</c:v>
                </c:pt>
                <c:pt idx="164">
                  <c:v>-0.29699999999999971</c:v>
                </c:pt>
                <c:pt idx="165">
                  <c:v>-0.29699999999999971</c:v>
                </c:pt>
                <c:pt idx="166">
                  <c:v>-0.29699999999999971</c:v>
                </c:pt>
                <c:pt idx="167">
                  <c:v>-0.29699999999999971</c:v>
                </c:pt>
                <c:pt idx="168">
                  <c:v>-0.29699999999999971</c:v>
                </c:pt>
                <c:pt idx="169">
                  <c:v>-0.29699999999999971</c:v>
                </c:pt>
                <c:pt idx="170">
                  <c:v>-0.29699999999999971</c:v>
                </c:pt>
                <c:pt idx="171">
                  <c:v>-0.29699999999999971</c:v>
                </c:pt>
                <c:pt idx="172">
                  <c:v>-0.29699999999999971</c:v>
                </c:pt>
                <c:pt idx="173">
                  <c:v>-0.29499999999999948</c:v>
                </c:pt>
                <c:pt idx="174">
                  <c:v>-0.29499999999999948</c:v>
                </c:pt>
                <c:pt idx="175">
                  <c:v>-0.29499999999999993</c:v>
                </c:pt>
                <c:pt idx="176">
                  <c:v>-0.29499999999999993</c:v>
                </c:pt>
                <c:pt idx="177">
                  <c:v>-0.29499999999999993</c:v>
                </c:pt>
                <c:pt idx="178">
                  <c:v>-0.29499999999999993</c:v>
                </c:pt>
                <c:pt idx="179">
                  <c:v>-0.29499999999999993</c:v>
                </c:pt>
                <c:pt idx="180">
                  <c:v>-0.29499999999999948</c:v>
                </c:pt>
                <c:pt idx="181">
                  <c:v>-0.29599999999999982</c:v>
                </c:pt>
                <c:pt idx="182">
                  <c:v>-0.24099999999999966</c:v>
                </c:pt>
                <c:pt idx="183">
                  <c:v>-0.24099999999999966</c:v>
                </c:pt>
                <c:pt idx="184">
                  <c:v>-0.24099999999999966</c:v>
                </c:pt>
                <c:pt idx="185">
                  <c:v>-0.24099999999999966</c:v>
                </c:pt>
                <c:pt idx="186">
                  <c:v>-0.24099999999999966</c:v>
                </c:pt>
                <c:pt idx="187">
                  <c:v>-0.24199999999999955</c:v>
                </c:pt>
                <c:pt idx="188">
                  <c:v>-0.24199999999999955</c:v>
                </c:pt>
                <c:pt idx="189">
                  <c:v>-0.24199999999999955</c:v>
                </c:pt>
                <c:pt idx="190">
                  <c:v>-0.24199999999999999</c:v>
                </c:pt>
                <c:pt idx="191">
                  <c:v>-0.24199999999999955</c:v>
                </c:pt>
                <c:pt idx="192">
                  <c:v>-0.24199999999999955</c:v>
                </c:pt>
                <c:pt idx="193">
                  <c:v>-0.24199999999999955</c:v>
                </c:pt>
                <c:pt idx="194">
                  <c:v>-0.24199999999999999</c:v>
                </c:pt>
                <c:pt idx="195">
                  <c:v>-0.24199999999999955</c:v>
                </c:pt>
                <c:pt idx="196">
                  <c:v>-0.24199999999999955</c:v>
                </c:pt>
                <c:pt idx="197">
                  <c:v>-0.24199999999999955</c:v>
                </c:pt>
                <c:pt idx="198">
                  <c:v>-0.24199999999999999</c:v>
                </c:pt>
                <c:pt idx="199">
                  <c:v>-0.24199999999999999</c:v>
                </c:pt>
                <c:pt idx="200">
                  <c:v>-0.24199999999999955</c:v>
                </c:pt>
                <c:pt idx="201">
                  <c:v>-0.24199999999999955</c:v>
                </c:pt>
                <c:pt idx="202">
                  <c:v>-0.24199999999999955</c:v>
                </c:pt>
                <c:pt idx="203">
                  <c:v>-0.24199999999999955</c:v>
                </c:pt>
                <c:pt idx="204">
                  <c:v>-0.24399999999999933</c:v>
                </c:pt>
                <c:pt idx="205">
                  <c:v>-0.24499999999999966</c:v>
                </c:pt>
                <c:pt idx="206">
                  <c:v>-0.24499999999999966</c:v>
                </c:pt>
                <c:pt idx="207">
                  <c:v>-0.24499999999999966</c:v>
                </c:pt>
                <c:pt idx="208">
                  <c:v>-0.24499999999999966</c:v>
                </c:pt>
                <c:pt idx="209">
                  <c:v>-0.24499999999999966</c:v>
                </c:pt>
                <c:pt idx="210">
                  <c:v>-0.24499999999999966</c:v>
                </c:pt>
                <c:pt idx="211">
                  <c:v>-0.24499999999999966</c:v>
                </c:pt>
                <c:pt idx="212">
                  <c:v>-0.24799999999999933</c:v>
                </c:pt>
                <c:pt idx="213">
                  <c:v>-0.24799999999999978</c:v>
                </c:pt>
                <c:pt idx="214">
                  <c:v>-0.24799999999999978</c:v>
                </c:pt>
                <c:pt idx="215">
                  <c:v>-0.25099999999999989</c:v>
                </c:pt>
                <c:pt idx="216">
                  <c:v>-0.25099999999999945</c:v>
                </c:pt>
                <c:pt idx="217">
                  <c:v>-0.25099999999999945</c:v>
                </c:pt>
                <c:pt idx="218">
                  <c:v>-0.25099999999999945</c:v>
                </c:pt>
                <c:pt idx="219">
                  <c:v>-0.25499999999999945</c:v>
                </c:pt>
                <c:pt idx="220">
                  <c:v>-0.25499999999999945</c:v>
                </c:pt>
                <c:pt idx="221">
                  <c:v>-0.25499999999999945</c:v>
                </c:pt>
                <c:pt idx="222">
                  <c:v>-0.25199999999999978</c:v>
                </c:pt>
                <c:pt idx="223">
                  <c:v>-0.25199999999999934</c:v>
                </c:pt>
                <c:pt idx="224">
                  <c:v>-0.25199999999999934</c:v>
                </c:pt>
                <c:pt idx="225">
                  <c:v>-0.25199999999999934</c:v>
                </c:pt>
                <c:pt idx="226">
                  <c:v>-0.25199999999999978</c:v>
                </c:pt>
                <c:pt idx="227">
                  <c:v>-0.25199999999999978</c:v>
                </c:pt>
                <c:pt idx="228">
                  <c:v>-0.25199999999999978</c:v>
                </c:pt>
                <c:pt idx="229">
                  <c:v>-0.25199999999999934</c:v>
                </c:pt>
                <c:pt idx="230">
                  <c:v>-0.25199999999999934</c:v>
                </c:pt>
                <c:pt idx="231">
                  <c:v>-0.25299999999999967</c:v>
                </c:pt>
                <c:pt idx="232">
                  <c:v>-0.25299999999999967</c:v>
                </c:pt>
                <c:pt idx="233">
                  <c:v>-0.25299999999999967</c:v>
                </c:pt>
                <c:pt idx="234">
                  <c:v>-0.25299999999999967</c:v>
                </c:pt>
                <c:pt idx="235">
                  <c:v>-0.25499999999999989</c:v>
                </c:pt>
                <c:pt idx="236">
                  <c:v>-0.25499999999999945</c:v>
                </c:pt>
                <c:pt idx="237">
                  <c:v>-0.25499999999999989</c:v>
                </c:pt>
                <c:pt idx="238">
                  <c:v>-0.25499999999999945</c:v>
                </c:pt>
                <c:pt idx="239">
                  <c:v>-0.25499999999999945</c:v>
                </c:pt>
                <c:pt idx="240">
                  <c:v>-0.25499999999999945</c:v>
                </c:pt>
                <c:pt idx="241">
                  <c:v>-0.25799999999999956</c:v>
                </c:pt>
                <c:pt idx="242">
                  <c:v>-0.25800000000000001</c:v>
                </c:pt>
                <c:pt idx="243">
                  <c:v>-0.25800000000000001</c:v>
                </c:pt>
                <c:pt idx="244">
                  <c:v>-0.25799999999999956</c:v>
                </c:pt>
                <c:pt idx="245">
                  <c:v>-0.25799999999999956</c:v>
                </c:pt>
                <c:pt idx="246">
                  <c:v>-0.25800000000000001</c:v>
                </c:pt>
                <c:pt idx="247">
                  <c:v>-0.25799999999999956</c:v>
                </c:pt>
                <c:pt idx="248">
                  <c:v>-0.25799999999999956</c:v>
                </c:pt>
                <c:pt idx="249">
                  <c:v>-0.25799999999999956</c:v>
                </c:pt>
                <c:pt idx="250">
                  <c:v>-0.25799999999999956</c:v>
                </c:pt>
                <c:pt idx="251">
                  <c:v>-0.25800000000000001</c:v>
                </c:pt>
                <c:pt idx="252">
                  <c:v>-0.25800000000000001</c:v>
                </c:pt>
                <c:pt idx="253">
                  <c:v>-0.25799999999999956</c:v>
                </c:pt>
                <c:pt idx="254">
                  <c:v>-0.25799999999999956</c:v>
                </c:pt>
                <c:pt idx="255">
                  <c:v>-0.25699999999999967</c:v>
                </c:pt>
                <c:pt idx="256">
                  <c:v>-0.25699999999999967</c:v>
                </c:pt>
                <c:pt idx="257">
                  <c:v>-0.25699999999999967</c:v>
                </c:pt>
                <c:pt idx="258">
                  <c:v>-0.25699999999999967</c:v>
                </c:pt>
                <c:pt idx="259">
                  <c:v>-0.25699999999999967</c:v>
                </c:pt>
                <c:pt idx="260">
                  <c:v>-0.2589999999999999</c:v>
                </c:pt>
                <c:pt idx="261">
                  <c:v>-0.26099999999999968</c:v>
                </c:pt>
                <c:pt idx="262">
                  <c:v>-0.26099999999999968</c:v>
                </c:pt>
                <c:pt idx="263">
                  <c:v>-0.26099999999999968</c:v>
                </c:pt>
                <c:pt idx="264">
                  <c:v>-0.26099999999999968</c:v>
                </c:pt>
                <c:pt idx="265">
                  <c:v>-0.26099999999999968</c:v>
                </c:pt>
                <c:pt idx="266">
                  <c:v>-0.26099999999999968</c:v>
                </c:pt>
                <c:pt idx="267">
                  <c:v>-0.25799999999999956</c:v>
                </c:pt>
                <c:pt idx="268">
                  <c:v>-0.25799999999999956</c:v>
                </c:pt>
                <c:pt idx="269">
                  <c:v>-0.25799999999999956</c:v>
                </c:pt>
                <c:pt idx="270">
                  <c:v>-0.25799999999999956</c:v>
                </c:pt>
                <c:pt idx="271">
                  <c:v>-0.25799999999999956</c:v>
                </c:pt>
                <c:pt idx="272">
                  <c:v>-0.25799999999999956</c:v>
                </c:pt>
                <c:pt idx="273">
                  <c:v>-0.25799999999999956</c:v>
                </c:pt>
                <c:pt idx="274">
                  <c:v>-0.25799999999999956</c:v>
                </c:pt>
                <c:pt idx="275">
                  <c:v>-0.25999999999999979</c:v>
                </c:pt>
                <c:pt idx="276">
                  <c:v>-0.25999999999999979</c:v>
                </c:pt>
                <c:pt idx="277">
                  <c:v>-0.25999999999999934</c:v>
                </c:pt>
                <c:pt idx="278">
                  <c:v>-0.25999999999999979</c:v>
                </c:pt>
                <c:pt idx="279">
                  <c:v>-0.25999999999999979</c:v>
                </c:pt>
                <c:pt idx="280">
                  <c:v>-0.25999999999999934</c:v>
                </c:pt>
                <c:pt idx="281">
                  <c:v>-0.25999999999999934</c:v>
                </c:pt>
                <c:pt idx="282">
                  <c:v>-0.25999999999999979</c:v>
                </c:pt>
                <c:pt idx="283">
                  <c:v>-0.25999999999999979</c:v>
                </c:pt>
                <c:pt idx="284">
                  <c:v>-0.25999999999999979</c:v>
                </c:pt>
                <c:pt idx="285">
                  <c:v>-0.25999999999999979</c:v>
                </c:pt>
                <c:pt idx="286">
                  <c:v>-0.26200000000000001</c:v>
                </c:pt>
                <c:pt idx="287">
                  <c:v>-0.26299999999999946</c:v>
                </c:pt>
                <c:pt idx="288">
                  <c:v>-0.2629999999999999</c:v>
                </c:pt>
                <c:pt idx="289">
                  <c:v>-0.26299999999999946</c:v>
                </c:pt>
                <c:pt idx="290">
                  <c:v>-0.2629999999999999</c:v>
                </c:pt>
                <c:pt idx="291">
                  <c:v>-0.26299999999999946</c:v>
                </c:pt>
                <c:pt idx="292">
                  <c:v>-0.2629999999999999</c:v>
                </c:pt>
                <c:pt idx="293">
                  <c:v>-0.26599999999999957</c:v>
                </c:pt>
                <c:pt idx="294">
                  <c:v>-0.26599999999999957</c:v>
                </c:pt>
                <c:pt idx="295">
                  <c:v>-0.26599999999999957</c:v>
                </c:pt>
                <c:pt idx="296">
                  <c:v>-0.26599999999999957</c:v>
                </c:pt>
                <c:pt idx="297">
                  <c:v>-0.26799999999999979</c:v>
                </c:pt>
                <c:pt idx="298">
                  <c:v>-0.26799999999999979</c:v>
                </c:pt>
                <c:pt idx="299">
                  <c:v>-0.2629999999999999</c:v>
                </c:pt>
                <c:pt idx="300">
                  <c:v>-0.25899999999999945</c:v>
                </c:pt>
                <c:pt idx="301">
                  <c:v>-0.2589999999999999</c:v>
                </c:pt>
                <c:pt idx="302">
                  <c:v>-0.25399999999999956</c:v>
                </c:pt>
                <c:pt idx="303">
                  <c:v>-0.25099999999999945</c:v>
                </c:pt>
                <c:pt idx="304">
                  <c:v>-0.24799999999999978</c:v>
                </c:pt>
                <c:pt idx="305">
                  <c:v>-0.24599999999999955</c:v>
                </c:pt>
                <c:pt idx="306">
                  <c:v>-0.246</c:v>
                </c:pt>
                <c:pt idx="307">
                  <c:v>-0.246</c:v>
                </c:pt>
                <c:pt idx="308">
                  <c:v>-0.24599999999999955</c:v>
                </c:pt>
                <c:pt idx="309">
                  <c:v>-0.24599999999999955</c:v>
                </c:pt>
                <c:pt idx="310">
                  <c:v>-0.25099999999999989</c:v>
                </c:pt>
                <c:pt idx="311">
                  <c:v>-0.25399999999999956</c:v>
                </c:pt>
                <c:pt idx="312">
                  <c:v>-0.25399999999999956</c:v>
                </c:pt>
                <c:pt idx="313">
                  <c:v>-0.25399999999999956</c:v>
                </c:pt>
                <c:pt idx="314">
                  <c:v>-0.24899999999999967</c:v>
                </c:pt>
                <c:pt idx="315">
                  <c:v>-0.24899999999999967</c:v>
                </c:pt>
                <c:pt idx="316">
                  <c:v>-0.25099999999999989</c:v>
                </c:pt>
                <c:pt idx="317">
                  <c:v>-0.24799999999999978</c:v>
                </c:pt>
                <c:pt idx="318">
                  <c:v>-0.25199999999999978</c:v>
                </c:pt>
                <c:pt idx="319">
                  <c:v>-0.25699999999999923</c:v>
                </c:pt>
                <c:pt idx="320">
                  <c:v>-0.25399999999999956</c:v>
                </c:pt>
                <c:pt idx="321">
                  <c:v>-0.25299999999999967</c:v>
                </c:pt>
                <c:pt idx="322">
                  <c:v>-0.25299999999999967</c:v>
                </c:pt>
                <c:pt idx="323">
                  <c:v>-0.25299999999999967</c:v>
                </c:pt>
                <c:pt idx="324">
                  <c:v>-0.28299999999999992</c:v>
                </c:pt>
                <c:pt idx="325">
                  <c:v>-0.28500000000000014</c:v>
                </c:pt>
                <c:pt idx="326">
                  <c:v>-0.28799999999999981</c:v>
                </c:pt>
                <c:pt idx="327">
                  <c:v>-0.28800000000000026</c:v>
                </c:pt>
                <c:pt idx="328">
                  <c:v>-0.29199999999999982</c:v>
                </c:pt>
                <c:pt idx="329">
                  <c:v>-0.29400000000000004</c:v>
                </c:pt>
                <c:pt idx="330">
                  <c:v>-0.29400000000000004</c:v>
                </c:pt>
                <c:pt idx="331">
                  <c:v>-0.29400000000000004</c:v>
                </c:pt>
                <c:pt idx="332">
                  <c:v>-0.28900000000000015</c:v>
                </c:pt>
                <c:pt idx="333">
                  <c:v>-0.28900000000000015</c:v>
                </c:pt>
                <c:pt idx="334">
                  <c:v>-0.2889999999999997</c:v>
                </c:pt>
                <c:pt idx="335">
                  <c:v>-0.29400000000000004</c:v>
                </c:pt>
                <c:pt idx="336">
                  <c:v>-0.29399999999999959</c:v>
                </c:pt>
                <c:pt idx="337">
                  <c:v>-0.29400000000000004</c:v>
                </c:pt>
                <c:pt idx="338">
                  <c:v>-0.29000000000000004</c:v>
                </c:pt>
                <c:pt idx="339">
                  <c:v>-0.27800000000000002</c:v>
                </c:pt>
                <c:pt idx="340">
                  <c:v>-0.27299999999999969</c:v>
                </c:pt>
                <c:pt idx="341">
                  <c:v>-0.27099999999999991</c:v>
                </c:pt>
                <c:pt idx="342">
                  <c:v>-0.26600000000000001</c:v>
                </c:pt>
                <c:pt idx="343">
                  <c:v>-0.26600000000000001</c:v>
                </c:pt>
                <c:pt idx="344">
                  <c:v>-0.26599999999999957</c:v>
                </c:pt>
                <c:pt idx="345">
                  <c:v>-0.26599999999999957</c:v>
                </c:pt>
                <c:pt idx="346">
                  <c:v>-0.26600000000000001</c:v>
                </c:pt>
                <c:pt idx="347">
                  <c:v>-0.26600000000000001</c:v>
                </c:pt>
                <c:pt idx="348">
                  <c:v>-0.26600000000000001</c:v>
                </c:pt>
                <c:pt idx="349">
                  <c:v>-0.2669999999999999</c:v>
                </c:pt>
                <c:pt idx="350">
                  <c:v>-0.26900000000000013</c:v>
                </c:pt>
                <c:pt idx="351">
                  <c:v>-0.26799999999999979</c:v>
                </c:pt>
                <c:pt idx="352">
                  <c:v>-0.26799999999999979</c:v>
                </c:pt>
                <c:pt idx="353">
                  <c:v>-0.24799999999999978</c:v>
                </c:pt>
                <c:pt idx="354">
                  <c:v>-0.24799999999999978</c:v>
                </c:pt>
                <c:pt idx="355">
                  <c:v>-0.24799999999999978</c:v>
                </c:pt>
                <c:pt idx="356">
                  <c:v>-0.24800000000000022</c:v>
                </c:pt>
                <c:pt idx="357">
                  <c:v>-0.24799999999999978</c:v>
                </c:pt>
                <c:pt idx="358">
                  <c:v>-0.24799999999999978</c:v>
                </c:pt>
                <c:pt idx="359">
                  <c:v>-0.25299999999999967</c:v>
                </c:pt>
                <c:pt idx="360">
                  <c:v>-0.2629999999999999</c:v>
                </c:pt>
                <c:pt idx="361">
                  <c:v>-0.26399999999999979</c:v>
                </c:pt>
                <c:pt idx="362">
                  <c:v>-0.26399999999999979</c:v>
                </c:pt>
                <c:pt idx="363">
                  <c:v>-0.26600000000000001</c:v>
                </c:pt>
                <c:pt idx="364">
                  <c:v>-0.25999999999999979</c:v>
                </c:pt>
                <c:pt idx="365">
                  <c:v>-0.25999999999999979</c:v>
                </c:pt>
                <c:pt idx="366">
                  <c:v>-0.25999999999999979</c:v>
                </c:pt>
                <c:pt idx="367">
                  <c:v>-0.25199999999999978</c:v>
                </c:pt>
                <c:pt idx="368">
                  <c:v>-0.25</c:v>
                </c:pt>
                <c:pt idx="369">
                  <c:v>-0.25</c:v>
                </c:pt>
                <c:pt idx="370">
                  <c:v>-0.16500000000000004</c:v>
                </c:pt>
                <c:pt idx="371">
                  <c:v>-0.16499999999999959</c:v>
                </c:pt>
                <c:pt idx="372">
                  <c:v>-0.16499999999999959</c:v>
                </c:pt>
                <c:pt idx="373">
                  <c:v>-0.19499999999999984</c:v>
                </c:pt>
                <c:pt idx="374">
                  <c:v>-0.19700000000000006</c:v>
                </c:pt>
                <c:pt idx="375">
                  <c:v>-0.19700000000000006</c:v>
                </c:pt>
                <c:pt idx="376">
                  <c:v>-0.19700000000000006</c:v>
                </c:pt>
                <c:pt idx="377">
                  <c:v>-0.20000000000000018</c:v>
                </c:pt>
                <c:pt idx="378">
                  <c:v>-0.20000000000000018</c:v>
                </c:pt>
                <c:pt idx="379">
                  <c:v>-0.19499999999999984</c:v>
                </c:pt>
                <c:pt idx="380">
                  <c:v>-0.19700000000000006</c:v>
                </c:pt>
                <c:pt idx="381">
                  <c:v>-0.20000000000000018</c:v>
                </c:pt>
                <c:pt idx="382">
                  <c:v>-0.20500000000000007</c:v>
                </c:pt>
                <c:pt idx="383">
                  <c:v>-0.20500000000000007</c:v>
                </c:pt>
                <c:pt idx="384">
                  <c:v>-0.20500000000000007</c:v>
                </c:pt>
                <c:pt idx="385">
                  <c:v>-0.20500000000000007</c:v>
                </c:pt>
                <c:pt idx="386">
                  <c:v>-0.20500000000000007</c:v>
                </c:pt>
                <c:pt idx="387">
                  <c:v>-0.20600000000000041</c:v>
                </c:pt>
                <c:pt idx="388">
                  <c:v>-0.20999999999999996</c:v>
                </c:pt>
                <c:pt idx="389">
                  <c:v>-0.20999999999999996</c:v>
                </c:pt>
                <c:pt idx="390">
                  <c:v>-0.21000000000000041</c:v>
                </c:pt>
                <c:pt idx="391">
                  <c:v>-0.21000000000000041</c:v>
                </c:pt>
                <c:pt idx="392">
                  <c:v>-0.20999999999999996</c:v>
                </c:pt>
                <c:pt idx="393">
                  <c:v>-0.20999999999999996</c:v>
                </c:pt>
                <c:pt idx="394">
                  <c:v>-0.20999999999999996</c:v>
                </c:pt>
                <c:pt idx="395">
                  <c:v>-0.22300000000000031</c:v>
                </c:pt>
                <c:pt idx="396">
                  <c:v>-0.22700000000000031</c:v>
                </c:pt>
                <c:pt idx="397">
                  <c:v>-0.22500000000000009</c:v>
                </c:pt>
                <c:pt idx="398">
                  <c:v>-0.22500000000000009</c:v>
                </c:pt>
                <c:pt idx="399">
                  <c:v>-0.2330000000000001</c:v>
                </c:pt>
                <c:pt idx="400">
                  <c:v>-0.2330000000000001</c:v>
                </c:pt>
                <c:pt idx="401">
                  <c:v>-0.2330000000000001</c:v>
                </c:pt>
                <c:pt idx="402">
                  <c:v>-0.2330000000000001</c:v>
                </c:pt>
                <c:pt idx="403">
                  <c:v>-0.27600000000000025</c:v>
                </c:pt>
                <c:pt idx="404">
                  <c:v>-0.27600000000000025</c:v>
                </c:pt>
                <c:pt idx="405">
                  <c:v>-0.2759999999999998</c:v>
                </c:pt>
                <c:pt idx="406">
                  <c:v>-0.27600000000000025</c:v>
                </c:pt>
                <c:pt idx="407">
                  <c:v>-0.27499999999999991</c:v>
                </c:pt>
                <c:pt idx="408">
                  <c:v>-0.27700000000000014</c:v>
                </c:pt>
                <c:pt idx="409">
                  <c:v>-0.27600000000000025</c:v>
                </c:pt>
                <c:pt idx="410">
                  <c:v>-0.27600000000000025</c:v>
                </c:pt>
                <c:pt idx="411">
                  <c:v>-0.27600000000000025</c:v>
                </c:pt>
                <c:pt idx="412">
                  <c:v>-0.27600000000000025</c:v>
                </c:pt>
                <c:pt idx="413">
                  <c:v>-0.27600000000000025</c:v>
                </c:pt>
                <c:pt idx="414">
                  <c:v>-0.2759999999999998</c:v>
                </c:pt>
                <c:pt idx="415">
                  <c:v>-0.27600000000000025</c:v>
                </c:pt>
                <c:pt idx="416">
                  <c:v>-0.28100000000000014</c:v>
                </c:pt>
                <c:pt idx="417">
                  <c:v>-0.27700000000000014</c:v>
                </c:pt>
                <c:pt idx="418">
                  <c:v>-0.27700000000000014</c:v>
                </c:pt>
                <c:pt idx="419">
                  <c:v>-0.27</c:v>
                </c:pt>
                <c:pt idx="420">
                  <c:v>-0.27000000000000046</c:v>
                </c:pt>
                <c:pt idx="421">
                  <c:v>-0.27</c:v>
                </c:pt>
                <c:pt idx="422">
                  <c:v>-0.27</c:v>
                </c:pt>
                <c:pt idx="423">
                  <c:v>-0.27700000000000014</c:v>
                </c:pt>
                <c:pt idx="424">
                  <c:v>-0.27700000000000014</c:v>
                </c:pt>
                <c:pt idx="425">
                  <c:v>-0.27800000000000002</c:v>
                </c:pt>
                <c:pt idx="426">
                  <c:v>-0.28000000000000025</c:v>
                </c:pt>
                <c:pt idx="427">
                  <c:v>-0.2799999999999998</c:v>
                </c:pt>
                <c:pt idx="428">
                  <c:v>-0.28100000000000014</c:v>
                </c:pt>
                <c:pt idx="429">
                  <c:v>-0.28100000000000014</c:v>
                </c:pt>
                <c:pt idx="430">
                  <c:v>-0.28300000000000036</c:v>
                </c:pt>
                <c:pt idx="431">
                  <c:v>-0.28300000000000036</c:v>
                </c:pt>
                <c:pt idx="432">
                  <c:v>-0.27700000000000014</c:v>
                </c:pt>
                <c:pt idx="433">
                  <c:v>-0.29700000000000015</c:v>
                </c:pt>
                <c:pt idx="434">
                  <c:v>-0.29700000000000015</c:v>
                </c:pt>
                <c:pt idx="435">
                  <c:v>-0.29700000000000015</c:v>
                </c:pt>
                <c:pt idx="436">
                  <c:v>-0.29300000000000015</c:v>
                </c:pt>
                <c:pt idx="437">
                  <c:v>-0.29300000000000015</c:v>
                </c:pt>
                <c:pt idx="438">
                  <c:v>-0.29400000000000004</c:v>
                </c:pt>
                <c:pt idx="439">
                  <c:v>-0.29000000000000048</c:v>
                </c:pt>
                <c:pt idx="440">
                  <c:v>-0.29000000000000004</c:v>
                </c:pt>
                <c:pt idx="441">
                  <c:v>-0.28299999999999992</c:v>
                </c:pt>
                <c:pt idx="442">
                  <c:v>-0.28299999999999992</c:v>
                </c:pt>
                <c:pt idx="443">
                  <c:v>-0.28599999999999959</c:v>
                </c:pt>
                <c:pt idx="444">
                  <c:v>-0.28599999999999959</c:v>
                </c:pt>
                <c:pt idx="445">
                  <c:v>-0.28600000000000003</c:v>
                </c:pt>
                <c:pt idx="446">
                  <c:v>-0.28299999999999992</c:v>
                </c:pt>
                <c:pt idx="447">
                  <c:v>-0.27800000000000002</c:v>
                </c:pt>
                <c:pt idx="448">
                  <c:v>-0.27600000000000025</c:v>
                </c:pt>
                <c:pt idx="449">
                  <c:v>-0.2759999999999998</c:v>
                </c:pt>
                <c:pt idx="450">
                  <c:v>-0.2759999999999998</c:v>
                </c:pt>
                <c:pt idx="451">
                  <c:v>-0.2759999999999998</c:v>
                </c:pt>
                <c:pt idx="452">
                  <c:v>-0.28000000000000025</c:v>
                </c:pt>
                <c:pt idx="453">
                  <c:v>-0.28000000000000025</c:v>
                </c:pt>
                <c:pt idx="454">
                  <c:v>-0.28000000000000025</c:v>
                </c:pt>
                <c:pt idx="455">
                  <c:v>-0.2799999999999998</c:v>
                </c:pt>
                <c:pt idx="456">
                  <c:v>-0.28400000000000025</c:v>
                </c:pt>
                <c:pt idx="457">
                  <c:v>-0.28200000000000003</c:v>
                </c:pt>
                <c:pt idx="458">
                  <c:v>-0.28200000000000003</c:v>
                </c:pt>
                <c:pt idx="459">
                  <c:v>-0.27699999999999969</c:v>
                </c:pt>
                <c:pt idx="460">
                  <c:v>-0.27700000000000014</c:v>
                </c:pt>
                <c:pt idx="461">
                  <c:v>-0.27700000000000014</c:v>
                </c:pt>
                <c:pt idx="462">
                  <c:v>-0.27700000000000014</c:v>
                </c:pt>
                <c:pt idx="463">
                  <c:v>-0.27700000000000014</c:v>
                </c:pt>
                <c:pt idx="464">
                  <c:v>-0.27700000000000014</c:v>
                </c:pt>
                <c:pt idx="465">
                  <c:v>-0.3050000000000006</c:v>
                </c:pt>
                <c:pt idx="466">
                  <c:v>-0.30600000000000049</c:v>
                </c:pt>
                <c:pt idx="467">
                  <c:v>-0.30600000000000049</c:v>
                </c:pt>
                <c:pt idx="468">
                  <c:v>-0.30600000000000049</c:v>
                </c:pt>
                <c:pt idx="469">
                  <c:v>-0.30500000000000016</c:v>
                </c:pt>
                <c:pt idx="470">
                  <c:v>-0.30900000000000061</c:v>
                </c:pt>
                <c:pt idx="471">
                  <c:v>-0.31899999999999995</c:v>
                </c:pt>
                <c:pt idx="472">
                  <c:v>-0.31799999999999962</c:v>
                </c:pt>
                <c:pt idx="473">
                  <c:v>-0.32299999999999951</c:v>
                </c:pt>
                <c:pt idx="474">
                  <c:v>-0.3450000000000002</c:v>
                </c:pt>
                <c:pt idx="475">
                  <c:v>-0.33899999999999997</c:v>
                </c:pt>
                <c:pt idx="476">
                  <c:v>-0.33899999999999997</c:v>
                </c:pt>
                <c:pt idx="477">
                  <c:v>-0.2889999999999997</c:v>
                </c:pt>
                <c:pt idx="478">
                  <c:v>-0.27899999999999991</c:v>
                </c:pt>
                <c:pt idx="479">
                  <c:v>-0.29899999999999993</c:v>
                </c:pt>
                <c:pt idx="480">
                  <c:v>-0.28699999999999992</c:v>
                </c:pt>
                <c:pt idx="481">
                  <c:v>-0.29899999999999993</c:v>
                </c:pt>
                <c:pt idx="482">
                  <c:v>-0.30899999999999972</c:v>
                </c:pt>
                <c:pt idx="483">
                  <c:v>-0.30999999999999961</c:v>
                </c:pt>
                <c:pt idx="484">
                  <c:v>-0.31000000000000005</c:v>
                </c:pt>
                <c:pt idx="485">
                  <c:v>-0.31000000000000005</c:v>
                </c:pt>
                <c:pt idx="486">
                  <c:v>-0.34399999999999942</c:v>
                </c:pt>
                <c:pt idx="487">
                  <c:v>-0.33899999999999997</c:v>
                </c:pt>
                <c:pt idx="488">
                  <c:v>-0.32999999999999963</c:v>
                </c:pt>
                <c:pt idx="489">
                  <c:v>-0.34099999999999975</c:v>
                </c:pt>
                <c:pt idx="490">
                  <c:v>-0.33099999999999996</c:v>
                </c:pt>
                <c:pt idx="491">
                  <c:v>-0.31099999999999994</c:v>
                </c:pt>
                <c:pt idx="492">
                  <c:v>-0.31399999999999961</c:v>
                </c:pt>
                <c:pt idx="493">
                  <c:v>-0.30999999999999961</c:v>
                </c:pt>
                <c:pt idx="494">
                  <c:v>-0.30999999999999961</c:v>
                </c:pt>
                <c:pt idx="495">
                  <c:v>-0.30200000000000005</c:v>
                </c:pt>
                <c:pt idx="496">
                  <c:v>-0.27299999999999969</c:v>
                </c:pt>
                <c:pt idx="497">
                  <c:v>-0.27299999999999969</c:v>
                </c:pt>
                <c:pt idx="498">
                  <c:v>-0.27299999999999969</c:v>
                </c:pt>
                <c:pt idx="499">
                  <c:v>-0.28699999999999948</c:v>
                </c:pt>
                <c:pt idx="500">
                  <c:v>-0.28799999999999981</c:v>
                </c:pt>
                <c:pt idx="501">
                  <c:v>-0.22499999999999964</c:v>
                </c:pt>
                <c:pt idx="502">
                  <c:v>-0.22599999999999998</c:v>
                </c:pt>
                <c:pt idx="503">
                  <c:v>-0.22599999999999998</c:v>
                </c:pt>
                <c:pt idx="504">
                  <c:v>-0.22599999999999953</c:v>
                </c:pt>
                <c:pt idx="505">
                  <c:v>-0.21899999999999942</c:v>
                </c:pt>
                <c:pt idx="506">
                  <c:v>-0.20900000000000007</c:v>
                </c:pt>
                <c:pt idx="507">
                  <c:v>-0.20800000000000018</c:v>
                </c:pt>
                <c:pt idx="508">
                  <c:v>-0.21300000000000008</c:v>
                </c:pt>
                <c:pt idx="509">
                  <c:v>-0.20899999999999963</c:v>
                </c:pt>
                <c:pt idx="510">
                  <c:v>-0.20899999999999963</c:v>
                </c:pt>
                <c:pt idx="511">
                  <c:v>-0.20999999999999996</c:v>
                </c:pt>
                <c:pt idx="512">
                  <c:v>-0.21099999999999985</c:v>
                </c:pt>
                <c:pt idx="513">
                  <c:v>-0.21099999999999985</c:v>
                </c:pt>
                <c:pt idx="514">
                  <c:v>-0.21099999999999985</c:v>
                </c:pt>
                <c:pt idx="515">
                  <c:v>-0.21299999999999963</c:v>
                </c:pt>
                <c:pt idx="516">
                  <c:v>-0.21300000000000008</c:v>
                </c:pt>
                <c:pt idx="517">
                  <c:v>-0.21299999999999963</c:v>
                </c:pt>
                <c:pt idx="518">
                  <c:v>-0.21399999999999952</c:v>
                </c:pt>
                <c:pt idx="519">
                  <c:v>-0.21399999999999997</c:v>
                </c:pt>
                <c:pt idx="520">
                  <c:v>-0.21399999999999952</c:v>
                </c:pt>
                <c:pt idx="521">
                  <c:v>-0.21499999999999986</c:v>
                </c:pt>
                <c:pt idx="522">
                  <c:v>-0.21499999999999986</c:v>
                </c:pt>
                <c:pt idx="523">
                  <c:v>-0.20999999999999996</c:v>
                </c:pt>
                <c:pt idx="524">
                  <c:v>-0.21499999999999986</c:v>
                </c:pt>
                <c:pt idx="525">
                  <c:v>-0.21499999999999986</c:v>
                </c:pt>
                <c:pt idx="526">
                  <c:v>-0.21999999999999975</c:v>
                </c:pt>
                <c:pt idx="527">
                  <c:v>-0.2174999999999998</c:v>
                </c:pt>
                <c:pt idx="528">
                  <c:v>-0.2174999999999998</c:v>
                </c:pt>
                <c:pt idx="529">
                  <c:v>-0.21249999999999991</c:v>
                </c:pt>
                <c:pt idx="530">
                  <c:v>-0.20999999999999996</c:v>
                </c:pt>
                <c:pt idx="531">
                  <c:v>-0.2079999999999993</c:v>
                </c:pt>
                <c:pt idx="532">
                  <c:v>-0.19999999999999973</c:v>
                </c:pt>
                <c:pt idx="533">
                  <c:v>-0.20699999999999985</c:v>
                </c:pt>
                <c:pt idx="534">
                  <c:v>-0.20099999999999962</c:v>
                </c:pt>
                <c:pt idx="535">
                  <c:v>-0.20999999999999996</c:v>
                </c:pt>
                <c:pt idx="536">
                  <c:v>-0.20500000000000007</c:v>
                </c:pt>
                <c:pt idx="537">
                  <c:v>-0.20000000000000018</c:v>
                </c:pt>
                <c:pt idx="538">
                  <c:v>-0.20299999999999985</c:v>
                </c:pt>
                <c:pt idx="539">
                  <c:v>-0.20300000000000029</c:v>
                </c:pt>
                <c:pt idx="540">
                  <c:v>-0.20699999999999985</c:v>
                </c:pt>
                <c:pt idx="541">
                  <c:v>-0.20100000000000007</c:v>
                </c:pt>
                <c:pt idx="542">
                  <c:v>-0.20199999999999996</c:v>
                </c:pt>
                <c:pt idx="543">
                  <c:v>-0.20199999999999996</c:v>
                </c:pt>
                <c:pt idx="544">
                  <c:v>-0.21099999999999985</c:v>
                </c:pt>
                <c:pt idx="545">
                  <c:v>-0.22199999999999998</c:v>
                </c:pt>
                <c:pt idx="546">
                  <c:v>-0.21999999999999975</c:v>
                </c:pt>
                <c:pt idx="547">
                  <c:v>-0.21799999999999997</c:v>
                </c:pt>
                <c:pt idx="548">
                  <c:v>-0.21799999999999997</c:v>
                </c:pt>
                <c:pt idx="549">
                  <c:v>-0.21799999999999997</c:v>
                </c:pt>
                <c:pt idx="550">
                  <c:v>-0.20100000000000007</c:v>
                </c:pt>
                <c:pt idx="551">
                  <c:v>-0.19499999999999984</c:v>
                </c:pt>
                <c:pt idx="552">
                  <c:v>-0.19200000000000017</c:v>
                </c:pt>
                <c:pt idx="553">
                  <c:v>-0.19199999999999973</c:v>
                </c:pt>
                <c:pt idx="554">
                  <c:v>-0.1769999999999996</c:v>
                </c:pt>
                <c:pt idx="555">
                  <c:v>-0.17899999999999983</c:v>
                </c:pt>
                <c:pt idx="556">
                  <c:v>-0.17899999999999983</c:v>
                </c:pt>
                <c:pt idx="557">
                  <c:v>-0.18900000000000006</c:v>
                </c:pt>
                <c:pt idx="558">
                  <c:v>-0.18899999999999961</c:v>
                </c:pt>
                <c:pt idx="559">
                  <c:v>-0.19199999999999973</c:v>
                </c:pt>
                <c:pt idx="560">
                  <c:v>-0.19899999999999984</c:v>
                </c:pt>
                <c:pt idx="561">
                  <c:v>-0.19100000000000028</c:v>
                </c:pt>
                <c:pt idx="562">
                  <c:v>-0.19099999999999984</c:v>
                </c:pt>
                <c:pt idx="563">
                  <c:v>-0.19099999999999984</c:v>
                </c:pt>
                <c:pt idx="564">
                  <c:v>-0.16299999999999981</c:v>
                </c:pt>
                <c:pt idx="565">
                  <c:v>-0.16499999999999959</c:v>
                </c:pt>
                <c:pt idx="566">
                  <c:v>-0.16299999999999937</c:v>
                </c:pt>
                <c:pt idx="567">
                  <c:v>-0.1599999999999997</c:v>
                </c:pt>
                <c:pt idx="568">
                  <c:v>-0.15700000000000003</c:v>
                </c:pt>
                <c:pt idx="569">
                  <c:v>-0.13900000000000023</c:v>
                </c:pt>
                <c:pt idx="570">
                  <c:v>-0.1339999999999999</c:v>
                </c:pt>
                <c:pt idx="571">
                  <c:v>-0.12999999999999989</c:v>
                </c:pt>
                <c:pt idx="572">
                  <c:v>-0.13999999999999968</c:v>
                </c:pt>
                <c:pt idx="573">
                  <c:v>-0.1419999999999999</c:v>
                </c:pt>
                <c:pt idx="574">
                  <c:v>-0.13699999999999957</c:v>
                </c:pt>
                <c:pt idx="575">
                  <c:v>-0.12200000000000033</c:v>
                </c:pt>
                <c:pt idx="576">
                  <c:v>-0.13200000000000012</c:v>
                </c:pt>
                <c:pt idx="577">
                  <c:v>-0.1379999999999999</c:v>
                </c:pt>
                <c:pt idx="578">
                  <c:v>-0.12199999999999989</c:v>
                </c:pt>
                <c:pt idx="579">
                  <c:v>-0.12699999999999978</c:v>
                </c:pt>
                <c:pt idx="580">
                  <c:v>-0.11749999999999972</c:v>
                </c:pt>
                <c:pt idx="581">
                  <c:v>-0.11900000000000022</c:v>
                </c:pt>
                <c:pt idx="582">
                  <c:v>-0.12499999999999956</c:v>
                </c:pt>
                <c:pt idx="583">
                  <c:v>-0.10850000000000026</c:v>
                </c:pt>
                <c:pt idx="584">
                  <c:v>-0.13149999999999995</c:v>
                </c:pt>
                <c:pt idx="585">
                  <c:v>-0.14400000000000013</c:v>
                </c:pt>
                <c:pt idx="586">
                  <c:v>-0.14399999999999968</c:v>
                </c:pt>
                <c:pt idx="587">
                  <c:v>-0.15549999999999953</c:v>
                </c:pt>
                <c:pt idx="588">
                  <c:v>-0.16700000000000026</c:v>
                </c:pt>
                <c:pt idx="589">
                  <c:v>-0.16900000000000004</c:v>
                </c:pt>
                <c:pt idx="590">
                  <c:v>-0.16749999999999998</c:v>
                </c:pt>
                <c:pt idx="591">
                  <c:v>-0.1639999999999997</c:v>
                </c:pt>
                <c:pt idx="592">
                  <c:v>-0.17300000000000004</c:v>
                </c:pt>
                <c:pt idx="593">
                  <c:v>-0.16349999999999998</c:v>
                </c:pt>
                <c:pt idx="594">
                  <c:v>-0.1485000000000003</c:v>
                </c:pt>
                <c:pt idx="595">
                  <c:v>-0.14249999999999963</c:v>
                </c:pt>
                <c:pt idx="596">
                  <c:v>-0.14500000000000002</c:v>
                </c:pt>
                <c:pt idx="597">
                  <c:v>-0.16000000000000014</c:v>
                </c:pt>
                <c:pt idx="598">
                  <c:v>-0.15749999999999975</c:v>
                </c:pt>
                <c:pt idx="599">
                  <c:v>-0.1525000000000003</c:v>
                </c:pt>
                <c:pt idx="600">
                  <c:v>-0.1549999999999998</c:v>
                </c:pt>
                <c:pt idx="601">
                  <c:v>-0.13949999999999996</c:v>
                </c:pt>
                <c:pt idx="602">
                  <c:v>-0.12199999999999989</c:v>
                </c:pt>
                <c:pt idx="603">
                  <c:v>-0.12749999999999995</c:v>
                </c:pt>
                <c:pt idx="604">
                  <c:v>-0.12999999999999989</c:v>
                </c:pt>
                <c:pt idx="605">
                  <c:v>-0.12250000000000005</c:v>
                </c:pt>
                <c:pt idx="606">
                  <c:v>-0.12950000000000017</c:v>
                </c:pt>
                <c:pt idx="607">
                  <c:v>-0.12000000000000011</c:v>
                </c:pt>
                <c:pt idx="608">
                  <c:v>-0.1324999999999994</c:v>
                </c:pt>
                <c:pt idx="609">
                  <c:v>-0.12400000000000011</c:v>
                </c:pt>
                <c:pt idx="610">
                  <c:v>-0.12699999999999978</c:v>
                </c:pt>
                <c:pt idx="611">
                  <c:v>-0.11300000000000043</c:v>
                </c:pt>
                <c:pt idx="612">
                  <c:v>-0.11249999999999982</c:v>
                </c:pt>
                <c:pt idx="613">
                  <c:v>-0.11249999999999982</c:v>
                </c:pt>
                <c:pt idx="614">
                  <c:v>-0.1194999999999995</c:v>
                </c:pt>
                <c:pt idx="615">
                  <c:v>-0.12399999999999967</c:v>
                </c:pt>
                <c:pt idx="616">
                  <c:v>-0.12199999999999989</c:v>
                </c:pt>
                <c:pt idx="617">
                  <c:v>-0.12250000000000005</c:v>
                </c:pt>
                <c:pt idx="618">
                  <c:v>-0.10999999999999988</c:v>
                </c:pt>
                <c:pt idx="619">
                  <c:v>-9.7499999999999698E-2</c:v>
                </c:pt>
                <c:pt idx="620">
                  <c:v>-9.7999999999999865E-2</c:v>
                </c:pt>
                <c:pt idx="621">
                  <c:v>-8.2500000000000018E-2</c:v>
                </c:pt>
                <c:pt idx="622">
                  <c:v>-5.7499999999999662E-2</c:v>
                </c:pt>
                <c:pt idx="623">
                  <c:v>-6.9499999999999673E-2</c:v>
                </c:pt>
                <c:pt idx="624">
                  <c:v>-7.749999999999968E-2</c:v>
                </c:pt>
                <c:pt idx="625">
                  <c:v>-7.0000000000000284E-2</c:v>
                </c:pt>
                <c:pt idx="626">
                  <c:v>-7.9999999999999627E-2</c:v>
                </c:pt>
                <c:pt idx="627">
                  <c:v>-9.7500000000000142E-2</c:v>
                </c:pt>
                <c:pt idx="628">
                  <c:v>-9.7500000000000142E-2</c:v>
                </c:pt>
                <c:pt idx="629">
                  <c:v>-9.1499999999999915E-2</c:v>
                </c:pt>
                <c:pt idx="630">
                  <c:v>-8.9500000000000135E-2</c:v>
                </c:pt>
                <c:pt idx="631">
                  <c:v>-0.10399999999999965</c:v>
                </c:pt>
                <c:pt idx="632">
                  <c:v>-0.11249999999999982</c:v>
                </c:pt>
                <c:pt idx="633">
                  <c:v>-0.10400000000000009</c:v>
                </c:pt>
                <c:pt idx="634">
                  <c:v>-0.11099999999999977</c:v>
                </c:pt>
                <c:pt idx="635">
                  <c:v>-0.11950000000000038</c:v>
                </c:pt>
                <c:pt idx="636">
                  <c:v>-0.10650000000000004</c:v>
                </c:pt>
                <c:pt idx="637">
                  <c:v>-0.10950000000000015</c:v>
                </c:pt>
                <c:pt idx="638">
                  <c:v>-0.11299999999999999</c:v>
                </c:pt>
                <c:pt idx="639">
                  <c:v>-0.11549999999999949</c:v>
                </c:pt>
                <c:pt idx="640">
                  <c:v>-0.10799999999999965</c:v>
                </c:pt>
                <c:pt idx="641">
                  <c:v>-0.12599999999999989</c:v>
                </c:pt>
                <c:pt idx="642">
                  <c:v>-0.12749999999999995</c:v>
                </c:pt>
                <c:pt idx="643">
                  <c:v>-0.13049999999999962</c:v>
                </c:pt>
                <c:pt idx="644">
                  <c:v>-0.121</c:v>
                </c:pt>
                <c:pt idx="645">
                  <c:v>-8.4000000000000075E-2</c:v>
                </c:pt>
                <c:pt idx="646">
                  <c:v>-8.5500000000000131E-2</c:v>
                </c:pt>
                <c:pt idx="647">
                  <c:v>-0.10999999999999943</c:v>
                </c:pt>
                <c:pt idx="648">
                  <c:v>-0.10550000000000015</c:v>
                </c:pt>
                <c:pt idx="649">
                  <c:v>-0.1339999999999999</c:v>
                </c:pt>
                <c:pt idx="650">
                  <c:v>-0.10999999999999988</c:v>
                </c:pt>
                <c:pt idx="651">
                  <c:v>-0.1080000000000001</c:v>
                </c:pt>
                <c:pt idx="652">
                  <c:v>-9.0499999999999581E-2</c:v>
                </c:pt>
                <c:pt idx="653">
                  <c:v>-8.5000000000000409E-2</c:v>
                </c:pt>
                <c:pt idx="654">
                  <c:v>-0.10250000000000004</c:v>
                </c:pt>
                <c:pt idx="655">
                  <c:v>-0.10949999999999971</c:v>
                </c:pt>
                <c:pt idx="656">
                  <c:v>-0.10299999999999976</c:v>
                </c:pt>
                <c:pt idx="657">
                  <c:v>-6.5000000000000391E-2</c:v>
                </c:pt>
                <c:pt idx="658">
                  <c:v>-4.9999999999999822E-2</c:v>
                </c:pt>
                <c:pt idx="659">
                  <c:v>-3.2500000000000639E-2</c:v>
                </c:pt>
                <c:pt idx="660">
                  <c:v>3.2499999999999751E-2</c:v>
                </c:pt>
                <c:pt idx="661">
                  <c:v>8.49999999999973E-3</c:v>
                </c:pt>
                <c:pt idx="662">
                  <c:v>2.4999999999995026E-3</c:v>
                </c:pt>
                <c:pt idx="663">
                  <c:v>2.7999999999999581E-2</c:v>
                </c:pt>
                <c:pt idx="664">
                  <c:v>7.5000000000002842E-3</c:v>
                </c:pt>
                <c:pt idx="665">
                  <c:v>7.6999999999999957E-2</c:v>
                </c:pt>
                <c:pt idx="666">
                  <c:v>5.7500000000000107E-2</c:v>
                </c:pt>
                <c:pt idx="667">
                  <c:v>4.550000000000054E-2</c:v>
                </c:pt>
                <c:pt idx="668">
                  <c:v>3.8000000000000256E-2</c:v>
                </c:pt>
                <c:pt idx="669">
                  <c:v>3.2500000000000639E-2</c:v>
                </c:pt>
                <c:pt idx="670">
                  <c:v>5.3499999999999659E-2</c:v>
                </c:pt>
                <c:pt idx="671">
                  <c:v>9.8499999999999588E-2</c:v>
                </c:pt>
                <c:pt idx="672">
                  <c:v>0.1875</c:v>
                </c:pt>
                <c:pt idx="673">
                  <c:v>0.25</c:v>
                </c:pt>
                <c:pt idx="674">
                  <c:v>0.27550000000000008</c:v>
                </c:pt>
                <c:pt idx="675">
                  <c:v>0.26000000000000068</c:v>
                </c:pt>
                <c:pt idx="676">
                  <c:v>0.26799999999999979</c:v>
                </c:pt>
                <c:pt idx="677">
                  <c:v>0.21699999999999964</c:v>
                </c:pt>
                <c:pt idx="678">
                  <c:v>0.15549999999999997</c:v>
                </c:pt>
                <c:pt idx="679">
                  <c:v>0.15299999999999958</c:v>
                </c:pt>
                <c:pt idx="680">
                  <c:v>9.0499999999999581E-2</c:v>
                </c:pt>
                <c:pt idx="681">
                  <c:v>0.10649999999999959</c:v>
                </c:pt>
                <c:pt idx="682">
                  <c:v>0.1355000000000004</c:v>
                </c:pt>
                <c:pt idx="683">
                  <c:v>9.1999999999999638E-2</c:v>
                </c:pt>
                <c:pt idx="684">
                  <c:v>0.15250000000000075</c:v>
                </c:pt>
                <c:pt idx="685">
                  <c:v>0.17000000000000082</c:v>
                </c:pt>
                <c:pt idx="686">
                  <c:v>0.1875</c:v>
                </c:pt>
                <c:pt idx="687">
                  <c:v>0.14449999999999985</c:v>
                </c:pt>
                <c:pt idx="688">
                  <c:v>0.23350000000000026</c:v>
                </c:pt>
                <c:pt idx="689">
                  <c:v>0.17000000000000082</c:v>
                </c:pt>
                <c:pt idx="690">
                  <c:v>0.16500000000000092</c:v>
                </c:pt>
                <c:pt idx="691">
                  <c:v>0.1355000000000004</c:v>
                </c:pt>
                <c:pt idx="692">
                  <c:v>0.11450000000000049</c:v>
                </c:pt>
                <c:pt idx="693">
                  <c:v>0.15599999999999969</c:v>
                </c:pt>
                <c:pt idx="694">
                  <c:v>0.20849999999999902</c:v>
                </c:pt>
                <c:pt idx="695">
                  <c:v>0.21700000000000053</c:v>
                </c:pt>
                <c:pt idx="696">
                  <c:v>0.23249999999999904</c:v>
                </c:pt>
                <c:pt idx="697">
                  <c:v>0.2444999999999995</c:v>
                </c:pt>
                <c:pt idx="698">
                  <c:v>0.31850000000000023</c:v>
                </c:pt>
                <c:pt idx="699">
                  <c:v>0.29599999999999937</c:v>
                </c:pt>
                <c:pt idx="700">
                  <c:v>0.27050000000000018</c:v>
                </c:pt>
                <c:pt idx="701">
                  <c:v>0.28500000000000014</c:v>
                </c:pt>
                <c:pt idx="702">
                  <c:v>0.30799999999999983</c:v>
                </c:pt>
                <c:pt idx="703">
                  <c:v>0.35050000000000026</c:v>
                </c:pt>
                <c:pt idx="704">
                  <c:v>0.34799999999999986</c:v>
                </c:pt>
                <c:pt idx="705">
                  <c:v>0.28550000000000075</c:v>
                </c:pt>
                <c:pt idx="706">
                  <c:v>0.33400000000000052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3-4971-BB80-35430508C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849616"/>
        <c:axId val="1"/>
      </c:lineChart>
      <c:dateAx>
        <c:axId val="1689849616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84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D$3" fmlaRange="$R$1:$R$36" sel="33" val="27"/>
</file>

<file path=xl/ctrlProps/ctrlProp2.xml><?xml version="1.0" encoding="utf-8"?>
<formControlPr xmlns="http://schemas.microsoft.com/office/spreadsheetml/2009/9/main" objectType="Drop" dropStyle="combo" dx="22" fmlaLink="$D$7" fmlaRange="$R$1:$R$36" sel="36" val="28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</xdr:row>
          <xdr:rowOff>9525</xdr:rowOff>
        </xdr:from>
        <xdr:to>
          <xdr:col>5</xdr:col>
          <xdr:colOff>590550</xdr:colOff>
          <xdr:row>3</xdr:row>
          <xdr:rowOff>28575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218F9111-6D47-4B7D-E1CF-665D66A548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</xdr:row>
          <xdr:rowOff>152400</xdr:rowOff>
        </xdr:from>
        <xdr:to>
          <xdr:col>5</xdr:col>
          <xdr:colOff>590550</xdr:colOff>
          <xdr:row>7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8167E50-8AC5-D8C9-924B-DD9B010CD4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9</xdr:row>
      <xdr:rowOff>66675</xdr:rowOff>
    </xdr:from>
    <xdr:to>
      <xdr:col>7</xdr:col>
      <xdr:colOff>342900</xdr:colOff>
      <xdr:row>30</xdr:row>
      <xdr:rowOff>47625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6498343E-3A6C-A559-7618-E12B78857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9</xdr:row>
      <xdr:rowOff>57150</xdr:rowOff>
    </xdr:from>
    <xdr:to>
      <xdr:col>15</xdr:col>
      <xdr:colOff>57150</xdr:colOff>
      <xdr:row>30</xdr:row>
      <xdr:rowOff>38100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AD6F566-C5D6-8B7B-0E7A-1E4DE2832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0"/>
  <sheetViews>
    <sheetView tabSelected="1" workbookViewId="0">
      <selection activeCell="J7" sqref="J7"/>
    </sheetView>
  </sheetViews>
  <sheetFormatPr defaultRowHeight="12.75" x14ac:dyDescent="0.2"/>
  <cols>
    <col min="18" max="18" width="9.140625" style="5"/>
    <col min="19" max="19" width="9.140625" style="27"/>
    <col min="22" max="22" width="13.140625" style="28" customWidth="1"/>
  </cols>
  <sheetData>
    <row r="1" spans="1:27" ht="13.5" thickBot="1" x14ac:dyDescent="0.25">
      <c r="Q1">
        <v>1</v>
      </c>
      <c r="R1" s="6" t="s">
        <v>17</v>
      </c>
      <c r="S1" s="27">
        <v>2</v>
      </c>
      <c r="T1">
        <f>VLOOKUP($E$3,$R$1:$S$36,2,FALSE)</f>
        <v>34</v>
      </c>
      <c r="U1">
        <f>VLOOKUP($E$7,$R$1:$S$36,2,FALSE)</f>
        <v>37</v>
      </c>
    </row>
    <row r="2" spans="1:27" x14ac:dyDescent="0.2">
      <c r="B2" s="13"/>
      <c r="C2" s="14"/>
      <c r="D2" s="14"/>
      <c r="E2" s="14"/>
      <c r="F2" s="14"/>
      <c r="G2" s="15"/>
      <c r="Q2">
        <v>2</v>
      </c>
      <c r="R2" s="6" t="s">
        <v>18</v>
      </c>
      <c r="S2" s="27">
        <v>3</v>
      </c>
      <c r="X2" s="6" t="str">
        <f>$E$3</f>
        <v>U0</v>
      </c>
      <c r="Y2" s="6" t="str">
        <f>$E$7</f>
        <v>Z0</v>
      </c>
    </row>
    <row r="3" spans="1:27" ht="15" x14ac:dyDescent="0.25">
      <c r="B3" s="32" t="s">
        <v>54</v>
      </c>
      <c r="C3" s="33"/>
      <c r="D3" s="17">
        <v>33</v>
      </c>
      <c r="E3" s="18" t="str">
        <f>VLOOKUP($D$3,Codes,2)</f>
        <v>U0</v>
      </c>
      <c r="F3" s="17"/>
      <c r="G3" s="19"/>
      <c r="Q3">
        <v>3</v>
      </c>
      <c r="R3" s="6" t="s">
        <v>19</v>
      </c>
      <c r="S3" s="27">
        <v>4</v>
      </c>
      <c r="V3" s="29" t="s">
        <v>16</v>
      </c>
    </row>
    <row r="4" spans="1:27" x14ac:dyDescent="0.2">
      <c r="B4" s="20"/>
      <c r="C4" s="21"/>
      <c r="D4" s="17"/>
      <c r="E4" s="17"/>
      <c r="F4" s="17"/>
      <c r="G4" s="19"/>
      <c r="Q4">
        <v>4</v>
      </c>
      <c r="R4" s="6" t="s">
        <v>20</v>
      </c>
      <c r="S4" s="27">
        <v>5</v>
      </c>
      <c r="V4" s="30">
        <v>35704</v>
      </c>
      <c r="X4">
        <f>IF(VLOOKUP($V4,'Socal Index'!$A$1:$AK$710,$T$1) = 0,#N/A,VLOOKUP($V4,'Socal Index'!$A$1:$AK$710,$T$1))</f>
        <v>2.0249999999999999</v>
      </c>
      <c r="Y4" t="e">
        <f>IF(VLOOKUP($V4,'Socal Index'!$A$1:$AK$710,$U$1) = 0,#N/A,VLOOKUP($V4,'Socal Index'!$A$1:$AK$710,$U$1))</f>
        <v>#N/A</v>
      </c>
      <c r="AA4" s="31" t="e">
        <f>IF(AND($X4 &lt;&gt;0, $Y4 &lt;&gt; 0),$X4-$Y4,#N/A)</f>
        <v>#N/A</v>
      </c>
    </row>
    <row r="5" spans="1:27" ht="15" x14ac:dyDescent="0.25">
      <c r="B5" s="20"/>
      <c r="C5" s="21"/>
      <c r="D5" s="17"/>
      <c r="E5" s="16" t="s">
        <v>56</v>
      </c>
      <c r="F5" s="17"/>
      <c r="G5" s="19"/>
      <c r="Q5">
        <v>5</v>
      </c>
      <c r="R5" s="6" t="s">
        <v>21</v>
      </c>
      <c r="S5" s="27">
        <v>6</v>
      </c>
      <c r="V5" s="30">
        <v>35705</v>
      </c>
      <c r="X5">
        <f>IF(VLOOKUP($V5,'Socal Index'!$A$1:$AK$710,$T$1) = 0,#N/A,VLOOKUP($V5,'Socal Index'!$A$1:$AK$710,$T$1))</f>
        <v>2.0299999999999998</v>
      </c>
      <c r="Y5" t="e">
        <f>IF(VLOOKUP($V5,'Socal Index'!$A$1:$AK$710,$U$1) = 0,#N/A,VLOOKUP($V5,'Socal Index'!$A$1:$AK$710,$U$1))</f>
        <v>#N/A</v>
      </c>
      <c r="AA5" s="31" t="e">
        <f t="shared" ref="AA5:AA68" si="0">IF(AND($X5 &lt;&gt;0, $Y5 &lt;&gt; 0),$X5-$Y5,#N/A)</f>
        <v>#N/A</v>
      </c>
    </row>
    <row r="6" spans="1:27" x14ac:dyDescent="0.2">
      <c r="B6" s="20"/>
      <c r="C6" s="21"/>
      <c r="D6" s="17"/>
      <c r="E6" s="17"/>
      <c r="F6" s="17"/>
      <c r="G6" s="19"/>
      <c r="Q6">
        <v>6</v>
      </c>
      <c r="R6" s="6" t="s">
        <v>22</v>
      </c>
      <c r="S6" s="27">
        <v>7</v>
      </c>
      <c r="V6" s="30">
        <v>35706</v>
      </c>
      <c r="X6">
        <f>IF(VLOOKUP($V6,'Socal Index'!$A$1:$AK$710,$T$1) = 0,#N/A,VLOOKUP($V6,'Socal Index'!$A$1:$AK$710,$T$1))</f>
        <v>2.0299999999999998</v>
      </c>
      <c r="Y6" t="e">
        <f>IF(VLOOKUP($V6,'Socal Index'!$A$1:$AK$710,$U$1) = 0,#N/A,VLOOKUP($V6,'Socal Index'!$A$1:$AK$710,$U$1))</f>
        <v>#N/A</v>
      </c>
      <c r="AA6" s="31" t="e">
        <f t="shared" si="0"/>
        <v>#N/A</v>
      </c>
    </row>
    <row r="7" spans="1:27" ht="15" x14ac:dyDescent="0.25">
      <c r="B7" s="32" t="s">
        <v>55</v>
      </c>
      <c r="C7" s="33"/>
      <c r="D7" s="17">
        <v>36</v>
      </c>
      <c r="E7" s="22" t="str">
        <f>VLOOKUP($D$7,Codes,2)</f>
        <v>Z0</v>
      </c>
      <c r="F7" s="17"/>
      <c r="G7" s="19"/>
      <c r="Q7">
        <v>7</v>
      </c>
      <c r="R7" s="6" t="s">
        <v>23</v>
      </c>
      <c r="S7" s="27">
        <v>8</v>
      </c>
      <c r="V7" s="30">
        <v>35709</v>
      </c>
      <c r="X7">
        <f>IF(VLOOKUP($V7,'Socal Index'!$A$1:$AK$710,$T$1) = 0,#N/A,VLOOKUP($V7,'Socal Index'!$A$1:$AK$710,$T$1))</f>
        <v>2.008</v>
      </c>
      <c r="Y7" t="e">
        <f>IF(VLOOKUP($V7,'Socal Index'!$A$1:$AK$710,$U$1) = 0,#N/A,VLOOKUP($V7,'Socal Index'!$A$1:$AK$710,$U$1))</f>
        <v>#N/A</v>
      </c>
      <c r="AA7" s="31" t="e">
        <f t="shared" si="0"/>
        <v>#N/A</v>
      </c>
    </row>
    <row r="8" spans="1:27" ht="18" customHeight="1" x14ac:dyDescent="0.2">
      <c r="B8" s="23"/>
      <c r="C8" s="17"/>
      <c r="D8" s="17"/>
      <c r="E8" s="17"/>
      <c r="F8" s="17"/>
      <c r="G8" s="19"/>
      <c r="Q8">
        <v>8</v>
      </c>
      <c r="R8" s="6" t="s">
        <v>24</v>
      </c>
      <c r="S8" s="27">
        <v>9</v>
      </c>
      <c r="V8" s="30">
        <v>35710</v>
      </c>
      <c r="X8">
        <f>IF(VLOOKUP($V8,'Socal Index'!$A$1:$AK$710,$T$1) = 0,#N/A,VLOOKUP($V8,'Socal Index'!$A$1:$AK$710,$T$1))</f>
        <v>2.008</v>
      </c>
      <c r="Y8" t="e">
        <f>IF(VLOOKUP($V8,'Socal Index'!$A$1:$AK$710,$U$1) = 0,#N/A,VLOOKUP($V8,'Socal Index'!$A$1:$AK$710,$U$1))</f>
        <v>#N/A</v>
      </c>
      <c r="AA8" s="31" t="e">
        <f t="shared" si="0"/>
        <v>#N/A</v>
      </c>
    </row>
    <row r="9" spans="1:27" ht="13.5" thickBot="1" x14ac:dyDescent="0.25">
      <c r="B9" s="24"/>
      <c r="C9" s="25"/>
      <c r="D9" s="25"/>
      <c r="E9" s="25"/>
      <c r="F9" s="25"/>
      <c r="G9" s="26"/>
      <c r="Q9">
        <v>9</v>
      </c>
      <c r="R9" s="6" t="s">
        <v>25</v>
      </c>
      <c r="S9" s="27">
        <v>10</v>
      </c>
      <c r="V9" s="30">
        <v>35711</v>
      </c>
      <c r="X9">
        <f>IF(VLOOKUP($V9,'Socal Index'!$A$1:$AK$710,$T$1) = 0,#N/A,VLOOKUP($V9,'Socal Index'!$A$1:$AK$710,$T$1))</f>
        <v>2.028</v>
      </c>
      <c r="Y9" t="e">
        <f>IF(VLOOKUP($V9,'Socal Index'!$A$1:$AK$710,$U$1) = 0,#N/A,VLOOKUP($V9,'Socal Index'!$A$1:$AK$710,$U$1))</f>
        <v>#N/A</v>
      </c>
      <c r="AA9" s="31" t="e">
        <f t="shared" si="0"/>
        <v>#N/A</v>
      </c>
    </row>
    <row r="10" spans="1:27" x14ac:dyDescent="0.2">
      <c r="Q10">
        <v>10</v>
      </c>
      <c r="R10" s="6" t="s">
        <v>26</v>
      </c>
      <c r="S10" s="27">
        <v>11</v>
      </c>
      <c r="V10" s="30">
        <v>35712</v>
      </c>
      <c r="X10">
        <f>IF(VLOOKUP($V10,'Socal Index'!$A$1:$AK$710,$T$1) = 0,#N/A,VLOOKUP($V10,'Socal Index'!$A$1:$AK$710,$T$1))</f>
        <v>2.0379999999999998</v>
      </c>
      <c r="Y10" t="e">
        <f>IF(VLOOKUP($V10,'Socal Index'!$A$1:$AK$710,$U$1) = 0,#N/A,VLOOKUP($V10,'Socal Index'!$A$1:$AK$710,$U$1))</f>
        <v>#N/A</v>
      </c>
      <c r="AA10" s="31" t="e">
        <f t="shared" si="0"/>
        <v>#N/A</v>
      </c>
    </row>
    <row r="11" spans="1:27" x14ac:dyDescent="0.2">
      <c r="Q11">
        <v>11</v>
      </c>
      <c r="R11" s="6" t="s">
        <v>27</v>
      </c>
      <c r="S11" s="27">
        <v>12</v>
      </c>
      <c r="V11" s="30">
        <v>35713</v>
      </c>
      <c r="X11">
        <f>IF(VLOOKUP($V11,'Socal Index'!$A$1:$AK$710,$T$1) = 0,#N/A,VLOOKUP($V11,'Socal Index'!$A$1:$AK$710,$T$1))</f>
        <v>2.073</v>
      </c>
      <c r="Y11" t="e">
        <f>IF(VLOOKUP($V11,'Socal Index'!$A$1:$AK$710,$U$1) = 0,#N/A,VLOOKUP($V11,'Socal Index'!$A$1:$AK$710,$U$1))</f>
        <v>#N/A</v>
      </c>
      <c r="AA11" s="31" t="e">
        <f t="shared" si="0"/>
        <v>#N/A</v>
      </c>
    </row>
    <row r="12" spans="1:27" ht="15.75" customHeight="1" x14ac:dyDescent="0.2">
      <c r="Q12">
        <v>12</v>
      </c>
      <c r="R12" s="6" t="s">
        <v>28</v>
      </c>
      <c r="S12" s="27">
        <v>13</v>
      </c>
      <c r="V12" s="30">
        <v>35716</v>
      </c>
      <c r="X12">
        <f>IF(VLOOKUP($V12,'Socal Index'!$A$1:$AK$710,$T$1) = 0,#N/A,VLOOKUP($V12,'Socal Index'!$A$1:$AK$710,$T$1))</f>
        <v>2.073</v>
      </c>
      <c r="Y12" t="e">
        <f>IF(VLOOKUP($V12,'Socal Index'!$A$1:$AK$710,$U$1) = 0,#N/A,VLOOKUP($V12,'Socal Index'!$A$1:$AK$710,$U$1))</f>
        <v>#N/A</v>
      </c>
      <c r="AA12" s="31" t="e">
        <f t="shared" si="0"/>
        <v>#N/A</v>
      </c>
    </row>
    <row r="13" spans="1:27" x14ac:dyDescent="0.2">
      <c r="Q13">
        <v>13</v>
      </c>
      <c r="R13" s="6" t="s">
        <v>29</v>
      </c>
      <c r="S13" s="27">
        <v>14</v>
      </c>
      <c r="V13" s="30">
        <v>35717</v>
      </c>
      <c r="X13">
        <f>IF(VLOOKUP($V13,'Socal Index'!$A$1:$AK$710,$T$1) = 0,#N/A,VLOOKUP($V13,'Socal Index'!$A$1:$AK$710,$T$1))</f>
        <v>2.085</v>
      </c>
      <c r="Y13" t="e">
        <f>IF(VLOOKUP($V13,'Socal Index'!$A$1:$AK$710,$U$1) = 0,#N/A,VLOOKUP($V13,'Socal Index'!$A$1:$AK$710,$U$1))</f>
        <v>#N/A</v>
      </c>
      <c r="AA13" s="31" t="e">
        <f t="shared" si="0"/>
        <v>#N/A</v>
      </c>
    </row>
    <row r="14" spans="1:27" x14ac:dyDescent="0.2">
      <c r="Q14">
        <v>14</v>
      </c>
      <c r="R14" s="6" t="s">
        <v>30</v>
      </c>
      <c r="S14" s="27">
        <v>15</v>
      </c>
      <c r="V14" s="30">
        <v>35718</v>
      </c>
      <c r="X14">
        <f>IF(VLOOKUP($V14,'Socal Index'!$A$1:$AK$710,$T$1) = 0,#N/A,VLOOKUP($V14,'Socal Index'!$A$1:$AK$710,$T$1))</f>
        <v>2.085</v>
      </c>
      <c r="Y14" t="e">
        <f>IF(VLOOKUP($V14,'Socal Index'!$A$1:$AK$710,$U$1) = 0,#N/A,VLOOKUP($V14,'Socal Index'!$A$1:$AK$710,$U$1))</f>
        <v>#N/A</v>
      </c>
      <c r="AA14" s="31" t="e">
        <f t="shared" si="0"/>
        <v>#N/A</v>
      </c>
    </row>
    <row r="15" spans="1:27" x14ac:dyDescent="0.2">
      <c r="A15" s="12"/>
      <c r="B15" s="12"/>
      <c r="C15" s="12"/>
      <c r="D15" s="12"/>
      <c r="E15" s="12"/>
      <c r="F15" s="12"/>
      <c r="Q15">
        <v>15</v>
      </c>
      <c r="R15" s="6" t="s">
        <v>31</v>
      </c>
      <c r="S15" s="27">
        <v>16</v>
      </c>
      <c r="V15" s="30">
        <v>35719</v>
      </c>
      <c r="X15">
        <f>IF(VLOOKUP($V15,'Socal Index'!$A$1:$AK$710,$T$1) = 0,#N/A,VLOOKUP($V15,'Socal Index'!$A$1:$AK$710,$T$1))</f>
        <v>2.11</v>
      </c>
      <c r="Y15" t="e">
        <f>IF(VLOOKUP($V15,'Socal Index'!$A$1:$AK$710,$U$1) = 0,#N/A,VLOOKUP($V15,'Socal Index'!$A$1:$AK$710,$U$1))</f>
        <v>#N/A</v>
      </c>
      <c r="AA15" s="31" t="e">
        <f t="shared" si="0"/>
        <v>#N/A</v>
      </c>
    </row>
    <row r="16" spans="1:27" x14ac:dyDescent="0.2">
      <c r="Q16">
        <v>16</v>
      </c>
      <c r="R16" s="6" t="s">
        <v>32</v>
      </c>
      <c r="S16" s="27">
        <v>17</v>
      </c>
      <c r="V16" s="30">
        <v>35720</v>
      </c>
      <c r="X16">
        <f>IF(VLOOKUP($V16,'Socal Index'!$A$1:$AK$710,$T$1) = 0,#N/A,VLOOKUP($V16,'Socal Index'!$A$1:$AK$710,$T$1))</f>
        <v>2.1080000000000001</v>
      </c>
      <c r="Y16" t="e">
        <f>IF(VLOOKUP($V16,'Socal Index'!$A$1:$AK$710,$U$1) = 0,#N/A,VLOOKUP($V16,'Socal Index'!$A$1:$AK$710,$U$1))</f>
        <v>#N/A</v>
      </c>
      <c r="AA16" s="31" t="e">
        <f t="shared" si="0"/>
        <v>#N/A</v>
      </c>
    </row>
    <row r="17" spans="17:27" x14ac:dyDescent="0.2">
      <c r="Q17">
        <v>17</v>
      </c>
      <c r="R17" s="6" t="s">
        <v>33</v>
      </c>
      <c r="S17" s="27">
        <v>18</v>
      </c>
      <c r="V17" s="30">
        <v>35723</v>
      </c>
      <c r="X17">
        <f>IF(VLOOKUP($V17,'Socal Index'!$A$1:$AK$710,$T$1) = 0,#N/A,VLOOKUP($V17,'Socal Index'!$A$1:$AK$710,$T$1))</f>
        <v>2.1179999999999999</v>
      </c>
      <c r="Y17" t="e">
        <f>IF(VLOOKUP($V17,'Socal Index'!$A$1:$AK$710,$U$1) = 0,#N/A,VLOOKUP($V17,'Socal Index'!$A$1:$AK$710,$U$1))</f>
        <v>#N/A</v>
      </c>
      <c r="AA17" s="31" t="e">
        <f t="shared" si="0"/>
        <v>#N/A</v>
      </c>
    </row>
    <row r="18" spans="17:27" x14ac:dyDescent="0.2">
      <c r="Q18">
        <v>18</v>
      </c>
      <c r="R18" s="6" t="s">
        <v>34</v>
      </c>
      <c r="S18" s="27">
        <v>19</v>
      </c>
      <c r="V18" s="30">
        <v>35724</v>
      </c>
      <c r="X18">
        <f>IF(VLOOKUP($V18,'Socal Index'!$A$1:$AK$710,$T$1) = 0,#N/A,VLOOKUP($V18,'Socal Index'!$A$1:$AK$710,$T$1))</f>
        <v>2.1280000000000001</v>
      </c>
      <c r="Y18" t="e">
        <f>IF(VLOOKUP($V18,'Socal Index'!$A$1:$AK$710,$U$1) = 0,#N/A,VLOOKUP($V18,'Socal Index'!$A$1:$AK$710,$U$1))</f>
        <v>#N/A</v>
      </c>
      <c r="AA18" s="31" t="e">
        <f t="shared" si="0"/>
        <v>#N/A</v>
      </c>
    </row>
    <row r="19" spans="17:27" x14ac:dyDescent="0.2">
      <c r="Q19">
        <v>19</v>
      </c>
      <c r="R19" s="6" t="s">
        <v>35</v>
      </c>
      <c r="S19" s="27">
        <v>20</v>
      </c>
      <c r="V19" s="30">
        <v>35725</v>
      </c>
      <c r="X19">
        <f>IF(VLOOKUP($V19,'Socal Index'!$A$1:$AK$710,$T$1) = 0,#N/A,VLOOKUP($V19,'Socal Index'!$A$1:$AK$710,$T$1))</f>
        <v>2.1309999999999998</v>
      </c>
      <c r="Y19" t="e">
        <f>IF(VLOOKUP($V19,'Socal Index'!$A$1:$AK$710,$U$1) = 0,#N/A,VLOOKUP($V19,'Socal Index'!$A$1:$AK$710,$U$1))</f>
        <v>#N/A</v>
      </c>
      <c r="AA19" s="31" t="e">
        <f t="shared" si="0"/>
        <v>#N/A</v>
      </c>
    </row>
    <row r="20" spans="17:27" x14ac:dyDescent="0.2">
      <c r="Q20">
        <v>20</v>
      </c>
      <c r="R20" s="6" t="s">
        <v>36</v>
      </c>
      <c r="S20" s="27">
        <v>21</v>
      </c>
      <c r="V20" s="30">
        <v>35726</v>
      </c>
      <c r="X20">
        <f>IF(VLOOKUP($V20,'Socal Index'!$A$1:$AK$710,$T$1) = 0,#N/A,VLOOKUP($V20,'Socal Index'!$A$1:$AK$710,$T$1))</f>
        <v>2.1019999999999999</v>
      </c>
      <c r="Y20" t="e">
        <f>IF(VLOOKUP($V20,'Socal Index'!$A$1:$AK$710,$U$1) = 0,#N/A,VLOOKUP($V20,'Socal Index'!$A$1:$AK$710,$U$1))</f>
        <v>#N/A</v>
      </c>
      <c r="AA20" s="31" t="e">
        <f t="shared" si="0"/>
        <v>#N/A</v>
      </c>
    </row>
    <row r="21" spans="17:27" x14ac:dyDescent="0.2">
      <c r="Q21">
        <v>21</v>
      </c>
      <c r="R21" s="6" t="s">
        <v>37</v>
      </c>
      <c r="S21" s="27">
        <v>22</v>
      </c>
      <c r="V21" s="30">
        <v>35727</v>
      </c>
      <c r="X21">
        <f>IF(VLOOKUP($V21,'Socal Index'!$A$1:$AK$710,$T$1) = 0,#N/A,VLOOKUP($V21,'Socal Index'!$A$1:$AK$710,$T$1))</f>
        <v>2.1019999999999999</v>
      </c>
      <c r="Y21" t="e">
        <f>IF(VLOOKUP($V21,'Socal Index'!$A$1:$AK$710,$U$1) = 0,#N/A,VLOOKUP($V21,'Socal Index'!$A$1:$AK$710,$U$1))</f>
        <v>#N/A</v>
      </c>
      <c r="AA21" s="31" t="e">
        <f t="shared" si="0"/>
        <v>#N/A</v>
      </c>
    </row>
    <row r="22" spans="17:27" x14ac:dyDescent="0.2">
      <c r="Q22">
        <v>22</v>
      </c>
      <c r="R22" s="6" t="s">
        <v>38</v>
      </c>
      <c r="S22" s="27">
        <v>23</v>
      </c>
      <c r="V22" s="30">
        <v>35730</v>
      </c>
      <c r="X22">
        <f>IF(VLOOKUP($V22,'Socal Index'!$A$1:$AK$710,$T$1) = 0,#N/A,VLOOKUP($V22,'Socal Index'!$A$1:$AK$710,$T$1))</f>
        <v>2.1120000000000001</v>
      </c>
      <c r="Y22" t="e">
        <f>IF(VLOOKUP($V22,'Socal Index'!$A$1:$AK$710,$U$1) = 0,#N/A,VLOOKUP($V22,'Socal Index'!$A$1:$AK$710,$U$1))</f>
        <v>#N/A</v>
      </c>
      <c r="AA22" s="31" t="e">
        <f t="shared" si="0"/>
        <v>#N/A</v>
      </c>
    </row>
    <row r="23" spans="17:27" x14ac:dyDescent="0.2">
      <c r="Q23">
        <v>23</v>
      </c>
      <c r="R23" s="6" t="s">
        <v>39</v>
      </c>
      <c r="S23" s="27">
        <v>24</v>
      </c>
      <c r="V23" s="30">
        <v>35731</v>
      </c>
      <c r="X23">
        <f>IF(VLOOKUP($V23,'Socal Index'!$A$1:$AK$710,$T$1) = 0,#N/A,VLOOKUP($V23,'Socal Index'!$A$1:$AK$710,$T$1))</f>
        <v>2.077</v>
      </c>
      <c r="Y23" t="e">
        <f>IF(VLOOKUP($V23,'Socal Index'!$A$1:$AK$710,$U$1) = 0,#N/A,VLOOKUP($V23,'Socal Index'!$A$1:$AK$710,$U$1))</f>
        <v>#N/A</v>
      </c>
      <c r="AA23" s="31" t="e">
        <f t="shared" si="0"/>
        <v>#N/A</v>
      </c>
    </row>
    <row r="24" spans="17:27" x14ac:dyDescent="0.2">
      <c r="Q24">
        <v>24</v>
      </c>
      <c r="R24" s="6" t="s">
        <v>40</v>
      </c>
      <c r="S24" s="27">
        <v>25</v>
      </c>
      <c r="V24" s="30">
        <v>35732</v>
      </c>
      <c r="X24">
        <f>IF(VLOOKUP($V24,'Socal Index'!$A$1:$AK$710,$T$1) = 0,#N/A,VLOOKUP($V24,'Socal Index'!$A$1:$AK$710,$T$1))</f>
        <v>2.0619999999999998</v>
      </c>
      <c r="Y24" t="e">
        <f>IF(VLOOKUP($V24,'Socal Index'!$A$1:$AK$710,$U$1) = 0,#N/A,VLOOKUP($V24,'Socal Index'!$A$1:$AK$710,$U$1))</f>
        <v>#N/A</v>
      </c>
      <c r="AA24" s="31" t="e">
        <f t="shared" si="0"/>
        <v>#N/A</v>
      </c>
    </row>
    <row r="25" spans="17:27" x14ac:dyDescent="0.2">
      <c r="Q25">
        <v>25</v>
      </c>
      <c r="R25" s="6" t="s">
        <v>41</v>
      </c>
      <c r="S25" s="27">
        <v>26</v>
      </c>
      <c r="V25" s="30">
        <v>35733</v>
      </c>
      <c r="X25">
        <f>IF(VLOOKUP($V25,'Socal Index'!$A$1:$AK$710,$T$1) = 0,#N/A,VLOOKUP($V25,'Socal Index'!$A$1:$AK$710,$T$1))</f>
        <v>2.0549999999999997</v>
      </c>
      <c r="Y25" t="e">
        <f>IF(VLOOKUP($V25,'Socal Index'!$A$1:$AK$710,$U$1) = 0,#N/A,VLOOKUP($V25,'Socal Index'!$A$1:$AK$710,$U$1))</f>
        <v>#N/A</v>
      </c>
      <c r="AA25" s="31" t="e">
        <f t="shared" si="0"/>
        <v>#N/A</v>
      </c>
    </row>
    <row r="26" spans="17:27" x14ac:dyDescent="0.2">
      <c r="Q26">
        <v>26</v>
      </c>
      <c r="R26" s="6" t="s">
        <v>42</v>
      </c>
      <c r="S26" s="27">
        <v>27</v>
      </c>
      <c r="V26" s="30">
        <v>35734</v>
      </c>
      <c r="X26">
        <f>IF(VLOOKUP($V26,'Socal Index'!$A$1:$AK$710,$T$1) = 0,#N/A,VLOOKUP($V26,'Socal Index'!$A$1:$AK$710,$T$1))</f>
        <v>2.0099999999999998</v>
      </c>
      <c r="Y26" t="e">
        <f>IF(VLOOKUP($V26,'Socal Index'!$A$1:$AK$710,$U$1) = 0,#N/A,VLOOKUP($V26,'Socal Index'!$A$1:$AK$710,$U$1))</f>
        <v>#N/A</v>
      </c>
      <c r="AA26" s="31" t="e">
        <f t="shared" si="0"/>
        <v>#N/A</v>
      </c>
    </row>
    <row r="27" spans="17:27" x14ac:dyDescent="0.2">
      <c r="Q27">
        <v>27</v>
      </c>
      <c r="R27" s="6" t="s">
        <v>43</v>
      </c>
      <c r="S27" s="27">
        <v>28</v>
      </c>
      <c r="V27" s="30">
        <v>35737</v>
      </c>
      <c r="X27">
        <f>IF(VLOOKUP($V27,'Socal Index'!$A$1:$AK$710,$T$1) = 0,#N/A,VLOOKUP($V27,'Socal Index'!$A$1:$AK$710,$T$1))</f>
        <v>1.9990000000000001</v>
      </c>
      <c r="Y27" t="e">
        <f>IF(VLOOKUP($V27,'Socal Index'!$A$1:$AK$710,$U$1) = 0,#N/A,VLOOKUP($V27,'Socal Index'!$A$1:$AK$710,$U$1))</f>
        <v>#N/A</v>
      </c>
      <c r="AA27" s="31" t="e">
        <f t="shared" si="0"/>
        <v>#N/A</v>
      </c>
    </row>
    <row r="28" spans="17:27" x14ac:dyDescent="0.2">
      <c r="Q28">
        <v>28</v>
      </c>
      <c r="R28" s="6" t="s">
        <v>44</v>
      </c>
      <c r="S28" s="27">
        <v>29</v>
      </c>
      <c r="V28" s="30">
        <v>35738</v>
      </c>
      <c r="X28">
        <f>IF(VLOOKUP($V28,'Socal Index'!$A$1:$AK$710,$T$1) = 0,#N/A,VLOOKUP($V28,'Socal Index'!$A$1:$AK$710,$T$1))</f>
        <v>2.0009999999999999</v>
      </c>
      <c r="Y28" t="e">
        <f>IF(VLOOKUP($V28,'Socal Index'!$A$1:$AK$710,$U$1) = 0,#N/A,VLOOKUP($V28,'Socal Index'!$A$1:$AK$710,$U$1))</f>
        <v>#N/A</v>
      </c>
      <c r="AA28" s="31" t="e">
        <f t="shared" si="0"/>
        <v>#N/A</v>
      </c>
    </row>
    <row r="29" spans="17:27" x14ac:dyDescent="0.2">
      <c r="Q29">
        <v>29</v>
      </c>
      <c r="R29" s="6" t="s">
        <v>45</v>
      </c>
      <c r="S29" s="27">
        <v>30</v>
      </c>
      <c r="V29" s="30">
        <v>35739</v>
      </c>
      <c r="X29">
        <f>IF(VLOOKUP($V29,'Socal Index'!$A$1:$AK$710,$T$1) = 0,#N/A,VLOOKUP($V29,'Socal Index'!$A$1:$AK$710,$T$1))</f>
        <v>2.0030000000000001</v>
      </c>
      <c r="Y29" t="e">
        <f>IF(VLOOKUP($V29,'Socal Index'!$A$1:$AK$710,$U$1) = 0,#N/A,VLOOKUP($V29,'Socal Index'!$A$1:$AK$710,$U$1))</f>
        <v>#N/A</v>
      </c>
      <c r="AA29" s="31" t="e">
        <f t="shared" si="0"/>
        <v>#N/A</v>
      </c>
    </row>
    <row r="30" spans="17:27" x14ac:dyDescent="0.2">
      <c r="Q30">
        <v>30</v>
      </c>
      <c r="R30" s="6" t="s">
        <v>46</v>
      </c>
      <c r="S30" s="27">
        <v>31</v>
      </c>
      <c r="V30" s="30">
        <v>35740</v>
      </c>
      <c r="X30">
        <f>IF(VLOOKUP($V30,'Socal Index'!$A$1:$AK$710,$T$1) = 0,#N/A,VLOOKUP($V30,'Socal Index'!$A$1:$AK$710,$T$1))</f>
        <v>1.9929999999999999</v>
      </c>
      <c r="Y30" t="e">
        <f>IF(VLOOKUP($V30,'Socal Index'!$A$1:$AK$710,$U$1) = 0,#N/A,VLOOKUP($V30,'Socal Index'!$A$1:$AK$710,$U$1))</f>
        <v>#N/A</v>
      </c>
      <c r="AA30" s="31" t="e">
        <f t="shared" si="0"/>
        <v>#N/A</v>
      </c>
    </row>
    <row r="31" spans="17:27" x14ac:dyDescent="0.2">
      <c r="Q31">
        <v>31</v>
      </c>
      <c r="R31" s="6" t="s">
        <v>47</v>
      </c>
      <c r="S31" s="27">
        <v>32</v>
      </c>
      <c r="V31" s="30">
        <v>35741</v>
      </c>
      <c r="X31">
        <f>IF(VLOOKUP($V31,'Socal Index'!$A$1:$AK$710,$T$1) = 0,#N/A,VLOOKUP($V31,'Socal Index'!$A$1:$AK$710,$T$1))</f>
        <v>1.9929999999999999</v>
      </c>
      <c r="Y31" t="e">
        <f>IF(VLOOKUP($V31,'Socal Index'!$A$1:$AK$710,$U$1) = 0,#N/A,VLOOKUP($V31,'Socal Index'!$A$1:$AK$710,$U$1))</f>
        <v>#N/A</v>
      </c>
      <c r="AA31" s="31" t="e">
        <f t="shared" si="0"/>
        <v>#N/A</v>
      </c>
    </row>
    <row r="32" spans="17:27" x14ac:dyDescent="0.2">
      <c r="Q32">
        <v>32</v>
      </c>
      <c r="R32" s="6" t="s">
        <v>48</v>
      </c>
      <c r="S32" s="27">
        <v>33</v>
      </c>
      <c r="V32" s="30">
        <v>35744</v>
      </c>
      <c r="X32">
        <f>IF(VLOOKUP($V32,'Socal Index'!$A$1:$AK$710,$T$1) = 0,#N/A,VLOOKUP($V32,'Socal Index'!$A$1:$AK$710,$T$1))</f>
        <v>1.9830000000000001</v>
      </c>
      <c r="Y32" t="e">
        <f>IF(VLOOKUP($V32,'Socal Index'!$A$1:$AK$710,$U$1) = 0,#N/A,VLOOKUP($V32,'Socal Index'!$A$1:$AK$710,$U$1))</f>
        <v>#N/A</v>
      </c>
      <c r="AA32" s="31" t="e">
        <f t="shared" si="0"/>
        <v>#N/A</v>
      </c>
    </row>
    <row r="33" spans="17:27" x14ac:dyDescent="0.2">
      <c r="Q33">
        <v>33</v>
      </c>
      <c r="R33" s="6" t="s">
        <v>49</v>
      </c>
      <c r="S33" s="27">
        <v>34</v>
      </c>
      <c r="V33" s="30">
        <v>35745</v>
      </c>
      <c r="X33">
        <f>IF(VLOOKUP($V33,'Socal Index'!$A$1:$AK$710,$T$1) = 0,#N/A,VLOOKUP($V33,'Socal Index'!$A$1:$AK$710,$T$1))</f>
        <v>1.988</v>
      </c>
      <c r="Y33" t="e">
        <f>IF(VLOOKUP($V33,'Socal Index'!$A$1:$AK$710,$U$1) = 0,#N/A,VLOOKUP($V33,'Socal Index'!$A$1:$AK$710,$U$1))</f>
        <v>#N/A</v>
      </c>
      <c r="AA33" s="31" t="e">
        <f t="shared" si="0"/>
        <v>#N/A</v>
      </c>
    </row>
    <row r="34" spans="17:27" x14ac:dyDescent="0.2">
      <c r="Q34">
        <v>34</v>
      </c>
      <c r="R34" s="6" t="s">
        <v>50</v>
      </c>
      <c r="S34" s="27">
        <v>35</v>
      </c>
      <c r="V34" s="30">
        <v>35746</v>
      </c>
      <c r="X34">
        <f>IF(VLOOKUP($V34,'Socal Index'!$A$1:$AK$710,$T$1) = 0,#N/A,VLOOKUP($V34,'Socal Index'!$A$1:$AK$710,$T$1))</f>
        <v>2.0179999999999998</v>
      </c>
      <c r="Y34" t="e">
        <f>IF(VLOOKUP($V34,'Socal Index'!$A$1:$AK$710,$U$1) = 0,#N/A,VLOOKUP($V34,'Socal Index'!$A$1:$AK$710,$U$1))</f>
        <v>#N/A</v>
      </c>
      <c r="AA34" s="31" t="e">
        <f t="shared" si="0"/>
        <v>#N/A</v>
      </c>
    </row>
    <row r="35" spans="17:27" x14ac:dyDescent="0.2">
      <c r="Q35">
        <v>35</v>
      </c>
      <c r="R35" s="6" t="s">
        <v>51</v>
      </c>
      <c r="S35" s="27">
        <v>36</v>
      </c>
      <c r="V35" s="30">
        <v>35747</v>
      </c>
      <c r="X35">
        <f>IF(VLOOKUP($V35,'Socal Index'!$A$1:$AK$710,$T$1) = 0,#N/A,VLOOKUP($V35,'Socal Index'!$A$1:$AK$710,$T$1))</f>
        <v>2.0329999999999999</v>
      </c>
      <c r="Y35" t="e">
        <f>IF(VLOOKUP($V35,'Socal Index'!$A$1:$AK$710,$U$1) = 0,#N/A,VLOOKUP($V35,'Socal Index'!$A$1:$AK$710,$U$1))</f>
        <v>#N/A</v>
      </c>
      <c r="AA35" s="31" t="e">
        <f t="shared" si="0"/>
        <v>#N/A</v>
      </c>
    </row>
    <row r="36" spans="17:27" x14ac:dyDescent="0.2">
      <c r="Q36">
        <v>36</v>
      </c>
      <c r="R36" s="6" t="s">
        <v>52</v>
      </c>
      <c r="S36" s="27">
        <v>37</v>
      </c>
      <c r="V36" s="30">
        <v>35748</v>
      </c>
      <c r="X36">
        <f>IF(VLOOKUP($V36,'Socal Index'!$A$1:$AK$710,$T$1) = 0,#N/A,VLOOKUP($V36,'Socal Index'!$A$1:$AK$710,$T$1))</f>
        <v>2.0579999999999998</v>
      </c>
      <c r="Y36" t="e">
        <f>IF(VLOOKUP($V36,'Socal Index'!$A$1:$AK$710,$U$1) = 0,#N/A,VLOOKUP($V36,'Socal Index'!$A$1:$AK$710,$U$1))</f>
        <v>#N/A</v>
      </c>
      <c r="AA36" s="31" t="e">
        <f t="shared" si="0"/>
        <v>#N/A</v>
      </c>
    </row>
    <row r="37" spans="17:27" x14ac:dyDescent="0.2">
      <c r="V37" s="30">
        <v>35751</v>
      </c>
      <c r="X37">
        <f>IF(VLOOKUP($V37,'Socal Index'!$A$1:$AK$710,$T$1) = 0,#N/A,VLOOKUP($V37,'Socal Index'!$A$1:$AK$710,$T$1))</f>
        <v>2.0579999999999998</v>
      </c>
      <c r="Y37" t="e">
        <f>IF(VLOOKUP($V37,'Socal Index'!$A$1:$AK$710,$U$1) = 0,#N/A,VLOOKUP($V37,'Socal Index'!$A$1:$AK$710,$U$1))</f>
        <v>#N/A</v>
      </c>
      <c r="AA37" s="31" t="e">
        <f t="shared" si="0"/>
        <v>#N/A</v>
      </c>
    </row>
    <row r="38" spans="17:27" x14ac:dyDescent="0.2">
      <c r="V38" s="30">
        <v>35752</v>
      </c>
      <c r="X38">
        <f>IF(VLOOKUP($V38,'Socal Index'!$A$1:$AK$710,$T$1) = 0,#N/A,VLOOKUP($V38,'Socal Index'!$A$1:$AK$710,$T$1))</f>
        <v>2.06</v>
      </c>
      <c r="Y38" t="e">
        <f>IF(VLOOKUP($V38,'Socal Index'!$A$1:$AK$710,$U$1) = 0,#N/A,VLOOKUP($V38,'Socal Index'!$A$1:$AK$710,$U$1))</f>
        <v>#N/A</v>
      </c>
      <c r="AA38" s="31" t="e">
        <f t="shared" si="0"/>
        <v>#N/A</v>
      </c>
    </row>
    <row r="39" spans="17:27" x14ac:dyDescent="0.2">
      <c r="V39" s="30">
        <v>35753</v>
      </c>
      <c r="X39">
        <f>IF(VLOOKUP($V39,'Socal Index'!$A$1:$AK$710,$T$1) = 0,#N/A,VLOOKUP($V39,'Socal Index'!$A$1:$AK$710,$T$1))</f>
        <v>2.0509999999999997</v>
      </c>
      <c r="Y39" t="e">
        <f>IF(VLOOKUP($V39,'Socal Index'!$A$1:$AK$710,$U$1) = 0,#N/A,VLOOKUP($V39,'Socal Index'!$A$1:$AK$710,$U$1))</f>
        <v>#N/A</v>
      </c>
      <c r="AA39" s="31" t="e">
        <f t="shared" si="0"/>
        <v>#N/A</v>
      </c>
    </row>
    <row r="40" spans="17:27" x14ac:dyDescent="0.2">
      <c r="V40" s="30">
        <v>35754</v>
      </c>
      <c r="X40">
        <f>IF(VLOOKUP($V40,'Socal Index'!$A$1:$AK$710,$T$1) = 0,#N/A,VLOOKUP($V40,'Socal Index'!$A$1:$AK$710,$T$1))</f>
        <v>2.044</v>
      </c>
      <c r="Y40" t="e">
        <f>IF(VLOOKUP($V40,'Socal Index'!$A$1:$AK$710,$U$1) = 0,#N/A,VLOOKUP($V40,'Socal Index'!$A$1:$AK$710,$U$1))</f>
        <v>#N/A</v>
      </c>
      <c r="AA40" s="31" t="e">
        <f t="shared" si="0"/>
        <v>#N/A</v>
      </c>
    </row>
    <row r="41" spans="17:27" x14ac:dyDescent="0.2">
      <c r="V41" s="30">
        <v>35755</v>
      </c>
      <c r="X41">
        <f>IF(VLOOKUP($V41,'Socal Index'!$A$1:$AK$710,$T$1) = 0,#N/A,VLOOKUP($V41,'Socal Index'!$A$1:$AK$710,$T$1))</f>
        <v>2.069</v>
      </c>
      <c r="Y41" t="e">
        <f>IF(VLOOKUP($V41,'Socal Index'!$A$1:$AK$710,$U$1) = 0,#N/A,VLOOKUP($V41,'Socal Index'!$A$1:$AK$710,$U$1))</f>
        <v>#N/A</v>
      </c>
      <c r="AA41" s="31" t="e">
        <f t="shared" si="0"/>
        <v>#N/A</v>
      </c>
    </row>
    <row r="42" spans="17:27" x14ac:dyDescent="0.2">
      <c r="V42" s="30">
        <v>35758</v>
      </c>
      <c r="X42">
        <f>IF(VLOOKUP($V42,'Socal Index'!$A$1:$AK$710,$T$1) = 0,#N/A,VLOOKUP($V42,'Socal Index'!$A$1:$AK$710,$T$1))</f>
        <v>2.06</v>
      </c>
      <c r="Y42" t="e">
        <f>IF(VLOOKUP($V42,'Socal Index'!$A$1:$AK$710,$U$1) = 0,#N/A,VLOOKUP($V42,'Socal Index'!$A$1:$AK$710,$U$1))</f>
        <v>#N/A</v>
      </c>
      <c r="AA42" s="31" t="e">
        <f t="shared" si="0"/>
        <v>#N/A</v>
      </c>
    </row>
    <row r="43" spans="17:27" x14ac:dyDescent="0.2">
      <c r="V43" s="30">
        <v>35759</v>
      </c>
      <c r="X43">
        <f>IF(VLOOKUP($V43,'Socal Index'!$A$1:$AK$710,$T$1) = 0,#N/A,VLOOKUP($V43,'Socal Index'!$A$1:$AK$710,$T$1))</f>
        <v>2.06</v>
      </c>
      <c r="Y43">
        <f>IF(VLOOKUP($V43,'Socal Index'!$A$1:$AK$710,$U$1) = 0,#N/A,VLOOKUP($V43,'Socal Index'!$A$1:$AK$710,$U$1))</f>
        <v>2.3800000000000003</v>
      </c>
      <c r="AA43" s="31">
        <f t="shared" si="0"/>
        <v>-0.32000000000000028</v>
      </c>
    </row>
    <row r="44" spans="17:27" x14ac:dyDescent="0.2">
      <c r="V44" s="30">
        <v>35760</v>
      </c>
      <c r="X44">
        <f>IF(VLOOKUP($V44,'Socal Index'!$A$1:$AK$710,$T$1) = 0,#N/A,VLOOKUP($V44,'Socal Index'!$A$1:$AK$710,$T$1))</f>
        <v>2.0489999999999999</v>
      </c>
      <c r="Y44">
        <f>IF(VLOOKUP($V44,'Socal Index'!$A$1:$AK$710,$U$1) = 0,#N/A,VLOOKUP($V44,'Socal Index'!$A$1:$AK$710,$U$1))</f>
        <v>2.3800000000000003</v>
      </c>
      <c r="AA44" s="31">
        <f t="shared" si="0"/>
        <v>-0.33100000000000041</v>
      </c>
    </row>
    <row r="45" spans="17:27" x14ac:dyDescent="0.2">
      <c r="V45" s="30">
        <v>35765</v>
      </c>
      <c r="X45">
        <f>IF(VLOOKUP($V45,'Socal Index'!$A$1:$AK$710,$T$1) = 0,#N/A,VLOOKUP($V45,'Socal Index'!$A$1:$AK$710,$T$1))</f>
        <v>2.0699999999999998</v>
      </c>
      <c r="Y45">
        <f>IF(VLOOKUP($V45,'Socal Index'!$A$1:$AK$710,$U$1) = 0,#N/A,VLOOKUP($V45,'Socal Index'!$A$1:$AK$710,$U$1))</f>
        <v>2.4010000000000002</v>
      </c>
      <c r="AA45" s="31">
        <f t="shared" si="0"/>
        <v>-0.33100000000000041</v>
      </c>
    </row>
    <row r="46" spans="17:27" x14ac:dyDescent="0.2">
      <c r="V46" s="30">
        <v>35766</v>
      </c>
      <c r="X46">
        <f>IF(VLOOKUP($V46,'Socal Index'!$A$1:$AK$710,$T$1) = 0,#N/A,VLOOKUP($V46,'Socal Index'!$A$1:$AK$710,$T$1))</f>
        <v>2.0749999999999997</v>
      </c>
      <c r="Y46">
        <f>IF(VLOOKUP($V46,'Socal Index'!$A$1:$AK$710,$U$1) = 0,#N/A,VLOOKUP($V46,'Socal Index'!$A$1:$AK$710,$U$1))</f>
        <v>2.4060000000000001</v>
      </c>
      <c r="AA46" s="31">
        <f t="shared" si="0"/>
        <v>-0.33100000000000041</v>
      </c>
    </row>
    <row r="47" spans="17:27" x14ac:dyDescent="0.2">
      <c r="V47" s="30">
        <v>35767</v>
      </c>
      <c r="X47">
        <f>IF(VLOOKUP($V47,'Socal Index'!$A$1:$AK$710,$T$1) = 0,#N/A,VLOOKUP($V47,'Socal Index'!$A$1:$AK$710,$T$1))</f>
        <v>2.0659999999999998</v>
      </c>
      <c r="Y47">
        <f>IF(VLOOKUP($V47,'Socal Index'!$A$1:$AK$710,$U$1) = 0,#N/A,VLOOKUP($V47,'Socal Index'!$A$1:$AK$710,$U$1))</f>
        <v>2.399</v>
      </c>
      <c r="AA47" s="31">
        <f t="shared" si="0"/>
        <v>-0.33300000000000018</v>
      </c>
    </row>
    <row r="48" spans="17:27" x14ac:dyDescent="0.2">
      <c r="V48" s="30">
        <v>35768</v>
      </c>
      <c r="X48">
        <f>IF(VLOOKUP($V48,'Socal Index'!$A$1:$AK$710,$T$1) = 0,#N/A,VLOOKUP($V48,'Socal Index'!$A$1:$AK$710,$T$1))</f>
        <v>2.0459999999999998</v>
      </c>
      <c r="Y48">
        <f>IF(VLOOKUP($V48,'Socal Index'!$A$1:$AK$710,$U$1) = 0,#N/A,VLOOKUP($V48,'Socal Index'!$A$1:$AK$710,$U$1))</f>
        <v>2.379</v>
      </c>
      <c r="AA48" s="31">
        <f t="shared" si="0"/>
        <v>-0.33300000000000018</v>
      </c>
    </row>
    <row r="49" spans="22:27" x14ac:dyDescent="0.2">
      <c r="V49" s="30">
        <v>35769</v>
      </c>
      <c r="X49">
        <f>IF(VLOOKUP($V49,'Socal Index'!$A$1:$AK$710,$T$1) = 0,#N/A,VLOOKUP($V49,'Socal Index'!$A$1:$AK$710,$T$1))</f>
        <v>2.056</v>
      </c>
      <c r="Y49">
        <f>IF(VLOOKUP($V49,'Socal Index'!$A$1:$AK$710,$U$1) = 0,#N/A,VLOOKUP($V49,'Socal Index'!$A$1:$AK$710,$U$1))</f>
        <v>2.3890000000000002</v>
      </c>
      <c r="AA49" s="31">
        <f t="shared" si="0"/>
        <v>-0.33300000000000018</v>
      </c>
    </row>
    <row r="50" spans="22:27" x14ac:dyDescent="0.2">
      <c r="V50" s="30">
        <v>35772</v>
      </c>
      <c r="X50">
        <f>IF(VLOOKUP($V50,'Socal Index'!$A$1:$AK$710,$T$1) = 0,#N/A,VLOOKUP($V50,'Socal Index'!$A$1:$AK$710,$T$1))</f>
        <v>2.0449999999999999</v>
      </c>
      <c r="Y50">
        <f>IF(VLOOKUP($V50,'Socal Index'!$A$1:$AK$710,$U$1) = 0,#N/A,VLOOKUP($V50,'Socal Index'!$A$1:$AK$710,$U$1))</f>
        <v>2.3800000000000003</v>
      </c>
      <c r="AA50" s="31">
        <f t="shared" si="0"/>
        <v>-0.33500000000000041</v>
      </c>
    </row>
    <row r="51" spans="22:27" x14ac:dyDescent="0.2">
      <c r="V51" s="30">
        <v>35773</v>
      </c>
      <c r="X51">
        <f>IF(VLOOKUP($V51,'Socal Index'!$A$1:$AK$710,$T$1) = 0,#N/A,VLOOKUP($V51,'Socal Index'!$A$1:$AK$710,$T$1))</f>
        <v>2.0449999999999999</v>
      </c>
      <c r="Y51">
        <f>IF(VLOOKUP($V51,'Socal Index'!$A$1:$AK$710,$U$1) = 0,#N/A,VLOOKUP($V51,'Socal Index'!$A$1:$AK$710,$U$1))</f>
        <v>2.3800000000000003</v>
      </c>
      <c r="AA51" s="31">
        <f t="shared" si="0"/>
        <v>-0.33500000000000041</v>
      </c>
    </row>
    <row r="52" spans="22:27" x14ac:dyDescent="0.2">
      <c r="V52" s="30">
        <v>35774</v>
      </c>
      <c r="X52">
        <f>IF(VLOOKUP($V52,'Socal Index'!$A$1:$AK$710,$T$1) = 0,#N/A,VLOOKUP($V52,'Socal Index'!$A$1:$AK$710,$T$1))</f>
        <v>2.0449999999999999</v>
      </c>
      <c r="Y52">
        <f>IF(VLOOKUP($V52,'Socal Index'!$A$1:$AK$710,$U$1) = 0,#N/A,VLOOKUP($V52,'Socal Index'!$A$1:$AK$710,$U$1))</f>
        <v>2.3800000000000003</v>
      </c>
      <c r="AA52" s="31">
        <f t="shared" si="0"/>
        <v>-0.33500000000000041</v>
      </c>
    </row>
    <row r="53" spans="22:27" x14ac:dyDescent="0.2">
      <c r="V53" s="30">
        <v>35775</v>
      </c>
      <c r="X53">
        <f>IF(VLOOKUP($V53,'Socal Index'!$A$1:$AK$710,$T$1) = 0,#N/A,VLOOKUP($V53,'Socal Index'!$A$1:$AK$710,$T$1))</f>
        <v>2.0549999999999997</v>
      </c>
      <c r="Y53">
        <f>IF(VLOOKUP($V53,'Socal Index'!$A$1:$AK$710,$U$1) = 0,#N/A,VLOOKUP($V53,'Socal Index'!$A$1:$AK$710,$U$1))</f>
        <v>2.39</v>
      </c>
      <c r="AA53" s="31">
        <f t="shared" si="0"/>
        <v>-0.33500000000000041</v>
      </c>
    </row>
    <row r="54" spans="22:27" x14ac:dyDescent="0.2">
      <c r="V54" s="30">
        <v>35776</v>
      </c>
      <c r="X54">
        <f>IF(VLOOKUP($V54,'Socal Index'!$A$1:$AK$710,$T$1) = 0,#N/A,VLOOKUP($V54,'Socal Index'!$A$1:$AK$710,$T$1))</f>
        <v>2.0649999999999999</v>
      </c>
      <c r="Y54">
        <f>IF(VLOOKUP($V54,'Socal Index'!$A$1:$AK$710,$U$1) = 0,#N/A,VLOOKUP($V54,'Socal Index'!$A$1:$AK$710,$U$1))</f>
        <v>2.4000000000000004</v>
      </c>
      <c r="AA54" s="31">
        <f t="shared" si="0"/>
        <v>-0.33500000000000041</v>
      </c>
    </row>
    <row r="55" spans="22:27" x14ac:dyDescent="0.2">
      <c r="V55" s="30">
        <v>35779</v>
      </c>
      <c r="X55">
        <f>IF(VLOOKUP($V55,'Socal Index'!$A$1:$AK$710,$T$1) = 0,#N/A,VLOOKUP($V55,'Socal Index'!$A$1:$AK$710,$T$1))</f>
        <v>2.052</v>
      </c>
      <c r="Y55">
        <f>IF(VLOOKUP($V55,'Socal Index'!$A$1:$AK$710,$U$1) = 0,#N/A,VLOOKUP($V55,'Socal Index'!$A$1:$AK$710,$U$1))</f>
        <v>2.379</v>
      </c>
      <c r="AA55" s="31">
        <f t="shared" si="0"/>
        <v>-0.32699999999999996</v>
      </c>
    </row>
    <row r="56" spans="22:27" x14ac:dyDescent="0.2">
      <c r="V56" s="30">
        <v>35780</v>
      </c>
      <c r="X56">
        <f>IF(VLOOKUP($V56,'Socal Index'!$A$1:$AK$710,$T$1) = 0,#N/A,VLOOKUP($V56,'Socal Index'!$A$1:$AK$710,$T$1))</f>
        <v>2.0619999999999998</v>
      </c>
      <c r="Y56">
        <f>IF(VLOOKUP($V56,'Socal Index'!$A$1:$AK$710,$U$1) = 0,#N/A,VLOOKUP($V56,'Socal Index'!$A$1:$AK$710,$U$1))</f>
        <v>2.3890000000000002</v>
      </c>
      <c r="AA56" s="31">
        <f t="shared" si="0"/>
        <v>-0.3270000000000004</v>
      </c>
    </row>
    <row r="57" spans="22:27" x14ac:dyDescent="0.2">
      <c r="V57" s="30">
        <v>35781</v>
      </c>
      <c r="X57">
        <f>IF(VLOOKUP($V57,'Socal Index'!$A$1:$AK$710,$T$1) = 0,#N/A,VLOOKUP($V57,'Socal Index'!$A$1:$AK$710,$T$1))</f>
        <v>2.0939999999999999</v>
      </c>
      <c r="Y57">
        <f>IF(VLOOKUP($V57,'Socal Index'!$A$1:$AK$710,$U$1) = 0,#N/A,VLOOKUP($V57,'Socal Index'!$A$1:$AK$710,$U$1))</f>
        <v>2.411</v>
      </c>
      <c r="AA57" s="31">
        <f t="shared" si="0"/>
        <v>-0.31700000000000017</v>
      </c>
    </row>
    <row r="58" spans="22:27" x14ac:dyDescent="0.2">
      <c r="V58" s="30">
        <v>35782</v>
      </c>
      <c r="X58">
        <f>IF(VLOOKUP($V58,'Socal Index'!$A$1:$AK$710,$T$1) = 0,#N/A,VLOOKUP($V58,'Socal Index'!$A$1:$AK$710,$T$1))</f>
        <v>2.1080000000000001</v>
      </c>
      <c r="Y58">
        <f>IF(VLOOKUP($V58,'Socal Index'!$A$1:$AK$710,$U$1) = 0,#N/A,VLOOKUP($V58,'Socal Index'!$A$1:$AK$710,$U$1))</f>
        <v>2.4250000000000003</v>
      </c>
      <c r="AA58" s="31">
        <f t="shared" si="0"/>
        <v>-0.31700000000000017</v>
      </c>
    </row>
    <row r="59" spans="22:27" x14ac:dyDescent="0.2">
      <c r="V59" s="30">
        <v>35783</v>
      </c>
      <c r="X59">
        <f>IF(VLOOKUP($V59,'Socal Index'!$A$1:$AK$710,$T$1) = 0,#N/A,VLOOKUP($V59,'Socal Index'!$A$1:$AK$710,$T$1))</f>
        <v>2.0880000000000001</v>
      </c>
      <c r="Y59">
        <f>IF(VLOOKUP($V59,'Socal Index'!$A$1:$AK$710,$U$1) = 0,#N/A,VLOOKUP($V59,'Socal Index'!$A$1:$AK$710,$U$1))</f>
        <v>2.4050000000000002</v>
      </c>
      <c r="AA59" s="31">
        <f t="shared" si="0"/>
        <v>-0.31700000000000017</v>
      </c>
    </row>
    <row r="60" spans="22:27" x14ac:dyDescent="0.2">
      <c r="V60" s="30">
        <v>35786</v>
      </c>
      <c r="X60">
        <f>IF(VLOOKUP($V60,'Socal Index'!$A$1:$AK$710,$T$1) = 0,#N/A,VLOOKUP($V60,'Socal Index'!$A$1:$AK$710,$T$1))</f>
        <v>2.0529999999999999</v>
      </c>
      <c r="Y60">
        <f>IF(VLOOKUP($V60,'Socal Index'!$A$1:$AK$710,$U$1) = 0,#N/A,VLOOKUP($V60,'Socal Index'!$A$1:$AK$710,$U$1))</f>
        <v>2.363</v>
      </c>
      <c r="AA60" s="31">
        <f t="shared" si="0"/>
        <v>-0.31000000000000005</v>
      </c>
    </row>
    <row r="61" spans="22:27" x14ac:dyDescent="0.2">
      <c r="V61" s="30">
        <v>35787</v>
      </c>
      <c r="X61">
        <f>IF(VLOOKUP($V61,'Socal Index'!$A$1:$AK$710,$T$1) = 0,#N/A,VLOOKUP($V61,'Socal Index'!$A$1:$AK$710,$T$1))</f>
        <v>2.0150000000000001</v>
      </c>
      <c r="Y61">
        <f>IF(VLOOKUP($V61,'Socal Index'!$A$1:$AK$710,$U$1) = 0,#N/A,VLOOKUP($V61,'Socal Index'!$A$1:$AK$710,$U$1))</f>
        <v>2.3069999999999999</v>
      </c>
      <c r="AA61" s="31">
        <f t="shared" si="0"/>
        <v>-0.29199999999999982</v>
      </c>
    </row>
    <row r="62" spans="22:27" x14ac:dyDescent="0.2">
      <c r="V62" s="30">
        <v>35788</v>
      </c>
      <c r="X62">
        <f>IF(VLOOKUP($V62,'Socal Index'!$A$1:$AK$710,$T$1) = 0,#N/A,VLOOKUP($V62,'Socal Index'!$A$1:$AK$710,$T$1))</f>
        <v>2.0449999999999999</v>
      </c>
      <c r="Y62">
        <f>IF(VLOOKUP($V62,'Socal Index'!$A$1:$AK$710,$U$1) = 0,#N/A,VLOOKUP($V62,'Socal Index'!$A$1:$AK$710,$U$1))</f>
        <v>2.3370000000000002</v>
      </c>
      <c r="AA62" s="31">
        <f t="shared" si="0"/>
        <v>-0.29200000000000026</v>
      </c>
    </row>
    <row r="63" spans="22:27" x14ac:dyDescent="0.2">
      <c r="V63" s="30">
        <v>35790</v>
      </c>
      <c r="X63">
        <f>IF(VLOOKUP($V63,'Socal Index'!$A$1:$AK$710,$T$1) = 0,#N/A,VLOOKUP($V63,'Socal Index'!$A$1:$AK$710,$T$1))</f>
        <v>2.056</v>
      </c>
      <c r="Y63">
        <f>IF(VLOOKUP($V63,'Socal Index'!$A$1:$AK$710,$U$1) = 0,#N/A,VLOOKUP($V63,'Socal Index'!$A$1:$AK$710,$U$1))</f>
        <v>2.3410000000000002</v>
      </c>
      <c r="AA63" s="31">
        <f t="shared" si="0"/>
        <v>-0.28500000000000014</v>
      </c>
    </row>
    <row r="64" spans="22:27" x14ac:dyDescent="0.2">
      <c r="V64" s="30">
        <v>35793</v>
      </c>
      <c r="X64">
        <f>IF(VLOOKUP($V64,'Socal Index'!$A$1:$AK$710,$T$1) = 0,#N/A,VLOOKUP($V64,'Socal Index'!$A$1:$AK$710,$T$1))</f>
        <v>2.04</v>
      </c>
      <c r="Y64">
        <f>IF(VLOOKUP($V64,'Socal Index'!$A$1:$AK$710,$U$1) = 0,#N/A,VLOOKUP($V64,'Socal Index'!$A$1:$AK$710,$U$1))</f>
        <v>2.3250000000000002</v>
      </c>
      <c r="AA64" s="31">
        <f t="shared" si="0"/>
        <v>-0.28500000000000014</v>
      </c>
    </row>
    <row r="65" spans="22:27" x14ac:dyDescent="0.2">
      <c r="V65" s="30">
        <v>35794</v>
      </c>
      <c r="X65">
        <f>IF(VLOOKUP($V65,'Socal Index'!$A$1:$AK$710,$T$1) = 0,#N/A,VLOOKUP($V65,'Socal Index'!$A$1:$AK$710,$T$1))</f>
        <v>2.0339999999999998</v>
      </c>
      <c r="Y65">
        <f>IF(VLOOKUP($V65,'Socal Index'!$A$1:$AK$710,$U$1) = 0,#N/A,VLOOKUP($V65,'Socal Index'!$A$1:$AK$710,$U$1))</f>
        <v>2.3490000000000002</v>
      </c>
      <c r="AA65" s="31">
        <f t="shared" si="0"/>
        <v>-0.31500000000000039</v>
      </c>
    </row>
    <row r="66" spans="22:27" x14ac:dyDescent="0.2">
      <c r="V66" s="30">
        <v>35795</v>
      </c>
      <c r="X66">
        <f>IF(VLOOKUP($V66,'Socal Index'!$A$1:$AK$710,$T$1) = 0,#N/A,VLOOKUP($V66,'Socal Index'!$A$1:$AK$710,$T$1))</f>
        <v>2.0389999999999997</v>
      </c>
      <c r="Y66">
        <f>IF(VLOOKUP($V66,'Socal Index'!$A$1:$AK$710,$U$1) = 0,#N/A,VLOOKUP($V66,'Socal Index'!$A$1:$AK$710,$U$1))</f>
        <v>2.359</v>
      </c>
      <c r="AA66" s="31">
        <f t="shared" si="0"/>
        <v>-0.32000000000000028</v>
      </c>
    </row>
    <row r="67" spans="22:27" x14ac:dyDescent="0.2">
      <c r="V67" s="30">
        <v>35797</v>
      </c>
      <c r="X67">
        <f>IF(VLOOKUP($V67,'Socal Index'!$A$1:$AK$710,$T$1) = 0,#N/A,VLOOKUP($V67,'Socal Index'!$A$1:$AK$710,$T$1))</f>
        <v>2.0449999999999999</v>
      </c>
      <c r="Y67">
        <f>IF(VLOOKUP($V67,'Socal Index'!$A$1:$AK$710,$U$1) = 0,#N/A,VLOOKUP($V67,'Socal Index'!$A$1:$AK$710,$U$1))</f>
        <v>2.3690000000000002</v>
      </c>
      <c r="AA67" s="31">
        <f t="shared" si="0"/>
        <v>-0.32400000000000029</v>
      </c>
    </row>
    <row r="68" spans="22:27" x14ac:dyDescent="0.2">
      <c r="V68" s="30">
        <v>35800</v>
      </c>
      <c r="X68">
        <f>IF(VLOOKUP($V68,'Socal Index'!$A$1:$AK$710,$T$1) = 0,#N/A,VLOOKUP($V68,'Socal Index'!$A$1:$AK$710,$T$1))</f>
        <v>2.0609999999999999</v>
      </c>
      <c r="Y68">
        <f>IF(VLOOKUP($V68,'Socal Index'!$A$1:$AK$710,$U$1) = 0,#N/A,VLOOKUP($V68,'Socal Index'!$A$1:$AK$710,$U$1))</f>
        <v>2.3860000000000001</v>
      </c>
      <c r="AA68" s="31">
        <f t="shared" si="0"/>
        <v>-0.32500000000000018</v>
      </c>
    </row>
    <row r="69" spans="22:27" x14ac:dyDescent="0.2">
      <c r="V69" s="30">
        <v>35801</v>
      </c>
      <c r="X69">
        <f>IF(VLOOKUP($V69,'Socal Index'!$A$1:$AK$710,$T$1) = 0,#N/A,VLOOKUP($V69,'Socal Index'!$A$1:$AK$710,$T$1))</f>
        <v>2.0549999999999997</v>
      </c>
      <c r="Y69">
        <f>IF(VLOOKUP($V69,'Socal Index'!$A$1:$AK$710,$U$1) = 0,#N/A,VLOOKUP($V69,'Socal Index'!$A$1:$AK$710,$U$1))</f>
        <v>2.3600000000000003</v>
      </c>
      <c r="AA69" s="31">
        <f t="shared" ref="AA69:AA132" si="1">IF(AND($X69 &lt;&gt;0, $Y69 &lt;&gt; 0),$X69-$Y69,#N/A)</f>
        <v>-0.3050000000000006</v>
      </c>
    </row>
    <row r="70" spans="22:27" x14ac:dyDescent="0.2">
      <c r="V70" s="30">
        <v>35802</v>
      </c>
      <c r="X70">
        <f>IF(VLOOKUP($V70,'Socal Index'!$A$1:$AK$710,$T$1) = 0,#N/A,VLOOKUP($V70,'Socal Index'!$A$1:$AK$710,$T$1))</f>
        <v>2.0579999999999998</v>
      </c>
      <c r="Y70">
        <f>IF(VLOOKUP($V70,'Socal Index'!$A$1:$AK$710,$U$1) = 0,#N/A,VLOOKUP($V70,'Socal Index'!$A$1:$AK$710,$U$1))</f>
        <v>2.363</v>
      </c>
      <c r="AA70" s="31">
        <f t="shared" si="1"/>
        <v>-0.30500000000000016</v>
      </c>
    </row>
    <row r="71" spans="22:27" x14ac:dyDescent="0.2">
      <c r="V71" s="30">
        <v>35803</v>
      </c>
      <c r="X71">
        <f>IF(VLOOKUP($V71,'Socal Index'!$A$1:$AK$710,$T$1) = 0,#N/A,VLOOKUP($V71,'Socal Index'!$A$1:$AK$710,$T$1))</f>
        <v>2.0579999999999998</v>
      </c>
      <c r="Y71">
        <f>IF(VLOOKUP($V71,'Socal Index'!$A$1:$AK$710,$U$1) = 0,#N/A,VLOOKUP($V71,'Socal Index'!$A$1:$AK$710,$U$1))</f>
        <v>2.363</v>
      </c>
      <c r="AA71" s="31">
        <f t="shared" si="1"/>
        <v>-0.30500000000000016</v>
      </c>
    </row>
    <row r="72" spans="22:27" x14ac:dyDescent="0.2">
      <c r="V72" s="30">
        <v>35804</v>
      </c>
      <c r="X72">
        <f>IF(VLOOKUP($V72,'Socal Index'!$A$1:$AK$710,$T$1) = 0,#N/A,VLOOKUP($V72,'Socal Index'!$A$1:$AK$710,$T$1))</f>
        <v>2.085</v>
      </c>
      <c r="Y72">
        <f>IF(VLOOKUP($V72,'Socal Index'!$A$1:$AK$710,$U$1) = 0,#N/A,VLOOKUP($V72,'Socal Index'!$A$1:$AK$710,$U$1))</f>
        <v>2.3930000000000002</v>
      </c>
      <c r="AA72" s="31">
        <f t="shared" si="1"/>
        <v>-0.30800000000000027</v>
      </c>
    </row>
    <row r="73" spans="22:27" x14ac:dyDescent="0.2">
      <c r="V73" s="30">
        <v>35807</v>
      </c>
      <c r="X73">
        <f>IF(VLOOKUP($V73,'Socal Index'!$A$1:$AK$710,$T$1) = 0,#N/A,VLOOKUP($V73,'Socal Index'!$A$1:$AK$710,$T$1))</f>
        <v>2.0840000000000001</v>
      </c>
      <c r="Y73">
        <f>IF(VLOOKUP($V73,'Socal Index'!$A$1:$AK$710,$U$1) = 0,#N/A,VLOOKUP($V73,'Socal Index'!$A$1:$AK$710,$U$1))</f>
        <v>2.3920000000000003</v>
      </c>
      <c r="AA73" s="31">
        <f t="shared" si="1"/>
        <v>-0.30800000000000027</v>
      </c>
    </row>
    <row r="74" spans="22:27" x14ac:dyDescent="0.2">
      <c r="V74" s="30">
        <v>35808</v>
      </c>
      <c r="X74">
        <f>IF(VLOOKUP($V74,'Socal Index'!$A$1:$AK$710,$T$1) = 0,#N/A,VLOOKUP($V74,'Socal Index'!$A$1:$AK$710,$T$1))</f>
        <v>2.093</v>
      </c>
      <c r="Y74">
        <f>IF(VLOOKUP($V74,'Socal Index'!$A$1:$AK$710,$U$1) = 0,#N/A,VLOOKUP($V74,'Socal Index'!$A$1:$AK$710,$U$1))</f>
        <v>2.4010000000000002</v>
      </c>
      <c r="AA74" s="31">
        <f t="shared" si="1"/>
        <v>-0.30800000000000027</v>
      </c>
    </row>
    <row r="75" spans="22:27" x14ac:dyDescent="0.2">
      <c r="V75" s="30">
        <v>35809</v>
      </c>
      <c r="X75">
        <f>IF(VLOOKUP($V75,'Socal Index'!$A$1:$AK$710,$T$1) = 0,#N/A,VLOOKUP($V75,'Socal Index'!$A$1:$AK$710,$T$1))</f>
        <v>2.1109999999999998</v>
      </c>
      <c r="Y75">
        <f>IF(VLOOKUP($V75,'Socal Index'!$A$1:$AK$710,$U$1) = 0,#N/A,VLOOKUP($V75,'Socal Index'!$A$1:$AK$710,$U$1))</f>
        <v>2.419</v>
      </c>
      <c r="AA75" s="31">
        <f t="shared" si="1"/>
        <v>-0.30800000000000027</v>
      </c>
    </row>
    <row r="76" spans="22:27" x14ac:dyDescent="0.2">
      <c r="V76" s="30">
        <v>35810</v>
      </c>
      <c r="X76">
        <f>IF(VLOOKUP($V76,'Socal Index'!$A$1:$AK$710,$T$1) = 0,#N/A,VLOOKUP($V76,'Socal Index'!$A$1:$AK$710,$T$1))</f>
        <v>2.12</v>
      </c>
      <c r="Y76">
        <f>IF(VLOOKUP($V76,'Socal Index'!$A$1:$AK$710,$U$1) = 0,#N/A,VLOOKUP($V76,'Socal Index'!$A$1:$AK$710,$U$1))</f>
        <v>2.4300000000000002</v>
      </c>
      <c r="AA76" s="31">
        <f t="shared" si="1"/>
        <v>-0.31000000000000005</v>
      </c>
    </row>
    <row r="77" spans="22:27" x14ac:dyDescent="0.2">
      <c r="V77" s="30">
        <v>35811</v>
      </c>
      <c r="X77">
        <f>IF(VLOOKUP($V77,'Socal Index'!$A$1:$AK$710,$T$1) = 0,#N/A,VLOOKUP($V77,'Socal Index'!$A$1:$AK$710,$T$1))</f>
        <v>2.1339999999999999</v>
      </c>
      <c r="Y77">
        <f>IF(VLOOKUP($V77,'Socal Index'!$A$1:$AK$710,$U$1) = 0,#N/A,VLOOKUP($V77,'Socal Index'!$A$1:$AK$710,$U$1))</f>
        <v>2.444</v>
      </c>
      <c r="AA77" s="31">
        <f t="shared" si="1"/>
        <v>-0.31000000000000005</v>
      </c>
    </row>
    <row r="78" spans="22:27" x14ac:dyDescent="0.2">
      <c r="V78" s="30">
        <v>35815</v>
      </c>
      <c r="X78">
        <f>IF(VLOOKUP($V78,'Socal Index'!$A$1:$AK$710,$T$1) = 0,#N/A,VLOOKUP($V78,'Socal Index'!$A$1:$AK$710,$T$1))</f>
        <v>2.1389999999999998</v>
      </c>
      <c r="Y78">
        <f>IF(VLOOKUP($V78,'Socal Index'!$A$1:$AK$710,$U$1) = 0,#N/A,VLOOKUP($V78,'Socal Index'!$A$1:$AK$710,$U$1))</f>
        <v>2.4490000000000003</v>
      </c>
      <c r="AA78" s="31">
        <f t="shared" si="1"/>
        <v>-0.3100000000000005</v>
      </c>
    </row>
    <row r="79" spans="22:27" x14ac:dyDescent="0.2">
      <c r="V79" s="30">
        <v>35816</v>
      </c>
      <c r="X79">
        <f>IF(VLOOKUP($V79,'Socal Index'!$A$1:$AK$710,$T$1) = 0,#N/A,VLOOKUP($V79,'Socal Index'!$A$1:$AK$710,$T$1))</f>
        <v>2.1419999999999999</v>
      </c>
      <c r="Y79">
        <f>IF(VLOOKUP($V79,'Socal Index'!$A$1:$AK$710,$U$1) = 0,#N/A,VLOOKUP($V79,'Socal Index'!$A$1:$AK$710,$U$1))</f>
        <v>2.452</v>
      </c>
      <c r="AA79" s="31">
        <f t="shared" si="1"/>
        <v>-0.31000000000000005</v>
      </c>
    </row>
    <row r="80" spans="22:27" x14ac:dyDescent="0.2">
      <c r="V80" s="30">
        <v>35817</v>
      </c>
      <c r="X80">
        <f>IF(VLOOKUP($V80,'Socal Index'!$A$1:$AK$710,$T$1) = 0,#N/A,VLOOKUP($V80,'Socal Index'!$A$1:$AK$710,$T$1))</f>
        <v>2.1619999999999999</v>
      </c>
      <c r="Y80">
        <f>IF(VLOOKUP($V80,'Socal Index'!$A$1:$AK$710,$U$1) = 0,#N/A,VLOOKUP($V80,'Socal Index'!$A$1:$AK$710,$U$1))</f>
        <v>2.4770000000000003</v>
      </c>
      <c r="AA80" s="31">
        <f t="shared" si="1"/>
        <v>-0.31500000000000039</v>
      </c>
    </row>
    <row r="81" spans="22:27" x14ac:dyDescent="0.2">
      <c r="V81" s="30">
        <v>35818</v>
      </c>
      <c r="X81">
        <f>IF(VLOOKUP($V81,'Socal Index'!$A$1:$AK$710,$T$1) = 0,#N/A,VLOOKUP($V81,'Socal Index'!$A$1:$AK$710,$T$1))</f>
        <v>2.1669999999999998</v>
      </c>
      <c r="Y81">
        <f>IF(VLOOKUP($V81,'Socal Index'!$A$1:$AK$710,$U$1) = 0,#N/A,VLOOKUP($V81,'Socal Index'!$A$1:$AK$710,$U$1))</f>
        <v>2.48</v>
      </c>
      <c r="AA81" s="31">
        <f t="shared" si="1"/>
        <v>-0.31300000000000017</v>
      </c>
    </row>
    <row r="82" spans="22:27" x14ac:dyDescent="0.2">
      <c r="V82" s="30">
        <v>35821</v>
      </c>
      <c r="X82">
        <f>IF(VLOOKUP($V82,'Socal Index'!$A$1:$AK$710,$T$1) = 0,#N/A,VLOOKUP($V82,'Socal Index'!$A$1:$AK$710,$T$1))</f>
        <v>2.1559999999999997</v>
      </c>
      <c r="Y82">
        <f>IF(VLOOKUP($V82,'Socal Index'!$A$1:$AK$710,$U$1) = 0,#N/A,VLOOKUP($V82,'Socal Index'!$A$1:$AK$710,$U$1))</f>
        <v>2.4710000000000001</v>
      </c>
      <c r="AA82" s="31">
        <f t="shared" si="1"/>
        <v>-0.31500000000000039</v>
      </c>
    </row>
    <row r="83" spans="22:27" x14ac:dyDescent="0.2">
      <c r="V83" s="30">
        <v>35822</v>
      </c>
      <c r="X83">
        <f>IF(VLOOKUP($V83,'Socal Index'!$A$1:$AK$710,$T$1) = 0,#N/A,VLOOKUP($V83,'Socal Index'!$A$1:$AK$710,$T$1))</f>
        <v>2.1469999999999998</v>
      </c>
      <c r="Y83">
        <f>IF(VLOOKUP($V83,'Socal Index'!$A$1:$AK$710,$U$1) = 0,#N/A,VLOOKUP($V83,'Socal Index'!$A$1:$AK$710,$U$1))</f>
        <v>2.46</v>
      </c>
      <c r="AA83" s="31">
        <f t="shared" si="1"/>
        <v>-0.31300000000000017</v>
      </c>
    </row>
    <row r="84" spans="22:27" x14ac:dyDescent="0.2">
      <c r="V84" s="30">
        <v>35823</v>
      </c>
      <c r="X84">
        <f>IF(VLOOKUP($V84,'Socal Index'!$A$1:$AK$710,$T$1) = 0,#N/A,VLOOKUP($V84,'Socal Index'!$A$1:$AK$710,$T$1))</f>
        <v>2.1360000000000001</v>
      </c>
      <c r="Y84">
        <f>IF(VLOOKUP($V84,'Socal Index'!$A$1:$AK$710,$U$1) = 0,#N/A,VLOOKUP($V84,'Socal Index'!$A$1:$AK$710,$U$1))</f>
        <v>2.4490000000000003</v>
      </c>
      <c r="AA84" s="31">
        <f t="shared" si="1"/>
        <v>-0.31300000000000017</v>
      </c>
    </row>
    <row r="85" spans="22:27" x14ac:dyDescent="0.2">
      <c r="V85" s="30">
        <v>35824</v>
      </c>
      <c r="X85">
        <f>IF(VLOOKUP($V85,'Socal Index'!$A$1:$AK$710,$T$1) = 0,#N/A,VLOOKUP($V85,'Socal Index'!$A$1:$AK$710,$T$1))</f>
        <v>2.206</v>
      </c>
      <c r="Y85">
        <f>IF(VLOOKUP($V85,'Socal Index'!$A$1:$AK$710,$U$1) = 0,#N/A,VLOOKUP($V85,'Socal Index'!$A$1:$AK$710,$U$1))</f>
        <v>2.5190000000000001</v>
      </c>
      <c r="AA85" s="31">
        <f t="shared" si="1"/>
        <v>-0.31300000000000017</v>
      </c>
    </row>
    <row r="86" spans="22:27" x14ac:dyDescent="0.2">
      <c r="V86" s="30">
        <v>35825</v>
      </c>
      <c r="X86">
        <f>IF(VLOOKUP($V86,'Socal Index'!$A$1:$AK$710,$T$1) = 0,#N/A,VLOOKUP($V86,'Socal Index'!$A$1:$AK$710,$T$1))</f>
        <v>2.238</v>
      </c>
      <c r="Y86">
        <f>IF(VLOOKUP($V86,'Socal Index'!$A$1:$AK$710,$U$1) = 0,#N/A,VLOOKUP($V86,'Socal Index'!$A$1:$AK$710,$U$1))</f>
        <v>2.5710000000000002</v>
      </c>
      <c r="AA86" s="31">
        <f t="shared" si="1"/>
        <v>-0.33300000000000018</v>
      </c>
    </row>
    <row r="87" spans="22:27" x14ac:dyDescent="0.2">
      <c r="V87" s="30">
        <v>35828</v>
      </c>
      <c r="X87">
        <f>IF(VLOOKUP($V87,'Socal Index'!$A$1:$AK$710,$T$1) = 0,#N/A,VLOOKUP($V87,'Socal Index'!$A$1:$AK$710,$T$1))</f>
        <v>2.2479999999999998</v>
      </c>
      <c r="Y87">
        <f>IF(VLOOKUP($V87,'Socal Index'!$A$1:$AK$710,$U$1) = 0,#N/A,VLOOKUP($V87,'Socal Index'!$A$1:$AK$710,$U$1))</f>
        <v>2.5810000000000004</v>
      </c>
      <c r="AA87" s="31">
        <f t="shared" si="1"/>
        <v>-0.33300000000000063</v>
      </c>
    </row>
    <row r="88" spans="22:27" x14ac:dyDescent="0.2">
      <c r="V88" s="30">
        <v>35829</v>
      </c>
      <c r="X88">
        <f>IF(VLOOKUP($V88,'Socal Index'!$A$1:$AK$710,$T$1) = 0,#N/A,VLOOKUP($V88,'Socal Index'!$A$1:$AK$710,$T$1))</f>
        <v>2.258</v>
      </c>
      <c r="Y88">
        <f>IF(VLOOKUP($V88,'Socal Index'!$A$1:$AK$710,$U$1) = 0,#N/A,VLOOKUP($V88,'Socal Index'!$A$1:$AK$710,$U$1))</f>
        <v>2.5910000000000002</v>
      </c>
      <c r="AA88" s="31">
        <f t="shared" si="1"/>
        <v>-0.33300000000000018</v>
      </c>
    </row>
    <row r="89" spans="22:27" x14ac:dyDescent="0.2">
      <c r="V89" s="30">
        <v>35830</v>
      </c>
      <c r="X89">
        <f>IF(VLOOKUP($V89,'Socal Index'!$A$1:$AK$710,$T$1) = 0,#N/A,VLOOKUP($V89,'Socal Index'!$A$1:$AK$710,$T$1))</f>
        <v>2.262</v>
      </c>
      <c r="Y89">
        <f>IF(VLOOKUP($V89,'Socal Index'!$A$1:$AK$710,$U$1) = 0,#N/A,VLOOKUP($V89,'Socal Index'!$A$1:$AK$710,$U$1))</f>
        <v>2.5960000000000001</v>
      </c>
      <c r="AA89" s="31">
        <f t="shared" si="1"/>
        <v>-0.33400000000000007</v>
      </c>
    </row>
    <row r="90" spans="22:27" x14ac:dyDescent="0.2">
      <c r="V90" s="30">
        <v>35831</v>
      </c>
      <c r="X90">
        <f>IF(VLOOKUP($V90,'Socal Index'!$A$1:$AK$710,$T$1) = 0,#N/A,VLOOKUP($V90,'Socal Index'!$A$1:$AK$710,$T$1))</f>
        <v>2.2719999999999998</v>
      </c>
      <c r="Y90">
        <f>IF(VLOOKUP($V90,'Socal Index'!$A$1:$AK$710,$U$1) = 0,#N/A,VLOOKUP($V90,'Socal Index'!$A$1:$AK$710,$U$1))</f>
        <v>2.6060000000000003</v>
      </c>
      <c r="AA90" s="31">
        <f t="shared" si="1"/>
        <v>-0.33400000000000052</v>
      </c>
    </row>
    <row r="91" spans="22:27" x14ac:dyDescent="0.2">
      <c r="V91" s="30">
        <v>35832</v>
      </c>
      <c r="X91">
        <f>IF(VLOOKUP($V91,'Socal Index'!$A$1:$AK$710,$T$1) = 0,#N/A,VLOOKUP($V91,'Socal Index'!$A$1:$AK$710,$T$1))</f>
        <v>2.2730000000000001</v>
      </c>
      <c r="Y91">
        <f>IF(VLOOKUP($V91,'Socal Index'!$A$1:$AK$710,$U$1) = 0,#N/A,VLOOKUP($V91,'Socal Index'!$A$1:$AK$710,$U$1))</f>
        <v>2.6070000000000002</v>
      </c>
      <c r="AA91" s="31">
        <f t="shared" si="1"/>
        <v>-0.33400000000000007</v>
      </c>
    </row>
    <row r="92" spans="22:27" x14ac:dyDescent="0.2">
      <c r="V92" s="30">
        <v>35835</v>
      </c>
      <c r="X92">
        <f>IF(VLOOKUP($V92,'Socal Index'!$A$1:$AK$710,$T$1) = 0,#N/A,VLOOKUP($V92,'Socal Index'!$A$1:$AK$710,$T$1))</f>
        <v>2.2490000000000001</v>
      </c>
      <c r="Y92">
        <f>IF(VLOOKUP($V92,'Socal Index'!$A$1:$AK$710,$U$1) = 0,#N/A,VLOOKUP($V92,'Socal Index'!$A$1:$AK$710,$U$1))</f>
        <v>2.5830000000000002</v>
      </c>
      <c r="AA92" s="31">
        <f t="shared" si="1"/>
        <v>-0.33400000000000007</v>
      </c>
    </row>
    <row r="93" spans="22:27" x14ac:dyDescent="0.2">
      <c r="V93" s="30">
        <v>35836</v>
      </c>
      <c r="X93">
        <f>IF(VLOOKUP($V93,'Socal Index'!$A$1:$AK$710,$T$1) = 0,#N/A,VLOOKUP($V93,'Socal Index'!$A$1:$AK$710,$T$1))</f>
        <v>2.2389999999999999</v>
      </c>
      <c r="Y93">
        <f>IF(VLOOKUP($V93,'Socal Index'!$A$1:$AK$710,$U$1) = 0,#N/A,VLOOKUP($V93,'Socal Index'!$A$1:$AK$710,$U$1))</f>
        <v>2.5730000000000004</v>
      </c>
      <c r="AA93" s="31">
        <f t="shared" si="1"/>
        <v>-0.33400000000000052</v>
      </c>
    </row>
    <row r="94" spans="22:27" x14ac:dyDescent="0.2">
      <c r="V94" s="30">
        <v>35837</v>
      </c>
      <c r="X94">
        <f>IF(VLOOKUP($V94,'Socal Index'!$A$1:$AK$710,$T$1) = 0,#N/A,VLOOKUP($V94,'Socal Index'!$A$1:$AK$710,$T$1))</f>
        <v>2.234</v>
      </c>
      <c r="Y94">
        <f>IF(VLOOKUP($V94,'Socal Index'!$A$1:$AK$710,$U$1) = 0,#N/A,VLOOKUP($V94,'Socal Index'!$A$1:$AK$710,$U$1))</f>
        <v>2.5680000000000001</v>
      </c>
      <c r="AA94" s="31">
        <f t="shared" si="1"/>
        <v>-0.33400000000000007</v>
      </c>
    </row>
    <row r="95" spans="22:27" x14ac:dyDescent="0.2">
      <c r="V95" s="30">
        <v>35838</v>
      </c>
      <c r="X95">
        <f>IF(VLOOKUP($V95,'Socal Index'!$A$1:$AK$710,$T$1) = 0,#N/A,VLOOKUP($V95,'Socal Index'!$A$1:$AK$710,$T$1))</f>
        <v>2.262</v>
      </c>
      <c r="Y95">
        <f>IF(VLOOKUP($V95,'Socal Index'!$A$1:$AK$710,$U$1) = 0,#N/A,VLOOKUP($V95,'Socal Index'!$A$1:$AK$710,$U$1))</f>
        <v>2.5960000000000001</v>
      </c>
      <c r="AA95" s="31">
        <f t="shared" si="1"/>
        <v>-0.33400000000000007</v>
      </c>
    </row>
    <row r="96" spans="22:27" x14ac:dyDescent="0.2">
      <c r="V96" s="30">
        <v>35839</v>
      </c>
      <c r="X96">
        <f>IF(VLOOKUP($V96,'Socal Index'!$A$1:$AK$710,$T$1) = 0,#N/A,VLOOKUP($V96,'Socal Index'!$A$1:$AK$710,$T$1))</f>
        <v>2.2250000000000001</v>
      </c>
      <c r="Y96">
        <f>IF(VLOOKUP($V96,'Socal Index'!$A$1:$AK$710,$U$1) = 0,#N/A,VLOOKUP($V96,'Socal Index'!$A$1:$AK$710,$U$1))</f>
        <v>2.5590000000000002</v>
      </c>
      <c r="AA96" s="31">
        <f t="shared" si="1"/>
        <v>-0.33400000000000007</v>
      </c>
    </row>
    <row r="97" spans="22:27" x14ac:dyDescent="0.2">
      <c r="V97" s="30">
        <v>35843</v>
      </c>
      <c r="X97">
        <f>IF(VLOOKUP($V97,'Socal Index'!$A$1:$AK$710,$T$1) = 0,#N/A,VLOOKUP($V97,'Socal Index'!$A$1:$AK$710,$T$1))</f>
        <v>2.2130000000000001</v>
      </c>
      <c r="Y97">
        <f>IF(VLOOKUP($V97,'Socal Index'!$A$1:$AK$710,$U$1) = 0,#N/A,VLOOKUP($V97,'Socal Index'!$A$1:$AK$710,$U$1))</f>
        <v>2.5470000000000002</v>
      </c>
      <c r="AA97" s="31">
        <f t="shared" si="1"/>
        <v>-0.33400000000000007</v>
      </c>
    </row>
    <row r="98" spans="22:27" x14ac:dyDescent="0.2">
      <c r="V98" s="30">
        <v>35844</v>
      </c>
      <c r="X98">
        <f>IF(VLOOKUP($V98,'Socal Index'!$A$1:$AK$710,$T$1) = 0,#N/A,VLOOKUP($V98,'Socal Index'!$A$1:$AK$710,$T$1))</f>
        <v>2.2450000000000001</v>
      </c>
      <c r="Y98">
        <f>IF(VLOOKUP($V98,'Socal Index'!$A$1:$AK$710,$U$1) = 0,#N/A,VLOOKUP($V98,'Socal Index'!$A$1:$AK$710,$U$1))</f>
        <v>2.5790000000000002</v>
      </c>
      <c r="AA98" s="31">
        <f t="shared" si="1"/>
        <v>-0.33400000000000007</v>
      </c>
    </row>
    <row r="99" spans="22:27" x14ac:dyDescent="0.2">
      <c r="V99" s="30">
        <v>35845</v>
      </c>
      <c r="X99">
        <f>IF(VLOOKUP($V99,'Socal Index'!$A$1:$AK$710,$T$1) = 0,#N/A,VLOOKUP($V99,'Socal Index'!$A$1:$AK$710,$T$1))</f>
        <v>2.2359999999999998</v>
      </c>
      <c r="Y99">
        <f>IF(VLOOKUP($V99,'Socal Index'!$A$1:$AK$710,$U$1) = 0,#N/A,VLOOKUP($V99,'Socal Index'!$A$1:$AK$710,$U$1))</f>
        <v>2.5700000000000003</v>
      </c>
      <c r="AA99" s="31">
        <f t="shared" si="1"/>
        <v>-0.33400000000000052</v>
      </c>
    </row>
    <row r="100" spans="22:27" x14ac:dyDescent="0.2">
      <c r="V100" s="30">
        <v>35846</v>
      </c>
      <c r="X100">
        <f>IF(VLOOKUP($V100,'Socal Index'!$A$1:$AK$710,$T$1) = 0,#N/A,VLOOKUP($V100,'Socal Index'!$A$1:$AK$710,$T$1))</f>
        <v>2.2290000000000001</v>
      </c>
      <c r="Y100">
        <f>IF(VLOOKUP($V100,'Socal Index'!$A$1:$AK$710,$U$1) = 0,#N/A,VLOOKUP($V100,'Socal Index'!$A$1:$AK$710,$U$1))</f>
        <v>2.5630000000000002</v>
      </c>
      <c r="AA100" s="31">
        <f t="shared" si="1"/>
        <v>-0.33400000000000007</v>
      </c>
    </row>
    <row r="101" spans="22:27" x14ac:dyDescent="0.2">
      <c r="V101" s="30">
        <v>35849</v>
      </c>
      <c r="X101">
        <f>IF(VLOOKUP($V101,'Socal Index'!$A$1:$AK$710,$T$1) = 0,#N/A,VLOOKUP($V101,'Socal Index'!$A$1:$AK$710,$T$1))</f>
        <v>2.2290000000000001</v>
      </c>
      <c r="Y101">
        <f>IF(VLOOKUP($V101,'Socal Index'!$A$1:$AK$710,$U$1) = 0,#N/A,VLOOKUP($V101,'Socal Index'!$A$1:$AK$710,$U$1))</f>
        <v>2.5630000000000002</v>
      </c>
      <c r="AA101" s="31">
        <f t="shared" si="1"/>
        <v>-0.33400000000000007</v>
      </c>
    </row>
    <row r="102" spans="22:27" x14ac:dyDescent="0.2">
      <c r="V102" s="30">
        <v>35850</v>
      </c>
      <c r="X102">
        <f>IF(VLOOKUP($V102,'Socal Index'!$A$1:$AK$710,$T$1) = 0,#N/A,VLOOKUP($V102,'Socal Index'!$A$1:$AK$710,$T$1))</f>
        <v>2.2290000000000001</v>
      </c>
      <c r="Y102">
        <f>IF(VLOOKUP($V102,'Socal Index'!$A$1:$AK$710,$U$1) = 0,#N/A,VLOOKUP($V102,'Socal Index'!$A$1:$AK$710,$U$1))</f>
        <v>2.5630000000000002</v>
      </c>
      <c r="AA102" s="31">
        <f t="shared" si="1"/>
        <v>-0.33400000000000007</v>
      </c>
    </row>
    <row r="103" spans="22:27" x14ac:dyDescent="0.2">
      <c r="V103" s="30">
        <v>35851</v>
      </c>
      <c r="X103">
        <f>IF(VLOOKUP($V103,'Socal Index'!$A$1:$AK$710,$T$1) = 0,#N/A,VLOOKUP($V103,'Socal Index'!$A$1:$AK$710,$T$1))</f>
        <v>2.246</v>
      </c>
      <c r="Y103">
        <f>IF(VLOOKUP($V103,'Socal Index'!$A$1:$AK$710,$U$1) = 0,#N/A,VLOOKUP($V103,'Socal Index'!$A$1:$AK$710,$U$1))</f>
        <v>2.58</v>
      </c>
      <c r="AA103" s="31">
        <f t="shared" si="1"/>
        <v>-0.33400000000000007</v>
      </c>
    </row>
    <row r="104" spans="22:27" x14ac:dyDescent="0.2">
      <c r="V104" s="30">
        <v>35852</v>
      </c>
      <c r="X104">
        <f>IF(VLOOKUP($V104,'Socal Index'!$A$1:$AK$710,$T$1) = 0,#N/A,VLOOKUP($V104,'Socal Index'!$A$1:$AK$710,$T$1))</f>
        <v>2.238</v>
      </c>
      <c r="Y104">
        <f>IF(VLOOKUP($V104,'Socal Index'!$A$1:$AK$710,$U$1) = 0,#N/A,VLOOKUP($V104,'Socal Index'!$A$1:$AK$710,$U$1))</f>
        <v>2.5720000000000001</v>
      </c>
      <c r="AA104" s="31">
        <f t="shared" si="1"/>
        <v>-0.33400000000000007</v>
      </c>
    </row>
    <row r="105" spans="22:27" x14ac:dyDescent="0.2">
      <c r="V105" s="30">
        <v>35853</v>
      </c>
      <c r="X105">
        <f>IF(VLOOKUP($V105,'Socal Index'!$A$1:$AK$710,$T$1) = 0,#N/A,VLOOKUP($V105,'Socal Index'!$A$1:$AK$710,$T$1))</f>
        <v>2.238</v>
      </c>
      <c r="Y105">
        <f>IF(VLOOKUP($V105,'Socal Index'!$A$1:$AK$710,$U$1) = 0,#N/A,VLOOKUP($V105,'Socal Index'!$A$1:$AK$710,$U$1))</f>
        <v>2.5720000000000001</v>
      </c>
      <c r="AA105" s="31">
        <f t="shared" si="1"/>
        <v>-0.33400000000000007</v>
      </c>
    </row>
    <row r="106" spans="22:27" x14ac:dyDescent="0.2">
      <c r="V106" s="30">
        <v>35856</v>
      </c>
      <c r="X106">
        <f>IF(VLOOKUP($V106,'Socal Index'!$A$1:$AK$710,$T$1) = 0,#N/A,VLOOKUP($V106,'Socal Index'!$A$1:$AK$710,$T$1))</f>
        <v>2.238</v>
      </c>
      <c r="Y106">
        <f>IF(VLOOKUP($V106,'Socal Index'!$A$1:$AK$710,$U$1) = 0,#N/A,VLOOKUP($V106,'Socal Index'!$A$1:$AK$710,$U$1))</f>
        <v>2.5720000000000001</v>
      </c>
      <c r="AA106" s="31">
        <f t="shared" si="1"/>
        <v>-0.33400000000000007</v>
      </c>
    </row>
    <row r="107" spans="22:27" x14ac:dyDescent="0.2">
      <c r="V107" s="30">
        <v>35857</v>
      </c>
      <c r="X107">
        <f>IF(VLOOKUP($V107,'Socal Index'!$A$1:$AK$710,$T$1) = 0,#N/A,VLOOKUP($V107,'Socal Index'!$A$1:$AK$710,$T$1))</f>
        <v>2.2319999999999998</v>
      </c>
      <c r="Y107">
        <f>IF(VLOOKUP($V107,'Socal Index'!$A$1:$AK$710,$U$1) = 0,#N/A,VLOOKUP($V107,'Socal Index'!$A$1:$AK$710,$U$1))</f>
        <v>2.5660000000000003</v>
      </c>
      <c r="AA107" s="31">
        <f t="shared" si="1"/>
        <v>-0.33400000000000052</v>
      </c>
    </row>
    <row r="108" spans="22:27" x14ac:dyDescent="0.2">
      <c r="V108" s="30">
        <v>35858</v>
      </c>
      <c r="X108">
        <f>IF(VLOOKUP($V108,'Socal Index'!$A$1:$AK$710,$T$1) = 0,#N/A,VLOOKUP($V108,'Socal Index'!$A$1:$AK$710,$T$1))</f>
        <v>2.23</v>
      </c>
      <c r="Y108">
        <f>IF(VLOOKUP($V108,'Socal Index'!$A$1:$AK$710,$U$1) = 0,#N/A,VLOOKUP($V108,'Socal Index'!$A$1:$AK$710,$U$1))</f>
        <v>2.5640000000000001</v>
      </c>
      <c r="AA108" s="31">
        <f t="shared" si="1"/>
        <v>-0.33400000000000007</v>
      </c>
    </row>
    <row r="109" spans="22:27" x14ac:dyDescent="0.2">
      <c r="V109" s="30">
        <v>35859</v>
      </c>
      <c r="X109">
        <f>IF(VLOOKUP($V109,'Socal Index'!$A$1:$AK$710,$T$1) = 0,#N/A,VLOOKUP($V109,'Socal Index'!$A$1:$AK$710,$T$1))</f>
        <v>2.2170000000000001</v>
      </c>
      <c r="Y109">
        <f>IF(VLOOKUP($V109,'Socal Index'!$A$1:$AK$710,$U$1) = 0,#N/A,VLOOKUP($V109,'Socal Index'!$A$1:$AK$710,$U$1))</f>
        <v>2.5510000000000002</v>
      </c>
      <c r="AA109" s="31">
        <f t="shared" si="1"/>
        <v>-0.33400000000000007</v>
      </c>
    </row>
    <row r="110" spans="22:27" x14ac:dyDescent="0.2">
      <c r="V110" s="30">
        <v>35860</v>
      </c>
      <c r="X110">
        <f>IF(VLOOKUP($V110,'Socal Index'!$A$1:$AK$710,$T$1) = 0,#N/A,VLOOKUP($V110,'Socal Index'!$A$1:$AK$710,$T$1))</f>
        <v>2.2090000000000001</v>
      </c>
      <c r="Y110">
        <f>IF(VLOOKUP($V110,'Socal Index'!$A$1:$AK$710,$U$1) = 0,#N/A,VLOOKUP($V110,'Socal Index'!$A$1:$AK$710,$U$1))</f>
        <v>2.5430000000000001</v>
      </c>
      <c r="AA110" s="31">
        <f t="shared" si="1"/>
        <v>-0.33400000000000007</v>
      </c>
    </row>
    <row r="111" spans="22:27" x14ac:dyDescent="0.2">
      <c r="V111" s="30">
        <v>35863</v>
      </c>
      <c r="X111">
        <f>IF(VLOOKUP($V111,'Socal Index'!$A$1:$AK$710,$T$1) = 0,#N/A,VLOOKUP($V111,'Socal Index'!$A$1:$AK$710,$T$1))</f>
        <v>2.2239999999999998</v>
      </c>
      <c r="Y111">
        <f>IF(VLOOKUP($V111,'Socal Index'!$A$1:$AK$710,$U$1) = 0,#N/A,VLOOKUP($V111,'Socal Index'!$A$1:$AK$710,$U$1))</f>
        <v>2.5580000000000003</v>
      </c>
      <c r="AA111" s="31">
        <f t="shared" si="1"/>
        <v>-0.33400000000000052</v>
      </c>
    </row>
    <row r="112" spans="22:27" x14ac:dyDescent="0.2">
      <c r="V112" s="30">
        <v>35864</v>
      </c>
      <c r="X112">
        <f>IF(VLOOKUP($V112,'Socal Index'!$A$1:$AK$710,$T$1) = 0,#N/A,VLOOKUP($V112,'Socal Index'!$A$1:$AK$710,$T$1))</f>
        <v>2.2119999999999997</v>
      </c>
      <c r="Y112">
        <f>IF(VLOOKUP($V112,'Socal Index'!$A$1:$AK$710,$U$1) = 0,#N/A,VLOOKUP($V112,'Socal Index'!$A$1:$AK$710,$U$1))</f>
        <v>2.5450000000000004</v>
      </c>
      <c r="AA112" s="31">
        <f t="shared" si="1"/>
        <v>-0.33300000000000063</v>
      </c>
    </row>
    <row r="113" spans="22:27" x14ac:dyDescent="0.2">
      <c r="V113" s="30">
        <v>35865</v>
      </c>
      <c r="X113">
        <f>IF(VLOOKUP($V113,'Socal Index'!$A$1:$AK$710,$T$1) = 0,#N/A,VLOOKUP($V113,'Socal Index'!$A$1:$AK$710,$T$1))</f>
        <v>2.2119999999999997</v>
      </c>
      <c r="Y113">
        <f>IF(VLOOKUP($V113,'Socal Index'!$A$1:$AK$710,$U$1) = 0,#N/A,VLOOKUP($V113,'Socal Index'!$A$1:$AK$710,$U$1))</f>
        <v>2.5450000000000004</v>
      </c>
      <c r="AA113" s="31">
        <f t="shared" si="1"/>
        <v>-0.33300000000000063</v>
      </c>
    </row>
    <row r="114" spans="22:27" x14ac:dyDescent="0.2">
      <c r="V114" s="30">
        <v>35866</v>
      </c>
      <c r="X114">
        <f>IF(VLOOKUP($V114,'Socal Index'!$A$1:$AK$710,$T$1) = 0,#N/A,VLOOKUP($V114,'Socal Index'!$A$1:$AK$710,$T$1))</f>
        <v>2.194</v>
      </c>
      <c r="Y114">
        <f>IF(VLOOKUP($V114,'Socal Index'!$A$1:$AK$710,$U$1) = 0,#N/A,VLOOKUP($V114,'Socal Index'!$A$1:$AK$710,$U$1))</f>
        <v>2.5270000000000001</v>
      </c>
      <c r="AA114" s="31">
        <f t="shared" si="1"/>
        <v>-0.33300000000000018</v>
      </c>
    </row>
    <row r="115" spans="22:27" x14ac:dyDescent="0.2">
      <c r="V115" s="30">
        <v>35867</v>
      </c>
      <c r="X115">
        <f>IF(VLOOKUP($V115,'Socal Index'!$A$1:$AK$710,$T$1) = 0,#N/A,VLOOKUP($V115,'Socal Index'!$A$1:$AK$710,$T$1))</f>
        <v>2.1840000000000002</v>
      </c>
      <c r="Y115">
        <f>IF(VLOOKUP($V115,'Socal Index'!$A$1:$AK$710,$U$1) = 0,#N/A,VLOOKUP($V115,'Socal Index'!$A$1:$AK$710,$U$1))</f>
        <v>2.5170000000000003</v>
      </c>
      <c r="AA115" s="31">
        <f t="shared" si="1"/>
        <v>-0.33300000000000018</v>
      </c>
    </row>
    <row r="116" spans="22:27" x14ac:dyDescent="0.2">
      <c r="V116" s="30">
        <v>35870</v>
      </c>
      <c r="X116">
        <f>IF(VLOOKUP($V116,'Socal Index'!$A$1:$AK$710,$T$1) = 0,#N/A,VLOOKUP($V116,'Socal Index'!$A$1:$AK$710,$T$1))</f>
        <v>2.1789999999999998</v>
      </c>
      <c r="Y116">
        <f>IF(VLOOKUP($V116,'Socal Index'!$A$1:$AK$710,$U$1) = 0,#N/A,VLOOKUP($V116,'Socal Index'!$A$1:$AK$710,$U$1))</f>
        <v>2.512</v>
      </c>
      <c r="AA116" s="31">
        <f t="shared" si="1"/>
        <v>-0.33300000000000018</v>
      </c>
    </row>
    <row r="117" spans="22:27" x14ac:dyDescent="0.2">
      <c r="V117" s="30">
        <v>35871</v>
      </c>
      <c r="X117">
        <f>IF(VLOOKUP($V117,'Socal Index'!$A$1:$AK$710,$T$1) = 0,#N/A,VLOOKUP($V117,'Socal Index'!$A$1:$AK$710,$T$1))</f>
        <v>2.1629999999999998</v>
      </c>
      <c r="Y117">
        <f>IF(VLOOKUP($V117,'Socal Index'!$A$1:$AK$710,$U$1) = 0,#N/A,VLOOKUP($V117,'Socal Index'!$A$1:$AK$710,$U$1))</f>
        <v>2.496</v>
      </c>
      <c r="AA117" s="31">
        <f t="shared" si="1"/>
        <v>-0.33300000000000018</v>
      </c>
    </row>
    <row r="118" spans="22:27" x14ac:dyDescent="0.2">
      <c r="V118" s="30">
        <v>35872</v>
      </c>
      <c r="X118">
        <f>IF(VLOOKUP($V118,'Socal Index'!$A$1:$AK$710,$T$1) = 0,#N/A,VLOOKUP($V118,'Socal Index'!$A$1:$AK$710,$T$1))</f>
        <v>2.1789999999999998</v>
      </c>
      <c r="Y118">
        <f>IF(VLOOKUP($V118,'Socal Index'!$A$1:$AK$710,$U$1) = 0,#N/A,VLOOKUP($V118,'Socal Index'!$A$1:$AK$710,$U$1))</f>
        <v>2.512</v>
      </c>
      <c r="AA118" s="31">
        <f t="shared" si="1"/>
        <v>-0.33300000000000018</v>
      </c>
    </row>
    <row r="119" spans="22:27" x14ac:dyDescent="0.2">
      <c r="V119" s="30">
        <v>35873</v>
      </c>
      <c r="X119">
        <f>IF(VLOOKUP($V119,'Socal Index'!$A$1:$AK$710,$T$1) = 0,#N/A,VLOOKUP($V119,'Socal Index'!$A$1:$AK$710,$T$1))</f>
        <v>2.1840000000000002</v>
      </c>
      <c r="Y119">
        <f>IF(VLOOKUP($V119,'Socal Index'!$A$1:$AK$710,$U$1) = 0,#N/A,VLOOKUP($V119,'Socal Index'!$A$1:$AK$710,$U$1))</f>
        <v>2.5170000000000003</v>
      </c>
      <c r="AA119" s="31">
        <f t="shared" si="1"/>
        <v>-0.33300000000000018</v>
      </c>
    </row>
    <row r="120" spans="22:27" x14ac:dyDescent="0.2">
      <c r="V120" s="30">
        <v>35874</v>
      </c>
      <c r="X120">
        <f>IF(VLOOKUP($V120,'Socal Index'!$A$1:$AK$710,$T$1) = 0,#N/A,VLOOKUP($V120,'Socal Index'!$A$1:$AK$710,$T$1))</f>
        <v>2.2090000000000001</v>
      </c>
      <c r="Y120">
        <f>IF(VLOOKUP($V120,'Socal Index'!$A$1:$AK$710,$U$1) = 0,#N/A,VLOOKUP($V120,'Socal Index'!$A$1:$AK$710,$U$1))</f>
        <v>2.5420000000000003</v>
      </c>
      <c r="AA120" s="31">
        <f t="shared" si="1"/>
        <v>-0.33300000000000018</v>
      </c>
    </row>
    <row r="121" spans="22:27" x14ac:dyDescent="0.2">
      <c r="V121" s="30">
        <v>35877</v>
      </c>
      <c r="X121">
        <f>IF(VLOOKUP($V121,'Socal Index'!$A$1:$AK$710,$T$1) = 0,#N/A,VLOOKUP($V121,'Socal Index'!$A$1:$AK$710,$T$1))</f>
        <v>2.2279999999999998</v>
      </c>
      <c r="Y121">
        <f>IF(VLOOKUP($V121,'Socal Index'!$A$1:$AK$710,$U$1) = 0,#N/A,VLOOKUP($V121,'Socal Index'!$A$1:$AK$710,$U$1))</f>
        <v>2.5610000000000004</v>
      </c>
      <c r="AA121" s="31">
        <f t="shared" si="1"/>
        <v>-0.33300000000000063</v>
      </c>
    </row>
    <row r="122" spans="22:27" x14ac:dyDescent="0.2">
      <c r="V122" s="30">
        <v>35878</v>
      </c>
      <c r="X122">
        <f>IF(VLOOKUP($V122,'Socal Index'!$A$1:$AK$710,$T$1) = 0,#N/A,VLOOKUP($V122,'Socal Index'!$A$1:$AK$710,$T$1))</f>
        <v>2.2170000000000001</v>
      </c>
      <c r="Y122">
        <f>IF(VLOOKUP($V122,'Socal Index'!$A$1:$AK$710,$U$1) = 0,#N/A,VLOOKUP($V122,'Socal Index'!$A$1:$AK$710,$U$1))</f>
        <v>2.5500000000000003</v>
      </c>
      <c r="AA122" s="31">
        <f t="shared" si="1"/>
        <v>-0.33300000000000018</v>
      </c>
    </row>
    <row r="123" spans="22:27" x14ac:dyDescent="0.2">
      <c r="V123" s="30">
        <v>35879</v>
      </c>
      <c r="X123">
        <f>IF(VLOOKUP($V123,'Socal Index'!$A$1:$AK$710,$T$1) = 0,#N/A,VLOOKUP($V123,'Socal Index'!$A$1:$AK$710,$T$1))</f>
        <v>2.2269999999999999</v>
      </c>
      <c r="Y123">
        <f>IF(VLOOKUP($V123,'Socal Index'!$A$1:$AK$710,$U$1) = 0,#N/A,VLOOKUP($V123,'Socal Index'!$A$1:$AK$710,$U$1))</f>
        <v>2.56</v>
      </c>
      <c r="AA123" s="31">
        <f t="shared" si="1"/>
        <v>-0.33300000000000018</v>
      </c>
    </row>
    <row r="124" spans="22:27" x14ac:dyDescent="0.2">
      <c r="V124" s="30">
        <v>35880</v>
      </c>
      <c r="X124">
        <f>IF(VLOOKUP($V124,'Socal Index'!$A$1:$AK$710,$T$1) = 0,#N/A,VLOOKUP($V124,'Socal Index'!$A$1:$AK$710,$T$1))</f>
        <v>2.214</v>
      </c>
      <c r="Y124">
        <f>IF(VLOOKUP($V124,'Socal Index'!$A$1:$AK$710,$U$1) = 0,#N/A,VLOOKUP($V124,'Socal Index'!$A$1:$AK$710,$U$1))</f>
        <v>2.5420000000000003</v>
      </c>
      <c r="AA124" s="31">
        <f t="shared" si="1"/>
        <v>-0.32800000000000029</v>
      </c>
    </row>
    <row r="125" spans="22:27" x14ac:dyDescent="0.2">
      <c r="V125" s="30">
        <v>35881</v>
      </c>
      <c r="X125">
        <f>IF(VLOOKUP($V125,'Socal Index'!$A$1:$AK$710,$T$1) = 0,#N/A,VLOOKUP($V125,'Socal Index'!$A$1:$AK$710,$T$1))</f>
        <v>2.2029999999999998</v>
      </c>
      <c r="Y125">
        <f>IF(VLOOKUP($V125,'Socal Index'!$A$1:$AK$710,$U$1) = 0,#N/A,VLOOKUP($V125,'Socal Index'!$A$1:$AK$710,$U$1))</f>
        <v>2.528</v>
      </c>
      <c r="AA125" s="31">
        <f t="shared" si="1"/>
        <v>-0.32500000000000018</v>
      </c>
    </row>
    <row r="126" spans="22:27" x14ac:dyDescent="0.2">
      <c r="V126" s="30">
        <v>35884</v>
      </c>
      <c r="X126">
        <f>IF(VLOOKUP($V126,'Socal Index'!$A$1:$AK$710,$T$1) = 0,#N/A,VLOOKUP($V126,'Socal Index'!$A$1:$AK$710,$T$1))</f>
        <v>2.198</v>
      </c>
      <c r="Y126">
        <f>IF(VLOOKUP($V126,'Socal Index'!$A$1:$AK$710,$U$1) = 0,#N/A,VLOOKUP($V126,'Socal Index'!$A$1:$AK$710,$U$1))</f>
        <v>2.5190000000000001</v>
      </c>
      <c r="AA126" s="31">
        <f t="shared" si="1"/>
        <v>-0.32100000000000017</v>
      </c>
    </row>
    <row r="127" spans="22:27" x14ac:dyDescent="0.2">
      <c r="V127" s="30">
        <v>35885</v>
      </c>
      <c r="X127">
        <f>IF(VLOOKUP($V127,'Socal Index'!$A$1:$AK$710,$T$1) = 0,#N/A,VLOOKUP($V127,'Socal Index'!$A$1:$AK$710,$T$1))</f>
        <v>2.2589999999999999</v>
      </c>
      <c r="Y127">
        <f>IF(VLOOKUP($V127,'Socal Index'!$A$1:$AK$710,$U$1) = 0,#N/A,VLOOKUP($V127,'Socal Index'!$A$1:$AK$710,$U$1))</f>
        <v>2.58</v>
      </c>
      <c r="AA127" s="31">
        <f t="shared" si="1"/>
        <v>-0.32100000000000017</v>
      </c>
    </row>
    <row r="128" spans="22:27" x14ac:dyDescent="0.2">
      <c r="V128" s="30">
        <v>35886</v>
      </c>
      <c r="X128">
        <f>IF(VLOOKUP($V128,'Socal Index'!$A$1:$AK$710,$T$1) = 0,#N/A,VLOOKUP($V128,'Socal Index'!$A$1:$AK$710,$T$1))</f>
        <v>2.242</v>
      </c>
      <c r="Y128">
        <f>IF(VLOOKUP($V128,'Socal Index'!$A$1:$AK$710,$U$1) = 0,#N/A,VLOOKUP($V128,'Socal Index'!$A$1:$AK$710,$U$1))</f>
        <v>2.5630000000000002</v>
      </c>
      <c r="AA128" s="31">
        <f t="shared" si="1"/>
        <v>-0.32100000000000017</v>
      </c>
    </row>
    <row r="129" spans="22:27" x14ac:dyDescent="0.2">
      <c r="V129" s="30">
        <v>35887</v>
      </c>
      <c r="X129">
        <f>IF(VLOOKUP($V129,'Socal Index'!$A$1:$AK$710,$T$1) = 0,#N/A,VLOOKUP($V129,'Socal Index'!$A$1:$AK$710,$T$1))</f>
        <v>2.2509999999999999</v>
      </c>
      <c r="Y129">
        <f>IF(VLOOKUP($V129,'Socal Index'!$A$1:$AK$710,$U$1) = 0,#N/A,VLOOKUP($V129,'Socal Index'!$A$1:$AK$710,$U$1))</f>
        <v>2.5720000000000001</v>
      </c>
      <c r="AA129" s="31">
        <f t="shared" si="1"/>
        <v>-0.32100000000000017</v>
      </c>
    </row>
    <row r="130" spans="22:27" x14ac:dyDescent="0.2">
      <c r="V130" s="30">
        <v>35888</v>
      </c>
      <c r="X130">
        <f>IF(VLOOKUP($V130,'Socal Index'!$A$1:$AK$710,$T$1) = 0,#N/A,VLOOKUP($V130,'Socal Index'!$A$1:$AK$710,$T$1))</f>
        <v>2.2549999999999999</v>
      </c>
      <c r="Y130">
        <f>IF(VLOOKUP($V130,'Socal Index'!$A$1:$AK$710,$U$1) = 0,#N/A,VLOOKUP($V130,'Socal Index'!$A$1:$AK$710,$U$1))</f>
        <v>2.5760000000000001</v>
      </c>
      <c r="AA130" s="31">
        <f t="shared" si="1"/>
        <v>-0.32100000000000017</v>
      </c>
    </row>
    <row r="131" spans="22:27" x14ac:dyDescent="0.2">
      <c r="V131" s="30">
        <v>35891</v>
      </c>
      <c r="X131">
        <f>IF(VLOOKUP($V131,'Socal Index'!$A$1:$AK$710,$T$1) = 0,#N/A,VLOOKUP($V131,'Socal Index'!$A$1:$AK$710,$T$1))</f>
        <v>2.2599999999999998</v>
      </c>
      <c r="Y131">
        <f>IF(VLOOKUP($V131,'Socal Index'!$A$1:$AK$710,$U$1) = 0,#N/A,VLOOKUP($V131,'Socal Index'!$A$1:$AK$710,$U$1))</f>
        <v>2.5810000000000004</v>
      </c>
      <c r="AA131" s="31">
        <f t="shared" si="1"/>
        <v>-0.32100000000000062</v>
      </c>
    </row>
    <row r="132" spans="22:27" x14ac:dyDescent="0.2">
      <c r="V132" s="30">
        <v>35892</v>
      </c>
      <c r="X132">
        <f>IF(VLOOKUP($V132,'Socal Index'!$A$1:$AK$710,$T$1) = 0,#N/A,VLOOKUP($V132,'Socal Index'!$A$1:$AK$710,$T$1))</f>
        <v>2.3180000000000001</v>
      </c>
      <c r="Y132">
        <f>IF(VLOOKUP($V132,'Socal Index'!$A$1:$AK$710,$U$1) = 0,#N/A,VLOOKUP($V132,'Socal Index'!$A$1:$AK$710,$U$1))</f>
        <v>2.6390000000000002</v>
      </c>
      <c r="AA132" s="31">
        <f t="shared" si="1"/>
        <v>-0.32100000000000017</v>
      </c>
    </row>
    <row r="133" spans="22:27" x14ac:dyDescent="0.2">
      <c r="V133" s="30">
        <v>35893</v>
      </c>
      <c r="X133">
        <f>IF(VLOOKUP($V133,'Socal Index'!$A$1:$AK$710,$T$1) = 0,#N/A,VLOOKUP($V133,'Socal Index'!$A$1:$AK$710,$T$1))</f>
        <v>2.3319999999999999</v>
      </c>
      <c r="Y133">
        <f>IF(VLOOKUP($V133,'Socal Index'!$A$1:$AK$710,$U$1) = 0,#N/A,VLOOKUP($V133,'Socal Index'!$A$1:$AK$710,$U$1))</f>
        <v>2.653</v>
      </c>
      <c r="AA133" s="31">
        <f t="shared" ref="AA133:AA196" si="2">IF(AND($X133 &lt;&gt;0, $Y133 &lt;&gt; 0),$X133-$Y133,#N/A)</f>
        <v>-0.32100000000000017</v>
      </c>
    </row>
    <row r="134" spans="22:27" x14ac:dyDescent="0.2">
      <c r="V134" s="30">
        <v>35894</v>
      </c>
      <c r="X134">
        <f>IF(VLOOKUP($V134,'Socal Index'!$A$1:$AK$710,$T$1) = 0,#N/A,VLOOKUP($V134,'Socal Index'!$A$1:$AK$710,$T$1))</f>
        <v>2.3279999999999998</v>
      </c>
      <c r="Y134">
        <f>IF(VLOOKUP($V134,'Socal Index'!$A$1:$AK$710,$U$1) = 0,#N/A,VLOOKUP($V134,'Socal Index'!$A$1:$AK$710,$U$1))</f>
        <v>2.649</v>
      </c>
      <c r="AA134" s="31">
        <f t="shared" si="2"/>
        <v>-0.32100000000000017</v>
      </c>
    </row>
    <row r="135" spans="22:27" x14ac:dyDescent="0.2">
      <c r="V135" s="30">
        <v>35898</v>
      </c>
      <c r="X135">
        <f>IF(VLOOKUP($V135,'Socal Index'!$A$1:$AK$710,$T$1) = 0,#N/A,VLOOKUP($V135,'Socal Index'!$A$1:$AK$710,$T$1))</f>
        <v>2.2839999999999998</v>
      </c>
      <c r="Y135">
        <f>IF(VLOOKUP($V135,'Socal Index'!$A$1:$AK$710,$U$1) = 0,#N/A,VLOOKUP($V135,'Socal Index'!$A$1:$AK$710,$U$1))</f>
        <v>2.6050000000000004</v>
      </c>
      <c r="AA135" s="31">
        <f t="shared" si="2"/>
        <v>-0.32100000000000062</v>
      </c>
    </row>
    <row r="136" spans="22:27" x14ac:dyDescent="0.2">
      <c r="V136" s="30">
        <v>35899</v>
      </c>
      <c r="X136">
        <f>IF(VLOOKUP($V136,'Socal Index'!$A$1:$AK$710,$T$1) = 0,#N/A,VLOOKUP($V136,'Socal Index'!$A$1:$AK$710,$T$1))</f>
        <v>2.2759999999999998</v>
      </c>
      <c r="Y136">
        <f>IF(VLOOKUP($V136,'Socal Index'!$A$1:$AK$710,$U$1) = 0,#N/A,VLOOKUP($V136,'Socal Index'!$A$1:$AK$710,$U$1))</f>
        <v>2.5970000000000004</v>
      </c>
      <c r="AA136" s="31">
        <f t="shared" si="2"/>
        <v>-0.32100000000000062</v>
      </c>
    </row>
    <row r="137" spans="22:27" x14ac:dyDescent="0.2">
      <c r="V137" s="30">
        <v>35900</v>
      </c>
      <c r="X137">
        <f>IF(VLOOKUP($V137,'Socal Index'!$A$1:$AK$710,$T$1) = 0,#N/A,VLOOKUP($V137,'Socal Index'!$A$1:$AK$710,$T$1))</f>
        <v>2.246</v>
      </c>
      <c r="Y137">
        <f>IF(VLOOKUP($V137,'Socal Index'!$A$1:$AK$710,$U$1) = 0,#N/A,VLOOKUP($V137,'Socal Index'!$A$1:$AK$710,$U$1))</f>
        <v>2.5670000000000002</v>
      </c>
      <c r="AA137" s="31">
        <f t="shared" si="2"/>
        <v>-0.32100000000000017</v>
      </c>
    </row>
    <row r="138" spans="22:27" x14ac:dyDescent="0.2">
      <c r="V138" s="30">
        <v>35901</v>
      </c>
      <c r="X138">
        <f>IF(VLOOKUP($V138,'Socal Index'!$A$1:$AK$710,$T$1) = 0,#N/A,VLOOKUP($V138,'Socal Index'!$A$1:$AK$710,$T$1))</f>
        <v>2.226</v>
      </c>
      <c r="Y138">
        <f>IF(VLOOKUP($V138,'Socal Index'!$A$1:$AK$710,$U$1) = 0,#N/A,VLOOKUP($V138,'Socal Index'!$A$1:$AK$710,$U$1))</f>
        <v>2.5470000000000002</v>
      </c>
      <c r="AA138" s="31">
        <f t="shared" si="2"/>
        <v>-0.32100000000000017</v>
      </c>
    </row>
    <row r="139" spans="22:27" x14ac:dyDescent="0.2">
      <c r="V139" s="30">
        <v>35902</v>
      </c>
      <c r="X139">
        <f>IF(VLOOKUP($V139,'Socal Index'!$A$1:$AK$710,$T$1) = 0,#N/A,VLOOKUP($V139,'Socal Index'!$A$1:$AK$710,$T$1))</f>
        <v>2.226</v>
      </c>
      <c r="Y139">
        <f>IF(VLOOKUP($V139,'Socal Index'!$A$1:$AK$710,$U$1) = 0,#N/A,VLOOKUP($V139,'Socal Index'!$A$1:$AK$710,$U$1))</f>
        <v>2.5500000000000003</v>
      </c>
      <c r="AA139" s="31">
        <f t="shared" si="2"/>
        <v>-0.32400000000000029</v>
      </c>
    </row>
    <row r="140" spans="22:27" x14ac:dyDescent="0.2">
      <c r="V140" s="30">
        <v>35905</v>
      </c>
      <c r="X140">
        <f>IF(VLOOKUP($V140,'Socal Index'!$A$1:$AK$710,$T$1) = 0,#N/A,VLOOKUP($V140,'Socal Index'!$A$1:$AK$710,$T$1))</f>
        <v>2.2229999999999999</v>
      </c>
      <c r="Y140">
        <f>IF(VLOOKUP($V140,'Socal Index'!$A$1:$AK$710,$U$1) = 0,#N/A,VLOOKUP($V140,'Socal Index'!$A$1:$AK$710,$U$1))</f>
        <v>2.5470000000000002</v>
      </c>
      <c r="AA140" s="31">
        <f t="shared" si="2"/>
        <v>-0.32400000000000029</v>
      </c>
    </row>
    <row r="141" spans="22:27" x14ac:dyDescent="0.2">
      <c r="V141" s="30">
        <v>35906</v>
      </c>
      <c r="X141">
        <f>IF(VLOOKUP($V141,'Socal Index'!$A$1:$AK$710,$T$1) = 0,#N/A,VLOOKUP($V141,'Socal Index'!$A$1:$AK$710,$T$1))</f>
        <v>2.2330000000000001</v>
      </c>
      <c r="Y141">
        <f>IF(VLOOKUP($V141,'Socal Index'!$A$1:$AK$710,$U$1) = 0,#N/A,VLOOKUP($V141,'Socal Index'!$A$1:$AK$710,$U$1))</f>
        <v>2.5570000000000004</v>
      </c>
      <c r="AA141" s="31">
        <f t="shared" si="2"/>
        <v>-0.32400000000000029</v>
      </c>
    </row>
    <row r="142" spans="22:27" x14ac:dyDescent="0.2">
      <c r="V142" s="30">
        <v>35907</v>
      </c>
      <c r="X142">
        <f>IF(VLOOKUP($V142,'Socal Index'!$A$1:$AK$710,$T$1) = 0,#N/A,VLOOKUP($V142,'Socal Index'!$A$1:$AK$710,$T$1))</f>
        <v>2.1970000000000001</v>
      </c>
      <c r="Y142">
        <f>IF(VLOOKUP($V142,'Socal Index'!$A$1:$AK$710,$U$1) = 0,#N/A,VLOOKUP($V142,'Socal Index'!$A$1:$AK$710,$U$1))</f>
        <v>2.5210000000000004</v>
      </c>
      <c r="AA142" s="31">
        <f t="shared" si="2"/>
        <v>-0.32400000000000029</v>
      </c>
    </row>
    <row r="143" spans="22:27" x14ac:dyDescent="0.2">
      <c r="V143" s="30">
        <v>35908</v>
      </c>
      <c r="X143">
        <f>IF(VLOOKUP($V143,'Socal Index'!$A$1:$AK$710,$T$1) = 0,#N/A,VLOOKUP($V143,'Socal Index'!$A$1:$AK$710,$T$1))</f>
        <v>2.1720000000000002</v>
      </c>
      <c r="Y143">
        <f>IF(VLOOKUP($V143,'Socal Index'!$A$1:$AK$710,$U$1) = 0,#N/A,VLOOKUP($V143,'Socal Index'!$A$1:$AK$710,$U$1))</f>
        <v>2.496</v>
      </c>
      <c r="AA143" s="31">
        <f t="shared" si="2"/>
        <v>-0.32399999999999984</v>
      </c>
    </row>
    <row r="144" spans="22:27" x14ac:dyDescent="0.2">
      <c r="V144" s="30">
        <v>35909</v>
      </c>
      <c r="X144">
        <f>IF(VLOOKUP($V144,'Socal Index'!$A$1:$AK$710,$T$1) = 0,#N/A,VLOOKUP($V144,'Socal Index'!$A$1:$AK$710,$T$1))</f>
        <v>2.1840000000000002</v>
      </c>
      <c r="Y144">
        <f>IF(VLOOKUP($V144,'Socal Index'!$A$1:$AK$710,$U$1) = 0,#N/A,VLOOKUP($V144,'Socal Index'!$A$1:$AK$710,$U$1))</f>
        <v>2.508</v>
      </c>
      <c r="AA144" s="31">
        <f t="shared" si="2"/>
        <v>-0.32399999999999984</v>
      </c>
    </row>
    <row r="145" spans="22:27" x14ac:dyDescent="0.2">
      <c r="V145" s="30">
        <v>35912</v>
      </c>
      <c r="X145">
        <f>IF(VLOOKUP($V145,'Socal Index'!$A$1:$AK$710,$T$1) = 0,#N/A,VLOOKUP($V145,'Socal Index'!$A$1:$AK$710,$T$1))</f>
        <v>2.1739999999999999</v>
      </c>
      <c r="Y145">
        <f>IF(VLOOKUP($V145,'Socal Index'!$A$1:$AK$710,$U$1) = 0,#N/A,VLOOKUP($V145,'Socal Index'!$A$1:$AK$710,$U$1))</f>
        <v>2.4980000000000002</v>
      </c>
      <c r="AA145" s="31">
        <f t="shared" si="2"/>
        <v>-0.32400000000000029</v>
      </c>
    </row>
    <row r="146" spans="22:27" x14ac:dyDescent="0.2">
      <c r="V146" s="30">
        <v>35913</v>
      </c>
      <c r="X146">
        <f>IF(VLOOKUP($V146,'Socal Index'!$A$1:$AK$710,$T$1) = 0,#N/A,VLOOKUP($V146,'Socal Index'!$A$1:$AK$710,$T$1))</f>
        <v>2.1990000000000003</v>
      </c>
      <c r="Y146">
        <f>IF(VLOOKUP($V146,'Socal Index'!$A$1:$AK$710,$U$1) = 0,#N/A,VLOOKUP($V146,'Socal Index'!$A$1:$AK$710,$U$1))</f>
        <v>2.5130000000000003</v>
      </c>
      <c r="AA146" s="31">
        <f t="shared" si="2"/>
        <v>-0.31400000000000006</v>
      </c>
    </row>
    <row r="147" spans="22:27" x14ac:dyDescent="0.2">
      <c r="V147" s="30">
        <v>35914</v>
      </c>
      <c r="X147">
        <f>IF(VLOOKUP($V147,'Socal Index'!$A$1:$AK$710,$T$1) = 0,#N/A,VLOOKUP($V147,'Socal Index'!$A$1:$AK$710,$T$1))</f>
        <v>2.2140000000000004</v>
      </c>
      <c r="Y147">
        <f>IF(VLOOKUP($V147,'Socal Index'!$A$1:$AK$710,$U$1) = 0,#N/A,VLOOKUP($V147,'Socal Index'!$A$1:$AK$710,$U$1))</f>
        <v>2.5179999999999998</v>
      </c>
      <c r="AA147" s="31">
        <f t="shared" si="2"/>
        <v>-0.30399999999999938</v>
      </c>
    </row>
    <row r="148" spans="22:27" x14ac:dyDescent="0.2">
      <c r="V148" s="30">
        <v>35915</v>
      </c>
      <c r="X148">
        <f>IF(VLOOKUP($V148,'Socal Index'!$A$1:$AK$710,$T$1) = 0,#N/A,VLOOKUP($V148,'Socal Index'!$A$1:$AK$710,$T$1))</f>
        <v>2.2090000000000001</v>
      </c>
      <c r="Y148">
        <f>IF(VLOOKUP($V148,'Socal Index'!$A$1:$AK$710,$U$1) = 0,#N/A,VLOOKUP($V148,'Socal Index'!$A$1:$AK$710,$U$1))</f>
        <v>2.5129999999999999</v>
      </c>
      <c r="AA148" s="31">
        <f t="shared" si="2"/>
        <v>-0.30399999999999983</v>
      </c>
    </row>
    <row r="149" spans="22:27" x14ac:dyDescent="0.2">
      <c r="V149" s="30">
        <v>35916</v>
      </c>
      <c r="X149">
        <f>IF(VLOOKUP($V149,'Socal Index'!$A$1:$AK$710,$T$1) = 0,#N/A,VLOOKUP($V149,'Socal Index'!$A$1:$AK$710,$T$1))</f>
        <v>2.2090000000000001</v>
      </c>
      <c r="Y149">
        <f>IF(VLOOKUP($V149,'Socal Index'!$A$1:$AK$710,$U$1) = 0,#N/A,VLOOKUP($V149,'Socal Index'!$A$1:$AK$710,$U$1))</f>
        <v>2.5129999999999999</v>
      </c>
      <c r="AA149" s="31">
        <f t="shared" si="2"/>
        <v>-0.30399999999999983</v>
      </c>
    </row>
    <row r="150" spans="22:27" x14ac:dyDescent="0.2">
      <c r="V150" s="30">
        <v>35919</v>
      </c>
      <c r="X150">
        <f>IF(VLOOKUP($V150,'Socal Index'!$A$1:$AK$710,$T$1) = 0,#N/A,VLOOKUP($V150,'Socal Index'!$A$1:$AK$710,$T$1))</f>
        <v>2.2290000000000001</v>
      </c>
      <c r="Y150">
        <f>IF(VLOOKUP($V150,'Socal Index'!$A$1:$AK$710,$U$1) = 0,#N/A,VLOOKUP($V150,'Socal Index'!$A$1:$AK$710,$U$1))</f>
        <v>2.5329999999999999</v>
      </c>
      <c r="AA150" s="31">
        <f t="shared" si="2"/>
        <v>-0.30399999999999983</v>
      </c>
    </row>
    <row r="151" spans="22:27" x14ac:dyDescent="0.2">
      <c r="V151" s="30">
        <v>35920</v>
      </c>
      <c r="X151">
        <f>IF(VLOOKUP($V151,'Socal Index'!$A$1:$AK$710,$T$1) = 0,#N/A,VLOOKUP($V151,'Socal Index'!$A$1:$AK$710,$T$1))</f>
        <v>2.2190000000000003</v>
      </c>
      <c r="Y151">
        <f>IF(VLOOKUP($V151,'Socal Index'!$A$1:$AK$710,$U$1) = 0,#N/A,VLOOKUP($V151,'Socal Index'!$A$1:$AK$710,$U$1))</f>
        <v>2.5270000000000001</v>
      </c>
      <c r="AA151" s="31">
        <f t="shared" si="2"/>
        <v>-0.30799999999999983</v>
      </c>
    </row>
    <row r="152" spans="22:27" x14ac:dyDescent="0.2">
      <c r="V152" s="30">
        <v>35921</v>
      </c>
      <c r="X152">
        <f>IF(VLOOKUP($V152,'Socal Index'!$A$1:$AK$710,$T$1) = 0,#N/A,VLOOKUP($V152,'Socal Index'!$A$1:$AK$710,$T$1))</f>
        <v>2.2190000000000003</v>
      </c>
      <c r="Y152">
        <f>IF(VLOOKUP($V152,'Socal Index'!$A$1:$AK$710,$U$1) = 0,#N/A,VLOOKUP($V152,'Socal Index'!$A$1:$AK$710,$U$1))</f>
        <v>2.5270000000000001</v>
      </c>
      <c r="AA152" s="31">
        <f t="shared" si="2"/>
        <v>-0.30799999999999983</v>
      </c>
    </row>
    <row r="153" spans="22:27" x14ac:dyDescent="0.2">
      <c r="V153" s="30">
        <v>35922</v>
      </c>
      <c r="X153">
        <f>IF(VLOOKUP($V153,'Socal Index'!$A$1:$AK$710,$T$1) = 0,#N/A,VLOOKUP($V153,'Socal Index'!$A$1:$AK$710,$T$1))</f>
        <v>2.2310000000000003</v>
      </c>
      <c r="Y153">
        <f>IF(VLOOKUP($V153,'Socal Index'!$A$1:$AK$710,$U$1) = 0,#N/A,VLOOKUP($V153,'Socal Index'!$A$1:$AK$710,$U$1))</f>
        <v>2.5350000000000001</v>
      </c>
      <c r="AA153" s="31">
        <f t="shared" si="2"/>
        <v>-0.30399999999999983</v>
      </c>
    </row>
    <row r="154" spans="22:27" x14ac:dyDescent="0.2">
      <c r="V154" s="30">
        <v>35923</v>
      </c>
      <c r="X154">
        <f>IF(VLOOKUP($V154,'Socal Index'!$A$1:$AK$710,$T$1) = 0,#N/A,VLOOKUP($V154,'Socal Index'!$A$1:$AK$710,$T$1))</f>
        <v>2.2350000000000003</v>
      </c>
      <c r="Y154">
        <f>IF(VLOOKUP($V154,'Socal Index'!$A$1:$AK$710,$U$1) = 0,#N/A,VLOOKUP($V154,'Socal Index'!$A$1:$AK$710,$U$1))</f>
        <v>2.5369999999999999</v>
      </c>
      <c r="AA154" s="31">
        <f t="shared" si="2"/>
        <v>-0.3019999999999996</v>
      </c>
    </row>
    <row r="155" spans="22:27" x14ac:dyDescent="0.2">
      <c r="V155" s="30">
        <v>35926</v>
      </c>
      <c r="X155">
        <f>IF(VLOOKUP($V155,'Socal Index'!$A$1:$AK$710,$T$1) = 0,#N/A,VLOOKUP($V155,'Socal Index'!$A$1:$AK$710,$T$1))</f>
        <v>2.2470000000000003</v>
      </c>
      <c r="Y155">
        <f>IF(VLOOKUP($V155,'Socal Index'!$A$1:$AK$710,$U$1) = 0,#N/A,VLOOKUP($V155,'Socal Index'!$A$1:$AK$710,$U$1))</f>
        <v>2.5459999999999998</v>
      </c>
      <c r="AA155" s="31">
        <f t="shared" si="2"/>
        <v>-0.29899999999999949</v>
      </c>
    </row>
    <row r="156" spans="22:27" x14ac:dyDescent="0.2">
      <c r="V156" s="30">
        <v>35927</v>
      </c>
      <c r="X156">
        <f>IF(VLOOKUP($V156,'Socal Index'!$A$1:$AK$710,$T$1) = 0,#N/A,VLOOKUP($V156,'Socal Index'!$A$1:$AK$710,$T$1))</f>
        <v>2.2470000000000003</v>
      </c>
      <c r="Y156">
        <f>IF(VLOOKUP($V156,'Socal Index'!$A$1:$AK$710,$U$1) = 0,#N/A,VLOOKUP($V156,'Socal Index'!$A$1:$AK$710,$U$1))</f>
        <v>2.5459999999999998</v>
      </c>
      <c r="AA156" s="31">
        <f t="shared" si="2"/>
        <v>-0.29899999999999949</v>
      </c>
    </row>
    <row r="157" spans="22:27" x14ac:dyDescent="0.2">
      <c r="V157" s="30">
        <v>35928</v>
      </c>
      <c r="X157">
        <f>IF(VLOOKUP($V157,'Socal Index'!$A$1:$AK$710,$T$1) = 0,#N/A,VLOOKUP($V157,'Socal Index'!$A$1:$AK$710,$T$1))</f>
        <v>2.242</v>
      </c>
      <c r="Y157">
        <f>IF(VLOOKUP($V157,'Socal Index'!$A$1:$AK$710,$U$1) = 0,#N/A,VLOOKUP($V157,'Socal Index'!$A$1:$AK$710,$U$1))</f>
        <v>2.54</v>
      </c>
      <c r="AA157" s="31">
        <f t="shared" si="2"/>
        <v>-0.29800000000000004</v>
      </c>
    </row>
    <row r="158" spans="22:27" x14ac:dyDescent="0.2">
      <c r="V158" s="30">
        <v>35929</v>
      </c>
      <c r="X158">
        <f>IF(VLOOKUP($V158,'Socal Index'!$A$1:$AK$710,$T$1) = 0,#N/A,VLOOKUP($V158,'Socal Index'!$A$1:$AK$710,$T$1))</f>
        <v>2.2520000000000002</v>
      </c>
      <c r="Y158">
        <f>IF(VLOOKUP($V158,'Socal Index'!$A$1:$AK$710,$U$1) = 0,#N/A,VLOOKUP($V158,'Socal Index'!$A$1:$AK$710,$U$1))</f>
        <v>2.5499999999999998</v>
      </c>
      <c r="AA158" s="31">
        <f t="shared" si="2"/>
        <v>-0.2979999999999996</v>
      </c>
    </row>
    <row r="159" spans="22:27" x14ac:dyDescent="0.2">
      <c r="V159" s="30">
        <v>35930</v>
      </c>
      <c r="X159">
        <f>IF(VLOOKUP($V159,'Socal Index'!$A$1:$AK$710,$T$1) = 0,#N/A,VLOOKUP($V159,'Socal Index'!$A$1:$AK$710,$T$1))</f>
        <v>2.2440000000000002</v>
      </c>
      <c r="Y159">
        <f>IF(VLOOKUP($V159,'Socal Index'!$A$1:$AK$710,$U$1) = 0,#N/A,VLOOKUP($V159,'Socal Index'!$A$1:$AK$710,$U$1))</f>
        <v>2.5419999999999998</v>
      </c>
      <c r="AA159" s="31">
        <f t="shared" si="2"/>
        <v>-0.2979999999999996</v>
      </c>
    </row>
    <row r="160" spans="22:27" x14ac:dyDescent="0.2">
      <c r="V160" s="30">
        <v>35933</v>
      </c>
      <c r="X160">
        <f>IF(VLOOKUP($V160,'Socal Index'!$A$1:$AK$710,$T$1) = 0,#N/A,VLOOKUP($V160,'Socal Index'!$A$1:$AK$710,$T$1))</f>
        <v>2.2340000000000004</v>
      </c>
      <c r="Y160">
        <f>IF(VLOOKUP($V160,'Socal Index'!$A$1:$AK$710,$U$1) = 0,#N/A,VLOOKUP($V160,'Socal Index'!$A$1:$AK$710,$U$1))</f>
        <v>2.532</v>
      </c>
      <c r="AA160" s="31">
        <f t="shared" si="2"/>
        <v>-0.2979999999999996</v>
      </c>
    </row>
    <row r="161" spans="22:27" x14ac:dyDescent="0.2">
      <c r="V161" s="30">
        <v>35934</v>
      </c>
      <c r="X161">
        <f>IF(VLOOKUP($V161,'Socal Index'!$A$1:$AK$710,$T$1) = 0,#N/A,VLOOKUP($V161,'Socal Index'!$A$1:$AK$710,$T$1))</f>
        <v>2.2300000000000004</v>
      </c>
      <c r="Y161">
        <f>IF(VLOOKUP($V161,'Socal Index'!$A$1:$AK$710,$U$1) = 0,#N/A,VLOOKUP($V161,'Socal Index'!$A$1:$AK$710,$U$1))</f>
        <v>2.528</v>
      </c>
      <c r="AA161" s="31">
        <f t="shared" si="2"/>
        <v>-0.2979999999999996</v>
      </c>
    </row>
    <row r="162" spans="22:27" x14ac:dyDescent="0.2">
      <c r="V162" s="30">
        <v>35935</v>
      </c>
      <c r="X162">
        <f>IF(VLOOKUP($V162,'Socal Index'!$A$1:$AK$710,$T$1) = 0,#N/A,VLOOKUP($V162,'Socal Index'!$A$1:$AK$710,$T$1))</f>
        <v>2.2340000000000004</v>
      </c>
      <c r="Y162">
        <f>IF(VLOOKUP($V162,'Socal Index'!$A$1:$AK$710,$U$1) = 0,#N/A,VLOOKUP($V162,'Socal Index'!$A$1:$AK$710,$U$1))</f>
        <v>2.5299999999999998</v>
      </c>
      <c r="AA162" s="31">
        <f t="shared" si="2"/>
        <v>-0.29599999999999937</v>
      </c>
    </row>
    <row r="163" spans="22:27" x14ac:dyDescent="0.2">
      <c r="V163" s="30">
        <v>35936</v>
      </c>
      <c r="X163">
        <f>IF(VLOOKUP($V163,'Socal Index'!$A$1:$AK$710,$T$1) = 0,#N/A,VLOOKUP($V163,'Socal Index'!$A$1:$AK$710,$T$1))</f>
        <v>2.2290000000000001</v>
      </c>
      <c r="Y163">
        <f>IF(VLOOKUP($V163,'Socal Index'!$A$1:$AK$710,$U$1) = 0,#N/A,VLOOKUP($V163,'Socal Index'!$A$1:$AK$710,$U$1))</f>
        <v>2.5249999999999999</v>
      </c>
      <c r="AA163" s="31">
        <f t="shared" si="2"/>
        <v>-0.29599999999999982</v>
      </c>
    </row>
    <row r="164" spans="22:27" x14ac:dyDescent="0.2">
      <c r="V164" s="30">
        <v>35937</v>
      </c>
      <c r="X164">
        <f>IF(VLOOKUP($V164,'Socal Index'!$A$1:$AK$710,$T$1) = 0,#N/A,VLOOKUP($V164,'Socal Index'!$A$1:$AK$710,$T$1))</f>
        <v>2.246</v>
      </c>
      <c r="Y164">
        <f>IF(VLOOKUP($V164,'Socal Index'!$A$1:$AK$710,$U$1) = 0,#N/A,VLOOKUP($V164,'Socal Index'!$A$1:$AK$710,$U$1))</f>
        <v>2.5419999999999998</v>
      </c>
      <c r="AA164" s="31">
        <f t="shared" si="2"/>
        <v>-0.29599999999999982</v>
      </c>
    </row>
    <row r="165" spans="22:27" x14ac:dyDescent="0.2">
      <c r="V165" s="30">
        <v>35941</v>
      </c>
      <c r="X165">
        <f>IF(VLOOKUP($V165,'Socal Index'!$A$1:$AK$710,$T$1) = 0,#N/A,VLOOKUP($V165,'Socal Index'!$A$1:$AK$710,$T$1))</f>
        <v>2.2430000000000003</v>
      </c>
      <c r="Y165">
        <f>IF(VLOOKUP($V165,'Socal Index'!$A$1:$AK$710,$U$1) = 0,#N/A,VLOOKUP($V165,'Socal Index'!$A$1:$AK$710,$U$1))</f>
        <v>2.54</v>
      </c>
      <c r="AA165" s="31">
        <f t="shared" si="2"/>
        <v>-0.29699999999999971</v>
      </c>
    </row>
    <row r="166" spans="22:27" x14ac:dyDescent="0.2">
      <c r="V166" s="30">
        <v>35942</v>
      </c>
      <c r="X166">
        <f>IF(VLOOKUP($V166,'Socal Index'!$A$1:$AK$710,$T$1) = 0,#N/A,VLOOKUP($V166,'Socal Index'!$A$1:$AK$710,$T$1))</f>
        <v>2.2340000000000004</v>
      </c>
      <c r="Y166">
        <f>IF(VLOOKUP($V166,'Socal Index'!$A$1:$AK$710,$U$1) = 0,#N/A,VLOOKUP($V166,'Socal Index'!$A$1:$AK$710,$U$1))</f>
        <v>2.5310000000000001</v>
      </c>
      <c r="AA166" s="31">
        <f t="shared" si="2"/>
        <v>-0.29699999999999971</v>
      </c>
    </row>
    <row r="167" spans="22:27" x14ac:dyDescent="0.2">
      <c r="V167" s="30">
        <v>35943</v>
      </c>
      <c r="X167">
        <f>IF(VLOOKUP($V167,'Socal Index'!$A$1:$AK$710,$T$1) = 0,#N/A,VLOOKUP($V167,'Socal Index'!$A$1:$AK$710,$T$1))</f>
        <v>2.246</v>
      </c>
      <c r="Y167">
        <f>IF(VLOOKUP($V167,'Socal Index'!$A$1:$AK$710,$U$1) = 0,#N/A,VLOOKUP($V167,'Socal Index'!$A$1:$AK$710,$U$1))</f>
        <v>2.5430000000000001</v>
      </c>
      <c r="AA167" s="31">
        <f t="shared" si="2"/>
        <v>-0.29700000000000015</v>
      </c>
    </row>
    <row r="168" spans="22:27" x14ac:dyDescent="0.2">
      <c r="V168" s="30">
        <v>35944</v>
      </c>
      <c r="X168">
        <f>IF(VLOOKUP($V168,'Socal Index'!$A$1:$AK$710,$T$1) = 0,#N/A,VLOOKUP($V168,'Socal Index'!$A$1:$AK$710,$T$1))</f>
        <v>2.2510000000000003</v>
      </c>
      <c r="Y168">
        <f>IF(VLOOKUP($V168,'Socal Index'!$A$1:$AK$710,$U$1) = 0,#N/A,VLOOKUP($V168,'Socal Index'!$A$1:$AK$710,$U$1))</f>
        <v>2.548</v>
      </c>
      <c r="AA168" s="31">
        <f t="shared" si="2"/>
        <v>-0.29699999999999971</v>
      </c>
    </row>
    <row r="169" spans="22:27" x14ac:dyDescent="0.2">
      <c r="V169" s="30">
        <v>35947</v>
      </c>
      <c r="X169">
        <f>IF(VLOOKUP($V169,'Socal Index'!$A$1:$AK$710,$T$1) = 0,#N/A,VLOOKUP($V169,'Socal Index'!$A$1:$AK$710,$T$1))</f>
        <v>2.2560000000000002</v>
      </c>
      <c r="Y169">
        <f>IF(VLOOKUP($V169,'Socal Index'!$A$1:$AK$710,$U$1) = 0,#N/A,VLOOKUP($V169,'Socal Index'!$A$1:$AK$710,$U$1))</f>
        <v>2.5529999999999999</v>
      </c>
      <c r="AA169" s="31">
        <f t="shared" si="2"/>
        <v>-0.29699999999999971</v>
      </c>
    </row>
    <row r="170" spans="22:27" x14ac:dyDescent="0.2">
      <c r="V170" s="30">
        <v>35948</v>
      </c>
      <c r="X170">
        <f>IF(VLOOKUP($V170,'Socal Index'!$A$1:$AK$710,$T$1) = 0,#N/A,VLOOKUP($V170,'Socal Index'!$A$1:$AK$710,$T$1))</f>
        <v>2.2560000000000002</v>
      </c>
      <c r="Y170">
        <f>IF(VLOOKUP($V170,'Socal Index'!$A$1:$AK$710,$U$1) = 0,#N/A,VLOOKUP($V170,'Socal Index'!$A$1:$AK$710,$U$1))</f>
        <v>2.5529999999999999</v>
      </c>
      <c r="AA170" s="31">
        <f t="shared" si="2"/>
        <v>-0.29699999999999971</v>
      </c>
    </row>
    <row r="171" spans="22:27" x14ac:dyDescent="0.2">
      <c r="V171" s="30">
        <v>35949</v>
      </c>
      <c r="X171">
        <f>IF(VLOOKUP($V171,'Socal Index'!$A$1:$AK$710,$T$1) = 0,#N/A,VLOOKUP($V171,'Socal Index'!$A$1:$AK$710,$T$1))</f>
        <v>2.2360000000000002</v>
      </c>
      <c r="Y171">
        <f>IF(VLOOKUP($V171,'Socal Index'!$A$1:$AK$710,$U$1) = 0,#N/A,VLOOKUP($V171,'Socal Index'!$A$1:$AK$710,$U$1))</f>
        <v>2.5329999999999999</v>
      </c>
      <c r="AA171" s="31">
        <f t="shared" si="2"/>
        <v>-0.29699999999999971</v>
      </c>
    </row>
    <row r="172" spans="22:27" x14ac:dyDescent="0.2">
      <c r="V172" s="30">
        <v>35950</v>
      </c>
      <c r="X172">
        <f>IF(VLOOKUP($V172,'Socal Index'!$A$1:$AK$710,$T$1) = 0,#N/A,VLOOKUP($V172,'Socal Index'!$A$1:$AK$710,$T$1))</f>
        <v>2.2260000000000004</v>
      </c>
      <c r="Y172">
        <f>IF(VLOOKUP($V172,'Socal Index'!$A$1:$AK$710,$U$1) = 0,#N/A,VLOOKUP($V172,'Socal Index'!$A$1:$AK$710,$U$1))</f>
        <v>2.5230000000000001</v>
      </c>
      <c r="AA172" s="31">
        <f t="shared" si="2"/>
        <v>-0.29699999999999971</v>
      </c>
    </row>
    <row r="173" spans="22:27" x14ac:dyDescent="0.2">
      <c r="V173" s="30">
        <v>35951</v>
      </c>
      <c r="X173">
        <f>IF(VLOOKUP($V173,'Socal Index'!$A$1:$AK$710,$T$1) = 0,#N/A,VLOOKUP($V173,'Socal Index'!$A$1:$AK$710,$T$1))</f>
        <v>2.2260000000000004</v>
      </c>
      <c r="Y173">
        <f>IF(VLOOKUP($V173,'Socal Index'!$A$1:$AK$710,$U$1) = 0,#N/A,VLOOKUP($V173,'Socal Index'!$A$1:$AK$710,$U$1))</f>
        <v>2.5230000000000001</v>
      </c>
      <c r="AA173" s="31">
        <f t="shared" si="2"/>
        <v>-0.29699999999999971</v>
      </c>
    </row>
    <row r="174" spans="22:27" x14ac:dyDescent="0.2">
      <c r="V174" s="30">
        <v>35954</v>
      </c>
      <c r="X174">
        <f>IF(VLOOKUP($V174,'Socal Index'!$A$1:$AK$710,$T$1) = 0,#N/A,VLOOKUP($V174,'Socal Index'!$A$1:$AK$710,$T$1))</f>
        <v>2.2210000000000001</v>
      </c>
      <c r="Y174">
        <f>IF(VLOOKUP($V174,'Socal Index'!$A$1:$AK$710,$U$1) = 0,#N/A,VLOOKUP($V174,'Socal Index'!$A$1:$AK$710,$U$1))</f>
        <v>2.5179999999999998</v>
      </c>
      <c r="AA174" s="31">
        <f t="shared" si="2"/>
        <v>-0.29699999999999971</v>
      </c>
    </row>
    <row r="175" spans="22:27" x14ac:dyDescent="0.2">
      <c r="V175" s="30">
        <v>35955</v>
      </c>
      <c r="X175">
        <f>IF(VLOOKUP($V175,'Socal Index'!$A$1:$AK$710,$T$1) = 0,#N/A,VLOOKUP($V175,'Socal Index'!$A$1:$AK$710,$T$1))</f>
        <v>2.2290000000000001</v>
      </c>
      <c r="Y175">
        <f>IF(VLOOKUP($V175,'Socal Index'!$A$1:$AK$710,$U$1) = 0,#N/A,VLOOKUP($V175,'Socal Index'!$A$1:$AK$710,$U$1))</f>
        <v>2.5259999999999998</v>
      </c>
      <c r="AA175" s="31">
        <f t="shared" si="2"/>
        <v>-0.29699999999999971</v>
      </c>
    </row>
    <row r="176" spans="22:27" x14ac:dyDescent="0.2">
      <c r="V176" s="30">
        <v>35956</v>
      </c>
      <c r="X176">
        <f>IF(VLOOKUP($V176,'Socal Index'!$A$1:$AK$710,$T$1) = 0,#N/A,VLOOKUP($V176,'Socal Index'!$A$1:$AK$710,$T$1))</f>
        <v>2.2290000000000001</v>
      </c>
      <c r="Y176">
        <f>IF(VLOOKUP($V176,'Socal Index'!$A$1:$AK$710,$U$1) = 0,#N/A,VLOOKUP($V176,'Socal Index'!$A$1:$AK$710,$U$1))</f>
        <v>2.5259999999999998</v>
      </c>
      <c r="AA176" s="31">
        <f t="shared" si="2"/>
        <v>-0.29699999999999971</v>
      </c>
    </row>
    <row r="177" spans="22:27" x14ac:dyDescent="0.2">
      <c r="V177" s="30">
        <v>35957</v>
      </c>
      <c r="X177">
        <f>IF(VLOOKUP($V177,'Socal Index'!$A$1:$AK$710,$T$1) = 0,#N/A,VLOOKUP($V177,'Socal Index'!$A$1:$AK$710,$T$1))</f>
        <v>2.2430000000000003</v>
      </c>
      <c r="Y177">
        <f>IF(VLOOKUP($V177,'Socal Index'!$A$1:$AK$710,$U$1) = 0,#N/A,VLOOKUP($V177,'Socal Index'!$A$1:$AK$710,$U$1))</f>
        <v>2.5379999999999998</v>
      </c>
      <c r="AA177" s="31">
        <f t="shared" si="2"/>
        <v>-0.29499999999999948</v>
      </c>
    </row>
    <row r="178" spans="22:27" x14ac:dyDescent="0.2">
      <c r="V178" s="30">
        <v>35958</v>
      </c>
      <c r="X178">
        <f>IF(VLOOKUP($V178,'Socal Index'!$A$1:$AK$710,$T$1) = 0,#N/A,VLOOKUP($V178,'Socal Index'!$A$1:$AK$710,$T$1))</f>
        <v>2.2430000000000003</v>
      </c>
      <c r="Y178">
        <f>IF(VLOOKUP($V178,'Socal Index'!$A$1:$AK$710,$U$1) = 0,#N/A,VLOOKUP($V178,'Socal Index'!$A$1:$AK$710,$U$1))</f>
        <v>2.5379999999999998</v>
      </c>
      <c r="AA178" s="31">
        <f t="shared" si="2"/>
        <v>-0.29499999999999948</v>
      </c>
    </row>
    <row r="179" spans="22:27" x14ac:dyDescent="0.2">
      <c r="V179" s="30">
        <v>35961</v>
      </c>
      <c r="X179">
        <f>IF(VLOOKUP($V179,'Socal Index'!$A$1:$AK$710,$T$1) = 0,#N/A,VLOOKUP($V179,'Socal Index'!$A$1:$AK$710,$T$1))</f>
        <v>2.258</v>
      </c>
      <c r="Y179">
        <f>IF(VLOOKUP($V179,'Socal Index'!$A$1:$AK$710,$U$1) = 0,#N/A,VLOOKUP($V179,'Socal Index'!$A$1:$AK$710,$U$1))</f>
        <v>2.5529999999999999</v>
      </c>
      <c r="AA179" s="31">
        <f t="shared" si="2"/>
        <v>-0.29499999999999993</v>
      </c>
    </row>
    <row r="180" spans="22:27" x14ac:dyDescent="0.2">
      <c r="V180" s="30">
        <v>35962</v>
      </c>
      <c r="X180">
        <f>IF(VLOOKUP($V180,'Socal Index'!$A$1:$AK$710,$T$1) = 0,#N/A,VLOOKUP($V180,'Socal Index'!$A$1:$AK$710,$T$1))</f>
        <v>2.246</v>
      </c>
      <c r="Y180">
        <f>IF(VLOOKUP($V180,'Socal Index'!$A$1:$AK$710,$U$1) = 0,#N/A,VLOOKUP($V180,'Socal Index'!$A$1:$AK$710,$U$1))</f>
        <v>2.5409999999999999</v>
      </c>
      <c r="AA180" s="31">
        <f t="shared" si="2"/>
        <v>-0.29499999999999993</v>
      </c>
    </row>
    <row r="181" spans="22:27" x14ac:dyDescent="0.2">
      <c r="V181" s="30">
        <v>35963</v>
      </c>
      <c r="X181">
        <f>IF(VLOOKUP($V181,'Socal Index'!$A$1:$AK$710,$T$1) = 0,#N/A,VLOOKUP($V181,'Socal Index'!$A$1:$AK$710,$T$1))</f>
        <v>2.266</v>
      </c>
      <c r="Y181">
        <f>IF(VLOOKUP($V181,'Socal Index'!$A$1:$AK$710,$U$1) = 0,#N/A,VLOOKUP($V181,'Socal Index'!$A$1:$AK$710,$U$1))</f>
        <v>2.5609999999999999</v>
      </c>
      <c r="AA181" s="31">
        <f t="shared" si="2"/>
        <v>-0.29499999999999993</v>
      </c>
    </row>
    <row r="182" spans="22:27" x14ac:dyDescent="0.2">
      <c r="V182" s="30">
        <v>35964</v>
      </c>
      <c r="X182">
        <f>IF(VLOOKUP($V182,'Socal Index'!$A$1:$AK$710,$T$1) = 0,#N/A,VLOOKUP($V182,'Socal Index'!$A$1:$AK$710,$T$1))</f>
        <v>2.2560000000000002</v>
      </c>
      <c r="Y182">
        <f>IF(VLOOKUP($V182,'Socal Index'!$A$1:$AK$710,$U$1) = 0,#N/A,VLOOKUP($V182,'Socal Index'!$A$1:$AK$710,$U$1))</f>
        <v>2.5510000000000002</v>
      </c>
      <c r="AA182" s="31">
        <f t="shared" si="2"/>
        <v>-0.29499999999999993</v>
      </c>
    </row>
    <row r="183" spans="22:27" x14ac:dyDescent="0.2">
      <c r="V183" s="30">
        <v>35965</v>
      </c>
      <c r="X183">
        <f>IF(VLOOKUP($V183,'Socal Index'!$A$1:$AK$710,$T$1) = 0,#N/A,VLOOKUP($V183,'Socal Index'!$A$1:$AK$710,$T$1))</f>
        <v>2.266</v>
      </c>
      <c r="Y183">
        <f>IF(VLOOKUP($V183,'Socal Index'!$A$1:$AK$710,$U$1) = 0,#N/A,VLOOKUP($V183,'Socal Index'!$A$1:$AK$710,$U$1))</f>
        <v>2.5609999999999999</v>
      </c>
      <c r="AA183" s="31">
        <f t="shared" si="2"/>
        <v>-0.29499999999999993</v>
      </c>
    </row>
    <row r="184" spans="22:27" x14ac:dyDescent="0.2">
      <c r="V184" s="30">
        <v>35968</v>
      </c>
      <c r="X184">
        <f>IF(VLOOKUP($V184,'Socal Index'!$A$1:$AK$710,$T$1) = 0,#N/A,VLOOKUP($V184,'Socal Index'!$A$1:$AK$710,$T$1))</f>
        <v>2.2710000000000004</v>
      </c>
      <c r="Y184">
        <f>IF(VLOOKUP($V184,'Socal Index'!$A$1:$AK$710,$U$1) = 0,#N/A,VLOOKUP($V184,'Socal Index'!$A$1:$AK$710,$U$1))</f>
        <v>2.5659999999999998</v>
      </c>
      <c r="AA184" s="31">
        <f t="shared" si="2"/>
        <v>-0.29499999999999948</v>
      </c>
    </row>
    <row r="185" spans="22:27" x14ac:dyDescent="0.2">
      <c r="V185" s="30">
        <v>35969</v>
      </c>
      <c r="X185">
        <f>IF(VLOOKUP($V185,'Socal Index'!$A$1:$AK$710,$T$1) = 0,#N/A,VLOOKUP($V185,'Socal Index'!$A$1:$AK$710,$T$1))</f>
        <v>2.2790000000000004</v>
      </c>
      <c r="Y185">
        <f>IF(VLOOKUP($V185,'Socal Index'!$A$1:$AK$710,$U$1) = 0,#N/A,VLOOKUP($V185,'Socal Index'!$A$1:$AK$710,$U$1))</f>
        <v>2.5750000000000002</v>
      </c>
      <c r="AA185" s="31">
        <f t="shared" si="2"/>
        <v>-0.29599999999999982</v>
      </c>
    </row>
    <row r="186" spans="22:27" x14ac:dyDescent="0.2">
      <c r="V186" s="30">
        <v>35970</v>
      </c>
      <c r="X186">
        <f>IF(VLOOKUP($V186,'Socal Index'!$A$1:$AK$710,$T$1) = 0,#N/A,VLOOKUP($V186,'Socal Index'!$A$1:$AK$710,$T$1))</f>
        <v>2.3440000000000003</v>
      </c>
      <c r="Y186">
        <f>IF(VLOOKUP($V186,'Socal Index'!$A$1:$AK$710,$U$1) = 0,#N/A,VLOOKUP($V186,'Socal Index'!$A$1:$AK$710,$U$1))</f>
        <v>2.585</v>
      </c>
      <c r="AA186" s="31">
        <f t="shared" si="2"/>
        <v>-0.24099999999999966</v>
      </c>
    </row>
    <row r="187" spans="22:27" x14ac:dyDescent="0.2">
      <c r="V187" s="30">
        <v>35971</v>
      </c>
      <c r="X187">
        <f>IF(VLOOKUP($V187,'Socal Index'!$A$1:$AK$710,$T$1) = 0,#N/A,VLOOKUP($V187,'Socal Index'!$A$1:$AK$710,$T$1))</f>
        <v>2.3440000000000003</v>
      </c>
      <c r="Y187">
        <f>IF(VLOOKUP($V187,'Socal Index'!$A$1:$AK$710,$U$1) = 0,#N/A,VLOOKUP($V187,'Socal Index'!$A$1:$AK$710,$U$1))</f>
        <v>2.585</v>
      </c>
      <c r="AA187" s="31">
        <f t="shared" si="2"/>
        <v>-0.24099999999999966</v>
      </c>
    </row>
    <row r="188" spans="22:27" x14ac:dyDescent="0.2">
      <c r="V188" s="30">
        <v>35972</v>
      </c>
      <c r="X188">
        <f>IF(VLOOKUP($V188,'Socal Index'!$A$1:$AK$710,$T$1) = 0,#N/A,VLOOKUP($V188,'Socal Index'!$A$1:$AK$710,$T$1))</f>
        <v>2.3440000000000003</v>
      </c>
      <c r="Y188">
        <f>IF(VLOOKUP($V188,'Socal Index'!$A$1:$AK$710,$U$1) = 0,#N/A,VLOOKUP($V188,'Socal Index'!$A$1:$AK$710,$U$1))</f>
        <v>2.585</v>
      </c>
      <c r="AA188" s="31">
        <f t="shared" si="2"/>
        <v>-0.24099999999999966</v>
      </c>
    </row>
    <row r="189" spans="22:27" x14ac:dyDescent="0.2">
      <c r="V189" s="30">
        <v>35975</v>
      </c>
      <c r="X189">
        <f>IF(VLOOKUP($V189,'Socal Index'!$A$1:$AK$710,$T$1) = 0,#N/A,VLOOKUP($V189,'Socal Index'!$A$1:$AK$710,$T$1))</f>
        <v>2.343</v>
      </c>
      <c r="Y189">
        <f>IF(VLOOKUP($V189,'Socal Index'!$A$1:$AK$710,$U$1) = 0,#N/A,VLOOKUP($V189,'Socal Index'!$A$1:$AK$710,$U$1))</f>
        <v>2.5839999999999996</v>
      </c>
      <c r="AA189" s="31">
        <f t="shared" si="2"/>
        <v>-0.24099999999999966</v>
      </c>
    </row>
    <row r="190" spans="22:27" x14ac:dyDescent="0.2">
      <c r="V190" s="30">
        <v>35976</v>
      </c>
      <c r="X190">
        <f>IF(VLOOKUP($V190,'Socal Index'!$A$1:$AK$710,$T$1) = 0,#N/A,VLOOKUP($V190,'Socal Index'!$A$1:$AK$710,$T$1))</f>
        <v>2.343</v>
      </c>
      <c r="Y190">
        <f>IF(VLOOKUP($V190,'Socal Index'!$A$1:$AK$710,$U$1) = 0,#N/A,VLOOKUP($V190,'Socal Index'!$A$1:$AK$710,$U$1))</f>
        <v>2.5839999999999996</v>
      </c>
      <c r="AA190" s="31">
        <f t="shared" si="2"/>
        <v>-0.24099999999999966</v>
      </c>
    </row>
    <row r="191" spans="22:27" x14ac:dyDescent="0.2">
      <c r="V191" s="30">
        <v>35977</v>
      </c>
      <c r="X191">
        <f>IF(VLOOKUP($V191,'Socal Index'!$A$1:$AK$710,$T$1) = 0,#N/A,VLOOKUP($V191,'Socal Index'!$A$1:$AK$710,$T$1))</f>
        <v>2.3450000000000002</v>
      </c>
      <c r="Y191">
        <f>IF(VLOOKUP($V191,'Socal Index'!$A$1:$AK$710,$U$1) = 0,#N/A,VLOOKUP($V191,'Socal Index'!$A$1:$AK$710,$U$1))</f>
        <v>2.5869999999999997</v>
      </c>
      <c r="AA191" s="31">
        <f t="shared" si="2"/>
        <v>-0.24199999999999955</v>
      </c>
    </row>
    <row r="192" spans="22:27" x14ac:dyDescent="0.2">
      <c r="V192" s="30">
        <v>35978</v>
      </c>
      <c r="X192">
        <f>IF(VLOOKUP($V192,'Socal Index'!$A$1:$AK$710,$T$1) = 0,#N/A,VLOOKUP($V192,'Socal Index'!$A$1:$AK$710,$T$1))</f>
        <v>2.3440000000000003</v>
      </c>
      <c r="Y192">
        <f>IF(VLOOKUP($V192,'Socal Index'!$A$1:$AK$710,$U$1) = 0,#N/A,VLOOKUP($V192,'Socal Index'!$A$1:$AK$710,$U$1))</f>
        <v>2.5859999999999999</v>
      </c>
      <c r="AA192" s="31">
        <f t="shared" si="2"/>
        <v>-0.24199999999999955</v>
      </c>
    </row>
    <row r="193" spans="22:27" x14ac:dyDescent="0.2">
      <c r="V193" s="30">
        <v>35982</v>
      </c>
      <c r="X193">
        <f>IF(VLOOKUP($V193,'Socal Index'!$A$1:$AK$710,$T$1) = 0,#N/A,VLOOKUP($V193,'Socal Index'!$A$1:$AK$710,$T$1))</f>
        <v>2.3280000000000003</v>
      </c>
      <c r="Y193">
        <f>IF(VLOOKUP($V193,'Socal Index'!$A$1:$AK$710,$U$1) = 0,#N/A,VLOOKUP($V193,'Socal Index'!$A$1:$AK$710,$U$1))</f>
        <v>2.57</v>
      </c>
      <c r="AA193" s="31">
        <f t="shared" si="2"/>
        <v>-0.24199999999999955</v>
      </c>
    </row>
    <row r="194" spans="22:27" x14ac:dyDescent="0.2">
      <c r="V194" s="30">
        <v>35983</v>
      </c>
      <c r="X194">
        <f>IF(VLOOKUP($V194,'Socal Index'!$A$1:$AK$710,$T$1) = 0,#N/A,VLOOKUP($V194,'Socal Index'!$A$1:$AK$710,$T$1))</f>
        <v>2.343</v>
      </c>
      <c r="Y194">
        <f>IF(VLOOKUP($V194,'Socal Index'!$A$1:$AK$710,$U$1) = 0,#N/A,VLOOKUP($V194,'Socal Index'!$A$1:$AK$710,$U$1))</f>
        <v>2.585</v>
      </c>
      <c r="AA194" s="31">
        <f t="shared" si="2"/>
        <v>-0.24199999999999999</v>
      </c>
    </row>
    <row r="195" spans="22:27" x14ac:dyDescent="0.2">
      <c r="V195" s="30">
        <v>35984</v>
      </c>
      <c r="X195">
        <f>IF(VLOOKUP($V195,'Socal Index'!$A$1:$AK$710,$T$1) = 0,#N/A,VLOOKUP($V195,'Socal Index'!$A$1:$AK$710,$T$1))</f>
        <v>2.3480000000000003</v>
      </c>
      <c r="Y195">
        <f>IF(VLOOKUP($V195,'Socal Index'!$A$1:$AK$710,$U$1) = 0,#N/A,VLOOKUP($V195,'Socal Index'!$A$1:$AK$710,$U$1))</f>
        <v>2.59</v>
      </c>
      <c r="AA195" s="31">
        <f t="shared" si="2"/>
        <v>-0.24199999999999955</v>
      </c>
    </row>
    <row r="196" spans="22:27" x14ac:dyDescent="0.2">
      <c r="V196" s="30">
        <v>35985</v>
      </c>
      <c r="X196">
        <f>IF(VLOOKUP($V196,'Socal Index'!$A$1:$AK$710,$T$1) = 0,#N/A,VLOOKUP($V196,'Socal Index'!$A$1:$AK$710,$T$1))</f>
        <v>2.3380000000000001</v>
      </c>
      <c r="Y196">
        <f>IF(VLOOKUP($V196,'Socal Index'!$A$1:$AK$710,$U$1) = 0,#N/A,VLOOKUP($V196,'Socal Index'!$A$1:$AK$710,$U$1))</f>
        <v>2.5799999999999996</v>
      </c>
      <c r="AA196" s="31">
        <f t="shared" si="2"/>
        <v>-0.24199999999999955</v>
      </c>
    </row>
    <row r="197" spans="22:27" x14ac:dyDescent="0.2">
      <c r="V197" s="30">
        <v>35986</v>
      </c>
      <c r="X197">
        <f>IF(VLOOKUP($V197,'Socal Index'!$A$1:$AK$710,$T$1) = 0,#N/A,VLOOKUP($V197,'Socal Index'!$A$1:$AK$710,$T$1))</f>
        <v>2.3380000000000001</v>
      </c>
      <c r="Y197">
        <f>IF(VLOOKUP($V197,'Socal Index'!$A$1:$AK$710,$U$1) = 0,#N/A,VLOOKUP($V197,'Socal Index'!$A$1:$AK$710,$U$1))</f>
        <v>2.5799999999999996</v>
      </c>
      <c r="AA197" s="31">
        <f t="shared" ref="AA197:AA260" si="3">IF(AND($X197 &lt;&gt;0, $Y197 &lt;&gt; 0),$X197-$Y197,#N/A)</f>
        <v>-0.24199999999999955</v>
      </c>
    </row>
    <row r="198" spans="22:27" x14ac:dyDescent="0.2">
      <c r="V198" s="30">
        <v>35989</v>
      </c>
      <c r="X198">
        <f>IF(VLOOKUP($V198,'Socal Index'!$A$1:$AK$710,$T$1) = 0,#N/A,VLOOKUP($V198,'Socal Index'!$A$1:$AK$710,$T$1))</f>
        <v>2.323</v>
      </c>
      <c r="Y198">
        <f>IF(VLOOKUP($V198,'Socal Index'!$A$1:$AK$710,$U$1) = 0,#N/A,VLOOKUP($V198,'Socal Index'!$A$1:$AK$710,$U$1))</f>
        <v>2.5649999999999999</v>
      </c>
      <c r="AA198" s="31">
        <f t="shared" si="3"/>
        <v>-0.24199999999999999</v>
      </c>
    </row>
    <row r="199" spans="22:27" x14ac:dyDescent="0.2">
      <c r="V199" s="30">
        <v>35990</v>
      </c>
      <c r="X199">
        <f>IF(VLOOKUP($V199,'Socal Index'!$A$1:$AK$710,$T$1) = 0,#N/A,VLOOKUP($V199,'Socal Index'!$A$1:$AK$710,$T$1))</f>
        <v>2.3330000000000002</v>
      </c>
      <c r="Y199">
        <f>IF(VLOOKUP($V199,'Socal Index'!$A$1:$AK$710,$U$1) = 0,#N/A,VLOOKUP($V199,'Socal Index'!$A$1:$AK$710,$U$1))</f>
        <v>2.5749999999999997</v>
      </c>
      <c r="AA199" s="31">
        <f t="shared" si="3"/>
        <v>-0.24199999999999955</v>
      </c>
    </row>
    <row r="200" spans="22:27" x14ac:dyDescent="0.2">
      <c r="V200" s="30">
        <v>35991</v>
      </c>
      <c r="X200">
        <f>IF(VLOOKUP($V200,'Socal Index'!$A$1:$AK$710,$T$1) = 0,#N/A,VLOOKUP($V200,'Socal Index'!$A$1:$AK$710,$T$1))</f>
        <v>2.3330000000000002</v>
      </c>
      <c r="Y200">
        <f>IF(VLOOKUP($V200,'Socal Index'!$A$1:$AK$710,$U$1) = 0,#N/A,VLOOKUP($V200,'Socal Index'!$A$1:$AK$710,$U$1))</f>
        <v>2.5749999999999997</v>
      </c>
      <c r="AA200" s="31">
        <f t="shared" si="3"/>
        <v>-0.24199999999999955</v>
      </c>
    </row>
    <row r="201" spans="22:27" x14ac:dyDescent="0.2">
      <c r="V201" s="30">
        <v>35992</v>
      </c>
      <c r="X201">
        <f>IF(VLOOKUP($V201,'Socal Index'!$A$1:$AK$710,$T$1) = 0,#N/A,VLOOKUP($V201,'Socal Index'!$A$1:$AK$710,$T$1))</f>
        <v>2.33</v>
      </c>
      <c r="Y201">
        <f>IF(VLOOKUP($V201,'Socal Index'!$A$1:$AK$710,$U$1) = 0,#N/A,VLOOKUP($V201,'Socal Index'!$A$1:$AK$710,$U$1))</f>
        <v>2.5719999999999996</v>
      </c>
      <c r="AA201" s="31">
        <f t="shared" si="3"/>
        <v>-0.24199999999999955</v>
      </c>
    </row>
    <row r="202" spans="22:27" x14ac:dyDescent="0.2">
      <c r="V202" s="30">
        <v>35993</v>
      </c>
      <c r="X202">
        <f>IF(VLOOKUP($V202,'Socal Index'!$A$1:$AK$710,$T$1) = 0,#N/A,VLOOKUP($V202,'Socal Index'!$A$1:$AK$710,$T$1))</f>
        <v>2.355</v>
      </c>
      <c r="Y202">
        <f>IF(VLOOKUP($V202,'Socal Index'!$A$1:$AK$710,$U$1) = 0,#N/A,VLOOKUP($V202,'Socal Index'!$A$1:$AK$710,$U$1))</f>
        <v>2.597</v>
      </c>
      <c r="AA202" s="31">
        <f t="shared" si="3"/>
        <v>-0.24199999999999999</v>
      </c>
    </row>
    <row r="203" spans="22:27" x14ac:dyDescent="0.2">
      <c r="V203" s="30">
        <v>35996</v>
      </c>
      <c r="X203">
        <f>IF(VLOOKUP($V203,'Socal Index'!$A$1:$AK$710,$T$1) = 0,#N/A,VLOOKUP($V203,'Socal Index'!$A$1:$AK$710,$T$1))</f>
        <v>2.355</v>
      </c>
      <c r="Y203">
        <f>IF(VLOOKUP($V203,'Socal Index'!$A$1:$AK$710,$U$1) = 0,#N/A,VLOOKUP($V203,'Socal Index'!$A$1:$AK$710,$U$1))</f>
        <v>2.597</v>
      </c>
      <c r="AA203" s="31">
        <f t="shared" si="3"/>
        <v>-0.24199999999999999</v>
      </c>
    </row>
    <row r="204" spans="22:27" x14ac:dyDescent="0.2">
      <c r="V204" s="30">
        <v>35997</v>
      </c>
      <c r="X204">
        <f>IF(VLOOKUP($V204,'Socal Index'!$A$1:$AK$710,$T$1) = 0,#N/A,VLOOKUP($V204,'Socal Index'!$A$1:$AK$710,$T$1))</f>
        <v>2.3450000000000002</v>
      </c>
      <c r="Y204">
        <f>IF(VLOOKUP($V204,'Socal Index'!$A$1:$AK$710,$U$1) = 0,#N/A,VLOOKUP($V204,'Socal Index'!$A$1:$AK$710,$U$1))</f>
        <v>2.5869999999999997</v>
      </c>
      <c r="AA204" s="31">
        <f t="shared" si="3"/>
        <v>-0.24199999999999955</v>
      </c>
    </row>
    <row r="205" spans="22:27" x14ac:dyDescent="0.2">
      <c r="V205" s="30">
        <v>35998</v>
      </c>
      <c r="X205">
        <f>IF(VLOOKUP($V205,'Socal Index'!$A$1:$AK$710,$T$1) = 0,#N/A,VLOOKUP($V205,'Socal Index'!$A$1:$AK$710,$T$1))</f>
        <v>2.3460000000000001</v>
      </c>
      <c r="Y205">
        <f>IF(VLOOKUP($V205,'Socal Index'!$A$1:$AK$710,$U$1) = 0,#N/A,VLOOKUP($V205,'Socal Index'!$A$1:$AK$710,$U$1))</f>
        <v>2.5879999999999996</v>
      </c>
      <c r="AA205" s="31">
        <f t="shared" si="3"/>
        <v>-0.24199999999999955</v>
      </c>
    </row>
    <row r="206" spans="22:27" x14ac:dyDescent="0.2">
      <c r="V206" s="30">
        <v>35999</v>
      </c>
      <c r="X206">
        <f>IF(VLOOKUP($V206,'Socal Index'!$A$1:$AK$710,$T$1) = 0,#N/A,VLOOKUP($V206,'Socal Index'!$A$1:$AK$710,$T$1))</f>
        <v>2.3410000000000002</v>
      </c>
      <c r="Y206">
        <f>IF(VLOOKUP($V206,'Socal Index'!$A$1:$AK$710,$U$1) = 0,#N/A,VLOOKUP($V206,'Socal Index'!$A$1:$AK$710,$U$1))</f>
        <v>2.5829999999999997</v>
      </c>
      <c r="AA206" s="31">
        <f t="shared" si="3"/>
        <v>-0.24199999999999955</v>
      </c>
    </row>
    <row r="207" spans="22:27" x14ac:dyDescent="0.2">
      <c r="V207" s="30">
        <v>36000</v>
      </c>
      <c r="X207">
        <f>IF(VLOOKUP($V207,'Socal Index'!$A$1:$AK$710,$T$1) = 0,#N/A,VLOOKUP($V207,'Socal Index'!$A$1:$AK$710,$T$1))</f>
        <v>2.3610000000000002</v>
      </c>
      <c r="Y207">
        <f>IF(VLOOKUP($V207,'Socal Index'!$A$1:$AK$710,$U$1) = 0,#N/A,VLOOKUP($V207,'Socal Index'!$A$1:$AK$710,$U$1))</f>
        <v>2.6029999999999998</v>
      </c>
      <c r="AA207" s="31">
        <f t="shared" si="3"/>
        <v>-0.24199999999999955</v>
      </c>
    </row>
    <row r="208" spans="22:27" x14ac:dyDescent="0.2">
      <c r="V208" s="30">
        <v>36003</v>
      </c>
      <c r="X208">
        <f>IF(VLOOKUP($V208,'Socal Index'!$A$1:$AK$710,$T$1) = 0,#N/A,VLOOKUP($V208,'Socal Index'!$A$1:$AK$710,$T$1))</f>
        <v>2.3640000000000003</v>
      </c>
      <c r="Y208">
        <f>IF(VLOOKUP($V208,'Socal Index'!$A$1:$AK$710,$U$1) = 0,#N/A,VLOOKUP($V208,'Socal Index'!$A$1:$AK$710,$U$1))</f>
        <v>2.6079999999999997</v>
      </c>
      <c r="AA208" s="31">
        <f t="shared" si="3"/>
        <v>-0.24399999999999933</v>
      </c>
    </row>
    <row r="209" spans="22:27" x14ac:dyDescent="0.2">
      <c r="V209" s="30">
        <v>36004</v>
      </c>
      <c r="X209">
        <f>IF(VLOOKUP($V209,'Socal Index'!$A$1:$AK$710,$T$1) = 0,#N/A,VLOOKUP($V209,'Socal Index'!$A$1:$AK$710,$T$1))</f>
        <v>2.3540000000000001</v>
      </c>
      <c r="Y209">
        <f>IF(VLOOKUP($V209,'Socal Index'!$A$1:$AK$710,$U$1) = 0,#N/A,VLOOKUP($V209,'Socal Index'!$A$1:$AK$710,$U$1))</f>
        <v>2.5989999999999998</v>
      </c>
      <c r="AA209" s="31">
        <f t="shared" si="3"/>
        <v>-0.24499999999999966</v>
      </c>
    </row>
    <row r="210" spans="22:27" x14ac:dyDescent="0.2">
      <c r="V210" s="30">
        <v>36005</v>
      </c>
      <c r="X210">
        <f>IF(VLOOKUP($V210,'Socal Index'!$A$1:$AK$710,$T$1) = 0,#N/A,VLOOKUP($V210,'Socal Index'!$A$1:$AK$710,$T$1))</f>
        <v>2.3540000000000001</v>
      </c>
      <c r="Y210">
        <f>IF(VLOOKUP($V210,'Socal Index'!$A$1:$AK$710,$U$1) = 0,#N/A,VLOOKUP($V210,'Socal Index'!$A$1:$AK$710,$U$1))</f>
        <v>2.5989999999999998</v>
      </c>
      <c r="AA210" s="31">
        <f t="shared" si="3"/>
        <v>-0.24499999999999966</v>
      </c>
    </row>
    <row r="211" spans="22:27" x14ac:dyDescent="0.2">
      <c r="V211" s="30">
        <v>36006</v>
      </c>
      <c r="X211">
        <f>IF(VLOOKUP($V211,'Socal Index'!$A$1:$AK$710,$T$1) = 0,#N/A,VLOOKUP($V211,'Socal Index'!$A$1:$AK$710,$T$1))</f>
        <v>2.3490000000000002</v>
      </c>
      <c r="Y211">
        <f>IF(VLOOKUP($V211,'Socal Index'!$A$1:$AK$710,$U$1) = 0,#N/A,VLOOKUP($V211,'Socal Index'!$A$1:$AK$710,$U$1))</f>
        <v>2.5939999999999999</v>
      </c>
      <c r="AA211" s="31">
        <f t="shared" si="3"/>
        <v>-0.24499999999999966</v>
      </c>
    </row>
    <row r="212" spans="22:27" x14ac:dyDescent="0.2">
      <c r="V212" s="30">
        <v>36007</v>
      </c>
      <c r="X212">
        <f>IF(VLOOKUP($V212,'Socal Index'!$A$1:$AK$710,$T$1) = 0,#N/A,VLOOKUP($V212,'Socal Index'!$A$1:$AK$710,$T$1))</f>
        <v>2.339</v>
      </c>
      <c r="Y212">
        <f>IF(VLOOKUP($V212,'Socal Index'!$A$1:$AK$710,$U$1) = 0,#N/A,VLOOKUP($V212,'Socal Index'!$A$1:$AK$710,$U$1))</f>
        <v>2.5839999999999996</v>
      </c>
      <c r="AA212" s="31">
        <f t="shared" si="3"/>
        <v>-0.24499999999999966</v>
      </c>
    </row>
    <row r="213" spans="22:27" x14ac:dyDescent="0.2">
      <c r="V213" s="30">
        <v>36010</v>
      </c>
      <c r="X213">
        <f>IF(VLOOKUP($V213,'Socal Index'!$A$1:$AK$710,$T$1) = 0,#N/A,VLOOKUP($V213,'Socal Index'!$A$1:$AK$710,$T$1))</f>
        <v>2.3440000000000003</v>
      </c>
      <c r="Y213">
        <f>IF(VLOOKUP($V213,'Socal Index'!$A$1:$AK$710,$U$1) = 0,#N/A,VLOOKUP($V213,'Socal Index'!$A$1:$AK$710,$U$1))</f>
        <v>2.589</v>
      </c>
      <c r="AA213" s="31">
        <f t="shared" si="3"/>
        <v>-0.24499999999999966</v>
      </c>
    </row>
    <row r="214" spans="22:27" x14ac:dyDescent="0.2">
      <c r="V214" s="30">
        <v>36011</v>
      </c>
      <c r="X214">
        <f>IF(VLOOKUP($V214,'Socal Index'!$A$1:$AK$710,$T$1) = 0,#N/A,VLOOKUP($V214,'Socal Index'!$A$1:$AK$710,$T$1))</f>
        <v>2.3440000000000003</v>
      </c>
      <c r="Y214">
        <f>IF(VLOOKUP($V214,'Socal Index'!$A$1:$AK$710,$U$1) = 0,#N/A,VLOOKUP($V214,'Socal Index'!$A$1:$AK$710,$U$1))</f>
        <v>2.589</v>
      </c>
      <c r="AA214" s="31">
        <f t="shared" si="3"/>
        <v>-0.24499999999999966</v>
      </c>
    </row>
    <row r="215" spans="22:27" x14ac:dyDescent="0.2">
      <c r="V215" s="30">
        <v>36012</v>
      </c>
      <c r="X215">
        <f>IF(VLOOKUP($V215,'Socal Index'!$A$1:$AK$710,$T$1) = 0,#N/A,VLOOKUP($V215,'Socal Index'!$A$1:$AK$710,$T$1))</f>
        <v>2.3340000000000001</v>
      </c>
      <c r="Y215">
        <f>IF(VLOOKUP($V215,'Socal Index'!$A$1:$AK$710,$U$1) = 0,#N/A,VLOOKUP($V215,'Socal Index'!$A$1:$AK$710,$U$1))</f>
        <v>2.5789999999999997</v>
      </c>
      <c r="AA215" s="31">
        <f t="shared" si="3"/>
        <v>-0.24499999999999966</v>
      </c>
    </row>
    <row r="216" spans="22:27" x14ac:dyDescent="0.2">
      <c r="V216" s="30">
        <v>36013</v>
      </c>
      <c r="X216">
        <f>IF(VLOOKUP($V216,'Socal Index'!$A$1:$AK$710,$T$1) = 0,#N/A,VLOOKUP($V216,'Socal Index'!$A$1:$AK$710,$T$1))</f>
        <v>2.3160000000000003</v>
      </c>
      <c r="Y216">
        <f>IF(VLOOKUP($V216,'Socal Index'!$A$1:$AK$710,$U$1) = 0,#N/A,VLOOKUP($V216,'Socal Index'!$A$1:$AK$710,$U$1))</f>
        <v>2.5639999999999996</v>
      </c>
      <c r="AA216" s="31">
        <f t="shared" si="3"/>
        <v>-0.24799999999999933</v>
      </c>
    </row>
    <row r="217" spans="22:27" x14ac:dyDescent="0.2">
      <c r="V217" s="30">
        <v>36014</v>
      </c>
      <c r="X217">
        <f>IF(VLOOKUP($V217,'Socal Index'!$A$1:$AK$710,$T$1) = 0,#N/A,VLOOKUP($V217,'Socal Index'!$A$1:$AK$710,$T$1))</f>
        <v>2.306</v>
      </c>
      <c r="Y217">
        <f>IF(VLOOKUP($V217,'Socal Index'!$A$1:$AK$710,$U$1) = 0,#N/A,VLOOKUP($V217,'Socal Index'!$A$1:$AK$710,$U$1))</f>
        <v>2.5539999999999998</v>
      </c>
      <c r="AA217" s="31">
        <f t="shared" si="3"/>
        <v>-0.24799999999999978</v>
      </c>
    </row>
    <row r="218" spans="22:27" x14ac:dyDescent="0.2">
      <c r="V218" s="30">
        <v>36017</v>
      </c>
      <c r="X218">
        <f>IF(VLOOKUP($V218,'Socal Index'!$A$1:$AK$710,$T$1) = 0,#N/A,VLOOKUP($V218,'Socal Index'!$A$1:$AK$710,$T$1))</f>
        <v>2.3010000000000002</v>
      </c>
      <c r="Y218">
        <f>IF(VLOOKUP($V218,'Socal Index'!$A$1:$AK$710,$U$1) = 0,#N/A,VLOOKUP($V218,'Socal Index'!$A$1:$AK$710,$U$1))</f>
        <v>2.5489999999999999</v>
      </c>
      <c r="AA218" s="31">
        <f t="shared" si="3"/>
        <v>-0.24799999999999978</v>
      </c>
    </row>
    <row r="219" spans="22:27" x14ac:dyDescent="0.2">
      <c r="V219" s="30">
        <v>36018</v>
      </c>
      <c r="X219">
        <f>IF(VLOOKUP($V219,'Socal Index'!$A$1:$AK$710,$T$1) = 0,#N/A,VLOOKUP($V219,'Socal Index'!$A$1:$AK$710,$T$1))</f>
        <v>2.286</v>
      </c>
      <c r="Y219">
        <f>IF(VLOOKUP($V219,'Socal Index'!$A$1:$AK$710,$U$1) = 0,#N/A,VLOOKUP($V219,'Socal Index'!$A$1:$AK$710,$U$1))</f>
        <v>2.5369999999999999</v>
      </c>
      <c r="AA219" s="31">
        <f t="shared" si="3"/>
        <v>-0.25099999999999989</v>
      </c>
    </row>
    <row r="220" spans="22:27" x14ac:dyDescent="0.2">
      <c r="V220" s="30">
        <v>36019</v>
      </c>
      <c r="X220">
        <f>IF(VLOOKUP($V220,'Socal Index'!$A$1:$AK$710,$T$1) = 0,#N/A,VLOOKUP($V220,'Socal Index'!$A$1:$AK$710,$T$1))</f>
        <v>2.2840000000000003</v>
      </c>
      <c r="Y220">
        <f>IF(VLOOKUP($V220,'Socal Index'!$A$1:$AK$710,$U$1) = 0,#N/A,VLOOKUP($V220,'Socal Index'!$A$1:$AK$710,$U$1))</f>
        <v>2.5349999999999997</v>
      </c>
      <c r="AA220" s="31">
        <f t="shared" si="3"/>
        <v>-0.25099999999999945</v>
      </c>
    </row>
    <row r="221" spans="22:27" x14ac:dyDescent="0.2">
      <c r="V221" s="30">
        <v>36020</v>
      </c>
      <c r="X221">
        <f>IF(VLOOKUP($V221,'Socal Index'!$A$1:$AK$710,$T$1) = 0,#N/A,VLOOKUP($V221,'Socal Index'!$A$1:$AK$710,$T$1))</f>
        <v>2.2880000000000003</v>
      </c>
      <c r="Y221">
        <f>IF(VLOOKUP($V221,'Socal Index'!$A$1:$AK$710,$U$1) = 0,#N/A,VLOOKUP($V221,'Socal Index'!$A$1:$AK$710,$U$1))</f>
        <v>2.5389999999999997</v>
      </c>
      <c r="AA221" s="31">
        <f t="shared" si="3"/>
        <v>-0.25099999999999945</v>
      </c>
    </row>
    <row r="222" spans="22:27" x14ac:dyDescent="0.2">
      <c r="V222" s="30">
        <v>36021</v>
      </c>
      <c r="X222">
        <f>IF(VLOOKUP($V222,'Socal Index'!$A$1:$AK$710,$T$1) = 0,#N/A,VLOOKUP($V222,'Socal Index'!$A$1:$AK$710,$T$1))</f>
        <v>2.2930000000000001</v>
      </c>
      <c r="Y222">
        <f>IF(VLOOKUP($V222,'Socal Index'!$A$1:$AK$710,$U$1) = 0,#N/A,VLOOKUP($V222,'Socal Index'!$A$1:$AK$710,$U$1))</f>
        <v>2.5439999999999996</v>
      </c>
      <c r="AA222" s="31">
        <f t="shared" si="3"/>
        <v>-0.25099999999999945</v>
      </c>
    </row>
    <row r="223" spans="22:27" x14ac:dyDescent="0.2">
      <c r="V223" s="30">
        <v>36024</v>
      </c>
      <c r="X223">
        <f>IF(VLOOKUP($V223,'Socal Index'!$A$1:$AK$710,$T$1) = 0,#N/A,VLOOKUP($V223,'Socal Index'!$A$1:$AK$710,$T$1))</f>
        <v>2.3130000000000002</v>
      </c>
      <c r="Y223">
        <f>IF(VLOOKUP($V223,'Socal Index'!$A$1:$AK$710,$U$1) = 0,#N/A,VLOOKUP($V223,'Socal Index'!$A$1:$AK$710,$U$1))</f>
        <v>2.5679999999999996</v>
      </c>
      <c r="AA223" s="31">
        <f t="shared" si="3"/>
        <v>-0.25499999999999945</v>
      </c>
    </row>
    <row r="224" spans="22:27" x14ac:dyDescent="0.2">
      <c r="V224" s="30">
        <v>36025</v>
      </c>
      <c r="X224">
        <f>IF(VLOOKUP($V224,'Socal Index'!$A$1:$AK$710,$T$1) = 0,#N/A,VLOOKUP($V224,'Socal Index'!$A$1:$AK$710,$T$1))</f>
        <v>2.3030000000000004</v>
      </c>
      <c r="Y224">
        <f>IF(VLOOKUP($V224,'Socal Index'!$A$1:$AK$710,$U$1) = 0,#N/A,VLOOKUP($V224,'Socal Index'!$A$1:$AK$710,$U$1))</f>
        <v>2.5579999999999998</v>
      </c>
      <c r="AA224" s="31">
        <f t="shared" si="3"/>
        <v>-0.25499999999999945</v>
      </c>
    </row>
    <row r="225" spans="22:27" x14ac:dyDescent="0.2">
      <c r="V225" s="30">
        <v>36026</v>
      </c>
      <c r="X225">
        <f>IF(VLOOKUP($V225,'Socal Index'!$A$1:$AK$710,$T$1) = 0,#N/A,VLOOKUP($V225,'Socal Index'!$A$1:$AK$710,$T$1))</f>
        <v>2.2930000000000001</v>
      </c>
      <c r="Y225">
        <f>IF(VLOOKUP($V225,'Socal Index'!$A$1:$AK$710,$U$1) = 0,#N/A,VLOOKUP($V225,'Socal Index'!$A$1:$AK$710,$U$1))</f>
        <v>2.5479999999999996</v>
      </c>
      <c r="AA225" s="31">
        <f t="shared" si="3"/>
        <v>-0.25499999999999945</v>
      </c>
    </row>
    <row r="226" spans="22:27" x14ac:dyDescent="0.2">
      <c r="V226" s="30">
        <v>36027</v>
      </c>
      <c r="X226">
        <f>IF(VLOOKUP($V226,'Socal Index'!$A$1:$AK$710,$T$1) = 0,#N/A,VLOOKUP($V226,'Socal Index'!$A$1:$AK$710,$T$1))</f>
        <v>2.2930000000000001</v>
      </c>
      <c r="Y226">
        <f>IF(VLOOKUP($V226,'Socal Index'!$A$1:$AK$710,$U$1) = 0,#N/A,VLOOKUP($V226,'Socal Index'!$A$1:$AK$710,$U$1))</f>
        <v>2.5449999999999999</v>
      </c>
      <c r="AA226" s="31">
        <f t="shared" si="3"/>
        <v>-0.25199999999999978</v>
      </c>
    </row>
    <row r="227" spans="22:27" x14ac:dyDescent="0.2">
      <c r="V227" s="30">
        <v>36028</v>
      </c>
      <c r="X227">
        <f>IF(VLOOKUP($V227,'Socal Index'!$A$1:$AK$710,$T$1) = 0,#N/A,VLOOKUP($V227,'Socal Index'!$A$1:$AK$710,$T$1))</f>
        <v>2.2960000000000003</v>
      </c>
      <c r="Y227">
        <f>IF(VLOOKUP($V227,'Socal Index'!$A$1:$AK$710,$U$1) = 0,#N/A,VLOOKUP($V227,'Socal Index'!$A$1:$AK$710,$U$1))</f>
        <v>2.5479999999999996</v>
      </c>
      <c r="AA227" s="31">
        <f t="shared" si="3"/>
        <v>-0.25199999999999934</v>
      </c>
    </row>
    <row r="228" spans="22:27" x14ac:dyDescent="0.2">
      <c r="V228" s="30">
        <v>36031</v>
      </c>
      <c r="X228">
        <f>IF(VLOOKUP($V228,'Socal Index'!$A$1:$AK$710,$T$1) = 0,#N/A,VLOOKUP($V228,'Socal Index'!$A$1:$AK$710,$T$1))</f>
        <v>2.2880000000000003</v>
      </c>
      <c r="Y228">
        <f>IF(VLOOKUP($V228,'Socal Index'!$A$1:$AK$710,$U$1) = 0,#N/A,VLOOKUP($V228,'Socal Index'!$A$1:$AK$710,$U$1))</f>
        <v>2.5399999999999996</v>
      </c>
      <c r="AA228" s="31">
        <f t="shared" si="3"/>
        <v>-0.25199999999999934</v>
      </c>
    </row>
    <row r="229" spans="22:27" x14ac:dyDescent="0.2">
      <c r="V229" s="30">
        <v>36032</v>
      </c>
      <c r="X229">
        <f>IF(VLOOKUP($V229,'Socal Index'!$A$1:$AK$710,$T$1) = 0,#N/A,VLOOKUP($V229,'Socal Index'!$A$1:$AK$710,$T$1))</f>
        <v>2.2830000000000004</v>
      </c>
      <c r="Y229">
        <f>IF(VLOOKUP($V229,'Socal Index'!$A$1:$AK$710,$U$1) = 0,#N/A,VLOOKUP($V229,'Socal Index'!$A$1:$AK$710,$U$1))</f>
        <v>2.5349999999999997</v>
      </c>
      <c r="AA229" s="31">
        <f t="shared" si="3"/>
        <v>-0.25199999999999934</v>
      </c>
    </row>
    <row r="230" spans="22:27" x14ac:dyDescent="0.2">
      <c r="V230" s="30">
        <v>36033</v>
      </c>
      <c r="X230">
        <f>IF(VLOOKUP($V230,'Socal Index'!$A$1:$AK$710,$T$1) = 0,#N/A,VLOOKUP($V230,'Socal Index'!$A$1:$AK$710,$T$1))</f>
        <v>2.282</v>
      </c>
      <c r="Y230">
        <f>IF(VLOOKUP($V230,'Socal Index'!$A$1:$AK$710,$U$1) = 0,#N/A,VLOOKUP($V230,'Socal Index'!$A$1:$AK$710,$U$1))</f>
        <v>2.5339999999999998</v>
      </c>
      <c r="AA230" s="31">
        <f t="shared" si="3"/>
        <v>-0.25199999999999978</v>
      </c>
    </row>
    <row r="231" spans="22:27" x14ac:dyDescent="0.2">
      <c r="V231" s="30">
        <v>36034</v>
      </c>
      <c r="X231">
        <f>IF(VLOOKUP($V231,'Socal Index'!$A$1:$AK$710,$T$1) = 0,#N/A,VLOOKUP($V231,'Socal Index'!$A$1:$AK$710,$T$1))</f>
        <v>2.2570000000000001</v>
      </c>
      <c r="Y231">
        <f>IF(VLOOKUP($V231,'Socal Index'!$A$1:$AK$710,$U$1) = 0,#N/A,VLOOKUP($V231,'Socal Index'!$A$1:$AK$710,$U$1))</f>
        <v>2.5089999999999999</v>
      </c>
      <c r="AA231" s="31">
        <f t="shared" si="3"/>
        <v>-0.25199999999999978</v>
      </c>
    </row>
    <row r="232" spans="22:27" x14ac:dyDescent="0.2">
      <c r="V232" s="30">
        <v>36035</v>
      </c>
      <c r="X232">
        <f>IF(VLOOKUP($V232,'Socal Index'!$A$1:$AK$710,$T$1) = 0,#N/A,VLOOKUP($V232,'Socal Index'!$A$1:$AK$710,$T$1))</f>
        <v>2.2520000000000002</v>
      </c>
      <c r="Y232">
        <f>IF(VLOOKUP($V232,'Socal Index'!$A$1:$AK$710,$U$1) = 0,#N/A,VLOOKUP($V232,'Socal Index'!$A$1:$AK$710,$U$1))</f>
        <v>2.504</v>
      </c>
      <c r="AA232" s="31">
        <f t="shared" si="3"/>
        <v>-0.25199999999999978</v>
      </c>
    </row>
    <row r="233" spans="22:27" x14ac:dyDescent="0.2">
      <c r="V233" s="30">
        <v>36038</v>
      </c>
      <c r="X233">
        <f>IF(VLOOKUP($V233,'Socal Index'!$A$1:$AK$710,$T$1) = 0,#N/A,VLOOKUP($V233,'Socal Index'!$A$1:$AK$710,$T$1))</f>
        <v>2.2640000000000002</v>
      </c>
      <c r="Y233">
        <f>IF(VLOOKUP($V233,'Socal Index'!$A$1:$AK$710,$U$1) = 0,#N/A,VLOOKUP($V233,'Socal Index'!$A$1:$AK$710,$U$1))</f>
        <v>2.5159999999999996</v>
      </c>
      <c r="AA233" s="31">
        <f t="shared" si="3"/>
        <v>-0.25199999999999934</v>
      </c>
    </row>
    <row r="234" spans="22:27" x14ac:dyDescent="0.2">
      <c r="V234" s="30">
        <v>36039</v>
      </c>
      <c r="X234">
        <f>IF(VLOOKUP($V234,'Socal Index'!$A$1:$AK$710,$T$1) = 0,#N/A,VLOOKUP($V234,'Socal Index'!$A$1:$AK$710,$T$1))</f>
        <v>2.2590000000000003</v>
      </c>
      <c r="Y234">
        <f>IF(VLOOKUP($V234,'Socal Index'!$A$1:$AK$710,$U$1) = 0,#N/A,VLOOKUP($V234,'Socal Index'!$A$1:$AK$710,$U$1))</f>
        <v>2.5109999999999997</v>
      </c>
      <c r="AA234" s="31">
        <f t="shared" si="3"/>
        <v>-0.25199999999999934</v>
      </c>
    </row>
    <row r="235" spans="22:27" x14ac:dyDescent="0.2">
      <c r="V235" s="30">
        <v>36040</v>
      </c>
      <c r="X235">
        <f>IF(VLOOKUP($V235,'Socal Index'!$A$1:$AK$710,$T$1) = 0,#N/A,VLOOKUP($V235,'Socal Index'!$A$1:$AK$710,$T$1))</f>
        <v>2.2290000000000001</v>
      </c>
      <c r="Y235">
        <f>IF(VLOOKUP($V235,'Socal Index'!$A$1:$AK$710,$U$1) = 0,#N/A,VLOOKUP($V235,'Socal Index'!$A$1:$AK$710,$U$1))</f>
        <v>2.4819999999999998</v>
      </c>
      <c r="AA235" s="31">
        <f t="shared" si="3"/>
        <v>-0.25299999999999967</v>
      </c>
    </row>
    <row r="236" spans="22:27" x14ac:dyDescent="0.2">
      <c r="V236" s="30">
        <v>36041</v>
      </c>
      <c r="X236">
        <f>IF(VLOOKUP($V236,'Socal Index'!$A$1:$AK$710,$T$1) = 0,#N/A,VLOOKUP($V236,'Socal Index'!$A$1:$AK$710,$T$1))</f>
        <v>2.234</v>
      </c>
      <c r="Y236">
        <f>IF(VLOOKUP($V236,'Socal Index'!$A$1:$AK$710,$U$1) = 0,#N/A,VLOOKUP($V236,'Socal Index'!$A$1:$AK$710,$U$1))</f>
        <v>2.4869999999999997</v>
      </c>
      <c r="AA236" s="31">
        <f t="shared" si="3"/>
        <v>-0.25299999999999967</v>
      </c>
    </row>
    <row r="237" spans="22:27" x14ac:dyDescent="0.2">
      <c r="V237" s="30">
        <v>36042</v>
      </c>
      <c r="X237">
        <f>IF(VLOOKUP($V237,'Socal Index'!$A$1:$AK$710,$T$1) = 0,#N/A,VLOOKUP($V237,'Socal Index'!$A$1:$AK$710,$T$1))</f>
        <v>2.246</v>
      </c>
      <c r="Y237">
        <f>IF(VLOOKUP($V237,'Socal Index'!$A$1:$AK$710,$U$1) = 0,#N/A,VLOOKUP($V237,'Socal Index'!$A$1:$AK$710,$U$1))</f>
        <v>2.4989999999999997</v>
      </c>
      <c r="AA237" s="31">
        <f t="shared" si="3"/>
        <v>-0.25299999999999967</v>
      </c>
    </row>
    <row r="238" spans="22:27" x14ac:dyDescent="0.2">
      <c r="V238" s="30">
        <v>36046</v>
      </c>
      <c r="X238">
        <f>IF(VLOOKUP($V238,'Socal Index'!$A$1:$AK$710,$T$1) = 0,#N/A,VLOOKUP($V238,'Socal Index'!$A$1:$AK$710,$T$1))</f>
        <v>2.2510000000000003</v>
      </c>
      <c r="Y238">
        <f>IF(VLOOKUP($V238,'Socal Index'!$A$1:$AK$710,$U$1) = 0,#N/A,VLOOKUP($V238,'Socal Index'!$A$1:$AK$710,$U$1))</f>
        <v>2.504</v>
      </c>
      <c r="AA238" s="31">
        <f t="shared" si="3"/>
        <v>-0.25299999999999967</v>
      </c>
    </row>
    <row r="239" spans="22:27" x14ac:dyDescent="0.2">
      <c r="V239" s="30">
        <v>36047</v>
      </c>
      <c r="X239">
        <f>IF(VLOOKUP($V239,'Socal Index'!$A$1:$AK$710,$T$1) = 0,#N/A,VLOOKUP($V239,'Socal Index'!$A$1:$AK$710,$T$1))</f>
        <v>2.2250000000000001</v>
      </c>
      <c r="Y239">
        <f>IF(VLOOKUP($V239,'Socal Index'!$A$1:$AK$710,$U$1) = 0,#N/A,VLOOKUP($V239,'Socal Index'!$A$1:$AK$710,$U$1))</f>
        <v>2.48</v>
      </c>
      <c r="AA239" s="31">
        <f t="shared" si="3"/>
        <v>-0.25499999999999989</v>
      </c>
    </row>
    <row r="240" spans="22:27" x14ac:dyDescent="0.2">
      <c r="V240" s="30">
        <v>36048</v>
      </c>
      <c r="X240">
        <f>IF(VLOOKUP($V240,'Socal Index'!$A$1:$AK$710,$T$1) = 0,#N/A,VLOOKUP($V240,'Socal Index'!$A$1:$AK$710,$T$1))</f>
        <v>2.2280000000000002</v>
      </c>
      <c r="Y240">
        <f>IF(VLOOKUP($V240,'Socal Index'!$A$1:$AK$710,$U$1) = 0,#N/A,VLOOKUP($V240,'Socal Index'!$A$1:$AK$710,$U$1))</f>
        <v>2.4829999999999997</v>
      </c>
      <c r="AA240" s="31">
        <f t="shared" si="3"/>
        <v>-0.25499999999999945</v>
      </c>
    </row>
    <row r="241" spans="22:27" x14ac:dyDescent="0.2">
      <c r="V241" s="30">
        <v>36049</v>
      </c>
      <c r="X241">
        <f>IF(VLOOKUP($V241,'Socal Index'!$A$1:$AK$710,$T$1) = 0,#N/A,VLOOKUP($V241,'Socal Index'!$A$1:$AK$710,$T$1))</f>
        <v>2.2210000000000001</v>
      </c>
      <c r="Y241">
        <f>IF(VLOOKUP($V241,'Socal Index'!$A$1:$AK$710,$U$1) = 0,#N/A,VLOOKUP($V241,'Socal Index'!$A$1:$AK$710,$U$1))</f>
        <v>2.476</v>
      </c>
      <c r="AA241" s="31">
        <f t="shared" si="3"/>
        <v>-0.25499999999999989</v>
      </c>
    </row>
    <row r="242" spans="22:27" x14ac:dyDescent="0.2">
      <c r="V242" s="30">
        <v>36052</v>
      </c>
      <c r="X242">
        <f>IF(VLOOKUP($V242,'Socal Index'!$A$1:$AK$710,$T$1) = 0,#N/A,VLOOKUP($V242,'Socal Index'!$A$1:$AK$710,$T$1))</f>
        <v>2.2280000000000002</v>
      </c>
      <c r="Y242">
        <f>IF(VLOOKUP($V242,'Socal Index'!$A$1:$AK$710,$U$1) = 0,#N/A,VLOOKUP($V242,'Socal Index'!$A$1:$AK$710,$U$1))</f>
        <v>2.4829999999999997</v>
      </c>
      <c r="AA242" s="31">
        <f t="shared" si="3"/>
        <v>-0.25499999999999945</v>
      </c>
    </row>
    <row r="243" spans="22:27" x14ac:dyDescent="0.2">
      <c r="V243" s="30">
        <v>36053</v>
      </c>
      <c r="X243">
        <f>IF(VLOOKUP($V243,'Socal Index'!$A$1:$AK$710,$T$1) = 0,#N/A,VLOOKUP($V243,'Socal Index'!$A$1:$AK$710,$T$1))</f>
        <v>2.2480000000000002</v>
      </c>
      <c r="Y243">
        <f>IF(VLOOKUP($V243,'Socal Index'!$A$1:$AK$710,$U$1) = 0,#N/A,VLOOKUP($V243,'Socal Index'!$A$1:$AK$710,$U$1))</f>
        <v>2.5029999999999997</v>
      </c>
      <c r="AA243" s="31">
        <f t="shared" si="3"/>
        <v>-0.25499999999999945</v>
      </c>
    </row>
    <row r="244" spans="22:27" x14ac:dyDescent="0.2">
      <c r="V244" s="30">
        <v>36054</v>
      </c>
      <c r="X244">
        <f>IF(VLOOKUP($V244,'Socal Index'!$A$1:$AK$710,$T$1) = 0,#N/A,VLOOKUP($V244,'Socal Index'!$A$1:$AK$710,$T$1))</f>
        <v>2.2280000000000002</v>
      </c>
      <c r="Y244">
        <f>IF(VLOOKUP($V244,'Socal Index'!$A$1:$AK$710,$U$1) = 0,#N/A,VLOOKUP($V244,'Socal Index'!$A$1:$AK$710,$U$1))</f>
        <v>2.4829999999999997</v>
      </c>
      <c r="AA244" s="31">
        <f t="shared" si="3"/>
        <v>-0.25499999999999945</v>
      </c>
    </row>
    <row r="245" spans="22:27" x14ac:dyDescent="0.2">
      <c r="V245" s="30">
        <v>36055</v>
      </c>
      <c r="X245">
        <f>IF(VLOOKUP($V245,'Socal Index'!$A$1:$AK$710,$T$1) = 0,#N/A,VLOOKUP($V245,'Socal Index'!$A$1:$AK$710,$T$1))</f>
        <v>2.2110000000000003</v>
      </c>
      <c r="Y245">
        <f>IF(VLOOKUP($V245,'Socal Index'!$A$1:$AK$710,$U$1) = 0,#N/A,VLOOKUP($V245,'Socal Index'!$A$1:$AK$710,$U$1))</f>
        <v>2.4689999999999999</v>
      </c>
      <c r="AA245" s="31">
        <f t="shared" si="3"/>
        <v>-0.25799999999999956</v>
      </c>
    </row>
    <row r="246" spans="22:27" x14ac:dyDescent="0.2">
      <c r="V246" s="30">
        <v>36056</v>
      </c>
      <c r="X246">
        <f>IF(VLOOKUP($V246,'Socal Index'!$A$1:$AK$710,$T$1) = 0,#N/A,VLOOKUP($V246,'Socal Index'!$A$1:$AK$710,$T$1))</f>
        <v>2.218</v>
      </c>
      <c r="Y246">
        <f>IF(VLOOKUP($V246,'Socal Index'!$A$1:$AK$710,$U$1) = 0,#N/A,VLOOKUP($V246,'Socal Index'!$A$1:$AK$710,$U$1))</f>
        <v>2.476</v>
      </c>
      <c r="AA246" s="31">
        <f t="shared" si="3"/>
        <v>-0.25800000000000001</v>
      </c>
    </row>
    <row r="247" spans="22:27" x14ac:dyDescent="0.2">
      <c r="V247" s="30">
        <v>36059</v>
      </c>
      <c r="X247">
        <f>IF(VLOOKUP($V247,'Socal Index'!$A$1:$AK$710,$T$1) = 0,#N/A,VLOOKUP($V247,'Socal Index'!$A$1:$AK$710,$T$1))</f>
        <v>2.206</v>
      </c>
      <c r="Y247">
        <f>IF(VLOOKUP($V247,'Socal Index'!$A$1:$AK$710,$U$1) = 0,#N/A,VLOOKUP($V247,'Socal Index'!$A$1:$AK$710,$U$1))</f>
        <v>2.464</v>
      </c>
      <c r="AA247" s="31">
        <f t="shared" si="3"/>
        <v>-0.25800000000000001</v>
      </c>
    </row>
    <row r="248" spans="22:27" x14ac:dyDescent="0.2">
      <c r="V248" s="30">
        <v>36060</v>
      </c>
      <c r="X248">
        <f>IF(VLOOKUP($V248,'Socal Index'!$A$1:$AK$710,$T$1) = 0,#N/A,VLOOKUP($V248,'Socal Index'!$A$1:$AK$710,$T$1))</f>
        <v>2.2080000000000002</v>
      </c>
      <c r="Y248">
        <f>IF(VLOOKUP($V248,'Socal Index'!$A$1:$AK$710,$U$1) = 0,#N/A,VLOOKUP($V248,'Socal Index'!$A$1:$AK$710,$U$1))</f>
        <v>2.4659999999999997</v>
      </c>
      <c r="AA248" s="31">
        <f t="shared" si="3"/>
        <v>-0.25799999999999956</v>
      </c>
    </row>
    <row r="249" spans="22:27" x14ac:dyDescent="0.2">
      <c r="V249" s="30">
        <v>36061</v>
      </c>
      <c r="X249">
        <f>IF(VLOOKUP($V249,'Socal Index'!$A$1:$AK$710,$T$1) = 0,#N/A,VLOOKUP($V249,'Socal Index'!$A$1:$AK$710,$T$1))</f>
        <v>2.2080000000000002</v>
      </c>
      <c r="Y249">
        <f>IF(VLOOKUP($V249,'Socal Index'!$A$1:$AK$710,$U$1) = 0,#N/A,VLOOKUP($V249,'Socal Index'!$A$1:$AK$710,$U$1))</f>
        <v>2.4659999999999997</v>
      </c>
      <c r="AA249" s="31">
        <f t="shared" si="3"/>
        <v>-0.25799999999999956</v>
      </c>
    </row>
    <row r="250" spans="22:27" x14ac:dyDescent="0.2">
      <c r="V250" s="30">
        <v>36062</v>
      </c>
      <c r="X250">
        <f>IF(VLOOKUP($V250,'Socal Index'!$A$1:$AK$710,$T$1) = 0,#N/A,VLOOKUP($V250,'Socal Index'!$A$1:$AK$710,$T$1))</f>
        <v>2.214</v>
      </c>
      <c r="Y250">
        <f>IF(VLOOKUP($V250,'Socal Index'!$A$1:$AK$710,$U$1) = 0,#N/A,VLOOKUP($V250,'Socal Index'!$A$1:$AK$710,$U$1))</f>
        <v>2.472</v>
      </c>
      <c r="AA250" s="31">
        <f t="shared" si="3"/>
        <v>-0.25800000000000001</v>
      </c>
    </row>
    <row r="251" spans="22:27" x14ac:dyDescent="0.2">
      <c r="V251" s="30">
        <v>36063</v>
      </c>
      <c r="X251">
        <f>IF(VLOOKUP($V251,'Socal Index'!$A$1:$AK$710,$T$1) = 0,#N/A,VLOOKUP($V251,'Socal Index'!$A$1:$AK$710,$T$1))</f>
        <v>2.2160000000000002</v>
      </c>
      <c r="Y251">
        <f>IF(VLOOKUP($V251,'Socal Index'!$A$1:$AK$710,$U$1) = 0,#N/A,VLOOKUP($V251,'Socal Index'!$A$1:$AK$710,$U$1))</f>
        <v>2.4739999999999998</v>
      </c>
      <c r="AA251" s="31">
        <f t="shared" si="3"/>
        <v>-0.25799999999999956</v>
      </c>
    </row>
    <row r="252" spans="22:27" x14ac:dyDescent="0.2">
      <c r="V252" s="30">
        <v>36066</v>
      </c>
      <c r="X252">
        <f>IF(VLOOKUP($V252,'Socal Index'!$A$1:$AK$710,$T$1) = 0,#N/A,VLOOKUP($V252,'Socal Index'!$A$1:$AK$710,$T$1))</f>
        <v>2.2160000000000002</v>
      </c>
      <c r="Y252">
        <f>IF(VLOOKUP($V252,'Socal Index'!$A$1:$AK$710,$U$1) = 0,#N/A,VLOOKUP($V252,'Socal Index'!$A$1:$AK$710,$U$1))</f>
        <v>2.4739999999999998</v>
      </c>
      <c r="AA252" s="31">
        <f t="shared" si="3"/>
        <v>-0.25799999999999956</v>
      </c>
    </row>
    <row r="253" spans="22:27" x14ac:dyDescent="0.2">
      <c r="V253" s="30">
        <v>36067</v>
      </c>
      <c r="X253">
        <f>IF(VLOOKUP($V253,'Socal Index'!$A$1:$AK$710,$T$1) = 0,#N/A,VLOOKUP($V253,'Socal Index'!$A$1:$AK$710,$T$1))</f>
        <v>2.2360000000000002</v>
      </c>
      <c r="Y253">
        <f>IF(VLOOKUP($V253,'Socal Index'!$A$1:$AK$710,$U$1) = 0,#N/A,VLOOKUP($V253,'Socal Index'!$A$1:$AK$710,$U$1))</f>
        <v>2.4939999999999998</v>
      </c>
      <c r="AA253" s="31">
        <f t="shared" si="3"/>
        <v>-0.25799999999999956</v>
      </c>
    </row>
    <row r="254" spans="22:27" x14ac:dyDescent="0.2">
      <c r="V254" s="30">
        <v>36068</v>
      </c>
      <c r="X254">
        <f>IF(VLOOKUP($V254,'Socal Index'!$A$1:$AK$710,$T$1) = 0,#N/A,VLOOKUP($V254,'Socal Index'!$A$1:$AK$710,$T$1))</f>
        <v>2.2360000000000002</v>
      </c>
      <c r="Y254">
        <f>IF(VLOOKUP($V254,'Socal Index'!$A$1:$AK$710,$U$1) = 0,#N/A,VLOOKUP($V254,'Socal Index'!$A$1:$AK$710,$U$1))</f>
        <v>2.4939999999999998</v>
      </c>
      <c r="AA254" s="31">
        <f t="shared" si="3"/>
        <v>-0.25799999999999956</v>
      </c>
    </row>
    <row r="255" spans="22:27" x14ac:dyDescent="0.2">
      <c r="V255" s="30">
        <v>36069</v>
      </c>
      <c r="X255">
        <f>IF(VLOOKUP($V255,'Socal Index'!$A$1:$AK$710,$T$1) = 0,#N/A,VLOOKUP($V255,'Socal Index'!$A$1:$AK$710,$T$1))</f>
        <v>2.222</v>
      </c>
      <c r="Y255">
        <f>IF(VLOOKUP($V255,'Socal Index'!$A$1:$AK$710,$U$1) = 0,#N/A,VLOOKUP($V255,'Socal Index'!$A$1:$AK$710,$U$1))</f>
        <v>2.48</v>
      </c>
      <c r="AA255" s="31">
        <f t="shared" si="3"/>
        <v>-0.25800000000000001</v>
      </c>
    </row>
    <row r="256" spans="22:27" x14ac:dyDescent="0.2">
      <c r="V256" s="30">
        <v>36070</v>
      </c>
      <c r="X256">
        <f>IF(VLOOKUP($V256,'Socal Index'!$A$1:$AK$710,$T$1) = 0,#N/A,VLOOKUP($V256,'Socal Index'!$A$1:$AK$710,$T$1))</f>
        <v>2.222</v>
      </c>
      <c r="Y256">
        <f>IF(VLOOKUP($V256,'Socal Index'!$A$1:$AK$710,$U$1) = 0,#N/A,VLOOKUP($V256,'Socal Index'!$A$1:$AK$710,$U$1))</f>
        <v>2.48</v>
      </c>
      <c r="AA256" s="31">
        <f t="shared" si="3"/>
        <v>-0.25800000000000001</v>
      </c>
    </row>
    <row r="257" spans="22:27" x14ac:dyDescent="0.2">
      <c r="V257" s="30">
        <v>36073</v>
      </c>
      <c r="X257">
        <f>IF(VLOOKUP($V257,'Socal Index'!$A$1:$AK$710,$T$1) = 0,#N/A,VLOOKUP($V257,'Socal Index'!$A$1:$AK$710,$T$1))</f>
        <v>2.2190000000000003</v>
      </c>
      <c r="Y257">
        <f>IF(VLOOKUP($V257,'Socal Index'!$A$1:$AK$710,$U$1) = 0,#N/A,VLOOKUP($V257,'Socal Index'!$A$1:$AK$710,$U$1))</f>
        <v>2.4769999999999999</v>
      </c>
      <c r="AA257" s="31">
        <f t="shared" si="3"/>
        <v>-0.25799999999999956</v>
      </c>
    </row>
    <row r="258" spans="22:27" x14ac:dyDescent="0.2">
      <c r="V258" s="30">
        <v>36074</v>
      </c>
      <c r="X258">
        <f>IF(VLOOKUP($V258,'Socal Index'!$A$1:$AK$710,$T$1) = 0,#N/A,VLOOKUP($V258,'Socal Index'!$A$1:$AK$710,$T$1))</f>
        <v>2.2090000000000001</v>
      </c>
      <c r="Y258">
        <f>IF(VLOOKUP($V258,'Socal Index'!$A$1:$AK$710,$U$1) = 0,#N/A,VLOOKUP($V258,'Socal Index'!$A$1:$AK$710,$U$1))</f>
        <v>2.4669999999999996</v>
      </c>
      <c r="AA258" s="31">
        <f t="shared" si="3"/>
        <v>-0.25799999999999956</v>
      </c>
    </row>
    <row r="259" spans="22:27" x14ac:dyDescent="0.2">
      <c r="V259" s="30">
        <v>36075</v>
      </c>
      <c r="X259">
        <f>IF(VLOOKUP($V259,'Socal Index'!$A$1:$AK$710,$T$1) = 0,#N/A,VLOOKUP($V259,'Socal Index'!$A$1:$AK$710,$T$1))</f>
        <v>2.2200000000000002</v>
      </c>
      <c r="Y259">
        <f>IF(VLOOKUP($V259,'Socal Index'!$A$1:$AK$710,$U$1) = 0,#N/A,VLOOKUP($V259,'Socal Index'!$A$1:$AK$710,$U$1))</f>
        <v>2.4769999999999999</v>
      </c>
      <c r="AA259" s="31">
        <f t="shared" si="3"/>
        <v>-0.25699999999999967</v>
      </c>
    </row>
    <row r="260" spans="22:27" x14ac:dyDescent="0.2">
      <c r="V260" s="30">
        <v>36076</v>
      </c>
      <c r="X260">
        <f>IF(VLOOKUP($V260,'Socal Index'!$A$1:$AK$710,$T$1) = 0,#N/A,VLOOKUP($V260,'Socal Index'!$A$1:$AK$710,$T$1))</f>
        <v>2.2010000000000001</v>
      </c>
      <c r="Y260">
        <f>IF(VLOOKUP($V260,'Socal Index'!$A$1:$AK$710,$U$1) = 0,#N/A,VLOOKUP($V260,'Socal Index'!$A$1:$AK$710,$U$1))</f>
        <v>2.4579999999999997</v>
      </c>
      <c r="AA260" s="31">
        <f t="shared" si="3"/>
        <v>-0.25699999999999967</v>
      </c>
    </row>
    <row r="261" spans="22:27" x14ac:dyDescent="0.2">
      <c r="V261" s="30">
        <v>36077</v>
      </c>
      <c r="X261">
        <f>IF(VLOOKUP($V261,'Socal Index'!$A$1:$AK$710,$T$1) = 0,#N/A,VLOOKUP($V261,'Socal Index'!$A$1:$AK$710,$T$1))</f>
        <v>2.2110000000000003</v>
      </c>
      <c r="Y261">
        <f>IF(VLOOKUP($V261,'Socal Index'!$A$1:$AK$710,$U$1) = 0,#N/A,VLOOKUP($V261,'Socal Index'!$A$1:$AK$710,$U$1))</f>
        <v>2.468</v>
      </c>
      <c r="AA261" s="31">
        <f t="shared" ref="AA261:AA324" si="4">IF(AND($X261 &lt;&gt;0, $Y261 &lt;&gt; 0),$X261-$Y261,#N/A)</f>
        <v>-0.25699999999999967</v>
      </c>
    </row>
    <row r="262" spans="22:27" x14ac:dyDescent="0.2">
      <c r="V262" s="30">
        <v>36080</v>
      </c>
      <c r="X262">
        <f>IF(VLOOKUP($V262,'Socal Index'!$A$1:$AK$710,$T$1) = 0,#N/A,VLOOKUP($V262,'Socal Index'!$A$1:$AK$710,$T$1))</f>
        <v>2.206</v>
      </c>
      <c r="Y262">
        <f>IF(VLOOKUP($V262,'Socal Index'!$A$1:$AK$710,$U$1) = 0,#N/A,VLOOKUP($V262,'Socal Index'!$A$1:$AK$710,$U$1))</f>
        <v>2.4629999999999996</v>
      </c>
      <c r="AA262" s="31">
        <f t="shared" si="4"/>
        <v>-0.25699999999999967</v>
      </c>
    </row>
    <row r="263" spans="22:27" x14ac:dyDescent="0.2">
      <c r="V263" s="30">
        <v>36081</v>
      </c>
      <c r="X263">
        <f>IF(VLOOKUP($V263,'Socal Index'!$A$1:$AK$710,$T$1) = 0,#N/A,VLOOKUP($V263,'Socal Index'!$A$1:$AK$710,$T$1))</f>
        <v>2.206</v>
      </c>
      <c r="Y263">
        <f>IF(VLOOKUP($V263,'Socal Index'!$A$1:$AK$710,$U$1) = 0,#N/A,VLOOKUP($V263,'Socal Index'!$A$1:$AK$710,$U$1))</f>
        <v>2.4629999999999996</v>
      </c>
      <c r="AA263" s="31">
        <f t="shared" si="4"/>
        <v>-0.25699999999999967</v>
      </c>
    </row>
    <row r="264" spans="22:27" x14ac:dyDescent="0.2">
      <c r="V264" s="30">
        <v>36082</v>
      </c>
      <c r="X264">
        <f>IF(VLOOKUP($V264,'Socal Index'!$A$1:$AK$710,$T$1) = 0,#N/A,VLOOKUP($V264,'Socal Index'!$A$1:$AK$710,$T$1))</f>
        <v>2.2010000000000001</v>
      </c>
      <c r="Y264">
        <f>IF(VLOOKUP($V264,'Socal Index'!$A$1:$AK$710,$U$1) = 0,#N/A,VLOOKUP($V264,'Socal Index'!$A$1:$AK$710,$U$1))</f>
        <v>2.46</v>
      </c>
      <c r="AA264" s="31">
        <f t="shared" si="4"/>
        <v>-0.2589999999999999</v>
      </c>
    </row>
    <row r="265" spans="22:27" x14ac:dyDescent="0.2">
      <c r="V265" s="30">
        <v>36083</v>
      </c>
      <c r="X265">
        <f>IF(VLOOKUP($V265,'Socal Index'!$A$1:$AK$710,$T$1) = 0,#N/A,VLOOKUP($V265,'Socal Index'!$A$1:$AK$710,$T$1))</f>
        <v>2.2040000000000002</v>
      </c>
      <c r="Y265">
        <f>IF(VLOOKUP($V265,'Socal Index'!$A$1:$AK$710,$U$1) = 0,#N/A,VLOOKUP($V265,'Socal Index'!$A$1:$AK$710,$U$1))</f>
        <v>2.4649999999999999</v>
      </c>
      <c r="AA265" s="31">
        <f t="shared" si="4"/>
        <v>-0.26099999999999968</v>
      </c>
    </row>
    <row r="266" spans="22:27" x14ac:dyDescent="0.2">
      <c r="V266" s="30">
        <v>36084</v>
      </c>
      <c r="X266">
        <f>IF(VLOOKUP($V266,'Socal Index'!$A$1:$AK$710,$T$1) = 0,#N/A,VLOOKUP($V266,'Socal Index'!$A$1:$AK$710,$T$1))</f>
        <v>2.2090000000000001</v>
      </c>
      <c r="Y266">
        <f>IF(VLOOKUP($V266,'Socal Index'!$A$1:$AK$710,$U$1) = 0,#N/A,VLOOKUP($V266,'Socal Index'!$A$1:$AK$710,$U$1))</f>
        <v>2.4699999999999998</v>
      </c>
      <c r="AA266" s="31">
        <f t="shared" si="4"/>
        <v>-0.26099999999999968</v>
      </c>
    </row>
    <row r="267" spans="22:27" x14ac:dyDescent="0.2">
      <c r="V267" s="30">
        <v>36087</v>
      </c>
      <c r="X267">
        <f>IF(VLOOKUP($V267,'Socal Index'!$A$1:$AK$710,$T$1) = 0,#N/A,VLOOKUP($V267,'Socal Index'!$A$1:$AK$710,$T$1))</f>
        <v>2.214</v>
      </c>
      <c r="Y267">
        <f>IF(VLOOKUP($V267,'Socal Index'!$A$1:$AK$710,$U$1) = 0,#N/A,VLOOKUP($V267,'Socal Index'!$A$1:$AK$710,$U$1))</f>
        <v>2.4749999999999996</v>
      </c>
      <c r="AA267" s="31">
        <f t="shared" si="4"/>
        <v>-0.26099999999999968</v>
      </c>
    </row>
    <row r="268" spans="22:27" x14ac:dyDescent="0.2">
      <c r="V268" s="30">
        <v>36088</v>
      </c>
      <c r="X268">
        <f>IF(VLOOKUP($V268,'Socal Index'!$A$1:$AK$710,$T$1) = 0,#N/A,VLOOKUP($V268,'Socal Index'!$A$1:$AK$710,$T$1))</f>
        <v>2.2240000000000002</v>
      </c>
      <c r="Y268">
        <f>IF(VLOOKUP($V268,'Socal Index'!$A$1:$AK$710,$U$1) = 0,#N/A,VLOOKUP($V268,'Socal Index'!$A$1:$AK$710,$U$1))</f>
        <v>2.4849999999999999</v>
      </c>
      <c r="AA268" s="31">
        <f t="shared" si="4"/>
        <v>-0.26099999999999968</v>
      </c>
    </row>
    <row r="269" spans="22:27" x14ac:dyDescent="0.2">
      <c r="V269" s="30">
        <v>36089</v>
      </c>
      <c r="X269">
        <f>IF(VLOOKUP($V269,'Socal Index'!$A$1:$AK$710,$T$1) = 0,#N/A,VLOOKUP($V269,'Socal Index'!$A$1:$AK$710,$T$1))</f>
        <v>2.2240000000000002</v>
      </c>
      <c r="Y269">
        <f>IF(VLOOKUP($V269,'Socal Index'!$A$1:$AK$710,$U$1) = 0,#N/A,VLOOKUP($V269,'Socal Index'!$A$1:$AK$710,$U$1))</f>
        <v>2.4849999999999999</v>
      </c>
      <c r="AA269" s="31">
        <f t="shared" si="4"/>
        <v>-0.26099999999999968</v>
      </c>
    </row>
    <row r="270" spans="22:27" x14ac:dyDescent="0.2">
      <c r="V270" s="30">
        <v>36090</v>
      </c>
      <c r="X270">
        <f>IF(VLOOKUP($V270,'Socal Index'!$A$1:$AK$710,$T$1) = 0,#N/A,VLOOKUP($V270,'Socal Index'!$A$1:$AK$710,$T$1))</f>
        <v>2.234</v>
      </c>
      <c r="Y270">
        <f>IF(VLOOKUP($V270,'Socal Index'!$A$1:$AK$710,$U$1) = 0,#N/A,VLOOKUP($V270,'Socal Index'!$A$1:$AK$710,$U$1))</f>
        <v>2.4949999999999997</v>
      </c>
      <c r="AA270" s="31">
        <f t="shared" si="4"/>
        <v>-0.26099999999999968</v>
      </c>
    </row>
    <row r="271" spans="22:27" x14ac:dyDescent="0.2">
      <c r="V271" s="30">
        <v>36091</v>
      </c>
      <c r="X271">
        <f>IF(VLOOKUP($V271,'Socal Index'!$A$1:$AK$710,$T$1) = 0,#N/A,VLOOKUP($V271,'Socal Index'!$A$1:$AK$710,$T$1))</f>
        <v>2.2470000000000003</v>
      </c>
      <c r="Y271">
        <f>IF(VLOOKUP($V271,'Socal Index'!$A$1:$AK$710,$U$1) = 0,#N/A,VLOOKUP($V271,'Socal Index'!$A$1:$AK$710,$U$1))</f>
        <v>2.5049999999999999</v>
      </c>
      <c r="AA271" s="31">
        <f t="shared" si="4"/>
        <v>-0.25799999999999956</v>
      </c>
    </row>
    <row r="272" spans="22:27" x14ac:dyDescent="0.2">
      <c r="V272" s="30">
        <v>36094</v>
      </c>
      <c r="X272">
        <f>IF(VLOOKUP($V272,'Socal Index'!$A$1:$AK$710,$T$1) = 0,#N/A,VLOOKUP($V272,'Socal Index'!$A$1:$AK$710,$T$1))</f>
        <v>2.2720000000000002</v>
      </c>
      <c r="Y272">
        <f>IF(VLOOKUP($V272,'Socal Index'!$A$1:$AK$710,$U$1) = 0,#N/A,VLOOKUP($V272,'Socal Index'!$A$1:$AK$710,$U$1))</f>
        <v>2.5299999999999998</v>
      </c>
      <c r="AA272" s="31">
        <f t="shared" si="4"/>
        <v>-0.25799999999999956</v>
      </c>
    </row>
    <row r="273" spans="22:27" x14ac:dyDescent="0.2">
      <c r="V273" s="30">
        <v>36095</v>
      </c>
      <c r="X273">
        <f>IF(VLOOKUP($V273,'Socal Index'!$A$1:$AK$710,$T$1) = 0,#N/A,VLOOKUP($V273,'Socal Index'!$A$1:$AK$710,$T$1))</f>
        <v>2.2510000000000003</v>
      </c>
      <c r="Y273">
        <f>IF(VLOOKUP($V273,'Socal Index'!$A$1:$AK$710,$U$1) = 0,#N/A,VLOOKUP($V273,'Socal Index'!$A$1:$AK$710,$U$1))</f>
        <v>2.5089999999999999</v>
      </c>
      <c r="AA273" s="31">
        <f t="shared" si="4"/>
        <v>-0.25799999999999956</v>
      </c>
    </row>
    <row r="274" spans="22:27" x14ac:dyDescent="0.2">
      <c r="V274" s="30">
        <v>36096</v>
      </c>
      <c r="X274">
        <f>IF(VLOOKUP($V274,'Socal Index'!$A$1:$AK$710,$T$1) = 0,#N/A,VLOOKUP($V274,'Socal Index'!$A$1:$AK$710,$T$1))</f>
        <v>2.2510000000000003</v>
      </c>
      <c r="Y274">
        <f>IF(VLOOKUP($V274,'Socal Index'!$A$1:$AK$710,$U$1) = 0,#N/A,VLOOKUP($V274,'Socal Index'!$A$1:$AK$710,$U$1))</f>
        <v>2.5089999999999999</v>
      </c>
      <c r="AA274" s="31">
        <f t="shared" si="4"/>
        <v>-0.25799999999999956</v>
      </c>
    </row>
    <row r="275" spans="22:27" x14ac:dyDescent="0.2">
      <c r="V275" s="30">
        <v>36097</v>
      </c>
      <c r="X275">
        <f>IF(VLOOKUP($V275,'Socal Index'!$A$1:$AK$710,$T$1) = 0,#N/A,VLOOKUP($V275,'Socal Index'!$A$1:$AK$710,$T$1))</f>
        <v>2.258</v>
      </c>
      <c r="Y275">
        <f>IF(VLOOKUP($V275,'Socal Index'!$A$1:$AK$710,$U$1) = 0,#N/A,VLOOKUP($V275,'Socal Index'!$A$1:$AK$710,$U$1))</f>
        <v>2.5159999999999996</v>
      </c>
      <c r="AA275" s="31">
        <f t="shared" si="4"/>
        <v>-0.25799999999999956</v>
      </c>
    </row>
    <row r="276" spans="22:27" x14ac:dyDescent="0.2">
      <c r="V276" s="30">
        <v>36098</v>
      </c>
      <c r="X276">
        <f>IF(VLOOKUP($V276,'Socal Index'!$A$1:$AK$710,$T$1) = 0,#N/A,VLOOKUP($V276,'Socal Index'!$A$1:$AK$710,$T$1))</f>
        <v>2.2520000000000002</v>
      </c>
      <c r="Y276">
        <f>IF(VLOOKUP($V276,'Socal Index'!$A$1:$AK$710,$U$1) = 0,#N/A,VLOOKUP($V276,'Socal Index'!$A$1:$AK$710,$U$1))</f>
        <v>2.5099999999999998</v>
      </c>
      <c r="AA276" s="31">
        <f t="shared" si="4"/>
        <v>-0.25799999999999956</v>
      </c>
    </row>
    <row r="277" spans="22:27" x14ac:dyDescent="0.2">
      <c r="V277" s="30">
        <v>36101</v>
      </c>
      <c r="X277">
        <f>IF(VLOOKUP($V277,'Socal Index'!$A$1:$AK$710,$T$1) = 0,#N/A,VLOOKUP($V277,'Socal Index'!$A$1:$AK$710,$T$1))</f>
        <v>2.2720000000000002</v>
      </c>
      <c r="Y277">
        <f>IF(VLOOKUP($V277,'Socal Index'!$A$1:$AK$710,$U$1) = 0,#N/A,VLOOKUP($V277,'Socal Index'!$A$1:$AK$710,$U$1))</f>
        <v>2.5299999999999998</v>
      </c>
      <c r="AA277" s="31">
        <f t="shared" si="4"/>
        <v>-0.25799999999999956</v>
      </c>
    </row>
    <row r="278" spans="22:27" x14ac:dyDescent="0.2">
      <c r="V278" s="30">
        <v>36102</v>
      </c>
      <c r="X278">
        <f>IF(VLOOKUP($V278,'Socal Index'!$A$1:$AK$710,$T$1) = 0,#N/A,VLOOKUP($V278,'Socal Index'!$A$1:$AK$710,$T$1))</f>
        <v>2.2770000000000001</v>
      </c>
      <c r="Y278">
        <f>IF(VLOOKUP($V278,'Socal Index'!$A$1:$AK$710,$U$1) = 0,#N/A,VLOOKUP($V278,'Socal Index'!$A$1:$AK$710,$U$1))</f>
        <v>2.5349999999999997</v>
      </c>
      <c r="AA278" s="31">
        <f t="shared" si="4"/>
        <v>-0.25799999999999956</v>
      </c>
    </row>
    <row r="279" spans="22:27" x14ac:dyDescent="0.2">
      <c r="V279" s="30">
        <v>36103</v>
      </c>
      <c r="X279">
        <f>IF(VLOOKUP($V279,'Socal Index'!$A$1:$AK$710,$T$1) = 0,#N/A,VLOOKUP($V279,'Socal Index'!$A$1:$AK$710,$T$1))</f>
        <v>2.27</v>
      </c>
      <c r="Y279">
        <f>IF(VLOOKUP($V279,'Socal Index'!$A$1:$AK$710,$U$1) = 0,#N/A,VLOOKUP($V279,'Socal Index'!$A$1:$AK$710,$U$1))</f>
        <v>2.5299999999999998</v>
      </c>
      <c r="AA279" s="31">
        <f t="shared" si="4"/>
        <v>-0.25999999999999979</v>
      </c>
    </row>
    <row r="280" spans="22:27" x14ac:dyDescent="0.2">
      <c r="V280" s="30">
        <v>36104</v>
      </c>
      <c r="X280">
        <f>IF(VLOOKUP($V280,'Socal Index'!$A$1:$AK$710,$T$1) = 0,#N/A,VLOOKUP($V280,'Socal Index'!$A$1:$AK$710,$T$1))</f>
        <v>2.2850000000000001</v>
      </c>
      <c r="Y280">
        <f>IF(VLOOKUP($V280,'Socal Index'!$A$1:$AK$710,$U$1) = 0,#N/A,VLOOKUP($V280,'Socal Index'!$A$1:$AK$710,$U$1))</f>
        <v>2.5449999999999999</v>
      </c>
      <c r="AA280" s="31">
        <f t="shared" si="4"/>
        <v>-0.25999999999999979</v>
      </c>
    </row>
    <row r="281" spans="22:27" x14ac:dyDescent="0.2">
      <c r="V281" s="30">
        <v>36105</v>
      </c>
      <c r="X281">
        <f>IF(VLOOKUP($V281,'Socal Index'!$A$1:$AK$710,$T$1) = 0,#N/A,VLOOKUP($V281,'Socal Index'!$A$1:$AK$710,$T$1))</f>
        <v>2.2720000000000002</v>
      </c>
      <c r="Y281">
        <f>IF(VLOOKUP($V281,'Socal Index'!$A$1:$AK$710,$U$1) = 0,#N/A,VLOOKUP($V281,'Socal Index'!$A$1:$AK$710,$U$1))</f>
        <v>2.5319999999999996</v>
      </c>
      <c r="AA281" s="31">
        <f t="shared" si="4"/>
        <v>-0.25999999999999934</v>
      </c>
    </row>
    <row r="282" spans="22:27" x14ac:dyDescent="0.2">
      <c r="V282" s="30">
        <v>36108</v>
      </c>
      <c r="X282">
        <f>IF(VLOOKUP($V282,'Socal Index'!$A$1:$AK$710,$T$1) = 0,#N/A,VLOOKUP($V282,'Socal Index'!$A$1:$AK$710,$T$1))</f>
        <v>2.25</v>
      </c>
      <c r="Y282">
        <f>IF(VLOOKUP($V282,'Socal Index'!$A$1:$AK$710,$U$1) = 0,#N/A,VLOOKUP($V282,'Socal Index'!$A$1:$AK$710,$U$1))</f>
        <v>2.5099999999999998</v>
      </c>
      <c r="AA282" s="31">
        <f t="shared" si="4"/>
        <v>-0.25999999999999979</v>
      </c>
    </row>
    <row r="283" spans="22:27" x14ac:dyDescent="0.2">
      <c r="V283" s="30">
        <v>36109</v>
      </c>
      <c r="X283">
        <f>IF(VLOOKUP($V283,'Socal Index'!$A$1:$AK$710,$T$1) = 0,#N/A,VLOOKUP($V283,'Socal Index'!$A$1:$AK$710,$T$1))</f>
        <v>2.2650000000000001</v>
      </c>
      <c r="Y283">
        <f>IF(VLOOKUP($V283,'Socal Index'!$A$1:$AK$710,$U$1) = 0,#N/A,VLOOKUP($V283,'Socal Index'!$A$1:$AK$710,$U$1))</f>
        <v>2.5249999999999999</v>
      </c>
      <c r="AA283" s="31">
        <f t="shared" si="4"/>
        <v>-0.25999999999999979</v>
      </c>
    </row>
    <row r="284" spans="22:27" x14ac:dyDescent="0.2">
      <c r="V284" s="30">
        <v>36110</v>
      </c>
      <c r="X284">
        <f>IF(VLOOKUP($V284,'Socal Index'!$A$1:$AK$710,$T$1) = 0,#N/A,VLOOKUP($V284,'Socal Index'!$A$1:$AK$710,$T$1))</f>
        <v>2.2600000000000002</v>
      </c>
      <c r="Y284">
        <f>IF(VLOOKUP($V284,'Socal Index'!$A$1:$AK$710,$U$1) = 0,#N/A,VLOOKUP($V284,'Socal Index'!$A$1:$AK$710,$U$1))</f>
        <v>2.5199999999999996</v>
      </c>
      <c r="AA284" s="31">
        <f t="shared" si="4"/>
        <v>-0.25999999999999934</v>
      </c>
    </row>
    <row r="285" spans="22:27" x14ac:dyDescent="0.2">
      <c r="V285" s="30">
        <v>36111</v>
      </c>
      <c r="X285">
        <f>IF(VLOOKUP($V285,'Socal Index'!$A$1:$AK$710,$T$1) = 0,#N/A,VLOOKUP($V285,'Socal Index'!$A$1:$AK$710,$T$1))</f>
        <v>2.2600000000000002</v>
      </c>
      <c r="Y285">
        <f>IF(VLOOKUP($V285,'Socal Index'!$A$1:$AK$710,$U$1) = 0,#N/A,VLOOKUP($V285,'Socal Index'!$A$1:$AK$710,$U$1))</f>
        <v>2.5199999999999996</v>
      </c>
      <c r="AA285" s="31">
        <f t="shared" si="4"/>
        <v>-0.25999999999999934</v>
      </c>
    </row>
    <row r="286" spans="22:27" x14ac:dyDescent="0.2">
      <c r="V286" s="30">
        <v>36112</v>
      </c>
      <c r="X286">
        <f>IF(VLOOKUP($V286,'Socal Index'!$A$1:$AK$710,$T$1) = 0,#N/A,VLOOKUP($V286,'Socal Index'!$A$1:$AK$710,$T$1))</f>
        <v>2.2650000000000001</v>
      </c>
      <c r="Y286">
        <f>IF(VLOOKUP($V286,'Socal Index'!$A$1:$AK$710,$U$1) = 0,#N/A,VLOOKUP($V286,'Socal Index'!$A$1:$AK$710,$U$1))</f>
        <v>2.5249999999999999</v>
      </c>
      <c r="AA286" s="31">
        <f t="shared" si="4"/>
        <v>-0.25999999999999979</v>
      </c>
    </row>
    <row r="287" spans="22:27" x14ac:dyDescent="0.2">
      <c r="V287" s="30">
        <v>36115</v>
      </c>
      <c r="X287">
        <f>IF(VLOOKUP($V287,'Socal Index'!$A$1:$AK$710,$T$1) = 0,#N/A,VLOOKUP($V287,'Socal Index'!$A$1:$AK$710,$T$1))</f>
        <v>2.25</v>
      </c>
      <c r="Y287">
        <f>IF(VLOOKUP($V287,'Socal Index'!$A$1:$AK$710,$U$1) = 0,#N/A,VLOOKUP($V287,'Socal Index'!$A$1:$AK$710,$U$1))</f>
        <v>2.5099999999999998</v>
      </c>
      <c r="AA287" s="31">
        <f t="shared" si="4"/>
        <v>-0.25999999999999979</v>
      </c>
    </row>
    <row r="288" spans="22:27" x14ac:dyDescent="0.2">
      <c r="V288" s="30">
        <v>36116</v>
      </c>
      <c r="X288">
        <f>IF(VLOOKUP($V288,'Socal Index'!$A$1:$AK$710,$T$1) = 0,#N/A,VLOOKUP($V288,'Socal Index'!$A$1:$AK$710,$T$1))</f>
        <v>2.246</v>
      </c>
      <c r="Y288">
        <f>IF(VLOOKUP($V288,'Socal Index'!$A$1:$AK$710,$U$1) = 0,#N/A,VLOOKUP($V288,'Socal Index'!$A$1:$AK$710,$U$1))</f>
        <v>2.5059999999999998</v>
      </c>
      <c r="AA288" s="31">
        <f t="shared" si="4"/>
        <v>-0.25999999999999979</v>
      </c>
    </row>
    <row r="289" spans="22:27" x14ac:dyDescent="0.2">
      <c r="V289" s="30">
        <v>36117</v>
      </c>
      <c r="X289">
        <f>IF(VLOOKUP($V289,'Socal Index'!$A$1:$AK$710,$T$1) = 0,#N/A,VLOOKUP($V289,'Socal Index'!$A$1:$AK$710,$T$1))</f>
        <v>2.2410000000000001</v>
      </c>
      <c r="Y289">
        <f>IF(VLOOKUP($V289,'Socal Index'!$A$1:$AK$710,$U$1) = 0,#N/A,VLOOKUP($V289,'Socal Index'!$A$1:$AK$710,$U$1))</f>
        <v>2.5009999999999999</v>
      </c>
      <c r="AA289" s="31">
        <f t="shared" si="4"/>
        <v>-0.25999999999999979</v>
      </c>
    </row>
    <row r="290" spans="22:27" x14ac:dyDescent="0.2">
      <c r="V290" s="30">
        <v>36118</v>
      </c>
      <c r="X290">
        <f>IF(VLOOKUP($V290,'Socal Index'!$A$1:$AK$710,$T$1) = 0,#N/A,VLOOKUP($V290,'Socal Index'!$A$1:$AK$710,$T$1))</f>
        <v>2.242</v>
      </c>
      <c r="Y290">
        <f>IF(VLOOKUP($V290,'Socal Index'!$A$1:$AK$710,$U$1) = 0,#N/A,VLOOKUP($V290,'Socal Index'!$A$1:$AK$710,$U$1))</f>
        <v>2.504</v>
      </c>
      <c r="AA290" s="31">
        <f t="shared" si="4"/>
        <v>-0.26200000000000001</v>
      </c>
    </row>
    <row r="291" spans="22:27" x14ac:dyDescent="0.2">
      <c r="V291" s="30">
        <v>36119</v>
      </c>
      <c r="X291">
        <f>IF(VLOOKUP($V291,'Socal Index'!$A$1:$AK$710,$T$1) = 0,#N/A,VLOOKUP($V291,'Socal Index'!$A$1:$AK$710,$T$1))</f>
        <v>2.2430000000000003</v>
      </c>
      <c r="Y291">
        <f>IF(VLOOKUP($V291,'Socal Index'!$A$1:$AK$710,$U$1) = 0,#N/A,VLOOKUP($V291,'Socal Index'!$A$1:$AK$710,$U$1))</f>
        <v>2.5059999999999998</v>
      </c>
      <c r="AA291" s="31">
        <f t="shared" si="4"/>
        <v>-0.26299999999999946</v>
      </c>
    </row>
    <row r="292" spans="22:27" x14ac:dyDescent="0.2">
      <c r="V292" s="30">
        <v>36122</v>
      </c>
      <c r="X292">
        <f>IF(VLOOKUP($V292,'Socal Index'!$A$1:$AK$710,$T$1) = 0,#N/A,VLOOKUP($V292,'Socal Index'!$A$1:$AK$710,$T$1))</f>
        <v>2.2450000000000001</v>
      </c>
      <c r="Y292">
        <f>IF(VLOOKUP($V292,'Socal Index'!$A$1:$AK$710,$U$1) = 0,#N/A,VLOOKUP($V292,'Socal Index'!$A$1:$AK$710,$U$1))</f>
        <v>2.508</v>
      </c>
      <c r="AA292" s="31">
        <f t="shared" si="4"/>
        <v>-0.2629999999999999</v>
      </c>
    </row>
    <row r="293" spans="22:27" x14ac:dyDescent="0.2">
      <c r="V293" s="30">
        <v>36123</v>
      </c>
      <c r="X293">
        <f>IF(VLOOKUP($V293,'Socal Index'!$A$1:$AK$710,$T$1) = 0,#N/A,VLOOKUP($V293,'Socal Index'!$A$1:$AK$710,$T$1))</f>
        <v>2.2530000000000001</v>
      </c>
      <c r="Y293">
        <f>IF(VLOOKUP($V293,'Socal Index'!$A$1:$AK$710,$U$1) = 0,#N/A,VLOOKUP($V293,'Socal Index'!$A$1:$AK$710,$U$1))</f>
        <v>2.5159999999999996</v>
      </c>
      <c r="AA293" s="31">
        <f t="shared" si="4"/>
        <v>-0.26299999999999946</v>
      </c>
    </row>
    <row r="294" spans="22:27" x14ac:dyDescent="0.2">
      <c r="V294" s="30">
        <v>36124</v>
      </c>
      <c r="X294">
        <f>IF(VLOOKUP($V294,'Socal Index'!$A$1:$AK$710,$T$1) = 0,#N/A,VLOOKUP($V294,'Socal Index'!$A$1:$AK$710,$T$1))</f>
        <v>2.246</v>
      </c>
      <c r="Y294">
        <f>IF(VLOOKUP($V294,'Socal Index'!$A$1:$AK$710,$U$1) = 0,#N/A,VLOOKUP($V294,'Socal Index'!$A$1:$AK$710,$U$1))</f>
        <v>2.5089999999999999</v>
      </c>
      <c r="AA294" s="31">
        <f t="shared" si="4"/>
        <v>-0.2629999999999999</v>
      </c>
    </row>
    <row r="295" spans="22:27" x14ac:dyDescent="0.2">
      <c r="V295" s="30">
        <v>36129</v>
      </c>
      <c r="X295">
        <f>IF(VLOOKUP($V295,'Socal Index'!$A$1:$AK$710,$T$1) = 0,#N/A,VLOOKUP($V295,'Socal Index'!$A$1:$AK$710,$T$1))</f>
        <v>2.2150000000000003</v>
      </c>
      <c r="Y295">
        <f>IF(VLOOKUP($V295,'Socal Index'!$A$1:$AK$710,$U$1) = 0,#N/A,VLOOKUP($V295,'Socal Index'!$A$1:$AK$710,$U$1))</f>
        <v>2.4779999999999998</v>
      </c>
      <c r="AA295" s="31">
        <f t="shared" si="4"/>
        <v>-0.26299999999999946</v>
      </c>
    </row>
    <row r="296" spans="22:27" x14ac:dyDescent="0.2">
      <c r="V296" s="30">
        <v>36130</v>
      </c>
      <c r="X296">
        <f>IF(VLOOKUP($V296,'Socal Index'!$A$1:$AK$710,$T$1) = 0,#N/A,VLOOKUP($V296,'Socal Index'!$A$1:$AK$710,$T$1))</f>
        <v>2.21</v>
      </c>
      <c r="Y296">
        <f>IF(VLOOKUP($V296,'Socal Index'!$A$1:$AK$710,$U$1) = 0,#N/A,VLOOKUP($V296,'Socal Index'!$A$1:$AK$710,$U$1))</f>
        <v>2.4729999999999999</v>
      </c>
      <c r="AA296" s="31">
        <f t="shared" si="4"/>
        <v>-0.2629999999999999</v>
      </c>
    </row>
    <row r="297" spans="22:27" x14ac:dyDescent="0.2">
      <c r="V297" s="30">
        <v>36131</v>
      </c>
      <c r="X297">
        <f>IF(VLOOKUP($V297,'Socal Index'!$A$1:$AK$710,$T$1) = 0,#N/A,VLOOKUP($V297,'Socal Index'!$A$1:$AK$710,$T$1))</f>
        <v>2.2050000000000001</v>
      </c>
      <c r="Y297">
        <f>IF(VLOOKUP($V297,'Socal Index'!$A$1:$AK$710,$U$1) = 0,#N/A,VLOOKUP($V297,'Socal Index'!$A$1:$AK$710,$U$1))</f>
        <v>2.4709999999999996</v>
      </c>
      <c r="AA297" s="31">
        <f t="shared" si="4"/>
        <v>-0.26599999999999957</v>
      </c>
    </row>
    <row r="298" spans="22:27" x14ac:dyDescent="0.2">
      <c r="V298" s="30">
        <v>36132</v>
      </c>
      <c r="X298">
        <f>IF(VLOOKUP($V298,'Socal Index'!$A$1:$AK$710,$T$1) = 0,#N/A,VLOOKUP($V298,'Socal Index'!$A$1:$AK$710,$T$1))</f>
        <v>2.2050000000000001</v>
      </c>
      <c r="Y298">
        <f>IF(VLOOKUP($V298,'Socal Index'!$A$1:$AK$710,$U$1) = 0,#N/A,VLOOKUP($V298,'Socal Index'!$A$1:$AK$710,$U$1))</f>
        <v>2.4709999999999996</v>
      </c>
      <c r="AA298" s="31">
        <f t="shared" si="4"/>
        <v>-0.26599999999999957</v>
      </c>
    </row>
    <row r="299" spans="22:27" x14ac:dyDescent="0.2">
      <c r="V299" s="30">
        <v>36133</v>
      </c>
      <c r="X299">
        <f>IF(VLOOKUP($V299,'Socal Index'!$A$1:$AK$710,$T$1) = 0,#N/A,VLOOKUP($V299,'Socal Index'!$A$1:$AK$710,$T$1))</f>
        <v>2.2050000000000001</v>
      </c>
      <c r="Y299">
        <f>IF(VLOOKUP($V299,'Socal Index'!$A$1:$AK$710,$U$1) = 0,#N/A,VLOOKUP($V299,'Socal Index'!$A$1:$AK$710,$U$1))</f>
        <v>2.4709999999999996</v>
      </c>
      <c r="AA299" s="31">
        <f t="shared" si="4"/>
        <v>-0.26599999999999957</v>
      </c>
    </row>
    <row r="300" spans="22:27" x14ac:dyDescent="0.2">
      <c r="V300" s="30">
        <v>36136</v>
      </c>
      <c r="X300">
        <f>IF(VLOOKUP($V300,'Socal Index'!$A$1:$AK$710,$T$1) = 0,#N/A,VLOOKUP($V300,'Socal Index'!$A$1:$AK$710,$T$1))</f>
        <v>2.2200000000000002</v>
      </c>
      <c r="Y300">
        <f>IF(VLOOKUP($V300,'Socal Index'!$A$1:$AK$710,$U$1) = 0,#N/A,VLOOKUP($V300,'Socal Index'!$A$1:$AK$710,$U$1))</f>
        <v>2.4859999999999998</v>
      </c>
      <c r="AA300" s="31">
        <f t="shared" si="4"/>
        <v>-0.26599999999999957</v>
      </c>
    </row>
    <row r="301" spans="22:27" x14ac:dyDescent="0.2">
      <c r="V301" s="30">
        <v>36137</v>
      </c>
      <c r="X301">
        <f>IF(VLOOKUP($V301,'Socal Index'!$A$1:$AK$710,$T$1) = 0,#N/A,VLOOKUP($V301,'Socal Index'!$A$1:$AK$710,$T$1))</f>
        <v>2.2010000000000001</v>
      </c>
      <c r="Y301">
        <f>IF(VLOOKUP($V301,'Socal Index'!$A$1:$AK$710,$U$1) = 0,#N/A,VLOOKUP($V301,'Socal Index'!$A$1:$AK$710,$U$1))</f>
        <v>2.4689999999999999</v>
      </c>
      <c r="AA301" s="31">
        <f t="shared" si="4"/>
        <v>-0.26799999999999979</v>
      </c>
    </row>
    <row r="302" spans="22:27" x14ac:dyDescent="0.2">
      <c r="V302" s="30">
        <v>36138</v>
      </c>
      <c r="X302">
        <f>IF(VLOOKUP($V302,'Socal Index'!$A$1:$AK$710,$T$1) = 0,#N/A,VLOOKUP($V302,'Socal Index'!$A$1:$AK$710,$T$1))</f>
        <v>2.2010000000000001</v>
      </c>
      <c r="Y302">
        <f>IF(VLOOKUP($V302,'Socal Index'!$A$1:$AK$710,$U$1) = 0,#N/A,VLOOKUP($V302,'Socal Index'!$A$1:$AK$710,$U$1))</f>
        <v>2.4689999999999999</v>
      </c>
      <c r="AA302" s="31">
        <f t="shared" si="4"/>
        <v>-0.26799999999999979</v>
      </c>
    </row>
    <row r="303" spans="22:27" x14ac:dyDescent="0.2">
      <c r="V303" s="30">
        <v>36139</v>
      </c>
      <c r="X303">
        <f>IF(VLOOKUP($V303,'Socal Index'!$A$1:$AK$710,$T$1) = 0,#N/A,VLOOKUP($V303,'Socal Index'!$A$1:$AK$710,$T$1))</f>
        <v>2.2010000000000001</v>
      </c>
      <c r="Y303">
        <f>IF(VLOOKUP($V303,'Socal Index'!$A$1:$AK$710,$U$1) = 0,#N/A,VLOOKUP($V303,'Socal Index'!$A$1:$AK$710,$U$1))</f>
        <v>2.464</v>
      </c>
      <c r="AA303" s="31">
        <f t="shared" si="4"/>
        <v>-0.2629999999999999</v>
      </c>
    </row>
    <row r="304" spans="22:27" x14ac:dyDescent="0.2">
      <c r="V304" s="30">
        <v>36140</v>
      </c>
      <c r="X304">
        <f>IF(VLOOKUP($V304,'Socal Index'!$A$1:$AK$710,$T$1) = 0,#N/A,VLOOKUP($V304,'Socal Index'!$A$1:$AK$710,$T$1))</f>
        <v>2.1950000000000003</v>
      </c>
      <c r="Y304">
        <f>IF(VLOOKUP($V304,'Socal Index'!$A$1:$AK$710,$U$1) = 0,#N/A,VLOOKUP($V304,'Socal Index'!$A$1:$AK$710,$U$1))</f>
        <v>2.4539999999999997</v>
      </c>
      <c r="AA304" s="31">
        <f t="shared" si="4"/>
        <v>-0.25899999999999945</v>
      </c>
    </row>
    <row r="305" spans="22:27" x14ac:dyDescent="0.2">
      <c r="V305" s="30">
        <v>36143</v>
      </c>
      <c r="X305">
        <f>IF(VLOOKUP($V305,'Socal Index'!$A$1:$AK$710,$T$1) = 0,#N/A,VLOOKUP($V305,'Socal Index'!$A$1:$AK$710,$T$1))</f>
        <v>2.2010000000000001</v>
      </c>
      <c r="Y305">
        <f>IF(VLOOKUP($V305,'Socal Index'!$A$1:$AK$710,$U$1) = 0,#N/A,VLOOKUP($V305,'Socal Index'!$A$1:$AK$710,$U$1))</f>
        <v>2.46</v>
      </c>
      <c r="AA305" s="31">
        <f t="shared" si="4"/>
        <v>-0.2589999999999999</v>
      </c>
    </row>
    <row r="306" spans="22:27" x14ac:dyDescent="0.2">
      <c r="V306" s="30">
        <v>36144</v>
      </c>
      <c r="X306">
        <f>IF(VLOOKUP($V306,'Socal Index'!$A$1:$AK$710,$T$1) = 0,#N/A,VLOOKUP($V306,'Socal Index'!$A$1:$AK$710,$T$1))</f>
        <v>2.2010000000000001</v>
      </c>
      <c r="Y306">
        <f>IF(VLOOKUP($V306,'Socal Index'!$A$1:$AK$710,$U$1) = 0,#N/A,VLOOKUP($V306,'Socal Index'!$A$1:$AK$710,$U$1))</f>
        <v>2.4549999999999996</v>
      </c>
      <c r="AA306" s="31">
        <f t="shared" si="4"/>
        <v>-0.25399999999999956</v>
      </c>
    </row>
    <row r="307" spans="22:27" x14ac:dyDescent="0.2">
      <c r="V307" s="30">
        <v>36145</v>
      </c>
      <c r="X307">
        <f>IF(VLOOKUP($V307,'Socal Index'!$A$1:$AK$710,$T$1) = 0,#N/A,VLOOKUP($V307,'Socal Index'!$A$1:$AK$710,$T$1))</f>
        <v>2.2040000000000002</v>
      </c>
      <c r="Y307">
        <f>IF(VLOOKUP($V307,'Socal Index'!$A$1:$AK$710,$U$1) = 0,#N/A,VLOOKUP($V307,'Socal Index'!$A$1:$AK$710,$U$1))</f>
        <v>2.4549999999999996</v>
      </c>
      <c r="AA307" s="31">
        <f t="shared" si="4"/>
        <v>-0.25099999999999945</v>
      </c>
    </row>
    <row r="308" spans="22:27" x14ac:dyDescent="0.2">
      <c r="V308" s="30">
        <v>36146</v>
      </c>
      <c r="X308">
        <f>IF(VLOOKUP($V308,'Socal Index'!$A$1:$AK$710,$T$1) = 0,#N/A,VLOOKUP($V308,'Socal Index'!$A$1:$AK$710,$T$1))</f>
        <v>2.202</v>
      </c>
      <c r="Y308">
        <f>IF(VLOOKUP($V308,'Socal Index'!$A$1:$AK$710,$U$1) = 0,#N/A,VLOOKUP($V308,'Socal Index'!$A$1:$AK$710,$U$1))</f>
        <v>2.4499999999999997</v>
      </c>
      <c r="AA308" s="31">
        <f t="shared" si="4"/>
        <v>-0.24799999999999978</v>
      </c>
    </row>
    <row r="309" spans="22:27" x14ac:dyDescent="0.2">
      <c r="V309" s="30">
        <v>36147</v>
      </c>
      <c r="X309">
        <f>IF(VLOOKUP($V309,'Socal Index'!$A$1:$AK$710,$T$1) = 0,#N/A,VLOOKUP($V309,'Socal Index'!$A$1:$AK$710,$T$1))</f>
        <v>2.2040000000000002</v>
      </c>
      <c r="Y309">
        <f>IF(VLOOKUP($V309,'Socal Index'!$A$1:$AK$710,$U$1) = 0,#N/A,VLOOKUP($V309,'Socal Index'!$A$1:$AK$710,$U$1))</f>
        <v>2.4499999999999997</v>
      </c>
      <c r="AA309" s="31">
        <f t="shared" si="4"/>
        <v>-0.24599999999999955</v>
      </c>
    </row>
    <row r="310" spans="22:27" x14ac:dyDescent="0.2">
      <c r="V310" s="30">
        <v>36150</v>
      </c>
      <c r="X310">
        <f>IF(VLOOKUP($V310,'Socal Index'!$A$1:$AK$710,$T$1) = 0,#N/A,VLOOKUP($V310,'Socal Index'!$A$1:$AK$710,$T$1))</f>
        <v>2.194</v>
      </c>
      <c r="Y310">
        <f>IF(VLOOKUP($V310,'Socal Index'!$A$1:$AK$710,$U$1) = 0,#N/A,VLOOKUP($V310,'Socal Index'!$A$1:$AK$710,$U$1))</f>
        <v>2.44</v>
      </c>
      <c r="AA310" s="31">
        <f t="shared" si="4"/>
        <v>-0.246</v>
      </c>
    </row>
    <row r="311" spans="22:27" x14ac:dyDescent="0.2">
      <c r="V311" s="30">
        <v>36151</v>
      </c>
      <c r="X311">
        <f>IF(VLOOKUP($V311,'Socal Index'!$A$1:$AK$710,$T$1) = 0,#N/A,VLOOKUP($V311,'Socal Index'!$A$1:$AK$710,$T$1))</f>
        <v>2.194</v>
      </c>
      <c r="Y311">
        <f>IF(VLOOKUP($V311,'Socal Index'!$A$1:$AK$710,$U$1) = 0,#N/A,VLOOKUP($V311,'Socal Index'!$A$1:$AK$710,$U$1))</f>
        <v>2.44</v>
      </c>
      <c r="AA311" s="31">
        <f t="shared" si="4"/>
        <v>-0.246</v>
      </c>
    </row>
    <row r="312" spans="22:27" x14ac:dyDescent="0.2">
      <c r="V312" s="30">
        <v>36152</v>
      </c>
      <c r="X312">
        <f>IF(VLOOKUP($V312,'Socal Index'!$A$1:$AK$710,$T$1) = 0,#N/A,VLOOKUP($V312,'Socal Index'!$A$1:$AK$710,$T$1))</f>
        <v>2.1890000000000001</v>
      </c>
      <c r="Y312">
        <f>IF(VLOOKUP($V312,'Socal Index'!$A$1:$AK$710,$U$1) = 0,#N/A,VLOOKUP($V312,'Socal Index'!$A$1:$AK$710,$U$1))</f>
        <v>2.4349999999999996</v>
      </c>
      <c r="AA312" s="31">
        <f t="shared" si="4"/>
        <v>-0.24599999999999955</v>
      </c>
    </row>
    <row r="313" spans="22:27" x14ac:dyDescent="0.2">
      <c r="V313" s="30">
        <v>36153</v>
      </c>
      <c r="X313">
        <f>IF(VLOOKUP($V313,'Socal Index'!$A$1:$AK$710,$T$1) = 0,#N/A,VLOOKUP($V313,'Socal Index'!$A$1:$AK$710,$T$1))</f>
        <v>2.1890000000000001</v>
      </c>
      <c r="Y313">
        <f>IF(VLOOKUP($V313,'Socal Index'!$A$1:$AK$710,$U$1) = 0,#N/A,VLOOKUP($V313,'Socal Index'!$A$1:$AK$710,$U$1))</f>
        <v>2.4349999999999996</v>
      </c>
      <c r="AA313" s="31">
        <f t="shared" si="4"/>
        <v>-0.24599999999999955</v>
      </c>
    </row>
    <row r="314" spans="22:27" x14ac:dyDescent="0.2">
      <c r="V314" s="30">
        <v>36157</v>
      </c>
      <c r="X314">
        <f>IF(VLOOKUP($V314,'Socal Index'!$A$1:$AK$710,$T$1) = 0,#N/A,VLOOKUP($V314,'Socal Index'!$A$1:$AK$710,$T$1))</f>
        <v>2.177</v>
      </c>
      <c r="Y314">
        <f>IF(VLOOKUP($V314,'Socal Index'!$A$1:$AK$710,$U$1) = 0,#N/A,VLOOKUP($V314,'Socal Index'!$A$1:$AK$710,$U$1))</f>
        <v>2.4279999999999999</v>
      </c>
      <c r="AA314" s="31">
        <f t="shared" si="4"/>
        <v>-0.25099999999999989</v>
      </c>
    </row>
    <row r="315" spans="22:27" x14ac:dyDescent="0.2">
      <c r="V315" s="30">
        <v>36158</v>
      </c>
      <c r="X315">
        <f>IF(VLOOKUP($V315,'Socal Index'!$A$1:$AK$710,$T$1) = 0,#N/A,VLOOKUP($V315,'Socal Index'!$A$1:$AK$710,$T$1))</f>
        <v>2.1720000000000002</v>
      </c>
      <c r="Y315">
        <f>IF(VLOOKUP($V315,'Socal Index'!$A$1:$AK$710,$U$1) = 0,#N/A,VLOOKUP($V315,'Socal Index'!$A$1:$AK$710,$U$1))</f>
        <v>2.4259999999999997</v>
      </c>
      <c r="AA315" s="31">
        <f t="shared" si="4"/>
        <v>-0.25399999999999956</v>
      </c>
    </row>
    <row r="316" spans="22:27" x14ac:dyDescent="0.2">
      <c r="V316" s="30">
        <v>36159</v>
      </c>
      <c r="X316">
        <f>IF(VLOOKUP($V316,'Socal Index'!$A$1:$AK$710,$T$1) = 0,#N/A,VLOOKUP($V316,'Socal Index'!$A$1:$AK$710,$T$1))</f>
        <v>2.177</v>
      </c>
      <c r="Y316">
        <f>IF(VLOOKUP($V316,'Socal Index'!$A$1:$AK$710,$U$1) = 0,#N/A,VLOOKUP($V316,'Socal Index'!$A$1:$AK$710,$U$1))</f>
        <v>2.4309999999999996</v>
      </c>
      <c r="AA316" s="31">
        <f t="shared" si="4"/>
        <v>-0.25399999999999956</v>
      </c>
    </row>
    <row r="317" spans="22:27" x14ac:dyDescent="0.2">
      <c r="V317" s="30">
        <v>36160</v>
      </c>
      <c r="X317">
        <f>IF(VLOOKUP($V317,'Socal Index'!$A$1:$AK$710,$T$1) = 0,#N/A,VLOOKUP($V317,'Socal Index'!$A$1:$AK$710,$T$1))</f>
        <v>2.177</v>
      </c>
      <c r="Y317">
        <f>IF(VLOOKUP($V317,'Socal Index'!$A$1:$AK$710,$U$1) = 0,#N/A,VLOOKUP($V317,'Socal Index'!$A$1:$AK$710,$U$1))</f>
        <v>2.4309999999999996</v>
      </c>
      <c r="AA317" s="31">
        <f t="shared" si="4"/>
        <v>-0.25399999999999956</v>
      </c>
    </row>
    <row r="318" spans="22:27" x14ac:dyDescent="0.2">
      <c r="V318" s="30">
        <v>36164</v>
      </c>
      <c r="X318">
        <f>IF(VLOOKUP($V318,'Socal Index'!$A$1:$AK$710,$T$1) = 0,#N/A,VLOOKUP($V318,'Socal Index'!$A$1:$AK$710,$T$1))</f>
        <v>2.1920000000000002</v>
      </c>
      <c r="Y318">
        <f>IF(VLOOKUP($V318,'Socal Index'!$A$1:$AK$710,$U$1) = 0,#N/A,VLOOKUP($V318,'Socal Index'!$A$1:$AK$710,$U$1))</f>
        <v>2.4409999999999998</v>
      </c>
      <c r="AA318" s="31">
        <f t="shared" si="4"/>
        <v>-0.24899999999999967</v>
      </c>
    </row>
    <row r="319" spans="22:27" x14ac:dyDescent="0.2">
      <c r="V319" s="30">
        <v>36165</v>
      </c>
      <c r="X319">
        <f>IF(VLOOKUP($V319,'Socal Index'!$A$1:$AK$710,$T$1) = 0,#N/A,VLOOKUP($V319,'Socal Index'!$A$1:$AK$710,$T$1))</f>
        <v>2.177</v>
      </c>
      <c r="Y319">
        <f>IF(VLOOKUP($V319,'Socal Index'!$A$1:$AK$710,$U$1) = 0,#N/A,VLOOKUP($V319,'Socal Index'!$A$1:$AK$710,$U$1))</f>
        <v>2.4259999999999997</v>
      </c>
      <c r="AA319" s="31">
        <f t="shared" si="4"/>
        <v>-0.24899999999999967</v>
      </c>
    </row>
    <row r="320" spans="22:27" x14ac:dyDescent="0.2">
      <c r="V320" s="30">
        <v>36166</v>
      </c>
      <c r="X320">
        <f>IF(VLOOKUP($V320,'Socal Index'!$A$1:$AK$710,$T$1) = 0,#N/A,VLOOKUP($V320,'Socal Index'!$A$1:$AK$710,$T$1))</f>
        <v>2.169</v>
      </c>
      <c r="Y320">
        <f>IF(VLOOKUP($V320,'Socal Index'!$A$1:$AK$710,$U$1) = 0,#N/A,VLOOKUP($V320,'Socal Index'!$A$1:$AK$710,$U$1))</f>
        <v>2.42</v>
      </c>
      <c r="AA320" s="31">
        <f t="shared" si="4"/>
        <v>-0.25099999999999989</v>
      </c>
    </row>
    <row r="321" spans="22:27" x14ac:dyDescent="0.2">
      <c r="V321" s="30">
        <v>36167</v>
      </c>
      <c r="X321">
        <f>IF(VLOOKUP($V321,'Socal Index'!$A$1:$AK$710,$T$1) = 0,#N/A,VLOOKUP($V321,'Socal Index'!$A$1:$AK$710,$T$1))</f>
        <v>2.1520000000000001</v>
      </c>
      <c r="Y321">
        <f>IF(VLOOKUP($V321,'Socal Index'!$A$1:$AK$710,$U$1) = 0,#N/A,VLOOKUP($V321,'Socal Index'!$A$1:$AK$710,$U$1))</f>
        <v>2.4</v>
      </c>
      <c r="AA321" s="31">
        <f t="shared" si="4"/>
        <v>-0.24799999999999978</v>
      </c>
    </row>
    <row r="322" spans="22:27" x14ac:dyDescent="0.2">
      <c r="V322" s="30">
        <v>36168</v>
      </c>
      <c r="X322">
        <f>IF(VLOOKUP($V322,'Socal Index'!$A$1:$AK$710,$T$1) = 0,#N/A,VLOOKUP($V322,'Socal Index'!$A$1:$AK$710,$T$1))</f>
        <v>2.1480000000000001</v>
      </c>
      <c r="Y322">
        <f>IF(VLOOKUP($V322,'Socal Index'!$A$1:$AK$710,$U$1) = 0,#N/A,VLOOKUP($V322,'Socal Index'!$A$1:$AK$710,$U$1))</f>
        <v>2.4</v>
      </c>
      <c r="AA322" s="31">
        <f t="shared" si="4"/>
        <v>-0.25199999999999978</v>
      </c>
    </row>
    <row r="323" spans="22:27" x14ac:dyDescent="0.2">
      <c r="V323" s="30">
        <v>36171</v>
      </c>
      <c r="X323">
        <f>IF(VLOOKUP($V323,'Socal Index'!$A$1:$AK$710,$T$1) = 0,#N/A,VLOOKUP($V323,'Socal Index'!$A$1:$AK$710,$T$1))</f>
        <v>2.1500000000000004</v>
      </c>
      <c r="Y323">
        <f>IF(VLOOKUP($V323,'Socal Index'!$A$1:$AK$710,$U$1) = 0,#N/A,VLOOKUP($V323,'Socal Index'!$A$1:$AK$710,$U$1))</f>
        <v>2.4069999999999996</v>
      </c>
      <c r="AA323" s="31">
        <f t="shared" si="4"/>
        <v>-0.25699999999999923</v>
      </c>
    </row>
    <row r="324" spans="22:27" x14ac:dyDescent="0.2">
      <c r="V324" s="30">
        <v>36172</v>
      </c>
      <c r="X324">
        <f>IF(VLOOKUP($V324,'Socal Index'!$A$1:$AK$710,$T$1) = 0,#N/A,VLOOKUP($V324,'Socal Index'!$A$1:$AK$710,$T$1))</f>
        <v>2.1630000000000003</v>
      </c>
      <c r="Y324">
        <f>IF(VLOOKUP($V324,'Socal Index'!$A$1:$AK$710,$U$1) = 0,#N/A,VLOOKUP($V324,'Socal Index'!$A$1:$AK$710,$U$1))</f>
        <v>2.4169999999999998</v>
      </c>
      <c r="AA324" s="31">
        <f t="shared" si="4"/>
        <v>-0.25399999999999956</v>
      </c>
    </row>
    <row r="325" spans="22:27" x14ac:dyDescent="0.2">
      <c r="V325" s="30">
        <v>36173</v>
      </c>
      <c r="X325">
        <f>IF(VLOOKUP($V325,'Socal Index'!$A$1:$AK$710,$T$1) = 0,#N/A,VLOOKUP($V325,'Socal Index'!$A$1:$AK$710,$T$1))</f>
        <v>2.1590000000000003</v>
      </c>
      <c r="Y325">
        <f>IF(VLOOKUP($V325,'Socal Index'!$A$1:$AK$710,$U$1) = 0,#N/A,VLOOKUP($V325,'Socal Index'!$A$1:$AK$710,$U$1))</f>
        <v>2.4119999999999999</v>
      </c>
      <c r="AA325" s="31">
        <f t="shared" ref="AA325:AA388" si="5">IF(AND($X325 &lt;&gt;0, $Y325 &lt;&gt; 0),$X325-$Y325,#N/A)</f>
        <v>-0.25299999999999967</v>
      </c>
    </row>
    <row r="326" spans="22:27" x14ac:dyDescent="0.2">
      <c r="V326" s="30">
        <v>36174</v>
      </c>
      <c r="X326">
        <f>IF(VLOOKUP($V326,'Socal Index'!$A$1:$AK$710,$T$1) = 0,#N/A,VLOOKUP($V326,'Socal Index'!$A$1:$AK$710,$T$1))</f>
        <v>2.1710000000000003</v>
      </c>
      <c r="Y326">
        <f>IF(VLOOKUP($V326,'Socal Index'!$A$1:$AK$710,$U$1) = 0,#N/A,VLOOKUP($V326,'Socal Index'!$A$1:$AK$710,$U$1))</f>
        <v>2.4239999999999999</v>
      </c>
      <c r="AA326" s="31">
        <f t="shared" si="5"/>
        <v>-0.25299999999999967</v>
      </c>
    </row>
    <row r="327" spans="22:27" x14ac:dyDescent="0.2">
      <c r="V327" s="30">
        <v>36175</v>
      </c>
      <c r="X327">
        <f>IF(VLOOKUP($V327,'Socal Index'!$A$1:$AK$710,$T$1) = 0,#N/A,VLOOKUP($V327,'Socal Index'!$A$1:$AK$710,$T$1))</f>
        <v>2.1710000000000003</v>
      </c>
      <c r="Y327">
        <f>IF(VLOOKUP($V327,'Socal Index'!$A$1:$AK$710,$U$1) = 0,#N/A,VLOOKUP($V327,'Socal Index'!$A$1:$AK$710,$U$1))</f>
        <v>2.4239999999999999</v>
      </c>
      <c r="AA327" s="31">
        <f t="shared" si="5"/>
        <v>-0.25299999999999967</v>
      </c>
    </row>
    <row r="328" spans="22:27" x14ac:dyDescent="0.2">
      <c r="V328" s="30">
        <v>36179</v>
      </c>
      <c r="X328">
        <f>IF(VLOOKUP($V328,'Socal Index'!$A$1:$AK$710,$T$1) = 0,#N/A,VLOOKUP($V328,'Socal Index'!$A$1:$AK$710,$T$1))</f>
        <v>2.1710000000000003</v>
      </c>
      <c r="Y328">
        <f>IF(VLOOKUP($V328,'Socal Index'!$A$1:$AK$710,$U$1) = 0,#N/A,VLOOKUP($V328,'Socal Index'!$A$1:$AK$710,$U$1))</f>
        <v>2.4540000000000002</v>
      </c>
      <c r="AA328" s="31">
        <f t="shared" si="5"/>
        <v>-0.28299999999999992</v>
      </c>
    </row>
    <row r="329" spans="22:27" x14ac:dyDescent="0.2">
      <c r="V329" s="30">
        <v>36180</v>
      </c>
      <c r="X329">
        <f>IF(VLOOKUP($V329,'Socal Index'!$A$1:$AK$710,$T$1) = 0,#N/A,VLOOKUP($V329,'Socal Index'!$A$1:$AK$710,$T$1))</f>
        <v>2.177</v>
      </c>
      <c r="Y329">
        <f>IF(VLOOKUP($V329,'Socal Index'!$A$1:$AK$710,$U$1) = 0,#N/A,VLOOKUP($V329,'Socal Index'!$A$1:$AK$710,$U$1))</f>
        <v>2.4620000000000002</v>
      </c>
      <c r="AA329" s="31">
        <f t="shared" si="5"/>
        <v>-0.28500000000000014</v>
      </c>
    </row>
    <row r="330" spans="22:27" x14ac:dyDescent="0.2">
      <c r="V330" s="30">
        <v>36181</v>
      </c>
      <c r="X330">
        <f>IF(VLOOKUP($V330,'Socal Index'!$A$1:$AK$710,$T$1) = 0,#N/A,VLOOKUP($V330,'Socal Index'!$A$1:$AK$710,$T$1))</f>
        <v>2.2070000000000003</v>
      </c>
      <c r="Y330">
        <f>IF(VLOOKUP($V330,'Socal Index'!$A$1:$AK$710,$U$1) = 0,#N/A,VLOOKUP($V330,'Socal Index'!$A$1:$AK$710,$U$1))</f>
        <v>2.4950000000000001</v>
      </c>
      <c r="AA330" s="31">
        <f t="shared" si="5"/>
        <v>-0.28799999999999981</v>
      </c>
    </row>
    <row r="331" spans="22:27" x14ac:dyDescent="0.2">
      <c r="V331" s="30">
        <v>36182</v>
      </c>
      <c r="X331">
        <f>IF(VLOOKUP($V331,'Socal Index'!$A$1:$AK$710,$T$1) = 0,#N/A,VLOOKUP($V331,'Socal Index'!$A$1:$AK$710,$T$1))</f>
        <v>2.202</v>
      </c>
      <c r="Y331">
        <f>IF(VLOOKUP($V331,'Socal Index'!$A$1:$AK$710,$U$1) = 0,#N/A,VLOOKUP($V331,'Socal Index'!$A$1:$AK$710,$U$1))</f>
        <v>2.4900000000000002</v>
      </c>
      <c r="AA331" s="31">
        <f t="shared" si="5"/>
        <v>-0.28800000000000026</v>
      </c>
    </row>
    <row r="332" spans="22:27" x14ac:dyDescent="0.2">
      <c r="V332" s="30">
        <v>36185</v>
      </c>
      <c r="X332">
        <f>IF(VLOOKUP($V332,'Socal Index'!$A$1:$AK$710,$T$1) = 0,#N/A,VLOOKUP($V332,'Socal Index'!$A$1:$AK$710,$T$1))</f>
        <v>2.1930000000000001</v>
      </c>
      <c r="Y332">
        <f>IF(VLOOKUP($V332,'Socal Index'!$A$1:$AK$710,$U$1) = 0,#N/A,VLOOKUP($V332,'Socal Index'!$A$1:$AK$710,$U$1))</f>
        <v>2.4849999999999999</v>
      </c>
      <c r="AA332" s="31">
        <f t="shared" si="5"/>
        <v>-0.29199999999999982</v>
      </c>
    </row>
    <row r="333" spans="22:27" x14ac:dyDescent="0.2">
      <c r="V333" s="30">
        <v>36186</v>
      </c>
      <c r="X333">
        <f>IF(VLOOKUP($V333,'Socal Index'!$A$1:$AK$710,$T$1) = 0,#N/A,VLOOKUP($V333,'Socal Index'!$A$1:$AK$710,$T$1))</f>
        <v>2.2000000000000002</v>
      </c>
      <c r="Y333">
        <f>IF(VLOOKUP($V333,'Socal Index'!$A$1:$AK$710,$U$1) = 0,#N/A,VLOOKUP($V333,'Socal Index'!$A$1:$AK$710,$U$1))</f>
        <v>2.4940000000000002</v>
      </c>
      <c r="AA333" s="31">
        <f t="shared" si="5"/>
        <v>-0.29400000000000004</v>
      </c>
    </row>
    <row r="334" spans="22:27" x14ac:dyDescent="0.2">
      <c r="V334" s="30">
        <v>36187</v>
      </c>
      <c r="X334">
        <f>IF(VLOOKUP($V334,'Socal Index'!$A$1:$AK$710,$T$1) = 0,#N/A,VLOOKUP($V334,'Socal Index'!$A$1:$AK$710,$T$1))</f>
        <v>2.2210000000000001</v>
      </c>
      <c r="Y334">
        <f>IF(VLOOKUP($V334,'Socal Index'!$A$1:$AK$710,$U$1) = 0,#N/A,VLOOKUP($V334,'Socal Index'!$A$1:$AK$710,$U$1))</f>
        <v>2.5150000000000001</v>
      </c>
      <c r="AA334" s="31">
        <f t="shared" si="5"/>
        <v>-0.29400000000000004</v>
      </c>
    </row>
    <row r="335" spans="22:27" x14ac:dyDescent="0.2">
      <c r="V335" s="30">
        <v>36188</v>
      </c>
      <c r="X335">
        <f>IF(VLOOKUP($V335,'Socal Index'!$A$1:$AK$710,$T$1) = 0,#N/A,VLOOKUP($V335,'Socal Index'!$A$1:$AK$710,$T$1))</f>
        <v>2.254</v>
      </c>
      <c r="Y335">
        <f>IF(VLOOKUP($V335,'Socal Index'!$A$1:$AK$710,$U$1) = 0,#N/A,VLOOKUP($V335,'Socal Index'!$A$1:$AK$710,$U$1))</f>
        <v>2.548</v>
      </c>
      <c r="AA335" s="31">
        <f t="shared" si="5"/>
        <v>-0.29400000000000004</v>
      </c>
    </row>
    <row r="336" spans="22:27" x14ac:dyDescent="0.2">
      <c r="V336" s="30">
        <v>36189</v>
      </c>
      <c r="X336">
        <f>IF(VLOOKUP($V336,'Socal Index'!$A$1:$AK$710,$T$1) = 0,#N/A,VLOOKUP($V336,'Socal Index'!$A$1:$AK$710,$T$1))</f>
        <v>2.234</v>
      </c>
      <c r="Y336">
        <f>IF(VLOOKUP($V336,'Socal Index'!$A$1:$AK$710,$U$1) = 0,#N/A,VLOOKUP($V336,'Socal Index'!$A$1:$AK$710,$U$1))</f>
        <v>2.5230000000000001</v>
      </c>
      <c r="AA336" s="31">
        <f t="shared" si="5"/>
        <v>-0.28900000000000015</v>
      </c>
    </row>
    <row r="337" spans="22:27" x14ac:dyDescent="0.2">
      <c r="V337" s="30">
        <v>36192</v>
      </c>
      <c r="X337">
        <f>IF(VLOOKUP($V337,'Socal Index'!$A$1:$AK$710,$T$1) = 0,#N/A,VLOOKUP($V337,'Socal Index'!$A$1:$AK$710,$T$1))</f>
        <v>2.23</v>
      </c>
      <c r="Y337">
        <f>IF(VLOOKUP($V337,'Socal Index'!$A$1:$AK$710,$U$1) = 0,#N/A,VLOOKUP($V337,'Socal Index'!$A$1:$AK$710,$U$1))</f>
        <v>2.5190000000000001</v>
      </c>
      <c r="AA337" s="31">
        <f t="shared" si="5"/>
        <v>-0.28900000000000015</v>
      </c>
    </row>
    <row r="338" spans="22:27" x14ac:dyDescent="0.2">
      <c r="V338" s="30">
        <v>36193</v>
      </c>
      <c r="X338">
        <f>IF(VLOOKUP($V338,'Socal Index'!$A$1:$AK$710,$T$1) = 0,#N/A,VLOOKUP($V338,'Socal Index'!$A$1:$AK$710,$T$1))</f>
        <v>2.2600000000000002</v>
      </c>
      <c r="Y338">
        <f>IF(VLOOKUP($V338,'Socal Index'!$A$1:$AK$710,$U$1) = 0,#N/A,VLOOKUP($V338,'Socal Index'!$A$1:$AK$710,$U$1))</f>
        <v>2.5489999999999999</v>
      </c>
      <c r="AA338" s="31">
        <f t="shared" si="5"/>
        <v>-0.2889999999999997</v>
      </c>
    </row>
    <row r="339" spans="22:27" x14ac:dyDescent="0.2">
      <c r="V339" s="30">
        <v>36194</v>
      </c>
      <c r="X339">
        <f>IF(VLOOKUP($V339,'Socal Index'!$A$1:$AK$710,$T$1) = 0,#N/A,VLOOKUP($V339,'Socal Index'!$A$1:$AK$710,$T$1))</f>
        <v>2.242</v>
      </c>
      <c r="Y339">
        <f>IF(VLOOKUP($V339,'Socal Index'!$A$1:$AK$710,$U$1) = 0,#N/A,VLOOKUP($V339,'Socal Index'!$A$1:$AK$710,$U$1))</f>
        <v>2.536</v>
      </c>
      <c r="AA339" s="31">
        <f t="shared" si="5"/>
        <v>-0.29400000000000004</v>
      </c>
    </row>
    <row r="340" spans="22:27" x14ac:dyDescent="0.2">
      <c r="V340" s="30">
        <v>36195</v>
      </c>
      <c r="X340">
        <f>IF(VLOOKUP($V340,'Socal Index'!$A$1:$AK$710,$T$1) = 0,#N/A,VLOOKUP($V340,'Socal Index'!$A$1:$AK$710,$T$1))</f>
        <v>2.2480000000000002</v>
      </c>
      <c r="Y340">
        <f>IF(VLOOKUP($V340,'Socal Index'!$A$1:$AK$710,$U$1) = 0,#N/A,VLOOKUP($V340,'Socal Index'!$A$1:$AK$710,$U$1))</f>
        <v>2.5419999999999998</v>
      </c>
      <c r="AA340" s="31">
        <f t="shared" si="5"/>
        <v>-0.29399999999999959</v>
      </c>
    </row>
    <row r="341" spans="22:27" x14ac:dyDescent="0.2">
      <c r="V341" s="30">
        <v>36196</v>
      </c>
      <c r="X341">
        <f>IF(VLOOKUP($V341,'Socal Index'!$A$1:$AK$710,$T$1) = 0,#N/A,VLOOKUP($V341,'Socal Index'!$A$1:$AK$710,$T$1))</f>
        <v>2.25</v>
      </c>
      <c r="Y341">
        <f>IF(VLOOKUP($V341,'Socal Index'!$A$1:$AK$710,$U$1) = 0,#N/A,VLOOKUP($V341,'Socal Index'!$A$1:$AK$710,$U$1))</f>
        <v>2.544</v>
      </c>
      <c r="AA341" s="31">
        <f t="shared" si="5"/>
        <v>-0.29400000000000004</v>
      </c>
    </row>
    <row r="342" spans="22:27" x14ac:dyDescent="0.2">
      <c r="V342" s="30">
        <v>36199</v>
      </c>
      <c r="X342">
        <f>IF(VLOOKUP($V342,'Socal Index'!$A$1:$AK$710,$T$1) = 0,#N/A,VLOOKUP($V342,'Socal Index'!$A$1:$AK$710,$T$1))</f>
        <v>2.25</v>
      </c>
      <c r="Y342">
        <f>IF(VLOOKUP($V342,'Socal Index'!$A$1:$AK$710,$U$1) = 0,#N/A,VLOOKUP($V342,'Socal Index'!$A$1:$AK$710,$U$1))</f>
        <v>2.54</v>
      </c>
      <c r="AA342" s="31">
        <f t="shared" si="5"/>
        <v>-0.29000000000000004</v>
      </c>
    </row>
    <row r="343" spans="22:27" x14ac:dyDescent="0.2">
      <c r="V343" s="30">
        <v>36200</v>
      </c>
      <c r="X343">
        <f>IF(VLOOKUP($V343,'Socal Index'!$A$1:$AK$710,$T$1) = 0,#N/A,VLOOKUP($V343,'Socal Index'!$A$1:$AK$710,$T$1))</f>
        <v>2.254</v>
      </c>
      <c r="Y343">
        <f>IF(VLOOKUP($V343,'Socal Index'!$A$1:$AK$710,$U$1) = 0,#N/A,VLOOKUP($V343,'Socal Index'!$A$1:$AK$710,$U$1))</f>
        <v>2.532</v>
      </c>
      <c r="AA343" s="31">
        <f t="shared" si="5"/>
        <v>-0.27800000000000002</v>
      </c>
    </row>
    <row r="344" spans="22:27" x14ac:dyDescent="0.2">
      <c r="V344" s="30">
        <v>36201</v>
      </c>
      <c r="X344">
        <f>IF(VLOOKUP($V344,'Socal Index'!$A$1:$AK$710,$T$1) = 0,#N/A,VLOOKUP($V344,'Socal Index'!$A$1:$AK$710,$T$1))</f>
        <v>2.2440000000000002</v>
      </c>
      <c r="Y344">
        <f>IF(VLOOKUP($V344,'Socal Index'!$A$1:$AK$710,$U$1) = 0,#N/A,VLOOKUP($V344,'Socal Index'!$A$1:$AK$710,$U$1))</f>
        <v>2.5169999999999999</v>
      </c>
      <c r="AA344" s="31">
        <f t="shared" si="5"/>
        <v>-0.27299999999999969</v>
      </c>
    </row>
    <row r="345" spans="22:27" x14ac:dyDescent="0.2">
      <c r="V345" s="30">
        <v>36202</v>
      </c>
      <c r="X345">
        <f>IF(VLOOKUP($V345,'Socal Index'!$A$1:$AK$710,$T$1) = 0,#N/A,VLOOKUP($V345,'Socal Index'!$A$1:$AK$710,$T$1))</f>
        <v>2.2410000000000001</v>
      </c>
      <c r="Y345">
        <f>IF(VLOOKUP($V345,'Socal Index'!$A$1:$AK$710,$U$1) = 0,#N/A,VLOOKUP($V345,'Socal Index'!$A$1:$AK$710,$U$1))</f>
        <v>2.512</v>
      </c>
      <c r="AA345" s="31">
        <f t="shared" si="5"/>
        <v>-0.27099999999999991</v>
      </c>
    </row>
    <row r="346" spans="22:27" x14ac:dyDescent="0.2">
      <c r="V346" s="30">
        <v>36203</v>
      </c>
      <c r="X346">
        <f>IF(VLOOKUP($V346,'Socal Index'!$A$1:$AK$710,$T$1) = 0,#N/A,VLOOKUP($V346,'Socal Index'!$A$1:$AK$710,$T$1))</f>
        <v>2.2360000000000002</v>
      </c>
      <c r="Y346">
        <f>IF(VLOOKUP($V346,'Socal Index'!$A$1:$AK$710,$U$1) = 0,#N/A,VLOOKUP($V346,'Socal Index'!$A$1:$AK$710,$U$1))</f>
        <v>2.5020000000000002</v>
      </c>
      <c r="AA346" s="31">
        <f t="shared" si="5"/>
        <v>-0.26600000000000001</v>
      </c>
    </row>
    <row r="347" spans="22:27" x14ac:dyDescent="0.2">
      <c r="V347" s="30">
        <v>36207</v>
      </c>
      <c r="X347">
        <f>IF(VLOOKUP($V347,'Socal Index'!$A$1:$AK$710,$T$1) = 0,#N/A,VLOOKUP($V347,'Socal Index'!$A$1:$AK$710,$T$1))</f>
        <v>2.226</v>
      </c>
      <c r="Y347">
        <f>IF(VLOOKUP($V347,'Socal Index'!$A$1:$AK$710,$U$1) = 0,#N/A,VLOOKUP($V347,'Socal Index'!$A$1:$AK$710,$U$1))</f>
        <v>2.492</v>
      </c>
      <c r="AA347" s="31">
        <f t="shared" si="5"/>
        <v>-0.26600000000000001</v>
      </c>
    </row>
    <row r="348" spans="22:27" x14ac:dyDescent="0.2">
      <c r="V348" s="30">
        <v>36208</v>
      </c>
      <c r="X348">
        <f>IF(VLOOKUP($V348,'Socal Index'!$A$1:$AK$710,$T$1) = 0,#N/A,VLOOKUP($V348,'Socal Index'!$A$1:$AK$710,$T$1))</f>
        <v>2.2190000000000003</v>
      </c>
      <c r="Y348">
        <f>IF(VLOOKUP($V348,'Socal Index'!$A$1:$AK$710,$U$1) = 0,#N/A,VLOOKUP($V348,'Socal Index'!$A$1:$AK$710,$U$1))</f>
        <v>2.4849999999999999</v>
      </c>
      <c r="AA348" s="31">
        <f t="shared" si="5"/>
        <v>-0.26599999999999957</v>
      </c>
    </row>
    <row r="349" spans="22:27" x14ac:dyDescent="0.2">
      <c r="V349" s="30">
        <v>36209</v>
      </c>
      <c r="X349">
        <f>IF(VLOOKUP($V349,'Socal Index'!$A$1:$AK$710,$T$1) = 0,#N/A,VLOOKUP($V349,'Socal Index'!$A$1:$AK$710,$T$1))</f>
        <v>2.2190000000000003</v>
      </c>
      <c r="Y349">
        <f>IF(VLOOKUP($V349,'Socal Index'!$A$1:$AK$710,$U$1) = 0,#N/A,VLOOKUP($V349,'Socal Index'!$A$1:$AK$710,$U$1))</f>
        <v>2.4849999999999999</v>
      </c>
      <c r="AA349" s="31">
        <f t="shared" si="5"/>
        <v>-0.26599999999999957</v>
      </c>
    </row>
    <row r="350" spans="22:27" x14ac:dyDescent="0.2">
      <c r="V350" s="30">
        <v>36210</v>
      </c>
      <c r="X350">
        <f>IF(VLOOKUP($V350,'Socal Index'!$A$1:$AK$710,$T$1) = 0,#N/A,VLOOKUP($V350,'Socal Index'!$A$1:$AK$710,$T$1))</f>
        <v>2.2090000000000001</v>
      </c>
      <c r="Y350">
        <f>IF(VLOOKUP($V350,'Socal Index'!$A$1:$AK$710,$U$1) = 0,#N/A,VLOOKUP($V350,'Socal Index'!$A$1:$AK$710,$U$1))</f>
        <v>2.4750000000000001</v>
      </c>
      <c r="AA350" s="31">
        <f t="shared" si="5"/>
        <v>-0.26600000000000001</v>
      </c>
    </row>
    <row r="351" spans="22:27" x14ac:dyDescent="0.2">
      <c r="V351" s="30">
        <v>36213</v>
      </c>
      <c r="X351">
        <f>IF(VLOOKUP($V351,'Socal Index'!$A$1:$AK$710,$T$1) = 0,#N/A,VLOOKUP($V351,'Socal Index'!$A$1:$AK$710,$T$1))</f>
        <v>2.1930000000000001</v>
      </c>
      <c r="Y351">
        <f>IF(VLOOKUP($V351,'Socal Index'!$A$1:$AK$710,$U$1) = 0,#N/A,VLOOKUP($V351,'Socal Index'!$A$1:$AK$710,$U$1))</f>
        <v>2.4590000000000001</v>
      </c>
      <c r="AA351" s="31">
        <f t="shared" si="5"/>
        <v>-0.26600000000000001</v>
      </c>
    </row>
    <row r="352" spans="22:27" x14ac:dyDescent="0.2">
      <c r="V352" s="30">
        <v>36214</v>
      </c>
      <c r="X352">
        <f>IF(VLOOKUP($V352,'Socal Index'!$A$1:$AK$710,$T$1) = 0,#N/A,VLOOKUP($V352,'Socal Index'!$A$1:$AK$710,$T$1))</f>
        <v>2.1890000000000001</v>
      </c>
      <c r="Y352">
        <f>IF(VLOOKUP($V352,'Socal Index'!$A$1:$AK$710,$U$1) = 0,#N/A,VLOOKUP($V352,'Socal Index'!$A$1:$AK$710,$U$1))</f>
        <v>2.4550000000000001</v>
      </c>
      <c r="AA352" s="31">
        <f t="shared" si="5"/>
        <v>-0.26600000000000001</v>
      </c>
    </row>
    <row r="353" spans="22:27" x14ac:dyDescent="0.2">
      <c r="V353" s="30">
        <v>36215</v>
      </c>
      <c r="X353">
        <f>IF(VLOOKUP($V353,'Socal Index'!$A$1:$AK$710,$T$1) = 0,#N/A,VLOOKUP($V353,'Socal Index'!$A$1:$AK$710,$T$1))</f>
        <v>2.1930000000000001</v>
      </c>
      <c r="Y353">
        <f>IF(VLOOKUP($V353,'Socal Index'!$A$1:$AK$710,$U$1) = 0,#N/A,VLOOKUP($V353,'Socal Index'!$A$1:$AK$710,$U$1))</f>
        <v>2.46</v>
      </c>
      <c r="AA353" s="31">
        <f t="shared" si="5"/>
        <v>-0.2669999999999999</v>
      </c>
    </row>
    <row r="354" spans="22:27" x14ac:dyDescent="0.2">
      <c r="V354" s="30">
        <v>36216</v>
      </c>
      <c r="X354">
        <f>IF(VLOOKUP($V354,'Socal Index'!$A$1:$AK$710,$T$1) = 0,#N/A,VLOOKUP($V354,'Socal Index'!$A$1:$AK$710,$T$1))</f>
        <v>2.181</v>
      </c>
      <c r="Y354">
        <f>IF(VLOOKUP($V354,'Socal Index'!$A$1:$AK$710,$U$1) = 0,#N/A,VLOOKUP($V354,'Socal Index'!$A$1:$AK$710,$U$1))</f>
        <v>2.4500000000000002</v>
      </c>
      <c r="AA354" s="31">
        <f t="shared" si="5"/>
        <v>-0.26900000000000013</v>
      </c>
    </row>
    <row r="355" spans="22:27" x14ac:dyDescent="0.2">
      <c r="V355" s="30">
        <v>36217</v>
      </c>
      <c r="X355">
        <f>IF(VLOOKUP($V355,'Socal Index'!$A$1:$AK$710,$T$1) = 0,#N/A,VLOOKUP($V355,'Socal Index'!$A$1:$AK$710,$T$1))</f>
        <v>2.1620000000000004</v>
      </c>
      <c r="Y355">
        <f>IF(VLOOKUP($V355,'Socal Index'!$A$1:$AK$710,$U$1) = 0,#N/A,VLOOKUP($V355,'Socal Index'!$A$1:$AK$710,$U$1))</f>
        <v>2.4300000000000002</v>
      </c>
      <c r="AA355" s="31">
        <f t="shared" si="5"/>
        <v>-0.26799999999999979</v>
      </c>
    </row>
    <row r="356" spans="22:27" x14ac:dyDescent="0.2">
      <c r="V356" s="30">
        <v>36220</v>
      </c>
      <c r="X356">
        <f>IF(VLOOKUP($V356,'Socal Index'!$A$1:$AK$710,$T$1) = 0,#N/A,VLOOKUP($V356,'Socal Index'!$A$1:$AK$710,$T$1))</f>
        <v>2.1870000000000003</v>
      </c>
      <c r="Y356">
        <f>IF(VLOOKUP($V356,'Socal Index'!$A$1:$AK$710,$U$1) = 0,#N/A,VLOOKUP($V356,'Socal Index'!$A$1:$AK$710,$U$1))</f>
        <v>2.4550000000000001</v>
      </c>
      <c r="AA356" s="31">
        <f t="shared" si="5"/>
        <v>-0.26799999999999979</v>
      </c>
    </row>
    <row r="357" spans="22:27" x14ac:dyDescent="0.2">
      <c r="V357" s="30">
        <v>36221</v>
      </c>
      <c r="X357">
        <f>IF(VLOOKUP($V357,'Socal Index'!$A$1:$AK$710,$T$1) = 0,#N/A,VLOOKUP($V357,'Socal Index'!$A$1:$AK$710,$T$1))</f>
        <v>2.2070000000000003</v>
      </c>
      <c r="Y357">
        <f>IF(VLOOKUP($V357,'Socal Index'!$A$1:$AK$710,$U$1) = 0,#N/A,VLOOKUP($V357,'Socal Index'!$A$1:$AK$710,$U$1))</f>
        <v>2.4550000000000001</v>
      </c>
      <c r="AA357" s="31">
        <f t="shared" si="5"/>
        <v>-0.24799999999999978</v>
      </c>
    </row>
    <row r="358" spans="22:27" x14ac:dyDescent="0.2">
      <c r="V358" s="30">
        <v>36222</v>
      </c>
      <c r="X358">
        <f>IF(VLOOKUP($V358,'Socal Index'!$A$1:$AK$710,$T$1) = 0,#N/A,VLOOKUP($V358,'Socal Index'!$A$1:$AK$710,$T$1))</f>
        <v>2.2120000000000002</v>
      </c>
      <c r="Y358">
        <f>IF(VLOOKUP($V358,'Socal Index'!$A$1:$AK$710,$U$1) = 0,#N/A,VLOOKUP($V358,'Socal Index'!$A$1:$AK$710,$U$1))</f>
        <v>2.46</v>
      </c>
      <c r="AA358" s="31">
        <f t="shared" si="5"/>
        <v>-0.24799999999999978</v>
      </c>
    </row>
    <row r="359" spans="22:27" x14ac:dyDescent="0.2">
      <c r="V359" s="30">
        <v>36223</v>
      </c>
      <c r="X359">
        <f>IF(VLOOKUP($V359,'Socal Index'!$A$1:$AK$710,$T$1) = 0,#N/A,VLOOKUP($V359,'Socal Index'!$A$1:$AK$710,$T$1))</f>
        <v>2.2200000000000002</v>
      </c>
      <c r="Y359">
        <f>IF(VLOOKUP($V359,'Socal Index'!$A$1:$AK$710,$U$1) = 0,#N/A,VLOOKUP($V359,'Socal Index'!$A$1:$AK$710,$U$1))</f>
        <v>2.468</v>
      </c>
      <c r="AA359" s="31">
        <f t="shared" si="5"/>
        <v>-0.24799999999999978</v>
      </c>
    </row>
    <row r="360" spans="22:27" x14ac:dyDescent="0.2">
      <c r="V360" s="30">
        <v>36224</v>
      </c>
      <c r="X360">
        <f>IF(VLOOKUP($V360,'Socal Index'!$A$1:$AK$710,$T$1) = 0,#N/A,VLOOKUP($V360,'Socal Index'!$A$1:$AK$710,$T$1))</f>
        <v>2.242</v>
      </c>
      <c r="Y360">
        <f>IF(VLOOKUP($V360,'Socal Index'!$A$1:$AK$710,$U$1) = 0,#N/A,VLOOKUP($V360,'Socal Index'!$A$1:$AK$710,$U$1))</f>
        <v>2.4900000000000002</v>
      </c>
      <c r="AA360" s="31">
        <f t="shared" si="5"/>
        <v>-0.24800000000000022</v>
      </c>
    </row>
    <row r="361" spans="22:27" x14ac:dyDescent="0.2">
      <c r="V361" s="30">
        <v>36227</v>
      </c>
      <c r="X361">
        <f>IF(VLOOKUP($V361,'Socal Index'!$A$1:$AK$710,$T$1) = 0,#N/A,VLOOKUP($V361,'Socal Index'!$A$1:$AK$710,$T$1))</f>
        <v>2.2520000000000002</v>
      </c>
      <c r="Y361">
        <f>IF(VLOOKUP($V361,'Socal Index'!$A$1:$AK$710,$U$1) = 0,#N/A,VLOOKUP($V361,'Socal Index'!$A$1:$AK$710,$U$1))</f>
        <v>2.5</v>
      </c>
      <c r="AA361" s="31">
        <f t="shared" si="5"/>
        <v>-0.24799999999999978</v>
      </c>
    </row>
    <row r="362" spans="22:27" x14ac:dyDescent="0.2">
      <c r="V362" s="30">
        <v>36228</v>
      </c>
      <c r="X362">
        <f>IF(VLOOKUP($V362,'Socal Index'!$A$1:$AK$710,$T$1) = 0,#N/A,VLOOKUP($V362,'Socal Index'!$A$1:$AK$710,$T$1))</f>
        <v>2.2720000000000002</v>
      </c>
      <c r="Y362">
        <f>IF(VLOOKUP($V362,'Socal Index'!$A$1:$AK$710,$U$1) = 0,#N/A,VLOOKUP($V362,'Socal Index'!$A$1:$AK$710,$U$1))</f>
        <v>2.52</v>
      </c>
      <c r="AA362" s="31">
        <f t="shared" si="5"/>
        <v>-0.24799999999999978</v>
      </c>
    </row>
    <row r="363" spans="22:27" x14ac:dyDescent="0.2">
      <c r="V363" s="30">
        <v>36229</v>
      </c>
      <c r="X363">
        <f>IF(VLOOKUP($V363,'Socal Index'!$A$1:$AK$710,$T$1) = 0,#N/A,VLOOKUP($V363,'Socal Index'!$A$1:$AK$710,$T$1))</f>
        <v>2.2880000000000003</v>
      </c>
      <c r="Y363">
        <f>IF(VLOOKUP($V363,'Socal Index'!$A$1:$AK$710,$U$1) = 0,#N/A,VLOOKUP($V363,'Socal Index'!$A$1:$AK$710,$U$1))</f>
        <v>2.5409999999999999</v>
      </c>
      <c r="AA363" s="31">
        <f t="shared" si="5"/>
        <v>-0.25299999999999967</v>
      </c>
    </row>
    <row r="364" spans="22:27" x14ac:dyDescent="0.2">
      <c r="V364" s="30">
        <v>36230</v>
      </c>
      <c r="X364">
        <f>IF(VLOOKUP($V364,'Socal Index'!$A$1:$AK$710,$T$1) = 0,#N/A,VLOOKUP($V364,'Socal Index'!$A$1:$AK$710,$T$1))</f>
        <v>2.2450000000000001</v>
      </c>
      <c r="Y364">
        <f>IF(VLOOKUP($V364,'Socal Index'!$A$1:$AK$710,$U$1) = 0,#N/A,VLOOKUP($V364,'Socal Index'!$A$1:$AK$710,$U$1))</f>
        <v>2.508</v>
      </c>
      <c r="AA364" s="31">
        <f t="shared" si="5"/>
        <v>-0.2629999999999999</v>
      </c>
    </row>
    <row r="365" spans="22:27" x14ac:dyDescent="0.2">
      <c r="V365" s="30">
        <v>36231</v>
      </c>
      <c r="X365">
        <f>IF(VLOOKUP($V365,'Socal Index'!$A$1:$AK$710,$T$1) = 0,#N/A,VLOOKUP($V365,'Socal Index'!$A$1:$AK$710,$T$1))</f>
        <v>2.2240000000000002</v>
      </c>
      <c r="Y365">
        <f>IF(VLOOKUP($V365,'Socal Index'!$A$1:$AK$710,$U$1) = 0,#N/A,VLOOKUP($V365,'Socal Index'!$A$1:$AK$710,$U$1))</f>
        <v>2.488</v>
      </c>
      <c r="AA365" s="31">
        <f t="shared" si="5"/>
        <v>-0.26399999999999979</v>
      </c>
    </row>
    <row r="366" spans="22:27" x14ac:dyDescent="0.2">
      <c r="V366" s="30">
        <v>36234</v>
      </c>
      <c r="X366">
        <f>IF(VLOOKUP($V366,'Socal Index'!$A$1:$AK$710,$T$1) = 0,#N/A,VLOOKUP($V366,'Socal Index'!$A$1:$AK$710,$T$1))</f>
        <v>2.2120000000000002</v>
      </c>
      <c r="Y366">
        <f>IF(VLOOKUP($V366,'Socal Index'!$A$1:$AK$710,$U$1) = 0,#N/A,VLOOKUP($V366,'Socal Index'!$A$1:$AK$710,$U$1))</f>
        <v>2.476</v>
      </c>
      <c r="AA366" s="31">
        <f t="shared" si="5"/>
        <v>-0.26399999999999979</v>
      </c>
    </row>
    <row r="367" spans="22:27" x14ac:dyDescent="0.2">
      <c r="V367" s="30">
        <v>36235</v>
      </c>
      <c r="X367">
        <f>IF(VLOOKUP($V367,'Socal Index'!$A$1:$AK$710,$T$1) = 0,#N/A,VLOOKUP($V367,'Socal Index'!$A$1:$AK$710,$T$1))</f>
        <v>2.2050000000000001</v>
      </c>
      <c r="Y367">
        <f>IF(VLOOKUP($V367,'Socal Index'!$A$1:$AK$710,$U$1) = 0,#N/A,VLOOKUP($V367,'Socal Index'!$A$1:$AK$710,$U$1))</f>
        <v>2.4710000000000001</v>
      </c>
      <c r="AA367" s="31">
        <f t="shared" si="5"/>
        <v>-0.26600000000000001</v>
      </c>
    </row>
    <row r="368" spans="22:27" x14ac:dyDescent="0.2">
      <c r="V368" s="30">
        <v>36236</v>
      </c>
      <c r="X368">
        <f>IF(VLOOKUP($V368,'Socal Index'!$A$1:$AK$710,$T$1) = 0,#N/A,VLOOKUP($V368,'Socal Index'!$A$1:$AK$710,$T$1))</f>
        <v>2.2160000000000002</v>
      </c>
      <c r="Y368">
        <f>IF(VLOOKUP($V368,'Socal Index'!$A$1:$AK$710,$U$1) = 0,#N/A,VLOOKUP($V368,'Socal Index'!$A$1:$AK$710,$U$1))</f>
        <v>2.476</v>
      </c>
      <c r="AA368" s="31">
        <f t="shared" si="5"/>
        <v>-0.25999999999999979</v>
      </c>
    </row>
    <row r="369" spans="22:27" x14ac:dyDescent="0.2">
      <c r="V369" s="30">
        <v>36237</v>
      </c>
      <c r="X369">
        <f>IF(VLOOKUP($V369,'Socal Index'!$A$1:$AK$710,$T$1) = 0,#N/A,VLOOKUP($V369,'Socal Index'!$A$1:$AK$710,$T$1))</f>
        <v>2.2000000000000002</v>
      </c>
      <c r="Y369">
        <f>IF(VLOOKUP($V369,'Socal Index'!$A$1:$AK$710,$U$1) = 0,#N/A,VLOOKUP($V369,'Socal Index'!$A$1:$AK$710,$U$1))</f>
        <v>2.46</v>
      </c>
      <c r="AA369" s="31">
        <f t="shared" si="5"/>
        <v>-0.25999999999999979</v>
      </c>
    </row>
    <row r="370" spans="22:27" x14ac:dyDescent="0.2">
      <c r="V370" s="30">
        <v>36238</v>
      </c>
      <c r="X370">
        <f>IF(VLOOKUP($V370,'Socal Index'!$A$1:$AK$710,$T$1) = 0,#N/A,VLOOKUP($V370,'Socal Index'!$A$1:$AK$710,$T$1))</f>
        <v>2.2130000000000001</v>
      </c>
      <c r="Y370">
        <f>IF(VLOOKUP($V370,'Socal Index'!$A$1:$AK$710,$U$1) = 0,#N/A,VLOOKUP($V370,'Socal Index'!$A$1:$AK$710,$U$1))</f>
        <v>2.4729999999999999</v>
      </c>
      <c r="AA370" s="31">
        <f t="shared" si="5"/>
        <v>-0.25999999999999979</v>
      </c>
    </row>
    <row r="371" spans="22:27" x14ac:dyDescent="0.2">
      <c r="V371" s="30">
        <v>36241</v>
      </c>
      <c r="X371">
        <f>IF(VLOOKUP($V371,'Socal Index'!$A$1:$AK$710,$T$1) = 0,#N/A,VLOOKUP($V371,'Socal Index'!$A$1:$AK$710,$T$1))</f>
        <v>2.2330000000000001</v>
      </c>
      <c r="Y371">
        <f>IF(VLOOKUP($V371,'Socal Index'!$A$1:$AK$710,$U$1) = 0,#N/A,VLOOKUP($V371,'Socal Index'!$A$1:$AK$710,$U$1))</f>
        <v>2.4849999999999999</v>
      </c>
      <c r="AA371" s="31">
        <f t="shared" si="5"/>
        <v>-0.25199999999999978</v>
      </c>
    </row>
    <row r="372" spans="22:27" x14ac:dyDescent="0.2">
      <c r="V372" s="30">
        <v>36242</v>
      </c>
      <c r="X372">
        <f>IF(VLOOKUP($V372,'Socal Index'!$A$1:$AK$710,$T$1) = 0,#N/A,VLOOKUP($V372,'Socal Index'!$A$1:$AK$710,$T$1))</f>
        <v>2.234</v>
      </c>
      <c r="Y372">
        <f>IF(VLOOKUP($V372,'Socal Index'!$A$1:$AK$710,$U$1) = 0,#N/A,VLOOKUP($V372,'Socal Index'!$A$1:$AK$710,$U$1))</f>
        <v>2.484</v>
      </c>
      <c r="AA372" s="31">
        <f t="shared" si="5"/>
        <v>-0.25</v>
      </c>
    </row>
    <row r="373" spans="22:27" x14ac:dyDescent="0.2">
      <c r="V373" s="30">
        <v>36243</v>
      </c>
      <c r="X373">
        <f>IF(VLOOKUP($V373,'Socal Index'!$A$1:$AK$710,$T$1) = 0,#N/A,VLOOKUP($V373,'Socal Index'!$A$1:$AK$710,$T$1))</f>
        <v>2.2370000000000001</v>
      </c>
      <c r="Y373">
        <f>IF(VLOOKUP($V373,'Socal Index'!$A$1:$AK$710,$U$1) = 0,#N/A,VLOOKUP($V373,'Socal Index'!$A$1:$AK$710,$U$1))</f>
        <v>2.4870000000000001</v>
      </c>
      <c r="AA373" s="31">
        <f t="shared" si="5"/>
        <v>-0.25</v>
      </c>
    </row>
    <row r="374" spans="22:27" x14ac:dyDescent="0.2">
      <c r="V374" s="30">
        <v>36244</v>
      </c>
      <c r="X374">
        <f>IF(VLOOKUP($V374,'Socal Index'!$A$1:$AK$710,$T$1) = 0,#N/A,VLOOKUP($V374,'Socal Index'!$A$1:$AK$710,$T$1))</f>
        <v>2.339</v>
      </c>
      <c r="Y374">
        <f>IF(VLOOKUP($V374,'Socal Index'!$A$1:$AK$710,$U$1) = 0,#N/A,VLOOKUP($V374,'Socal Index'!$A$1:$AK$710,$U$1))</f>
        <v>2.504</v>
      </c>
      <c r="AA374" s="31">
        <f t="shared" si="5"/>
        <v>-0.16500000000000004</v>
      </c>
    </row>
    <row r="375" spans="22:27" x14ac:dyDescent="0.2">
      <c r="V375" s="30">
        <v>36245</v>
      </c>
      <c r="X375">
        <f>IF(VLOOKUP($V375,'Socal Index'!$A$1:$AK$710,$T$1) = 0,#N/A,VLOOKUP($V375,'Socal Index'!$A$1:$AK$710,$T$1))</f>
        <v>2.3400000000000003</v>
      </c>
      <c r="Y375">
        <f>IF(VLOOKUP($V375,'Socal Index'!$A$1:$AK$710,$U$1) = 0,#N/A,VLOOKUP($V375,'Socal Index'!$A$1:$AK$710,$U$1))</f>
        <v>2.5049999999999999</v>
      </c>
      <c r="AA375" s="31">
        <f t="shared" si="5"/>
        <v>-0.16499999999999959</v>
      </c>
    </row>
    <row r="376" spans="22:27" x14ac:dyDescent="0.2">
      <c r="V376" s="30">
        <v>36248</v>
      </c>
      <c r="X376">
        <f>IF(VLOOKUP($V376,'Socal Index'!$A$1:$AK$710,$T$1) = 0,#N/A,VLOOKUP($V376,'Socal Index'!$A$1:$AK$710,$T$1))</f>
        <v>2.3320000000000003</v>
      </c>
      <c r="Y376">
        <f>IF(VLOOKUP($V376,'Socal Index'!$A$1:$AK$710,$U$1) = 0,#N/A,VLOOKUP($V376,'Socal Index'!$A$1:$AK$710,$U$1))</f>
        <v>2.4969999999999999</v>
      </c>
      <c r="AA376" s="31">
        <f t="shared" si="5"/>
        <v>-0.16499999999999959</v>
      </c>
    </row>
    <row r="377" spans="22:27" x14ac:dyDescent="0.2">
      <c r="V377" s="30">
        <v>36249</v>
      </c>
      <c r="X377">
        <f>IF(VLOOKUP($V377,'Socal Index'!$A$1:$AK$710,$T$1) = 0,#N/A,VLOOKUP($V377,'Socal Index'!$A$1:$AK$710,$T$1))</f>
        <v>2.3620000000000001</v>
      </c>
      <c r="Y377">
        <f>IF(VLOOKUP($V377,'Socal Index'!$A$1:$AK$710,$U$1) = 0,#N/A,VLOOKUP($V377,'Socal Index'!$A$1:$AK$710,$U$1))</f>
        <v>2.5569999999999999</v>
      </c>
      <c r="AA377" s="31">
        <f t="shared" si="5"/>
        <v>-0.19499999999999984</v>
      </c>
    </row>
    <row r="378" spans="22:27" x14ac:dyDescent="0.2">
      <c r="V378" s="30">
        <v>36250</v>
      </c>
      <c r="X378">
        <f>IF(VLOOKUP($V378,'Socal Index'!$A$1:$AK$710,$T$1) = 0,#N/A,VLOOKUP($V378,'Socal Index'!$A$1:$AK$710,$T$1))</f>
        <v>2.3580000000000001</v>
      </c>
      <c r="Y378">
        <f>IF(VLOOKUP($V378,'Socal Index'!$A$1:$AK$710,$U$1) = 0,#N/A,VLOOKUP($V378,'Socal Index'!$A$1:$AK$710,$U$1))</f>
        <v>2.5550000000000002</v>
      </c>
      <c r="AA378" s="31">
        <f t="shared" si="5"/>
        <v>-0.19700000000000006</v>
      </c>
    </row>
    <row r="379" spans="22:27" x14ac:dyDescent="0.2">
      <c r="V379" s="30">
        <v>36251</v>
      </c>
      <c r="X379">
        <f>IF(VLOOKUP($V379,'Socal Index'!$A$1:$AK$710,$T$1) = 0,#N/A,VLOOKUP($V379,'Socal Index'!$A$1:$AK$710,$T$1))</f>
        <v>2.3580000000000001</v>
      </c>
      <c r="Y379">
        <f>IF(VLOOKUP($V379,'Socal Index'!$A$1:$AK$710,$U$1) = 0,#N/A,VLOOKUP($V379,'Socal Index'!$A$1:$AK$710,$U$1))</f>
        <v>2.5550000000000002</v>
      </c>
      <c r="AA379" s="31">
        <f t="shared" si="5"/>
        <v>-0.19700000000000006</v>
      </c>
    </row>
    <row r="380" spans="22:27" x14ac:dyDescent="0.2">
      <c r="V380" s="30">
        <v>36255</v>
      </c>
      <c r="X380">
        <f>IF(VLOOKUP($V380,'Socal Index'!$A$1:$AK$710,$T$1) = 0,#N/A,VLOOKUP($V380,'Socal Index'!$A$1:$AK$710,$T$1))</f>
        <v>2.351</v>
      </c>
      <c r="Y380">
        <f>IF(VLOOKUP($V380,'Socal Index'!$A$1:$AK$710,$U$1) = 0,#N/A,VLOOKUP($V380,'Socal Index'!$A$1:$AK$710,$U$1))</f>
        <v>2.548</v>
      </c>
      <c r="AA380" s="31">
        <f t="shared" si="5"/>
        <v>-0.19700000000000006</v>
      </c>
    </row>
    <row r="381" spans="22:27" x14ac:dyDescent="0.2">
      <c r="V381" s="30">
        <v>36256</v>
      </c>
      <c r="X381">
        <f>IF(VLOOKUP($V381,'Socal Index'!$A$1:$AK$710,$T$1) = 0,#N/A,VLOOKUP($V381,'Socal Index'!$A$1:$AK$710,$T$1))</f>
        <v>2.3449999999999998</v>
      </c>
      <c r="Y381">
        <f>IF(VLOOKUP($V381,'Socal Index'!$A$1:$AK$710,$U$1) = 0,#N/A,VLOOKUP($V381,'Socal Index'!$A$1:$AK$710,$U$1))</f>
        <v>2.5449999999999999</v>
      </c>
      <c r="AA381" s="31">
        <f t="shared" si="5"/>
        <v>-0.20000000000000018</v>
      </c>
    </row>
    <row r="382" spans="22:27" x14ac:dyDescent="0.2">
      <c r="V382" s="30">
        <v>36257</v>
      </c>
      <c r="X382">
        <f>IF(VLOOKUP($V382,'Socal Index'!$A$1:$AK$710,$T$1) = 0,#N/A,VLOOKUP($V382,'Socal Index'!$A$1:$AK$710,$T$1))</f>
        <v>2.347</v>
      </c>
      <c r="Y382">
        <f>IF(VLOOKUP($V382,'Socal Index'!$A$1:$AK$710,$U$1) = 0,#N/A,VLOOKUP($V382,'Socal Index'!$A$1:$AK$710,$U$1))</f>
        <v>2.5470000000000002</v>
      </c>
      <c r="AA382" s="31">
        <f t="shared" si="5"/>
        <v>-0.20000000000000018</v>
      </c>
    </row>
    <row r="383" spans="22:27" x14ac:dyDescent="0.2">
      <c r="V383" s="30">
        <v>36258</v>
      </c>
      <c r="X383">
        <f>IF(VLOOKUP($V383,'Socal Index'!$A$1:$AK$710,$T$1) = 0,#N/A,VLOOKUP($V383,'Socal Index'!$A$1:$AK$710,$T$1))</f>
        <v>2.35</v>
      </c>
      <c r="Y383">
        <f>IF(VLOOKUP($V383,'Socal Index'!$A$1:$AK$710,$U$1) = 0,#N/A,VLOOKUP($V383,'Socal Index'!$A$1:$AK$710,$U$1))</f>
        <v>2.5449999999999999</v>
      </c>
      <c r="AA383" s="31">
        <f t="shared" si="5"/>
        <v>-0.19499999999999984</v>
      </c>
    </row>
    <row r="384" spans="22:27" x14ac:dyDescent="0.2">
      <c r="V384" s="30">
        <v>36259</v>
      </c>
      <c r="X384">
        <f>IF(VLOOKUP($V384,'Socal Index'!$A$1:$AK$710,$T$1) = 0,#N/A,VLOOKUP($V384,'Socal Index'!$A$1:$AK$710,$T$1))</f>
        <v>2.3660000000000001</v>
      </c>
      <c r="Y384">
        <f>IF(VLOOKUP($V384,'Socal Index'!$A$1:$AK$710,$U$1) = 0,#N/A,VLOOKUP($V384,'Socal Index'!$A$1:$AK$710,$U$1))</f>
        <v>2.5630000000000002</v>
      </c>
      <c r="AA384" s="31">
        <f t="shared" si="5"/>
        <v>-0.19700000000000006</v>
      </c>
    </row>
    <row r="385" spans="22:27" x14ac:dyDescent="0.2">
      <c r="V385" s="30">
        <v>36262</v>
      </c>
      <c r="X385">
        <f>IF(VLOOKUP($V385,'Socal Index'!$A$1:$AK$710,$T$1) = 0,#N/A,VLOOKUP($V385,'Socal Index'!$A$1:$AK$710,$T$1))</f>
        <v>2.37</v>
      </c>
      <c r="Y385">
        <f>IF(VLOOKUP($V385,'Socal Index'!$A$1:$AK$710,$U$1) = 0,#N/A,VLOOKUP($V385,'Socal Index'!$A$1:$AK$710,$U$1))</f>
        <v>2.5700000000000003</v>
      </c>
      <c r="AA385" s="31">
        <f t="shared" si="5"/>
        <v>-0.20000000000000018</v>
      </c>
    </row>
    <row r="386" spans="22:27" x14ac:dyDescent="0.2">
      <c r="V386" s="30">
        <v>36263</v>
      </c>
      <c r="X386">
        <f>IF(VLOOKUP($V386,'Socal Index'!$A$1:$AK$710,$T$1) = 0,#N/A,VLOOKUP($V386,'Socal Index'!$A$1:$AK$710,$T$1))</f>
        <v>2.3849999999999998</v>
      </c>
      <c r="Y386">
        <f>IF(VLOOKUP($V386,'Socal Index'!$A$1:$AK$710,$U$1) = 0,#N/A,VLOOKUP($V386,'Socal Index'!$A$1:$AK$710,$U$1))</f>
        <v>2.59</v>
      </c>
      <c r="AA386" s="31">
        <f t="shared" si="5"/>
        <v>-0.20500000000000007</v>
      </c>
    </row>
    <row r="387" spans="22:27" x14ac:dyDescent="0.2">
      <c r="V387" s="30">
        <v>36264</v>
      </c>
      <c r="X387">
        <f>IF(VLOOKUP($V387,'Socal Index'!$A$1:$AK$710,$T$1) = 0,#N/A,VLOOKUP($V387,'Socal Index'!$A$1:$AK$710,$T$1))</f>
        <v>2.387</v>
      </c>
      <c r="Y387">
        <f>IF(VLOOKUP($V387,'Socal Index'!$A$1:$AK$710,$U$1) = 0,#N/A,VLOOKUP($V387,'Socal Index'!$A$1:$AK$710,$U$1))</f>
        <v>2.5920000000000001</v>
      </c>
      <c r="AA387" s="31">
        <f t="shared" si="5"/>
        <v>-0.20500000000000007</v>
      </c>
    </row>
    <row r="388" spans="22:27" x14ac:dyDescent="0.2">
      <c r="V388" s="30">
        <v>36265</v>
      </c>
      <c r="X388">
        <f>IF(VLOOKUP($V388,'Socal Index'!$A$1:$AK$710,$T$1) = 0,#N/A,VLOOKUP($V388,'Socal Index'!$A$1:$AK$710,$T$1))</f>
        <v>2.411</v>
      </c>
      <c r="Y388">
        <f>IF(VLOOKUP($V388,'Socal Index'!$A$1:$AK$710,$U$1) = 0,#N/A,VLOOKUP($V388,'Socal Index'!$A$1:$AK$710,$U$1))</f>
        <v>2.6160000000000001</v>
      </c>
      <c r="AA388" s="31">
        <f t="shared" si="5"/>
        <v>-0.20500000000000007</v>
      </c>
    </row>
    <row r="389" spans="22:27" x14ac:dyDescent="0.2">
      <c r="V389" s="30">
        <v>36266</v>
      </c>
      <c r="X389">
        <f>IF(VLOOKUP($V389,'Socal Index'!$A$1:$AK$710,$T$1) = 0,#N/A,VLOOKUP($V389,'Socal Index'!$A$1:$AK$710,$T$1))</f>
        <v>2.4209999999999998</v>
      </c>
      <c r="Y389">
        <f>IF(VLOOKUP($V389,'Socal Index'!$A$1:$AK$710,$U$1) = 0,#N/A,VLOOKUP($V389,'Socal Index'!$A$1:$AK$710,$U$1))</f>
        <v>2.6259999999999999</v>
      </c>
      <c r="AA389" s="31">
        <f t="shared" ref="AA389:AA452" si="6">IF(AND($X389 &lt;&gt;0, $Y389 &lt;&gt; 0),$X389-$Y389,#N/A)</f>
        <v>-0.20500000000000007</v>
      </c>
    </row>
    <row r="390" spans="22:27" x14ac:dyDescent="0.2">
      <c r="V390" s="30">
        <v>36269</v>
      </c>
      <c r="X390">
        <f>IF(VLOOKUP($V390,'Socal Index'!$A$1:$AK$710,$T$1) = 0,#N/A,VLOOKUP($V390,'Socal Index'!$A$1:$AK$710,$T$1))</f>
        <v>2.431</v>
      </c>
      <c r="Y390">
        <f>IF(VLOOKUP($V390,'Socal Index'!$A$1:$AK$710,$U$1) = 0,#N/A,VLOOKUP($V390,'Socal Index'!$A$1:$AK$710,$U$1))</f>
        <v>2.6360000000000001</v>
      </c>
      <c r="AA390" s="31">
        <f t="shared" si="6"/>
        <v>-0.20500000000000007</v>
      </c>
    </row>
    <row r="391" spans="22:27" x14ac:dyDescent="0.2">
      <c r="V391" s="30">
        <v>36270</v>
      </c>
      <c r="X391">
        <f>IF(VLOOKUP($V391,'Socal Index'!$A$1:$AK$710,$T$1) = 0,#N/A,VLOOKUP($V391,'Socal Index'!$A$1:$AK$710,$T$1))</f>
        <v>2.4299999999999997</v>
      </c>
      <c r="Y391">
        <f>IF(VLOOKUP($V391,'Socal Index'!$A$1:$AK$710,$U$1) = 0,#N/A,VLOOKUP($V391,'Socal Index'!$A$1:$AK$710,$U$1))</f>
        <v>2.6360000000000001</v>
      </c>
      <c r="AA391" s="31">
        <f t="shared" si="6"/>
        <v>-0.20600000000000041</v>
      </c>
    </row>
    <row r="392" spans="22:27" x14ac:dyDescent="0.2">
      <c r="V392" s="30">
        <v>36271</v>
      </c>
      <c r="X392">
        <f>IF(VLOOKUP($V392,'Socal Index'!$A$1:$AK$710,$T$1) = 0,#N/A,VLOOKUP($V392,'Socal Index'!$A$1:$AK$710,$T$1))</f>
        <v>2.4350000000000001</v>
      </c>
      <c r="Y392">
        <f>IF(VLOOKUP($V392,'Socal Index'!$A$1:$AK$710,$U$1) = 0,#N/A,VLOOKUP($V392,'Socal Index'!$A$1:$AK$710,$U$1))</f>
        <v>2.645</v>
      </c>
      <c r="AA392" s="31">
        <f t="shared" si="6"/>
        <v>-0.20999999999999996</v>
      </c>
    </row>
    <row r="393" spans="22:27" x14ac:dyDescent="0.2">
      <c r="V393" s="30">
        <v>36272</v>
      </c>
      <c r="X393">
        <f>IF(VLOOKUP($V393,'Socal Index'!$A$1:$AK$710,$T$1) = 0,#N/A,VLOOKUP($V393,'Socal Index'!$A$1:$AK$710,$T$1))</f>
        <v>2.448</v>
      </c>
      <c r="Y393">
        <f>IF(VLOOKUP($V393,'Socal Index'!$A$1:$AK$710,$U$1) = 0,#N/A,VLOOKUP($V393,'Socal Index'!$A$1:$AK$710,$U$1))</f>
        <v>2.6579999999999999</v>
      </c>
      <c r="AA393" s="31">
        <f t="shared" si="6"/>
        <v>-0.20999999999999996</v>
      </c>
    </row>
    <row r="394" spans="22:27" x14ac:dyDescent="0.2">
      <c r="V394" s="30">
        <v>36273</v>
      </c>
      <c r="X394">
        <f>IF(VLOOKUP($V394,'Socal Index'!$A$1:$AK$710,$T$1) = 0,#N/A,VLOOKUP($V394,'Socal Index'!$A$1:$AK$710,$T$1))</f>
        <v>2.4489999999999998</v>
      </c>
      <c r="Y394">
        <f>IF(VLOOKUP($V394,'Socal Index'!$A$1:$AK$710,$U$1) = 0,#N/A,VLOOKUP($V394,'Socal Index'!$A$1:$AK$710,$U$1))</f>
        <v>2.6590000000000003</v>
      </c>
      <c r="AA394" s="31">
        <f t="shared" si="6"/>
        <v>-0.21000000000000041</v>
      </c>
    </row>
    <row r="395" spans="22:27" x14ac:dyDescent="0.2">
      <c r="V395" s="30">
        <v>36276</v>
      </c>
      <c r="X395">
        <f>IF(VLOOKUP($V395,'Socal Index'!$A$1:$AK$710,$T$1) = 0,#N/A,VLOOKUP($V395,'Socal Index'!$A$1:$AK$710,$T$1))</f>
        <v>2.4729999999999999</v>
      </c>
      <c r="Y395">
        <f>IF(VLOOKUP($V395,'Socal Index'!$A$1:$AK$710,$U$1) = 0,#N/A,VLOOKUP($V395,'Socal Index'!$A$1:$AK$710,$U$1))</f>
        <v>2.6830000000000003</v>
      </c>
      <c r="AA395" s="31">
        <f t="shared" si="6"/>
        <v>-0.21000000000000041</v>
      </c>
    </row>
    <row r="396" spans="22:27" x14ac:dyDescent="0.2">
      <c r="V396" s="30">
        <v>36277</v>
      </c>
      <c r="X396">
        <f>IF(VLOOKUP($V396,'Socal Index'!$A$1:$AK$710,$T$1) = 0,#N/A,VLOOKUP($V396,'Socal Index'!$A$1:$AK$710,$T$1))</f>
        <v>2.484</v>
      </c>
      <c r="Y396">
        <f>IF(VLOOKUP($V396,'Socal Index'!$A$1:$AK$710,$U$1) = 0,#N/A,VLOOKUP($V396,'Socal Index'!$A$1:$AK$710,$U$1))</f>
        <v>2.694</v>
      </c>
      <c r="AA396" s="31">
        <f t="shared" si="6"/>
        <v>-0.20999999999999996</v>
      </c>
    </row>
    <row r="397" spans="22:27" x14ac:dyDescent="0.2">
      <c r="V397" s="30">
        <v>36278</v>
      </c>
      <c r="X397">
        <f>IF(VLOOKUP($V397,'Socal Index'!$A$1:$AK$710,$T$1) = 0,#N/A,VLOOKUP($V397,'Socal Index'!$A$1:$AK$710,$T$1))</f>
        <v>2.4950000000000001</v>
      </c>
      <c r="Y397">
        <f>IF(VLOOKUP($V397,'Socal Index'!$A$1:$AK$710,$U$1) = 0,#N/A,VLOOKUP($V397,'Socal Index'!$A$1:$AK$710,$U$1))</f>
        <v>2.7050000000000001</v>
      </c>
      <c r="AA397" s="31">
        <f t="shared" si="6"/>
        <v>-0.20999999999999996</v>
      </c>
    </row>
    <row r="398" spans="22:27" x14ac:dyDescent="0.2">
      <c r="V398" s="30">
        <v>36279</v>
      </c>
      <c r="X398">
        <f>IF(VLOOKUP($V398,'Socal Index'!$A$1:$AK$710,$T$1) = 0,#N/A,VLOOKUP($V398,'Socal Index'!$A$1:$AK$710,$T$1))</f>
        <v>2.4750000000000001</v>
      </c>
      <c r="Y398">
        <f>IF(VLOOKUP($V398,'Socal Index'!$A$1:$AK$710,$U$1) = 0,#N/A,VLOOKUP($V398,'Socal Index'!$A$1:$AK$710,$U$1))</f>
        <v>2.6850000000000001</v>
      </c>
      <c r="AA398" s="31">
        <f t="shared" si="6"/>
        <v>-0.20999999999999996</v>
      </c>
    </row>
    <row r="399" spans="22:27" x14ac:dyDescent="0.2">
      <c r="V399" s="30">
        <v>36280</v>
      </c>
      <c r="X399">
        <f>IF(VLOOKUP($V399,'Socal Index'!$A$1:$AK$710,$T$1) = 0,#N/A,VLOOKUP($V399,'Socal Index'!$A$1:$AK$710,$T$1))</f>
        <v>2.4449999999999998</v>
      </c>
      <c r="Y399">
        <f>IF(VLOOKUP($V399,'Socal Index'!$A$1:$AK$710,$U$1) = 0,#N/A,VLOOKUP($V399,'Socal Index'!$A$1:$AK$710,$U$1))</f>
        <v>2.6680000000000001</v>
      </c>
      <c r="AA399" s="31">
        <f t="shared" si="6"/>
        <v>-0.22300000000000031</v>
      </c>
    </row>
    <row r="400" spans="22:27" x14ac:dyDescent="0.2">
      <c r="V400" s="30">
        <v>36283</v>
      </c>
      <c r="X400">
        <f>IF(VLOOKUP($V400,'Socal Index'!$A$1:$AK$710,$T$1) = 0,#N/A,VLOOKUP($V400,'Socal Index'!$A$1:$AK$710,$T$1))</f>
        <v>2.4819999999999998</v>
      </c>
      <c r="Y400">
        <f>IF(VLOOKUP($V400,'Socal Index'!$A$1:$AK$710,$U$1) = 0,#N/A,VLOOKUP($V400,'Socal Index'!$A$1:$AK$710,$U$1))</f>
        <v>2.7090000000000001</v>
      </c>
      <c r="AA400" s="31">
        <f t="shared" si="6"/>
        <v>-0.22700000000000031</v>
      </c>
    </row>
    <row r="401" spans="22:27" x14ac:dyDescent="0.2">
      <c r="V401" s="30">
        <v>36284</v>
      </c>
      <c r="X401">
        <f>IF(VLOOKUP($V401,'Socal Index'!$A$1:$AK$710,$T$1) = 0,#N/A,VLOOKUP($V401,'Socal Index'!$A$1:$AK$710,$T$1))</f>
        <v>2.5</v>
      </c>
      <c r="Y401">
        <f>IF(VLOOKUP($V401,'Socal Index'!$A$1:$AK$710,$U$1) = 0,#N/A,VLOOKUP($V401,'Socal Index'!$A$1:$AK$710,$U$1))</f>
        <v>2.7250000000000001</v>
      </c>
      <c r="AA401" s="31">
        <f t="shared" si="6"/>
        <v>-0.22500000000000009</v>
      </c>
    </row>
    <row r="402" spans="22:27" x14ac:dyDescent="0.2">
      <c r="V402" s="30">
        <v>36285</v>
      </c>
      <c r="X402">
        <f>IF(VLOOKUP($V402,'Socal Index'!$A$1:$AK$710,$T$1) = 0,#N/A,VLOOKUP($V402,'Socal Index'!$A$1:$AK$710,$T$1))</f>
        <v>2.5049999999999999</v>
      </c>
      <c r="Y402">
        <f>IF(VLOOKUP($V402,'Socal Index'!$A$1:$AK$710,$U$1) = 0,#N/A,VLOOKUP($V402,'Socal Index'!$A$1:$AK$710,$U$1))</f>
        <v>2.73</v>
      </c>
      <c r="AA402" s="31">
        <f t="shared" si="6"/>
        <v>-0.22500000000000009</v>
      </c>
    </row>
    <row r="403" spans="22:27" x14ac:dyDescent="0.2">
      <c r="V403" s="30">
        <v>36286</v>
      </c>
      <c r="X403">
        <f>IF(VLOOKUP($V403,'Socal Index'!$A$1:$AK$710,$T$1) = 0,#N/A,VLOOKUP($V403,'Socal Index'!$A$1:$AK$710,$T$1))</f>
        <v>2.4849999999999999</v>
      </c>
      <c r="Y403">
        <f>IF(VLOOKUP($V403,'Socal Index'!$A$1:$AK$710,$U$1) = 0,#N/A,VLOOKUP($V403,'Socal Index'!$A$1:$AK$710,$U$1))</f>
        <v>2.718</v>
      </c>
      <c r="AA403" s="31">
        <f t="shared" si="6"/>
        <v>-0.2330000000000001</v>
      </c>
    </row>
    <row r="404" spans="22:27" x14ac:dyDescent="0.2">
      <c r="V404" s="30">
        <v>36287</v>
      </c>
      <c r="X404">
        <f>IF(VLOOKUP($V404,'Socal Index'!$A$1:$AK$710,$T$1) = 0,#N/A,VLOOKUP($V404,'Socal Index'!$A$1:$AK$710,$T$1))</f>
        <v>2.4849999999999999</v>
      </c>
      <c r="Y404">
        <f>IF(VLOOKUP($V404,'Socal Index'!$A$1:$AK$710,$U$1) = 0,#N/A,VLOOKUP($V404,'Socal Index'!$A$1:$AK$710,$U$1))</f>
        <v>2.718</v>
      </c>
      <c r="AA404" s="31">
        <f t="shared" si="6"/>
        <v>-0.2330000000000001</v>
      </c>
    </row>
    <row r="405" spans="22:27" x14ac:dyDescent="0.2">
      <c r="V405" s="30">
        <v>36290</v>
      </c>
      <c r="X405">
        <f>IF(VLOOKUP($V405,'Socal Index'!$A$1:$AK$710,$T$1) = 0,#N/A,VLOOKUP($V405,'Socal Index'!$A$1:$AK$710,$T$1))</f>
        <v>2.4950000000000001</v>
      </c>
      <c r="Y405">
        <f>IF(VLOOKUP($V405,'Socal Index'!$A$1:$AK$710,$U$1) = 0,#N/A,VLOOKUP($V405,'Socal Index'!$A$1:$AK$710,$U$1))</f>
        <v>2.7280000000000002</v>
      </c>
      <c r="AA405" s="31">
        <f t="shared" si="6"/>
        <v>-0.2330000000000001</v>
      </c>
    </row>
    <row r="406" spans="22:27" x14ac:dyDescent="0.2">
      <c r="V406" s="30">
        <v>36291</v>
      </c>
      <c r="X406">
        <f>IF(VLOOKUP($V406,'Socal Index'!$A$1:$AK$710,$T$1) = 0,#N/A,VLOOKUP($V406,'Socal Index'!$A$1:$AK$710,$T$1))</f>
        <v>2.4849999999999999</v>
      </c>
      <c r="Y406">
        <f>IF(VLOOKUP($V406,'Socal Index'!$A$1:$AK$710,$U$1) = 0,#N/A,VLOOKUP($V406,'Socal Index'!$A$1:$AK$710,$U$1))</f>
        <v>2.718</v>
      </c>
      <c r="AA406" s="31">
        <f t="shared" si="6"/>
        <v>-0.2330000000000001</v>
      </c>
    </row>
    <row r="407" spans="22:27" x14ac:dyDescent="0.2">
      <c r="V407" s="30">
        <v>36292</v>
      </c>
      <c r="X407">
        <f>IF(VLOOKUP($V407,'Socal Index'!$A$1:$AK$710,$T$1) = 0,#N/A,VLOOKUP($V407,'Socal Index'!$A$1:$AK$710,$T$1))</f>
        <v>2.4379999999999997</v>
      </c>
      <c r="Y407">
        <f>IF(VLOOKUP($V407,'Socal Index'!$A$1:$AK$710,$U$1) = 0,#N/A,VLOOKUP($V407,'Socal Index'!$A$1:$AK$710,$U$1))</f>
        <v>2.714</v>
      </c>
      <c r="AA407" s="31">
        <f t="shared" si="6"/>
        <v>-0.27600000000000025</v>
      </c>
    </row>
    <row r="408" spans="22:27" x14ac:dyDescent="0.2">
      <c r="V408" s="30">
        <v>36293</v>
      </c>
      <c r="X408">
        <f>IF(VLOOKUP($V408,'Socal Index'!$A$1:$AK$710,$T$1) = 0,#N/A,VLOOKUP($V408,'Socal Index'!$A$1:$AK$710,$T$1))</f>
        <v>2.4579999999999997</v>
      </c>
      <c r="Y408">
        <f>IF(VLOOKUP($V408,'Socal Index'!$A$1:$AK$710,$U$1) = 0,#N/A,VLOOKUP($V408,'Socal Index'!$A$1:$AK$710,$U$1))</f>
        <v>2.734</v>
      </c>
      <c r="AA408" s="31">
        <f t="shared" si="6"/>
        <v>-0.27600000000000025</v>
      </c>
    </row>
    <row r="409" spans="22:27" x14ac:dyDescent="0.2">
      <c r="V409" s="30">
        <v>36294</v>
      </c>
      <c r="X409">
        <f>IF(VLOOKUP($V409,'Socal Index'!$A$1:$AK$710,$T$1) = 0,#N/A,VLOOKUP($V409,'Socal Index'!$A$1:$AK$710,$T$1))</f>
        <v>2.4630000000000001</v>
      </c>
      <c r="Y409">
        <f>IF(VLOOKUP($V409,'Socal Index'!$A$1:$AK$710,$U$1) = 0,#N/A,VLOOKUP($V409,'Socal Index'!$A$1:$AK$710,$U$1))</f>
        <v>2.7389999999999999</v>
      </c>
      <c r="AA409" s="31">
        <f t="shared" si="6"/>
        <v>-0.2759999999999998</v>
      </c>
    </row>
    <row r="410" spans="22:27" x14ac:dyDescent="0.2">
      <c r="V410" s="30">
        <v>36297</v>
      </c>
      <c r="X410">
        <f>IF(VLOOKUP($V410,'Socal Index'!$A$1:$AK$710,$T$1) = 0,#N/A,VLOOKUP($V410,'Socal Index'!$A$1:$AK$710,$T$1))</f>
        <v>2.4779999999999998</v>
      </c>
      <c r="Y410">
        <f>IF(VLOOKUP($V410,'Socal Index'!$A$1:$AK$710,$U$1) = 0,#N/A,VLOOKUP($V410,'Socal Index'!$A$1:$AK$710,$U$1))</f>
        <v>2.754</v>
      </c>
      <c r="AA410" s="31">
        <f t="shared" si="6"/>
        <v>-0.27600000000000025</v>
      </c>
    </row>
    <row r="411" spans="22:27" x14ac:dyDescent="0.2">
      <c r="V411" s="30">
        <v>36298</v>
      </c>
      <c r="X411">
        <f>IF(VLOOKUP($V411,'Socal Index'!$A$1:$AK$710,$T$1) = 0,#N/A,VLOOKUP($V411,'Socal Index'!$A$1:$AK$710,$T$1))</f>
        <v>2.464</v>
      </c>
      <c r="Y411">
        <f>IF(VLOOKUP($V411,'Socal Index'!$A$1:$AK$710,$U$1) = 0,#N/A,VLOOKUP($V411,'Socal Index'!$A$1:$AK$710,$U$1))</f>
        <v>2.7389999999999999</v>
      </c>
      <c r="AA411" s="31">
        <f t="shared" si="6"/>
        <v>-0.27499999999999991</v>
      </c>
    </row>
    <row r="412" spans="22:27" x14ac:dyDescent="0.2">
      <c r="V412" s="30">
        <v>36299</v>
      </c>
      <c r="X412">
        <f>IF(VLOOKUP($V412,'Socal Index'!$A$1:$AK$710,$T$1) = 0,#N/A,VLOOKUP($V412,'Socal Index'!$A$1:$AK$710,$T$1))</f>
        <v>2.46</v>
      </c>
      <c r="Y412">
        <f>IF(VLOOKUP($V412,'Socal Index'!$A$1:$AK$710,$U$1) = 0,#N/A,VLOOKUP($V412,'Socal Index'!$A$1:$AK$710,$U$1))</f>
        <v>2.7370000000000001</v>
      </c>
      <c r="AA412" s="31">
        <f t="shared" si="6"/>
        <v>-0.27700000000000014</v>
      </c>
    </row>
    <row r="413" spans="22:27" x14ac:dyDescent="0.2">
      <c r="V413" s="30">
        <v>36300</v>
      </c>
      <c r="X413">
        <f>IF(VLOOKUP($V413,'Socal Index'!$A$1:$AK$710,$T$1) = 0,#N/A,VLOOKUP($V413,'Socal Index'!$A$1:$AK$710,$T$1))</f>
        <v>2.46</v>
      </c>
      <c r="Y413">
        <f>IF(VLOOKUP($V413,'Socal Index'!$A$1:$AK$710,$U$1) = 0,#N/A,VLOOKUP($V413,'Socal Index'!$A$1:$AK$710,$U$1))</f>
        <v>2.7360000000000002</v>
      </c>
      <c r="AA413" s="31">
        <f t="shared" si="6"/>
        <v>-0.27600000000000025</v>
      </c>
    </row>
    <row r="414" spans="22:27" x14ac:dyDescent="0.2">
      <c r="V414" s="30">
        <v>36301</v>
      </c>
      <c r="X414">
        <f>IF(VLOOKUP($V414,'Socal Index'!$A$1:$AK$710,$T$1) = 0,#N/A,VLOOKUP($V414,'Socal Index'!$A$1:$AK$710,$T$1))</f>
        <v>2.4699999999999998</v>
      </c>
      <c r="Y414">
        <f>IF(VLOOKUP($V414,'Socal Index'!$A$1:$AK$710,$U$1) = 0,#N/A,VLOOKUP($V414,'Socal Index'!$A$1:$AK$710,$U$1))</f>
        <v>2.746</v>
      </c>
      <c r="AA414" s="31">
        <f t="shared" si="6"/>
        <v>-0.27600000000000025</v>
      </c>
    </row>
    <row r="415" spans="22:27" x14ac:dyDescent="0.2">
      <c r="V415" s="30">
        <v>36304</v>
      </c>
      <c r="X415">
        <f>IF(VLOOKUP($V415,'Socal Index'!$A$1:$AK$710,$T$1) = 0,#N/A,VLOOKUP($V415,'Socal Index'!$A$1:$AK$710,$T$1))</f>
        <v>2.4649999999999999</v>
      </c>
      <c r="Y415">
        <f>IF(VLOOKUP($V415,'Socal Index'!$A$1:$AK$710,$U$1) = 0,#N/A,VLOOKUP($V415,'Socal Index'!$A$1:$AK$710,$U$1))</f>
        <v>2.7410000000000001</v>
      </c>
      <c r="AA415" s="31">
        <f t="shared" si="6"/>
        <v>-0.27600000000000025</v>
      </c>
    </row>
    <row r="416" spans="22:27" x14ac:dyDescent="0.2">
      <c r="V416" s="30">
        <v>36305</v>
      </c>
      <c r="X416">
        <f>IF(VLOOKUP($V416,'Socal Index'!$A$1:$AK$710,$T$1) = 0,#N/A,VLOOKUP($V416,'Socal Index'!$A$1:$AK$710,$T$1))</f>
        <v>2.4649999999999999</v>
      </c>
      <c r="Y416">
        <f>IF(VLOOKUP($V416,'Socal Index'!$A$1:$AK$710,$U$1) = 0,#N/A,VLOOKUP($V416,'Socal Index'!$A$1:$AK$710,$U$1))</f>
        <v>2.7410000000000001</v>
      </c>
      <c r="AA416" s="31">
        <f t="shared" si="6"/>
        <v>-0.27600000000000025</v>
      </c>
    </row>
    <row r="417" spans="22:27" x14ac:dyDescent="0.2">
      <c r="V417" s="30">
        <v>36306</v>
      </c>
      <c r="X417">
        <f>IF(VLOOKUP($V417,'Socal Index'!$A$1:$AK$710,$T$1) = 0,#N/A,VLOOKUP($V417,'Socal Index'!$A$1:$AK$710,$T$1))</f>
        <v>2.4649999999999999</v>
      </c>
      <c r="Y417">
        <f>IF(VLOOKUP($V417,'Socal Index'!$A$1:$AK$710,$U$1) = 0,#N/A,VLOOKUP($V417,'Socal Index'!$A$1:$AK$710,$U$1))</f>
        <v>2.7410000000000001</v>
      </c>
      <c r="AA417" s="31">
        <f t="shared" si="6"/>
        <v>-0.27600000000000025</v>
      </c>
    </row>
    <row r="418" spans="22:27" x14ac:dyDescent="0.2">
      <c r="V418" s="30">
        <v>36307</v>
      </c>
      <c r="X418">
        <f>IF(VLOOKUP($V418,'Socal Index'!$A$1:$AK$710,$T$1) = 0,#N/A,VLOOKUP($V418,'Socal Index'!$A$1:$AK$710,$T$1))</f>
        <v>2.4790000000000001</v>
      </c>
      <c r="Y418">
        <f>IF(VLOOKUP($V418,'Socal Index'!$A$1:$AK$710,$U$1) = 0,#N/A,VLOOKUP($V418,'Socal Index'!$A$1:$AK$710,$U$1))</f>
        <v>2.7549999999999999</v>
      </c>
      <c r="AA418" s="31">
        <f t="shared" si="6"/>
        <v>-0.2759999999999998</v>
      </c>
    </row>
    <row r="419" spans="22:27" x14ac:dyDescent="0.2">
      <c r="V419" s="30">
        <v>36308</v>
      </c>
      <c r="X419">
        <f>IF(VLOOKUP($V419,'Socal Index'!$A$1:$AK$710,$T$1) = 0,#N/A,VLOOKUP($V419,'Socal Index'!$A$1:$AK$710,$T$1))</f>
        <v>2.4889999999999999</v>
      </c>
      <c r="Y419">
        <f>IF(VLOOKUP($V419,'Socal Index'!$A$1:$AK$710,$U$1) = 0,#N/A,VLOOKUP($V419,'Socal Index'!$A$1:$AK$710,$U$1))</f>
        <v>2.7650000000000001</v>
      </c>
      <c r="AA419" s="31">
        <f t="shared" si="6"/>
        <v>-0.27600000000000025</v>
      </c>
    </row>
    <row r="420" spans="22:27" x14ac:dyDescent="0.2">
      <c r="V420" s="30">
        <v>36312</v>
      </c>
      <c r="X420">
        <f>IF(VLOOKUP($V420,'Socal Index'!$A$1:$AK$710,$T$1) = 0,#N/A,VLOOKUP($V420,'Socal Index'!$A$1:$AK$710,$T$1))</f>
        <v>2.4790000000000001</v>
      </c>
      <c r="Y420">
        <f>IF(VLOOKUP($V420,'Socal Index'!$A$1:$AK$710,$U$1) = 0,#N/A,VLOOKUP($V420,'Socal Index'!$A$1:$AK$710,$U$1))</f>
        <v>2.7600000000000002</v>
      </c>
      <c r="AA420" s="31">
        <f t="shared" si="6"/>
        <v>-0.28100000000000014</v>
      </c>
    </row>
    <row r="421" spans="22:27" x14ac:dyDescent="0.2">
      <c r="V421" s="30">
        <v>36313</v>
      </c>
      <c r="X421">
        <f>IF(VLOOKUP($V421,'Socal Index'!$A$1:$AK$710,$T$1) = 0,#N/A,VLOOKUP($V421,'Socal Index'!$A$1:$AK$710,$T$1))</f>
        <v>2.4929999999999999</v>
      </c>
      <c r="Y421">
        <f>IF(VLOOKUP($V421,'Socal Index'!$A$1:$AK$710,$U$1) = 0,#N/A,VLOOKUP($V421,'Socal Index'!$A$1:$AK$710,$U$1))</f>
        <v>2.77</v>
      </c>
      <c r="AA421" s="31">
        <f t="shared" si="6"/>
        <v>-0.27700000000000014</v>
      </c>
    </row>
    <row r="422" spans="22:27" x14ac:dyDescent="0.2">
      <c r="V422" s="30">
        <v>36314</v>
      </c>
      <c r="X422">
        <f>IF(VLOOKUP($V422,'Socal Index'!$A$1:$AK$710,$T$1) = 0,#N/A,VLOOKUP($V422,'Socal Index'!$A$1:$AK$710,$T$1))</f>
        <v>2.4979999999999998</v>
      </c>
      <c r="Y422">
        <f>IF(VLOOKUP($V422,'Socal Index'!$A$1:$AK$710,$U$1) = 0,#N/A,VLOOKUP($V422,'Socal Index'!$A$1:$AK$710,$U$1))</f>
        <v>2.7749999999999999</v>
      </c>
      <c r="AA422" s="31">
        <f t="shared" si="6"/>
        <v>-0.27700000000000014</v>
      </c>
    </row>
    <row r="423" spans="22:27" x14ac:dyDescent="0.2">
      <c r="V423" s="30">
        <v>36315</v>
      </c>
      <c r="X423">
        <f>IF(VLOOKUP($V423,'Socal Index'!$A$1:$AK$710,$T$1) = 0,#N/A,VLOOKUP($V423,'Socal Index'!$A$1:$AK$710,$T$1))</f>
        <v>2.5169999999999999</v>
      </c>
      <c r="Y423">
        <f>IF(VLOOKUP($V423,'Socal Index'!$A$1:$AK$710,$U$1) = 0,#N/A,VLOOKUP($V423,'Socal Index'!$A$1:$AK$710,$U$1))</f>
        <v>2.7869999999999999</v>
      </c>
      <c r="AA423" s="31">
        <f t="shared" si="6"/>
        <v>-0.27</v>
      </c>
    </row>
    <row r="424" spans="22:27" x14ac:dyDescent="0.2">
      <c r="V424" s="30">
        <v>36318</v>
      </c>
      <c r="X424">
        <f>IF(VLOOKUP($V424,'Socal Index'!$A$1:$AK$710,$T$1) = 0,#N/A,VLOOKUP($V424,'Socal Index'!$A$1:$AK$710,$T$1))</f>
        <v>2.5219999999999998</v>
      </c>
      <c r="Y424">
        <f>IF(VLOOKUP($V424,'Socal Index'!$A$1:$AK$710,$U$1) = 0,#N/A,VLOOKUP($V424,'Socal Index'!$A$1:$AK$710,$U$1))</f>
        <v>2.7920000000000003</v>
      </c>
      <c r="AA424" s="31">
        <f t="shared" si="6"/>
        <v>-0.27000000000000046</v>
      </c>
    </row>
    <row r="425" spans="22:27" x14ac:dyDescent="0.2">
      <c r="V425" s="30">
        <v>36319</v>
      </c>
      <c r="X425">
        <f>IF(VLOOKUP($V425,'Socal Index'!$A$1:$AK$710,$T$1) = 0,#N/A,VLOOKUP($V425,'Socal Index'!$A$1:$AK$710,$T$1))</f>
        <v>2.508</v>
      </c>
      <c r="Y425">
        <f>IF(VLOOKUP($V425,'Socal Index'!$A$1:$AK$710,$U$1) = 0,#N/A,VLOOKUP($V425,'Socal Index'!$A$1:$AK$710,$U$1))</f>
        <v>2.778</v>
      </c>
      <c r="AA425" s="31">
        <f t="shared" si="6"/>
        <v>-0.27</v>
      </c>
    </row>
    <row r="426" spans="22:27" x14ac:dyDescent="0.2">
      <c r="V426" s="30">
        <v>36320</v>
      </c>
      <c r="X426">
        <f>IF(VLOOKUP($V426,'Socal Index'!$A$1:$AK$710,$T$1) = 0,#N/A,VLOOKUP($V426,'Socal Index'!$A$1:$AK$710,$T$1))</f>
        <v>2.5129999999999999</v>
      </c>
      <c r="Y426">
        <f>IF(VLOOKUP($V426,'Socal Index'!$A$1:$AK$710,$U$1) = 0,#N/A,VLOOKUP($V426,'Socal Index'!$A$1:$AK$710,$U$1))</f>
        <v>2.7829999999999999</v>
      </c>
      <c r="AA426" s="31">
        <f t="shared" si="6"/>
        <v>-0.27</v>
      </c>
    </row>
    <row r="427" spans="22:27" x14ac:dyDescent="0.2">
      <c r="V427" s="30">
        <v>36321</v>
      </c>
      <c r="X427">
        <f>IF(VLOOKUP($V427,'Socal Index'!$A$1:$AK$710,$T$1) = 0,#N/A,VLOOKUP($V427,'Socal Index'!$A$1:$AK$710,$T$1))</f>
        <v>2.4910000000000001</v>
      </c>
      <c r="Y427">
        <f>IF(VLOOKUP($V427,'Socal Index'!$A$1:$AK$710,$U$1) = 0,#N/A,VLOOKUP($V427,'Socal Index'!$A$1:$AK$710,$U$1))</f>
        <v>2.7680000000000002</v>
      </c>
      <c r="AA427" s="31">
        <f t="shared" si="6"/>
        <v>-0.27700000000000014</v>
      </c>
    </row>
    <row r="428" spans="22:27" x14ac:dyDescent="0.2">
      <c r="V428" s="30">
        <v>36322</v>
      </c>
      <c r="X428">
        <f>IF(VLOOKUP($V428,'Socal Index'!$A$1:$AK$710,$T$1) = 0,#N/A,VLOOKUP($V428,'Socal Index'!$A$1:$AK$710,$T$1))</f>
        <v>2.4910000000000001</v>
      </c>
      <c r="Y428">
        <f>IF(VLOOKUP($V428,'Socal Index'!$A$1:$AK$710,$U$1) = 0,#N/A,VLOOKUP($V428,'Socal Index'!$A$1:$AK$710,$U$1))</f>
        <v>2.7680000000000002</v>
      </c>
      <c r="AA428" s="31">
        <f t="shared" si="6"/>
        <v>-0.27700000000000014</v>
      </c>
    </row>
    <row r="429" spans="22:27" x14ac:dyDescent="0.2">
      <c r="V429" s="30">
        <v>36325</v>
      </c>
      <c r="X429">
        <f>IF(VLOOKUP($V429,'Socal Index'!$A$1:$AK$710,$T$1) = 0,#N/A,VLOOKUP($V429,'Socal Index'!$A$1:$AK$710,$T$1))</f>
        <v>2.488</v>
      </c>
      <c r="Y429">
        <f>IF(VLOOKUP($V429,'Socal Index'!$A$1:$AK$710,$U$1) = 0,#N/A,VLOOKUP($V429,'Socal Index'!$A$1:$AK$710,$U$1))</f>
        <v>2.766</v>
      </c>
      <c r="AA429" s="31">
        <f t="shared" si="6"/>
        <v>-0.27800000000000002</v>
      </c>
    </row>
    <row r="430" spans="22:27" x14ac:dyDescent="0.2">
      <c r="V430" s="30">
        <v>36326</v>
      </c>
      <c r="X430">
        <f>IF(VLOOKUP($V430,'Socal Index'!$A$1:$AK$710,$T$1) = 0,#N/A,VLOOKUP($V430,'Socal Index'!$A$1:$AK$710,$T$1))</f>
        <v>2.488</v>
      </c>
      <c r="Y430">
        <f>IF(VLOOKUP($V430,'Socal Index'!$A$1:$AK$710,$U$1) = 0,#N/A,VLOOKUP($V430,'Socal Index'!$A$1:$AK$710,$U$1))</f>
        <v>2.7680000000000002</v>
      </c>
      <c r="AA430" s="31">
        <f t="shared" si="6"/>
        <v>-0.28000000000000025</v>
      </c>
    </row>
    <row r="431" spans="22:27" x14ac:dyDescent="0.2">
      <c r="V431" s="30">
        <v>36327</v>
      </c>
      <c r="X431">
        <f>IF(VLOOKUP($V431,'Socal Index'!$A$1:$AK$710,$T$1) = 0,#N/A,VLOOKUP($V431,'Socal Index'!$A$1:$AK$710,$T$1))</f>
        <v>2.4750000000000001</v>
      </c>
      <c r="Y431">
        <f>IF(VLOOKUP($V431,'Socal Index'!$A$1:$AK$710,$U$1) = 0,#N/A,VLOOKUP($V431,'Socal Index'!$A$1:$AK$710,$U$1))</f>
        <v>2.7549999999999999</v>
      </c>
      <c r="AA431" s="31">
        <f t="shared" si="6"/>
        <v>-0.2799999999999998</v>
      </c>
    </row>
    <row r="432" spans="22:27" x14ac:dyDescent="0.2">
      <c r="V432" s="30">
        <v>36328</v>
      </c>
      <c r="X432">
        <f>IF(VLOOKUP($V432,'Socal Index'!$A$1:$AK$710,$T$1) = 0,#N/A,VLOOKUP($V432,'Socal Index'!$A$1:$AK$710,$T$1))</f>
        <v>2.4590000000000001</v>
      </c>
      <c r="Y432">
        <f>IF(VLOOKUP($V432,'Socal Index'!$A$1:$AK$710,$U$1) = 0,#N/A,VLOOKUP($V432,'Socal Index'!$A$1:$AK$710,$U$1))</f>
        <v>2.74</v>
      </c>
      <c r="AA432" s="31">
        <f t="shared" si="6"/>
        <v>-0.28100000000000014</v>
      </c>
    </row>
    <row r="433" spans="22:27" x14ac:dyDescent="0.2">
      <c r="V433" s="30">
        <v>36329</v>
      </c>
      <c r="X433">
        <f>IF(VLOOKUP($V433,'Socal Index'!$A$1:$AK$710,$T$1) = 0,#N/A,VLOOKUP($V433,'Socal Index'!$A$1:$AK$710,$T$1))</f>
        <v>2.4619999999999997</v>
      </c>
      <c r="Y433">
        <f>IF(VLOOKUP($V433,'Socal Index'!$A$1:$AK$710,$U$1) = 0,#N/A,VLOOKUP($V433,'Socal Index'!$A$1:$AK$710,$U$1))</f>
        <v>2.7429999999999999</v>
      </c>
      <c r="AA433" s="31">
        <f t="shared" si="6"/>
        <v>-0.28100000000000014</v>
      </c>
    </row>
    <row r="434" spans="22:27" x14ac:dyDescent="0.2">
      <c r="V434" s="30">
        <v>36332</v>
      </c>
      <c r="X434">
        <f>IF(VLOOKUP($V434,'Socal Index'!$A$1:$AK$710,$T$1) = 0,#N/A,VLOOKUP($V434,'Socal Index'!$A$1:$AK$710,$T$1))</f>
        <v>2.4339999999999997</v>
      </c>
      <c r="Y434">
        <f>IF(VLOOKUP($V434,'Socal Index'!$A$1:$AK$710,$U$1) = 0,#N/A,VLOOKUP($V434,'Socal Index'!$A$1:$AK$710,$U$1))</f>
        <v>2.7170000000000001</v>
      </c>
      <c r="AA434" s="31">
        <f t="shared" si="6"/>
        <v>-0.28300000000000036</v>
      </c>
    </row>
    <row r="435" spans="22:27" x14ac:dyDescent="0.2">
      <c r="V435" s="30">
        <v>36333</v>
      </c>
      <c r="X435">
        <f>IF(VLOOKUP($V435,'Socal Index'!$A$1:$AK$710,$T$1) = 0,#N/A,VLOOKUP($V435,'Socal Index'!$A$1:$AK$710,$T$1))</f>
        <v>2.4339999999999997</v>
      </c>
      <c r="Y435">
        <f>IF(VLOOKUP($V435,'Socal Index'!$A$1:$AK$710,$U$1) = 0,#N/A,VLOOKUP($V435,'Socal Index'!$A$1:$AK$710,$U$1))</f>
        <v>2.7170000000000001</v>
      </c>
      <c r="AA435" s="31">
        <f t="shared" si="6"/>
        <v>-0.28300000000000036</v>
      </c>
    </row>
    <row r="436" spans="22:27" x14ac:dyDescent="0.2">
      <c r="V436" s="30">
        <v>36334</v>
      </c>
      <c r="X436">
        <f>IF(VLOOKUP($V436,'Socal Index'!$A$1:$AK$710,$T$1) = 0,#N/A,VLOOKUP($V436,'Socal Index'!$A$1:$AK$710,$T$1))</f>
        <v>2.4449999999999998</v>
      </c>
      <c r="Y436">
        <f>IF(VLOOKUP($V436,'Socal Index'!$A$1:$AK$710,$U$1) = 0,#N/A,VLOOKUP($V436,'Socal Index'!$A$1:$AK$710,$U$1))</f>
        <v>2.722</v>
      </c>
      <c r="AA436" s="31">
        <f t="shared" si="6"/>
        <v>-0.27700000000000014</v>
      </c>
    </row>
    <row r="437" spans="22:27" x14ac:dyDescent="0.2">
      <c r="V437" s="30">
        <v>36335</v>
      </c>
      <c r="X437">
        <f>IF(VLOOKUP($V437,'Socal Index'!$A$1:$AK$710,$T$1) = 0,#N/A,VLOOKUP($V437,'Socal Index'!$A$1:$AK$710,$T$1))</f>
        <v>2.4350000000000001</v>
      </c>
      <c r="Y437">
        <f>IF(VLOOKUP($V437,'Socal Index'!$A$1:$AK$710,$U$1) = 0,#N/A,VLOOKUP($V437,'Socal Index'!$A$1:$AK$710,$U$1))</f>
        <v>2.7320000000000002</v>
      </c>
      <c r="AA437" s="31">
        <f t="shared" si="6"/>
        <v>-0.29700000000000015</v>
      </c>
    </row>
    <row r="438" spans="22:27" x14ac:dyDescent="0.2">
      <c r="V438" s="30">
        <v>36336</v>
      </c>
      <c r="X438">
        <f>IF(VLOOKUP($V438,'Socal Index'!$A$1:$AK$710,$T$1) = 0,#N/A,VLOOKUP($V438,'Socal Index'!$A$1:$AK$710,$T$1))</f>
        <v>2.42</v>
      </c>
      <c r="Y438">
        <f>IF(VLOOKUP($V438,'Socal Index'!$A$1:$AK$710,$U$1) = 0,#N/A,VLOOKUP($V438,'Socal Index'!$A$1:$AK$710,$U$1))</f>
        <v>2.7170000000000001</v>
      </c>
      <c r="AA438" s="31">
        <f t="shared" si="6"/>
        <v>-0.29700000000000015</v>
      </c>
    </row>
    <row r="439" spans="22:27" x14ac:dyDescent="0.2">
      <c r="V439" s="30">
        <v>36339</v>
      </c>
      <c r="X439">
        <f>IF(VLOOKUP($V439,'Socal Index'!$A$1:$AK$710,$T$1) = 0,#N/A,VLOOKUP($V439,'Socal Index'!$A$1:$AK$710,$T$1))</f>
        <v>2.423</v>
      </c>
      <c r="Y439">
        <f>IF(VLOOKUP($V439,'Socal Index'!$A$1:$AK$710,$U$1) = 0,#N/A,VLOOKUP($V439,'Socal Index'!$A$1:$AK$710,$U$1))</f>
        <v>2.72</v>
      </c>
      <c r="AA439" s="31">
        <f t="shared" si="6"/>
        <v>-0.29700000000000015</v>
      </c>
    </row>
    <row r="440" spans="22:27" x14ac:dyDescent="0.2">
      <c r="V440" s="30">
        <v>36340</v>
      </c>
      <c r="X440">
        <f>IF(VLOOKUP($V440,'Socal Index'!$A$1:$AK$710,$T$1) = 0,#N/A,VLOOKUP($V440,'Socal Index'!$A$1:$AK$710,$T$1))</f>
        <v>2.44</v>
      </c>
      <c r="Y440">
        <f>IF(VLOOKUP($V440,'Socal Index'!$A$1:$AK$710,$U$1) = 0,#N/A,VLOOKUP($V440,'Socal Index'!$A$1:$AK$710,$U$1))</f>
        <v>2.7330000000000001</v>
      </c>
      <c r="AA440" s="31">
        <f t="shared" si="6"/>
        <v>-0.29300000000000015</v>
      </c>
    </row>
    <row r="441" spans="22:27" x14ac:dyDescent="0.2">
      <c r="V441" s="30">
        <v>36341</v>
      </c>
      <c r="X441">
        <f>IF(VLOOKUP($V441,'Socal Index'!$A$1:$AK$710,$T$1) = 0,#N/A,VLOOKUP($V441,'Socal Index'!$A$1:$AK$710,$T$1))</f>
        <v>2.4339999999999997</v>
      </c>
      <c r="Y441">
        <f>IF(VLOOKUP($V441,'Socal Index'!$A$1:$AK$710,$U$1) = 0,#N/A,VLOOKUP($V441,'Socal Index'!$A$1:$AK$710,$U$1))</f>
        <v>2.7269999999999999</v>
      </c>
      <c r="AA441" s="31">
        <f t="shared" si="6"/>
        <v>-0.29300000000000015</v>
      </c>
    </row>
    <row r="442" spans="22:27" x14ac:dyDescent="0.2">
      <c r="V442" s="30">
        <v>36342</v>
      </c>
      <c r="X442">
        <f>IF(VLOOKUP($V442,'Socal Index'!$A$1:$AK$710,$T$1) = 0,#N/A,VLOOKUP($V442,'Socal Index'!$A$1:$AK$710,$T$1))</f>
        <v>2.415</v>
      </c>
      <c r="Y442">
        <f>IF(VLOOKUP($V442,'Socal Index'!$A$1:$AK$710,$U$1) = 0,#N/A,VLOOKUP($V442,'Socal Index'!$A$1:$AK$710,$U$1))</f>
        <v>2.7090000000000001</v>
      </c>
      <c r="AA442" s="31">
        <f t="shared" si="6"/>
        <v>-0.29400000000000004</v>
      </c>
    </row>
    <row r="443" spans="22:27" x14ac:dyDescent="0.2">
      <c r="V443" s="30">
        <v>36343</v>
      </c>
      <c r="X443">
        <f>IF(VLOOKUP($V443,'Socal Index'!$A$1:$AK$710,$T$1) = 0,#N/A,VLOOKUP($V443,'Socal Index'!$A$1:$AK$710,$T$1))</f>
        <v>2.4099999999999997</v>
      </c>
      <c r="Y443">
        <f>IF(VLOOKUP($V443,'Socal Index'!$A$1:$AK$710,$U$1) = 0,#N/A,VLOOKUP($V443,'Socal Index'!$A$1:$AK$710,$U$1))</f>
        <v>2.7</v>
      </c>
      <c r="AA443" s="31">
        <f t="shared" si="6"/>
        <v>-0.29000000000000048</v>
      </c>
    </row>
    <row r="444" spans="22:27" x14ac:dyDescent="0.2">
      <c r="V444" s="30">
        <v>36347</v>
      </c>
      <c r="X444">
        <f>IF(VLOOKUP($V444,'Socal Index'!$A$1:$AK$710,$T$1) = 0,#N/A,VLOOKUP($V444,'Socal Index'!$A$1:$AK$710,$T$1))</f>
        <v>2.4</v>
      </c>
      <c r="Y444">
        <f>IF(VLOOKUP($V444,'Socal Index'!$A$1:$AK$710,$U$1) = 0,#N/A,VLOOKUP($V444,'Socal Index'!$A$1:$AK$710,$U$1))</f>
        <v>2.69</v>
      </c>
      <c r="AA444" s="31">
        <f t="shared" si="6"/>
        <v>-0.29000000000000004</v>
      </c>
    </row>
    <row r="445" spans="22:27" x14ac:dyDescent="0.2">
      <c r="V445" s="30">
        <v>36348</v>
      </c>
      <c r="X445">
        <f>IF(VLOOKUP($V445,'Socal Index'!$A$1:$AK$710,$T$1) = 0,#N/A,VLOOKUP($V445,'Socal Index'!$A$1:$AK$710,$T$1))</f>
        <v>2.4050000000000002</v>
      </c>
      <c r="Y445">
        <f>IF(VLOOKUP($V445,'Socal Index'!$A$1:$AK$710,$U$1) = 0,#N/A,VLOOKUP($V445,'Socal Index'!$A$1:$AK$710,$U$1))</f>
        <v>2.6880000000000002</v>
      </c>
      <c r="AA445" s="31">
        <f t="shared" si="6"/>
        <v>-0.28299999999999992</v>
      </c>
    </row>
    <row r="446" spans="22:27" x14ac:dyDescent="0.2">
      <c r="V446" s="30">
        <v>36349</v>
      </c>
      <c r="X446">
        <f>IF(VLOOKUP($V446,'Socal Index'!$A$1:$AK$710,$T$1) = 0,#N/A,VLOOKUP($V446,'Socal Index'!$A$1:$AK$710,$T$1))</f>
        <v>2.415</v>
      </c>
      <c r="Y446">
        <f>IF(VLOOKUP($V446,'Socal Index'!$A$1:$AK$710,$U$1) = 0,#N/A,VLOOKUP($V446,'Socal Index'!$A$1:$AK$710,$U$1))</f>
        <v>2.698</v>
      </c>
      <c r="AA446" s="31">
        <f t="shared" si="6"/>
        <v>-0.28299999999999992</v>
      </c>
    </row>
    <row r="447" spans="22:27" x14ac:dyDescent="0.2">
      <c r="V447" s="30">
        <v>36350</v>
      </c>
      <c r="X447">
        <f>IF(VLOOKUP($V447,'Socal Index'!$A$1:$AK$710,$T$1) = 0,#N/A,VLOOKUP($V447,'Socal Index'!$A$1:$AK$710,$T$1))</f>
        <v>2.4250000000000003</v>
      </c>
      <c r="Y447">
        <f>IF(VLOOKUP($V447,'Socal Index'!$A$1:$AK$710,$U$1) = 0,#N/A,VLOOKUP($V447,'Socal Index'!$A$1:$AK$710,$U$1))</f>
        <v>2.7109999999999999</v>
      </c>
      <c r="AA447" s="31">
        <f t="shared" si="6"/>
        <v>-0.28599999999999959</v>
      </c>
    </row>
    <row r="448" spans="22:27" x14ac:dyDescent="0.2">
      <c r="V448" s="30">
        <v>36353</v>
      </c>
      <c r="X448">
        <f>IF(VLOOKUP($V448,'Socal Index'!$A$1:$AK$710,$T$1) = 0,#N/A,VLOOKUP($V448,'Socal Index'!$A$1:$AK$710,$T$1))</f>
        <v>2.4250000000000003</v>
      </c>
      <c r="Y448">
        <f>IF(VLOOKUP($V448,'Socal Index'!$A$1:$AK$710,$U$1) = 0,#N/A,VLOOKUP($V448,'Socal Index'!$A$1:$AK$710,$U$1))</f>
        <v>2.7109999999999999</v>
      </c>
      <c r="AA448" s="31">
        <f t="shared" si="6"/>
        <v>-0.28599999999999959</v>
      </c>
    </row>
    <row r="449" spans="22:27" x14ac:dyDescent="0.2">
      <c r="V449" s="30">
        <v>36354</v>
      </c>
      <c r="X449">
        <f>IF(VLOOKUP($V449,'Socal Index'!$A$1:$AK$710,$T$1) = 0,#N/A,VLOOKUP($V449,'Socal Index'!$A$1:$AK$710,$T$1))</f>
        <v>2.44</v>
      </c>
      <c r="Y449">
        <f>IF(VLOOKUP($V449,'Socal Index'!$A$1:$AK$710,$U$1) = 0,#N/A,VLOOKUP($V449,'Socal Index'!$A$1:$AK$710,$U$1))</f>
        <v>2.726</v>
      </c>
      <c r="AA449" s="31">
        <f t="shared" si="6"/>
        <v>-0.28600000000000003</v>
      </c>
    </row>
    <row r="450" spans="22:27" x14ac:dyDescent="0.2">
      <c r="V450" s="30">
        <v>36355</v>
      </c>
      <c r="X450">
        <f>IF(VLOOKUP($V450,'Socal Index'!$A$1:$AK$710,$T$1) = 0,#N/A,VLOOKUP($V450,'Socal Index'!$A$1:$AK$710,$T$1))</f>
        <v>2.4430000000000001</v>
      </c>
      <c r="Y450">
        <f>IF(VLOOKUP($V450,'Socal Index'!$A$1:$AK$710,$U$1) = 0,#N/A,VLOOKUP($V450,'Socal Index'!$A$1:$AK$710,$U$1))</f>
        <v>2.726</v>
      </c>
      <c r="AA450" s="31">
        <f t="shared" si="6"/>
        <v>-0.28299999999999992</v>
      </c>
    </row>
    <row r="451" spans="22:27" x14ac:dyDescent="0.2">
      <c r="V451" s="30">
        <v>36356</v>
      </c>
      <c r="X451">
        <f>IF(VLOOKUP($V451,'Socal Index'!$A$1:$AK$710,$T$1) = 0,#N/A,VLOOKUP($V451,'Socal Index'!$A$1:$AK$710,$T$1))</f>
        <v>2.46</v>
      </c>
      <c r="Y451">
        <f>IF(VLOOKUP($V451,'Socal Index'!$A$1:$AK$710,$U$1) = 0,#N/A,VLOOKUP($V451,'Socal Index'!$A$1:$AK$710,$U$1))</f>
        <v>2.738</v>
      </c>
      <c r="AA451" s="31">
        <f t="shared" si="6"/>
        <v>-0.27800000000000002</v>
      </c>
    </row>
    <row r="452" spans="22:27" x14ac:dyDescent="0.2">
      <c r="V452" s="30">
        <v>36357</v>
      </c>
      <c r="X452">
        <f>IF(VLOOKUP($V452,'Socal Index'!$A$1:$AK$710,$T$1) = 0,#N/A,VLOOKUP($V452,'Socal Index'!$A$1:$AK$710,$T$1))</f>
        <v>2.468</v>
      </c>
      <c r="Y452">
        <f>IF(VLOOKUP($V452,'Socal Index'!$A$1:$AK$710,$U$1) = 0,#N/A,VLOOKUP($V452,'Socal Index'!$A$1:$AK$710,$U$1))</f>
        <v>2.7440000000000002</v>
      </c>
      <c r="AA452" s="31">
        <f t="shared" si="6"/>
        <v>-0.27600000000000025</v>
      </c>
    </row>
    <row r="453" spans="22:27" x14ac:dyDescent="0.2">
      <c r="V453" s="30">
        <v>36360</v>
      </c>
      <c r="X453">
        <f>IF(VLOOKUP($V453,'Socal Index'!$A$1:$AK$710,$T$1) = 0,#N/A,VLOOKUP($V453,'Socal Index'!$A$1:$AK$710,$T$1))</f>
        <v>2.4710000000000001</v>
      </c>
      <c r="Y453">
        <f>IF(VLOOKUP($V453,'Socal Index'!$A$1:$AK$710,$U$1) = 0,#N/A,VLOOKUP($V453,'Socal Index'!$A$1:$AK$710,$U$1))</f>
        <v>2.7469999999999999</v>
      </c>
      <c r="AA453" s="31">
        <f t="shared" ref="AA453:AA516" si="7">IF(AND($X453 &lt;&gt;0, $Y453 &lt;&gt; 0),$X453-$Y453,#N/A)</f>
        <v>-0.2759999999999998</v>
      </c>
    </row>
    <row r="454" spans="22:27" x14ac:dyDescent="0.2">
      <c r="V454" s="30">
        <v>36361</v>
      </c>
      <c r="X454">
        <f>IF(VLOOKUP($V454,'Socal Index'!$A$1:$AK$710,$T$1) = 0,#N/A,VLOOKUP($V454,'Socal Index'!$A$1:$AK$710,$T$1))</f>
        <v>2.4710000000000001</v>
      </c>
      <c r="Y454">
        <f>IF(VLOOKUP($V454,'Socal Index'!$A$1:$AK$710,$U$1) = 0,#N/A,VLOOKUP($V454,'Socal Index'!$A$1:$AK$710,$U$1))</f>
        <v>2.7469999999999999</v>
      </c>
      <c r="AA454" s="31">
        <f t="shared" si="7"/>
        <v>-0.2759999999999998</v>
      </c>
    </row>
    <row r="455" spans="22:27" x14ac:dyDescent="0.2">
      <c r="V455" s="30">
        <v>36362</v>
      </c>
      <c r="X455">
        <f>IF(VLOOKUP($V455,'Socal Index'!$A$1:$AK$710,$T$1) = 0,#N/A,VLOOKUP($V455,'Socal Index'!$A$1:$AK$710,$T$1))</f>
        <v>2.4910000000000001</v>
      </c>
      <c r="Y455">
        <f>IF(VLOOKUP($V455,'Socal Index'!$A$1:$AK$710,$U$1) = 0,#N/A,VLOOKUP($V455,'Socal Index'!$A$1:$AK$710,$U$1))</f>
        <v>2.7669999999999999</v>
      </c>
      <c r="AA455" s="31">
        <f t="shared" si="7"/>
        <v>-0.2759999999999998</v>
      </c>
    </row>
    <row r="456" spans="22:27" x14ac:dyDescent="0.2">
      <c r="V456" s="30">
        <v>36363</v>
      </c>
      <c r="X456">
        <f>IF(VLOOKUP($V456,'Socal Index'!$A$1:$AK$710,$T$1) = 0,#N/A,VLOOKUP($V456,'Socal Index'!$A$1:$AK$710,$T$1))</f>
        <v>2.508</v>
      </c>
      <c r="Y456">
        <f>IF(VLOOKUP($V456,'Socal Index'!$A$1:$AK$710,$U$1) = 0,#N/A,VLOOKUP($V456,'Socal Index'!$A$1:$AK$710,$U$1))</f>
        <v>2.7880000000000003</v>
      </c>
      <c r="AA456" s="31">
        <f t="shared" si="7"/>
        <v>-0.28000000000000025</v>
      </c>
    </row>
    <row r="457" spans="22:27" x14ac:dyDescent="0.2">
      <c r="V457" s="30">
        <v>36364</v>
      </c>
      <c r="X457">
        <f>IF(VLOOKUP($V457,'Socal Index'!$A$1:$AK$710,$T$1) = 0,#N/A,VLOOKUP($V457,'Socal Index'!$A$1:$AK$710,$T$1))</f>
        <v>2.5329999999999999</v>
      </c>
      <c r="Y457">
        <f>IF(VLOOKUP($V457,'Socal Index'!$A$1:$AK$710,$U$1) = 0,#N/A,VLOOKUP($V457,'Socal Index'!$A$1:$AK$710,$U$1))</f>
        <v>2.8130000000000002</v>
      </c>
      <c r="AA457" s="31">
        <f t="shared" si="7"/>
        <v>-0.28000000000000025</v>
      </c>
    </row>
    <row r="458" spans="22:27" x14ac:dyDescent="0.2">
      <c r="V458" s="30">
        <v>36367</v>
      </c>
      <c r="X458">
        <f>IF(VLOOKUP($V458,'Socal Index'!$A$1:$AK$710,$T$1) = 0,#N/A,VLOOKUP($V458,'Socal Index'!$A$1:$AK$710,$T$1))</f>
        <v>2.5329999999999999</v>
      </c>
      <c r="Y458">
        <f>IF(VLOOKUP($V458,'Socal Index'!$A$1:$AK$710,$U$1) = 0,#N/A,VLOOKUP($V458,'Socal Index'!$A$1:$AK$710,$U$1))</f>
        <v>2.8130000000000002</v>
      </c>
      <c r="AA458" s="31">
        <f t="shared" si="7"/>
        <v>-0.28000000000000025</v>
      </c>
    </row>
    <row r="459" spans="22:27" x14ac:dyDescent="0.2">
      <c r="V459" s="30">
        <v>36368</v>
      </c>
      <c r="X459">
        <f>IF(VLOOKUP($V459,'Socal Index'!$A$1:$AK$710,$T$1) = 0,#N/A,VLOOKUP($V459,'Socal Index'!$A$1:$AK$710,$T$1))</f>
        <v>2.5230000000000001</v>
      </c>
      <c r="Y459">
        <f>IF(VLOOKUP($V459,'Socal Index'!$A$1:$AK$710,$U$1) = 0,#N/A,VLOOKUP($V459,'Socal Index'!$A$1:$AK$710,$U$1))</f>
        <v>2.8029999999999999</v>
      </c>
      <c r="AA459" s="31">
        <f t="shared" si="7"/>
        <v>-0.2799999999999998</v>
      </c>
    </row>
    <row r="460" spans="22:27" x14ac:dyDescent="0.2">
      <c r="V460" s="30">
        <v>36369</v>
      </c>
      <c r="X460">
        <f>IF(VLOOKUP($V460,'Socal Index'!$A$1:$AK$710,$T$1) = 0,#N/A,VLOOKUP($V460,'Socal Index'!$A$1:$AK$710,$T$1))</f>
        <v>2.488</v>
      </c>
      <c r="Y460">
        <f>IF(VLOOKUP($V460,'Socal Index'!$A$1:$AK$710,$U$1) = 0,#N/A,VLOOKUP($V460,'Socal Index'!$A$1:$AK$710,$U$1))</f>
        <v>2.7720000000000002</v>
      </c>
      <c r="AA460" s="31">
        <f t="shared" si="7"/>
        <v>-0.28400000000000025</v>
      </c>
    </row>
    <row r="461" spans="22:27" x14ac:dyDescent="0.2">
      <c r="V461" s="30">
        <v>36370</v>
      </c>
      <c r="X461">
        <f>IF(VLOOKUP($V461,'Socal Index'!$A$1:$AK$710,$T$1) = 0,#N/A,VLOOKUP($V461,'Socal Index'!$A$1:$AK$710,$T$1))</f>
        <v>2.4700000000000002</v>
      </c>
      <c r="Y461">
        <f>IF(VLOOKUP($V461,'Socal Index'!$A$1:$AK$710,$U$1) = 0,#N/A,VLOOKUP($V461,'Socal Index'!$A$1:$AK$710,$U$1))</f>
        <v>2.7520000000000002</v>
      </c>
      <c r="AA461" s="31">
        <f t="shared" si="7"/>
        <v>-0.28200000000000003</v>
      </c>
    </row>
    <row r="462" spans="22:27" x14ac:dyDescent="0.2">
      <c r="V462" s="30">
        <v>36371</v>
      </c>
      <c r="X462">
        <f>IF(VLOOKUP($V462,'Socal Index'!$A$1:$AK$710,$T$1) = 0,#N/A,VLOOKUP($V462,'Socal Index'!$A$1:$AK$710,$T$1))</f>
        <v>2.4750000000000001</v>
      </c>
      <c r="Y462">
        <f>IF(VLOOKUP($V462,'Socal Index'!$A$1:$AK$710,$U$1) = 0,#N/A,VLOOKUP($V462,'Socal Index'!$A$1:$AK$710,$U$1))</f>
        <v>2.7570000000000001</v>
      </c>
      <c r="AA462" s="31">
        <f t="shared" si="7"/>
        <v>-0.28200000000000003</v>
      </c>
    </row>
    <row r="463" spans="22:27" x14ac:dyDescent="0.2">
      <c r="V463" s="30">
        <v>36374</v>
      </c>
      <c r="X463">
        <f>IF(VLOOKUP($V463,'Socal Index'!$A$1:$AK$710,$T$1) = 0,#N/A,VLOOKUP($V463,'Socal Index'!$A$1:$AK$710,$T$1))</f>
        <v>2.4850000000000003</v>
      </c>
      <c r="Y463">
        <f>IF(VLOOKUP($V463,'Socal Index'!$A$1:$AK$710,$U$1) = 0,#N/A,VLOOKUP($V463,'Socal Index'!$A$1:$AK$710,$U$1))</f>
        <v>2.762</v>
      </c>
      <c r="AA463" s="31">
        <f t="shared" si="7"/>
        <v>-0.27699999999999969</v>
      </c>
    </row>
    <row r="464" spans="22:27" x14ac:dyDescent="0.2">
      <c r="V464" s="30">
        <v>36375</v>
      </c>
      <c r="X464">
        <f>IF(VLOOKUP($V464,'Socal Index'!$A$1:$AK$710,$T$1) = 0,#N/A,VLOOKUP($V464,'Socal Index'!$A$1:$AK$710,$T$1))</f>
        <v>2.4950000000000001</v>
      </c>
      <c r="Y464">
        <f>IF(VLOOKUP($V464,'Socal Index'!$A$1:$AK$710,$U$1) = 0,#N/A,VLOOKUP($V464,'Socal Index'!$A$1:$AK$710,$U$1))</f>
        <v>2.7720000000000002</v>
      </c>
      <c r="AA464" s="31">
        <f t="shared" si="7"/>
        <v>-0.27700000000000014</v>
      </c>
    </row>
    <row r="465" spans="22:27" x14ac:dyDescent="0.2">
      <c r="V465" s="30">
        <v>36376</v>
      </c>
      <c r="X465">
        <f>IF(VLOOKUP($V465,'Socal Index'!$A$1:$AK$710,$T$1) = 0,#N/A,VLOOKUP($V465,'Socal Index'!$A$1:$AK$710,$T$1))</f>
        <v>2.5049999999999999</v>
      </c>
      <c r="Y465">
        <f>IF(VLOOKUP($V465,'Socal Index'!$A$1:$AK$710,$U$1) = 0,#N/A,VLOOKUP($V465,'Socal Index'!$A$1:$AK$710,$U$1))</f>
        <v>2.782</v>
      </c>
      <c r="AA465" s="31">
        <f t="shared" si="7"/>
        <v>-0.27700000000000014</v>
      </c>
    </row>
    <row r="466" spans="22:27" x14ac:dyDescent="0.2">
      <c r="V466" s="30">
        <v>36377</v>
      </c>
      <c r="X466">
        <f>IF(VLOOKUP($V466,'Socal Index'!$A$1:$AK$710,$T$1) = 0,#N/A,VLOOKUP($V466,'Socal Index'!$A$1:$AK$710,$T$1))</f>
        <v>2.5049999999999999</v>
      </c>
      <c r="Y466">
        <f>IF(VLOOKUP($V466,'Socal Index'!$A$1:$AK$710,$U$1) = 0,#N/A,VLOOKUP($V466,'Socal Index'!$A$1:$AK$710,$U$1))</f>
        <v>2.782</v>
      </c>
      <c r="AA466" s="31">
        <f t="shared" si="7"/>
        <v>-0.27700000000000014</v>
      </c>
    </row>
    <row r="467" spans="22:27" x14ac:dyDescent="0.2">
      <c r="V467" s="30">
        <v>36378</v>
      </c>
      <c r="X467">
        <f>IF(VLOOKUP($V467,'Socal Index'!$A$1:$AK$710,$T$1) = 0,#N/A,VLOOKUP($V467,'Socal Index'!$A$1:$AK$710,$T$1))</f>
        <v>2.5230000000000001</v>
      </c>
      <c r="Y467">
        <f>IF(VLOOKUP($V467,'Socal Index'!$A$1:$AK$710,$U$1) = 0,#N/A,VLOOKUP($V467,'Socal Index'!$A$1:$AK$710,$U$1))</f>
        <v>2.8000000000000003</v>
      </c>
      <c r="AA467" s="31">
        <f t="shared" si="7"/>
        <v>-0.27700000000000014</v>
      </c>
    </row>
    <row r="468" spans="22:27" x14ac:dyDescent="0.2">
      <c r="V468" s="30">
        <v>36381</v>
      </c>
      <c r="X468">
        <f>IF(VLOOKUP($V468,'Socal Index'!$A$1:$AK$710,$T$1) = 0,#N/A,VLOOKUP($V468,'Socal Index'!$A$1:$AK$710,$T$1))</f>
        <v>2.5230000000000001</v>
      </c>
      <c r="Y468">
        <f>IF(VLOOKUP($V468,'Socal Index'!$A$1:$AK$710,$U$1) = 0,#N/A,VLOOKUP($V468,'Socal Index'!$A$1:$AK$710,$U$1))</f>
        <v>2.8000000000000003</v>
      </c>
      <c r="AA468" s="31">
        <f t="shared" si="7"/>
        <v>-0.27700000000000014</v>
      </c>
    </row>
    <row r="469" spans="22:27" x14ac:dyDescent="0.2">
      <c r="V469" s="30">
        <v>36382</v>
      </c>
      <c r="X469">
        <f>IF(VLOOKUP($V469,'Socal Index'!$A$1:$AK$710,$T$1) = 0,#N/A,VLOOKUP($V469,'Socal Index'!$A$1:$AK$710,$T$1))</f>
        <v>2.4949999999999997</v>
      </c>
      <c r="Y469">
        <f>IF(VLOOKUP($V469,'Socal Index'!$A$1:$AK$710,$U$1) = 0,#N/A,VLOOKUP($V469,'Socal Index'!$A$1:$AK$710,$U$1))</f>
        <v>2.8000000000000003</v>
      </c>
      <c r="AA469" s="31">
        <f t="shared" si="7"/>
        <v>-0.3050000000000006</v>
      </c>
    </row>
    <row r="470" spans="22:27" x14ac:dyDescent="0.2">
      <c r="V470" s="30">
        <v>36383</v>
      </c>
      <c r="X470">
        <f>IF(VLOOKUP($V470,'Socal Index'!$A$1:$AK$710,$T$1) = 0,#N/A,VLOOKUP($V470,'Socal Index'!$A$1:$AK$710,$T$1))</f>
        <v>2.4899999999999998</v>
      </c>
      <c r="Y470">
        <f>IF(VLOOKUP($V470,'Socal Index'!$A$1:$AK$710,$U$1) = 0,#N/A,VLOOKUP($V470,'Socal Index'!$A$1:$AK$710,$U$1))</f>
        <v>2.7960000000000003</v>
      </c>
      <c r="AA470" s="31">
        <f t="shared" si="7"/>
        <v>-0.30600000000000049</v>
      </c>
    </row>
    <row r="471" spans="22:27" x14ac:dyDescent="0.2">
      <c r="V471" s="30">
        <v>36384</v>
      </c>
      <c r="X471">
        <f>IF(VLOOKUP($V471,'Socal Index'!$A$1:$AK$710,$T$1) = 0,#N/A,VLOOKUP($V471,'Socal Index'!$A$1:$AK$710,$T$1))</f>
        <v>2.4899999999999998</v>
      </c>
      <c r="Y471">
        <f>IF(VLOOKUP($V471,'Socal Index'!$A$1:$AK$710,$U$1) = 0,#N/A,VLOOKUP($V471,'Socal Index'!$A$1:$AK$710,$U$1))</f>
        <v>2.7960000000000003</v>
      </c>
      <c r="AA471" s="31">
        <f t="shared" si="7"/>
        <v>-0.30600000000000049</v>
      </c>
    </row>
    <row r="472" spans="22:27" x14ac:dyDescent="0.2">
      <c r="V472" s="30">
        <v>36385</v>
      </c>
      <c r="X472">
        <f>IF(VLOOKUP($V472,'Socal Index'!$A$1:$AK$710,$T$1) = 0,#N/A,VLOOKUP($V472,'Socal Index'!$A$1:$AK$710,$T$1))</f>
        <v>2.4949999999999997</v>
      </c>
      <c r="Y472">
        <f>IF(VLOOKUP($V472,'Socal Index'!$A$1:$AK$710,$U$1) = 0,#N/A,VLOOKUP($V472,'Socal Index'!$A$1:$AK$710,$U$1))</f>
        <v>2.8010000000000002</v>
      </c>
      <c r="AA472" s="31">
        <f t="shared" si="7"/>
        <v>-0.30600000000000049</v>
      </c>
    </row>
    <row r="473" spans="22:27" x14ac:dyDescent="0.2">
      <c r="V473" s="30">
        <v>36388</v>
      </c>
      <c r="X473">
        <f>IF(VLOOKUP($V473,'Socal Index'!$A$1:$AK$710,$T$1) = 0,#N/A,VLOOKUP($V473,'Socal Index'!$A$1:$AK$710,$T$1))</f>
        <v>2.4969999999999999</v>
      </c>
      <c r="Y473">
        <f>IF(VLOOKUP($V473,'Socal Index'!$A$1:$AK$710,$U$1) = 0,#N/A,VLOOKUP($V473,'Socal Index'!$A$1:$AK$710,$U$1))</f>
        <v>2.802</v>
      </c>
      <c r="AA473" s="31">
        <f t="shared" si="7"/>
        <v>-0.30500000000000016</v>
      </c>
    </row>
    <row r="474" spans="22:27" x14ac:dyDescent="0.2">
      <c r="V474" s="30">
        <v>36389</v>
      </c>
      <c r="X474">
        <f>IF(VLOOKUP($V474,'Socal Index'!$A$1:$AK$710,$T$1) = 0,#N/A,VLOOKUP($V474,'Socal Index'!$A$1:$AK$710,$T$1))</f>
        <v>2.4989999999999997</v>
      </c>
      <c r="Y474">
        <f>IF(VLOOKUP($V474,'Socal Index'!$A$1:$AK$710,$U$1) = 0,#N/A,VLOOKUP($V474,'Socal Index'!$A$1:$AK$710,$U$1))</f>
        <v>2.8080000000000003</v>
      </c>
      <c r="AA474" s="31">
        <f t="shared" si="7"/>
        <v>-0.30900000000000061</v>
      </c>
    </row>
    <row r="475" spans="22:27" x14ac:dyDescent="0.2">
      <c r="V475" s="30">
        <v>36390</v>
      </c>
      <c r="X475">
        <f>IF(VLOOKUP($V475,'Socal Index'!$A$1:$AK$710,$T$1) = 0,#N/A,VLOOKUP($V475,'Socal Index'!$A$1:$AK$710,$T$1))</f>
        <v>2.5150000000000001</v>
      </c>
      <c r="Y475">
        <f>IF(VLOOKUP($V475,'Socal Index'!$A$1:$AK$710,$U$1) = 0,#N/A,VLOOKUP($V475,'Socal Index'!$A$1:$AK$710,$U$1))</f>
        <v>2.8340000000000001</v>
      </c>
      <c r="AA475" s="31">
        <f t="shared" si="7"/>
        <v>-0.31899999999999995</v>
      </c>
    </row>
    <row r="476" spans="22:27" x14ac:dyDescent="0.2">
      <c r="V476" s="30">
        <v>36391</v>
      </c>
      <c r="X476">
        <f>IF(VLOOKUP($V476,'Socal Index'!$A$1:$AK$710,$T$1) = 0,#N/A,VLOOKUP($V476,'Socal Index'!$A$1:$AK$710,$T$1))</f>
        <v>2.5350000000000001</v>
      </c>
      <c r="Y476">
        <f>IF(VLOOKUP($V476,'Socal Index'!$A$1:$AK$710,$U$1) = 0,#N/A,VLOOKUP($V476,'Socal Index'!$A$1:$AK$710,$U$1))</f>
        <v>2.8529999999999998</v>
      </c>
      <c r="AA476" s="31">
        <f t="shared" si="7"/>
        <v>-0.31799999999999962</v>
      </c>
    </row>
    <row r="477" spans="22:27" x14ac:dyDescent="0.2">
      <c r="V477" s="30">
        <v>36392</v>
      </c>
      <c r="X477">
        <f>IF(VLOOKUP($V477,'Socal Index'!$A$1:$AK$710,$T$1) = 0,#N/A,VLOOKUP($V477,'Socal Index'!$A$1:$AK$710,$T$1))</f>
        <v>2.5550000000000002</v>
      </c>
      <c r="Y477">
        <f>IF(VLOOKUP($V477,'Socal Index'!$A$1:$AK$710,$U$1) = 0,#N/A,VLOOKUP($V477,'Socal Index'!$A$1:$AK$710,$U$1))</f>
        <v>2.8779999999999997</v>
      </c>
      <c r="AA477" s="31">
        <f t="shared" si="7"/>
        <v>-0.32299999999999951</v>
      </c>
    </row>
    <row r="478" spans="22:27" x14ac:dyDescent="0.2">
      <c r="V478" s="30">
        <v>36395</v>
      </c>
      <c r="X478">
        <f>IF(VLOOKUP($V478,'Socal Index'!$A$1:$AK$710,$T$1) = 0,#N/A,VLOOKUP($V478,'Socal Index'!$A$1:$AK$710,$T$1))</f>
        <v>2.57</v>
      </c>
      <c r="Y478">
        <f>IF(VLOOKUP($V478,'Socal Index'!$A$1:$AK$710,$U$1) = 0,#N/A,VLOOKUP($V478,'Socal Index'!$A$1:$AK$710,$U$1))</f>
        <v>2.915</v>
      </c>
      <c r="AA478" s="31">
        <f t="shared" si="7"/>
        <v>-0.3450000000000002</v>
      </c>
    </row>
    <row r="479" spans="22:27" x14ac:dyDescent="0.2">
      <c r="V479" s="30">
        <v>36396</v>
      </c>
      <c r="X479">
        <f>IF(VLOOKUP($V479,'Socal Index'!$A$1:$AK$710,$T$1) = 0,#N/A,VLOOKUP($V479,'Socal Index'!$A$1:$AK$710,$T$1))</f>
        <v>2.5619999999999998</v>
      </c>
      <c r="Y479">
        <f>IF(VLOOKUP($V479,'Socal Index'!$A$1:$AK$710,$U$1) = 0,#N/A,VLOOKUP($V479,'Socal Index'!$A$1:$AK$710,$U$1))</f>
        <v>2.9009999999999998</v>
      </c>
      <c r="AA479" s="31">
        <f t="shared" si="7"/>
        <v>-0.33899999999999997</v>
      </c>
    </row>
    <row r="480" spans="22:27" x14ac:dyDescent="0.2">
      <c r="V480" s="30">
        <v>36397</v>
      </c>
      <c r="X480">
        <f>IF(VLOOKUP($V480,'Socal Index'!$A$1:$AK$710,$T$1) = 0,#N/A,VLOOKUP($V480,'Socal Index'!$A$1:$AK$710,$T$1))</f>
        <v>2.5449999999999999</v>
      </c>
      <c r="Y480">
        <f>IF(VLOOKUP($V480,'Socal Index'!$A$1:$AK$710,$U$1) = 0,#N/A,VLOOKUP($V480,'Socal Index'!$A$1:$AK$710,$U$1))</f>
        <v>2.8839999999999999</v>
      </c>
      <c r="AA480" s="31">
        <f t="shared" si="7"/>
        <v>-0.33899999999999997</v>
      </c>
    </row>
    <row r="481" spans="22:27" x14ac:dyDescent="0.2">
      <c r="V481" s="30">
        <v>36398</v>
      </c>
      <c r="X481">
        <f>IF(VLOOKUP($V481,'Socal Index'!$A$1:$AK$710,$T$1) = 0,#N/A,VLOOKUP($V481,'Socal Index'!$A$1:$AK$710,$T$1))</f>
        <v>2.5550000000000002</v>
      </c>
      <c r="Y481">
        <f>IF(VLOOKUP($V481,'Socal Index'!$A$1:$AK$710,$U$1) = 0,#N/A,VLOOKUP($V481,'Socal Index'!$A$1:$AK$710,$U$1))</f>
        <v>2.8439999999999999</v>
      </c>
      <c r="AA481" s="31">
        <f t="shared" si="7"/>
        <v>-0.2889999999999997</v>
      </c>
    </row>
    <row r="482" spans="22:27" x14ac:dyDescent="0.2">
      <c r="V482" s="30">
        <v>36399</v>
      </c>
      <c r="X482">
        <f>IF(VLOOKUP($V482,'Socal Index'!$A$1:$AK$710,$T$1) = 0,#N/A,VLOOKUP($V482,'Socal Index'!$A$1:$AK$710,$T$1))</f>
        <v>2.5549999999999997</v>
      </c>
      <c r="Y482">
        <f>IF(VLOOKUP($V482,'Socal Index'!$A$1:$AK$710,$U$1) = 0,#N/A,VLOOKUP($V482,'Socal Index'!$A$1:$AK$710,$U$1))</f>
        <v>2.8339999999999996</v>
      </c>
      <c r="AA482" s="31">
        <f t="shared" si="7"/>
        <v>-0.27899999999999991</v>
      </c>
    </row>
    <row r="483" spans="22:27" x14ac:dyDescent="0.2">
      <c r="V483" s="30">
        <v>36402</v>
      </c>
      <c r="X483">
        <f>IF(VLOOKUP($V483,'Socal Index'!$A$1:$AK$710,$T$1) = 0,#N/A,VLOOKUP($V483,'Socal Index'!$A$1:$AK$710,$T$1))</f>
        <v>2.5499999999999998</v>
      </c>
      <c r="Y483">
        <f>IF(VLOOKUP($V483,'Socal Index'!$A$1:$AK$710,$U$1) = 0,#N/A,VLOOKUP($V483,'Socal Index'!$A$1:$AK$710,$U$1))</f>
        <v>2.8489999999999998</v>
      </c>
      <c r="AA483" s="31">
        <f t="shared" si="7"/>
        <v>-0.29899999999999993</v>
      </c>
    </row>
    <row r="484" spans="22:27" x14ac:dyDescent="0.2">
      <c r="V484" s="30">
        <v>36403</v>
      </c>
      <c r="X484">
        <f>IF(VLOOKUP($V484,'Socal Index'!$A$1:$AK$710,$T$1) = 0,#N/A,VLOOKUP($V484,'Socal Index'!$A$1:$AK$710,$T$1))</f>
        <v>2.548</v>
      </c>
      <c r="Y484">
        <f>IF(VLOOKUP($V484,'Socal Index'!$A$1:$AK$710,$U$1) = 0,#N/A,VLOOKUP($V484,'Socal Index'!$A$1:$AK$710,$U$1))</f>
        <v>2.835</v>
      </c>
      <c r="AA484" s="31">
        <f t="shared" si="7"/>
        <v>-0.28699999999999992</v>
      </c>
    </row>
    <row r="485" spans="22:27" x14ac:dyDescent="0.2">
      <c r="V485" s="30">
        <v>36404</v>
      </c>
      <c r="X485">
        <f>IF(VLOOKUP($V485,'Socal Index'!$A$1:$AK$710,$T$1) = 0,#N/A,VLOOKUP($V485,'Socal Index'!$A$1:$AK$710,$T$1))</f>
        <v>2.5409999999999999</v>
      </c>
      <c r="Y485">
        <f>IF(VLOOKUP($V485,'Socal Index'!$A$1:$AK$710,$U$1) = 0,#N/A,VLOOKUP($V485,'Socal Index'!$A$1:$AK$710,$U$1))</f>
        <v>2.84</v>
      </c>
      <c r="AA485" s="31">
        <f t="shared" si="7"/>
        <v>-0.29899999999999993</v>
      </c>
    </row>
    <row r="486" spans="22:27" x14ac:dyDescent="0.2">
      <c r="V486" s="30">
        <v>36405</v>
      </c>
      <c r="X486">
        <f>IF(VLOOKUP($V486,'Socal Index'!$A$1:$AK$710,$T$1) = 0,#N/A,VLOOKUP($V486,'Socal Index'!$A$1:$AK$710,$T$1))</f>
        <v>2.476</v>
      </c>
      <c r="Y486">
        <f>IF(VLOOKUP($V486,'Socal Index'!$A$1:$AK$710,$U$1) = 0,#N/A,VLOOKUP($V486,'Socal Index'!$A$1:$AK$710,$U$1))</f>
        <v>2.7849999999999997</v>
      </c>
      <c r="AA486" s="31">
        <f t="shared" si="7"/>
        <v>-0.30899999999999972</v>
      </c>
    </row>
    <row r="487" spans="22:27" x14ac:dyDescent="0.2">
      <c r="V487" s="30">
        <v>36406</v>
      </c>
      <c r="X487">
        <f>IF(VLOOKUP($V487,'Socal Index'!$A$1:$AK$710,$T$1) = 0,#N/A,VLOOKUP($V487,'Socal Index'!$A$1:$AK$710,$T$1))</f>
        <v>2.5</v>
      </c>
      <c r="Y487">
        <f>IF(VLOOKUP($V487,'Socal Index'!$A$1:$AK$710,$U$1) = 0,#N/A,VLOOKUP($V487,'Socal Index'!$A$1:$AK$710,$U$1))</f>
        <v>2.8099999999999996</v>
      </c>
      <c r="AA487" s="31">
        <f t="shared" si="7"/>
        <v>-0.30999999999999961</v>
      </c>
    </row>
    <row r="488" spans="22:27" x14ac:dyDescent="0.2">
      <c r="V488" s="30">
        <v>36410</v>
      </c>
      <c r="X488">
        <f>IF(VLOOKUP($V488,'Socal Index'!$A$1:$AK$710,$T$1) = 0,#N/A,VLOOKUP($V488,'Socal Index'!$A$1:$AK$710,$T$1))</f>
        <v>2.5299999999999998</v>
      </c>
      <c r="Y488">
        <f>IF(VLOOKUP($V488,'Socal Index'!$A$1:$AK$710,$U$1) = 0,#N/A,VLOOKUP($V488,'Socal Index'!$A$1:$AK$710,$U$1))</f>
        <v>2.84</v>
      </c>
      <c r="AA488" s="31">
        <f t="shared" si="7"/>
        <v>-0.31000000000000005</v>
      </c>
    </row>
    <row r="489" spans="22:27" x14ac:dyDescent="0.2">
      <c r="V489" s="30">
        <v>36411</v>
      </c>
      <c r="X489">
        <f>IF(VLOOKUP($V489,'Socal Index'!$A$1:$AK$710,$T$1) = 0,#N/A,VLOOKUP($V489,'Socal Index'!$A$1:$AK$710,$T$1))</f>
        <v>2.5249999999999999</v>
      </c>
      <c r="Y489">
        <f>IF(VLOOKUP($V489,'Socal Index'!$A$1:$AK$710,$U$1) = 0,#N/A,VLOOKUP($V489,'Socal Index'!$A$1:$AK$710,$U$1))</f>
        <v>2.835</v>
      </c>
      <c r="AA489" s="31">
        <f t="shared" si="7"/>
        <v>-0.31000000000000005</v>
      </c>
    </row>
    <row r="490" spans="22:27" x14ac:dyDescent="0.2">
      <c r="V490" s="30">
        <v>36412</v>
      </c>
      <c r="X490">
        <f>IF(VLOOKUP($V490,'Socal Index'!$A$1:$AK$710,$T$1) = 0,#N/A,VLOOKUP($V490,'Socal Index'!$A$1:$AK$710,$T$1))</f>
        <v>2.5710000000000002</v>
      </c>
      <c r="Y490">
        <f>IF(VLOOKUP($V490,'Socal Index'!$A$1:$AK$710,$U$1) = 0,#N/A,VLOOKUP($V490,'Socal Index'!$A$1:$AK$710,$U$1))</f>
        <v>2.9149999999999996</v>
      </c>
      <c r="AA490" s="31">
        <f t="shared" si="7"/>
        <v>-0.34399999999999942</v>
      </c>
    </row>
    <row r="491" spans="22:27" x14ac:dyDescent="0.2">
      <c r="V491" s="30">
        <v>36413</v>
      </c>
      <c r="X491">
        <f>IF(VLOOKUP($V491,'Socal Index'!$A$1:$AK$710,$T$1) = 0,#N/A,VLOOKUP($V491,'Socal Index'!$A$1:$AK$710,$T$1))</f>
        <v>2.573</v>
      </c>
      <c r="Y491">
        <f>IF(VLOOKUP($V491,'Socal Index'!$A$1:$AK$710,$U$1) = 0,#N/A,VLOOKUP($V491,'Socal Index'!$A$1:$AK$710,$U$1))</f>
        <v>2.9119999999999999</v>
      </c>
      <c r="AA491" s="31">
        <f t="shared" si="7"/>
        <v>-0.33899999999999997</v>
      </c>
    </row>
    <row r="492" spans="22:27" x14ac:dyDescent="0.2">
      <c r="V492" s="30">
        <v>36416</v>
      </c>
      <c r="X492">
        <f>IF(VLOOKUP($V492,'Socal Index'!$A$1:$AK$710,$T$1) = 0,#N/A,VLOOKUP($V492,'Socal Index'!$A$1:$AK$710,$T$1))</f>
        <v>2.5750000000000002</v>
      </c>
      <c r="Y492">
        <f>IF(VLOOKUP($V492,'Socal Index'!$A$1:$AK$710,$U$1) = 0,#N/A,VLOOKUP($V492,'Socal Index'!$A$1:$AK$710,$U$1))</f>
        <v>2.9049999999999998</v>
      </c>
      <c r="AA492" s="31">
        <f t="shared" si="7"/>
        <v>-0.32999999999999963</v>
      </c>
    </row>
    <row r="493" spans="22:27" x14ac:dyDescent="0.2">
      <c r="V493" s="30">
        <v>36417</v>
      </c>
      <c r="X493">
        <f>IF(VLOOKUP($V493,'Socal Index'!$A$1:$AK$710,$T$1) = 0,#N/A,VLOOKUP($V493,'Socal Index'!$A$1:$AK$710,$T$1))</f>
        <v>2.5510000000000002</v>
      </c>
      <c r="Y493">
        <f>IF(VLOOKUP($V493,'Socal Index'!$A$1:$AK$710,$U$1) = 0,#N/A,VLOOKUP($V493,'Socal Index'!$A$1:$AK$710,$U$1))</f>
        <v>2.8919999999999999</v>
      </c>
      <c r="AA493" s="31">
        <f t="shared" si="7"/>
        <v>-0.34099999999999975</v>
      </c>
    </row>
    <row r="494" spans="22:27" x14ac:dyDescent="0.2">
      <c r="V494" s="30">
        <v>36418</v>
      </c>
      <c r="X494">
        <f>IF(VLOOKUP($V494,'Socal Index'!$A$1:$AK$710,$T$1) = 0,#N/A,VLOOKUP($V494,'Socal Index'!$A$1:$AK$710,$T$1))</f>
        <v>2.5619999999999998</v>
      </c>
      <c r="Y494">
        <f>IF(VLOOKUP($V494,'Socal Index'!$A$1:$AK$710,$U$1) = 0,#N/A,VLOOKUP($V494,'Socal Index'!$A$1:$AK$710,$U$1))</f>
        <v>2.8929999999999998</v>
      </c>
      <c r="AA494" s="31">
        <f t="shared" si="7"/>
        <v>-0.33099999999999996</v>
      </c>
    </row>
    <row r="495" spans="22:27" x14ac:dyDescent="0.2">
      <c r="V495" s="30">
        <v>36419</v>
      </c>
      <c r="X495">
        <f>IF(VLOOKUP($V495,'Socal Index'!$A$1:$AK$710,$T$1) = 0,#N/A,VLOOKUP($V495,'Socal Index'!$A$1:$AK$710,$T$1))</f>
        <v>2.5649999999999999</v>
      </c>
      <c r="Y495">
        <f>IF(VLOOKUP($V495,'Socal Index'!$A$1:$AK$710,$U$1) = 0,#N/A,VLOOKUP($V495,'Socal Index'!$A$1:$AK$710,$U$1))</f>
        <v>2.8759999999999999</v>
      </c>
      <c r="AA495" s="31">
        <f t="shared" si="7"/>
        <v>-0.31099999999999994</v>
      </c>
    </row>
    <row r="496" spans="22:27" x14ac:dyDescent="0.2">
      <c r="V496" s="30">
        <v>36420</v>
      </c>
      <c r="X496">
        <f>IF(VLOOKUP($V496,'Socal Index'!$A$1:$AK$710,$T$1) = 0,#N/A,VLOOKUP($V496,'Socal Index'!$A$1:$AK$710,$T$1))</f>
        <v>2.6</v>
      </c>
      <c r="Y496">
        <f>IF(VLOOKUP($V496,'Socal Index'!$A$1:$AK$710,$U$1) = 0,#N/A,VLOOKUP($V496,'Socal Index'!$A$1:$AK$710,$U$1))</f>
        <v>2.9139999999999997</v>
      </c>
      <c r="AA496" s="31">
        <f t="shared" si="7"/>
        <v>-0.31399999999999961</v>
      </c>
    </row>
    <row r="497" spans="22:27" x14ac:dyDescent="0.2">
      <c r="V497" s="30">
        <v>36423</v>
      </c>
      <c r="X497">
        <f>IF(VLOOKUP($V497,'Socal Index'!$A$1:$AK$710,$T$1) = 0,#N/A,VLOOKUP($V497,'Socal Index'!$A$1:$AK$710,$T$1))</f>
        <v>2.6</v>
      </c>
      <c r="Y497">
        <f>IF(VLOOKUP($V497,'Socal Index'!$A$1:$AK$710,$U$1) = 0,#N/A,VLOOKUP($V497,'Socal Index'!$A$1:$AK$710,$U$1))</f>
        <v>2.9099999999999997</v>
      </c>
      <c r="AA497" s="31">
        <f t="shared" si="7"/>
        <v>-0.30999999999999961</v>
      </c>
    </row>
    <row r="498" spans="22:27" x14ac:dyDescent="0.2">
      <c r="V498" s="30">
        <v>36424</v>
      </c>
      <c r="X498">
        <f>IF(VLOOKUP($V498,'Socal Index'!$A$1:$AK$710,$T$1) = 0,#N/A,VLOOKUP($V498,'Socal Index'!$A$1:$AK$710,$T$1))</f>
        <v>2.5750000000000002</v>
      </c>
      <c r="Y498">
        <f>IF(VLOOKUP($V498,'Socal Index'!$A$1:$AK$710,$U$1) = 0,#N/A,VLOOKUP($V498,'Socal Index'!$A$1:$AK$710,$U$1))</f>
        <v>2.8849999999999998</v>
      </c>
      <c r="AA498" s="31">
        <f t="shared" si="7"/>
        <v>-0.30999999999999961</v>
      </c>
    </row>
    <row r="499" spans="22:27" x14ac:dyDescent="0.2">
      <c r="V499" s="30">
        <v>36425</v>
      </c>
      <c r="X499">
        <f>IF(VLOOKUP($V499,'Socal Index'!$A$1:$AK$710,$T$1) = 0,#N/A,VLOOKUP($V499,'Socal Index'!$A$1:$AK$710,$T$1))</f>
        <v>2.577</v>
      </c>
      <c r="Y499">
        <f>IF(VLOOKUP($V499,'Socal Index'!$A$1:$AK$710,$U$1) = 0,#N/A,VLOOKUP($V499,'Socal Index'!$A$1:$AK$710,$U$1))</f>
        <v>2.879</v>
      </c>
      <c r="AA499" s="31">
        <f t="shared" si="7"/>
        <v>-0.30200000000000005</v>
      </c>
    </row>
    <row r="500" spans="22:27" x14ac:dyDescent="0.2">
      <c r="V500" s="30">
        <v>36426</v>
      </c>
      <c r="X500">
        <f>IF(VLOOKUP($V500,'Socal Index'!$A$1:$AK$710,$T$1) = 0,#N/A,VLOOKUP($V500,'Socal Index'!$A$1:$AK$710,$T$1))</f>
        <v>2.6520000000000001</v>
      </c>
      <c r="Y500">
        <f>IF(VLOOKUP($V500,'Socal Index'!$A$1:$AK$710,$U$1) = 0,#N/A,VLOOKUP($V500,'Socal Index'!$A$1:$AK$710,$U$1))</f>
        <v>2.9249999999999998</v>
      </c>
      <c r="AA500" s="31">
        <f t="shared" si="7"/>
        <v>-0.27299999999999969</v>
      </c>
    </row>
    <row r="501" spans="22:27" x14ac:dyDescent="0.2">
      <c r="V501" s="30">
        <v>36427</v>
      </c>
      <c r="X501">
        <f>IF(VLOOKUP($V501,'Socal Index'!$A$1:$AK$710,$T$1) = 0,#N/A,VLOOKUP($V501,'Socal Index'!$A$1:$AK$710,$T$1))</f>
        <v>2.6550000000000002</v>
      </c>
      <c r="Y501">
        <f>IF(VLOOKUP($V501,'Socal Index'!$A$1:$AK$710,$U$1) = 0,#N/A,VLOOKUP($V501,'Socal Index'!$A$1:$AK$710,$U$1))</f>
        <v>2.9279999999999999</v>
      </c>
      <c r="AA501" s="31">
        <f t="shared" si="7"/>
        <v>-0.27299999999999969</v>
      </c>
    </row>
    <row r="502" spans="22:27" x14ac:dyDescent="0.2">
      <c r="V502" s="30">
        <v>36430</v>
      </c>
      <c r="X502">
        <f>IF(VLOOKUP($V502,'Socal Index'!$A$1:$AK$710,$T$1) = 0,#N/A,VLOOKUP($V502,'Socal Index'!$A$1:$AK$710,$T$1))</f>
        <v>2.6550000000000002</v>
      </c>
      <c r="Y502">
        <f>IF(VLOOKUP($V502,'Socal Index'!$A$1:$AK$710,$U$1) = 0,#N/A,VLOOKUP($V502,'Socal Index'!$A$1:$AK$710,$U$1))</f>
        <v>2.9279999999999999</v>
      </c>
      <c r="AA502" s="31">
        <f t="shared" si="7"/>
        <v>-0.27299999999999969</v>
      </c>
    </row>
    <row r="503" spans="22:27" x14ac:dyDescent="0.2">
      <c r="V503" s="30">
        <v>36431</v>
      </c>
      <c r="X503">
        <f>IF(VLOOKUP($V503,'Socal Index'!$A$1:$AK$710,$T$1) = 0,#N/A,VLOOKUP($V503,'Socal Index'!$A$1:$AK$710,$T$1))</f>
        <v>2.62</v>
      </c>
      <c r="Y503">
        <f>IF(VLOOKUP($V503,'Socal Index'!$A$1:$AK$710,$U$1) = 0,#N/A,VLOOKUP($V503,'Socal Index'!$A$1:$AK$710,$U$1))</f>
        <v>2.9069999999999996</v>
      </c>
      <c r="AA503" s="31">
        <f t="shared" si="7"/>
        <v>-0.28699999999999948</v>
      </c>
    </row>
    <row r="504" spans="22:27" x14ac:dyDescent="0.2">
      <c r="V504" s="30">
        <v>36432</v>
      </c>
      <c r="X504">
        <f>IF(VLOOKUP($V504,'Socal Index'!$A$1:$AK$710,$T$1) = 0,#N/A,VLOOKUP($V504,'Socal Index'!$A$1:$AK$710,$T$1))</f>
        <v>2.609</v>
      </c>
      <c r="Y504">
        <f>IF(VLOOKUP($V504,'Socal Index'!$A$1:$AK$710,$U$1) = 0,#N/A,VLOOKUP($V504,'Socal Index'!$A$1:$AK$710,$U$1))</f>
        <v>2.8969999999999998</v>
      </c>
      <c r="AA504" s="31">
        <f t="shared" si="7"/>
        <v>-0.28799999999999981</v>
      </c>
    </row>
    <row r="505" spans="22:27" x14ac:dyDescent="0.2">
      <c r="V505" s="30">
        <v>36433</v>
      </c>
      <c r="X505">
        <f>IF(VLOOKUP($V505,'Socal Index'!$A$1:$AK$710,$T$1) = 0,#N/A,VLOOKUP($V505,'Socal Index'!$A$1:$AK$710,$T$1))</f>
        <v>2.665</v>
      </c>
      <c r="Y505">
        <f>IF(VLOOKUP($V505,'Socal Index'!$A$1:$AK$710,$U$1) = 0,#N/A,VLOOKUP($V505,'Socal Index'!$A$1:$AK$710,$U$1))</f>
        <v>2.8899999999999997</v>
      </c>
      <c r="AA505" s="31">
        <f t="shared" si="7"/>
        <v>-0.22499999999999964</v>
      </c>
    </row>
    <row r="506" spans="22:27" x14ac:dyDescent="0.2">
      <c r="V506" s="30">
        <v>36434</v>
      </c>
      <c r="X506">
        <f>IF(VLOOKUP($V506,'Socal Index'!$A$1:$AK$710,$T$1) = 0,#N/A,VLOOKUP($V506,'Socal Index'!$A$1:$AK$710,$T$1))</f>
        <v>2.6619999999999999</v>
      </c>
      <c r="Y506">
        <f>IF(VLOOKUP($V506,'Socal Index'!$A$1:$AK$710,$U$1) = 0,#N/A,VLOOKUP($V506,'Socal Index'!$A$1:$AK$710,$U$1))</f>
        <v>2.8879999999999999</v>
      </c>
      <c r="AA506" s="31">
        <f t="shared" si="7"/>
        <v>-0.22599999999999998</v>
      </c>
    </row>
    <row r="507" spans="22:27" x14ac:dyDescent="0.2">
      <c r="V507" s="30">
        <v>36437</v>
      </c>
      <c r="X507">
        <f>IF(VLOOKUP($V507,'Socal Index'!$A$1:$AK$710,$T$1) = 0,#N/A,VLOOKUP($V507,'Socal Index'!$A$1:$AK$710,$T$1))</f>
        <v>2.6259999999999999</v>
      </c>
      <c r="Y507">
        <f>IF(VLOOKUP($V507,'Socal Index'!$A$1:$AK$710,$U$1) = 0,#N/A,VLOOKUP($V507,'Socal Index'!$A$1:$AK$710,$U$1))</f>
        <v>2.8519999999999999</v>
      </c>
      <c r="AA507" s="31">
        <f t="shared" si="7"/>
        <v>-0.22599999999999998</v>
      </c>
    </row>
    <row r="508" spans="22:27" x14ac:dyDescent="0.2">
      <c r="V508" s="30">
        <v>36438</v>
      </c>
      <c r="X508">
        <f>IF(VLOOKUP($V508,'Socal Index'!$A$1:$AK$710,$T$1) = 0,#N/A,VLOOKUP($V508,'Socal Index'!$A$1:$AK$710,$T$1))</f>
        <v>2.6120000000000001</v>
      </c>
      <c r="Y508">
        <f>IF(VLOOKUP($V508,'Socal Index'!$A$1:$AK$710,$U$1) = 0,#N/A,VLOOKUP($V508,'Socal Index'!$A$1:$AK$710,$U$1))</f>
        <v>2.8379999999999996</v>
      </c>
      <c r="AA508" s="31">
        <f t="shared" si="7"/>
        <v>-0.22599999999999953</v>
      </c>
    </row>
    <row r="509" spans="22:27" x14ac:dyDescent="0.2">
      <c r="V509" s="30">
        <v>36439</v>
      </c>
      <c r="X509">
        <f>IF(VLOOKUP($V509,'Socal Index'!$A$1:$AK$710,$T$1) = 0,#N/A,VLOOKUP($V509,'Socal Index'!$A$1:$AK$710,$T$1))</f>
        <v>2.6190000000000002</v>
      </c>
      <c r="Y509">
        <f>IF(VLOOKUP($V509,'Socal Index'!$A$1:$AK$710,$U$1) = 0,#N/A,VLOOKUP($V509,'Socal Index'!$A$1:$AK$710,$U$1))</f>
        <v>2.8379999999999996</v>
      </c>
      <c r="AA509" s="31">
        <f t="shared" si="7"/>
        <v>-0.21899999999999942</v>
      </c>
    </row>
    <row r="510" spans="22:27" x14ac:dyDescent="0.2">
      <c r="V510" s="30">
        <v>36440</v>
      </c>
      <c r="X510">
        <f>IF(VLOOKUP($V510,'Socal Index'!$A$1:$AK$710,$T$1) = 0,#N/A,VLOOKUP($V510,'Socal Index'!$A$1:$AK$710,$T$1))</f>
        <v>2.6479999999999997</v>
      </c>
      <c r="Y510">
        <f>IF(VLOOKUP($V510,'Socal Index'!$A$1:$AK$710,$U$1) = 0,#N/A,VLOOKUP($V510,'Socal Index'!$A$1:$AK$710,$U$1))</f>
        <v>2.8569999999999998</v>
      </c>
      <c r="AA510" s="31">
        <f t="shared" si="7"/>
        <v>-0.20900000000000007</v>
      </c>
    </row>
    <row r="511" spans="22:27" x14ac:dyDescent="0.2">
      <c r="V511" s="30">
        <v>36441</v>
      </c>
      <c r="X511">
        <f>IF(VLOOKUP($V511,'Socal Index'!$A$1:$AK$710,$T$1) = 0,#N/A,VLOOKUP($V511,'Socal Index'!$A$1:$AK$710,$T$1))</f>
        <v>2.6519999999999997</v>
      </c>
      <c r="Y511">
        <f>IF(VLOOKUP($V511,'Socal Index'!$A$1:$AK$710,$U$1) = 0,#N/A,VLOOKUP($V511,'Socal Index'!$A$1:$AK$710,$U$1))</f>
        <v>2.86</v>
      </c>
      <c r="AA511" s="31">
        <f t="shared" si="7"/>
        <v>-0.20800000000000018</v>
      </c>
    </row>
    <row r="512" spans="22:27" x14ac:dyDescent="0.2">
      <c r="V512" s="30">
        <v>36444</v>
      </c>
      <c r="X512">
        <f>IF(VLOOKUP($V512,'Socal Index'!$A$1:$AK$710,$T$1) = 0,#N/A,VLOOKUP($V512,'Socal Index'!$A$1:$AK$710,$T$1))</f>
        <v>2.6619999999999999</v>
      </c>
      <c r="Y512">
        <f>IF(VLOOKUP($V512,'Socal Index'!$A$1:$AK$710,$U$1) = 0,#N/A,VLOOKUP($V512,'Socal Index'!$A$1:$AK$710,$U$1))</f>
        <v>2.875</v>
      </c>
      <c r="AA512" s="31">
        <f t="shared" si="7"/>
        <v>-0.21300000000000008</v>
      </c>
    </row>
    <row r="513" spans="22:27" x14ac:dyDescent="0.2">
      <c r="V513" s="30">
        <v>36445</v>
      </c>
      <c r="X513">
        <f>IF(VLOOKUP($V513,'Socal Index'!$A$1:$AK$710,$T$1) = 0,#N/A,VLOOKUP($V513,'Socal Index'!$A$1:$AK$710,$T$1))</f>
        <v>2.6960000000000002</v>
      </c>
      <c r="Y513">
        <f>IF(VLOOKUP($V513,'Socal Index'!$A$1:$AK$710,$U$1) = 0,#N/A,VLOOKUP($V513,'Socal Index'!$A$1:$AK$710,$U$1))</f>
        <v>2.9049999999999998</v>
      </c>
      <c r="AA513" s="31">
        <f t="shared" si="7"/>
        <v>-0.20899999999999963</v>
      </c>
    </row>
    <row r="514" spans="22:27" x14ac:dyDescent="0.2">
      <c r="V514" s="30">
        <v>36446</v>
      </c>
      <c r="X514">
        <f>IF(VLOOKUP($V514,'Socal Index'!$A$1:$AK$710,$T$1) = 0,#N/A,VLOOKUP($V514,'Socal Index'!$A$1:$AK$710,$T$1))</f>
        <v>2.706</v>
      </c>
      <c r="Y514">
        <f>IF(VLOOKUP($V514,'Socal Index'!$A$1:$AK$710,$U$1) = 0,#N/A,VLOOKUP($V514,'Socal Index'!$A$1:$AK$710,$U$1))</f>
        <v>2.9149999999999996</v>
      </c>
      <c r="AA514" s="31">
        <f t="shared" si="7"/>
        <v>-0.20899999999999963</v>
      </c>
    </row>
    <row r="515" spans="22:27" x14ac:dyDescent="0.2">
      <c r="V515" s="30">
        <v>36447</v>
      </c>
      <c r="X515">
        <f>IF(VLOOKUP($V515,'Socal Index'!$A$1:$AK$710,$T$1) = 0,#N/A,VLOOKUP($V515,'Socal Index'!$A$1:$AK$710,$T$1))</f>
        <v>2.69</v>
      </c>
      <c r="Y515">
        <f>IF(VLOOKUP($V515,'Socal Index'!$A$1:$AK$710,$U$1) = 0,#N/A,VLOOKUP($V515,'Socal Index'!$A$1:$AK$710,$U$1))</f>
        <v>2.9</v>
      </c>
      <c r="AA515" s="31">
        <f t="shared" si="7"/>
        <v>-0.20999999999999996</v>
      </c>
    </row>
    <row r="516" spans="22:27" x14ac:dyDescent="0.2">
      <c r="V516" s="30">
        <v>36448</v>
      </c>
      <c r="X516">
        <f>IF(VLOOKUP($V516,'Socal Index'!$A$1:$AK$710,$T$1) = 0,#N/A,VLOOKUP($V516,'Socal Index'!$A$1:$AK$710,$T$1))</f>
        <v>2.7149999999999999</v>
      </c>
      <c r="Y516">
        <f>IF(VLOOKUP($V516,'Socal Index'!$A$1:$AK$710,$U$1) = 0,#N/A,VLOOKUP($V516,'Socal Index'!$A$1:$AK$710,$U$1))</f>
        <v>2.9259999999999997</v>
      </c>
      <c r="AA516" s="31">
        <f t="shared" si="7"/>
        <v>-0.21099999999999985</v>
      </c>
    </row>
    <row r="517" spans="22:27" x14ac:dyDescent="0.2">
      <c r="V517" s="30">
        <v>36451</v>
      </c>
      <c r="X517">
        <f>IF(VLOOKUP($V517,'Socal Index'!$A$1:$AK$710,$T$1) = 0,#N/A,VLOOKUP($V517,'Socal Index'!$A$1:$AK$710,$T$1))</f>
        <v>2.7079999999999997</v>
      </c>
      <c r="Y517">
        <f>IF(VLOOKUP($V517,'Socal Index'!$A$1:$AK$710,$U$1) = 0,#N/A,VLOOKUP($V517,'Socal Index'!$A$1:$AK$710,$U$1))</f>
        <v>2.9189999999999996</v>
      </c>
      <c r="AA517" s="31">
        <f t="shared" ref="AA517:AA580" si="8">IF(AND($X517 &lt;&gt;0, $Y517 &lt;&gt; 0),$X517-$Y517,#N/A)</f>
        <v>-0.21099999999999985</v>
      </c>
    </row>
    <row r="518" spans="22:27" x14ac:dyDescent="0.2">
      <c r="V518" s="30">
        <v>36452</v>
      </c>
      <c r="X518">
        <f>IF(VLOOKUP($V518,'Socal Index'!$A$1:$AK$710,$T$1) = 0,#N/A,VLOOKUP($V518,'Socal Index'!$A$1:$AK$710,$T$1))</f>
        <v>2.7050000000000001</v>
      </c>
      <c r="Y518">
        <f>IF(VLOOKUP($V518,'Socal Index'!$A$1:$AK$710,$U$1) = 0,#N/A,VLOOKUP($V518,'Socal Index'!$A$1:$AK$710,$U$1))</f>
        <v>2.9159999999999999</v>
      </c>
      <c r="AA518" s="31">
        <f t="shared" si="8"/>
        <v>-0.21099999999999985</v>
      </c>
    </row>
    <row r="519" spans="22:27" x14ac:dyDescent="0.2">
      <c r="V519" s="30">
        <v>36453</v>
      </c>
      <c r="X519">
        <f>IF(VLOOKUP($V519,'Socal Index'!$A$1:$AK$710,$T$1) = 0,#N/A,VLOOKUP($V519,'Socal Index'!$A$1:$AK$710,$T$1))</f>
        <v>2.6970000000000001</v>
      </c>
      <c r="Y519">
        <f>IF(VLOOKUP($V519,'Socal Index'!$A$1:$AK$710,$U$1) = 0,#N/A,VLOOKUP($V519,'Socal Index'!$A$1:$AK$710,$U$1))</f>
        <v>2.9099999999999997</v>
      </c>
      <c r="AA519" s="31">
        <f t="shared" si="8"/>
        <v>-0.21299999999999963</v>
      </c>
    </row>
    <row r="520" spans="22:27" x14ac:dyDescent="0.2">
      <c r="V520" s="30">
        <v>36454</v>
      </c>
      <c r="X520">
        <f>IF(VLOOKUP($V520,'Socal Index'!$A$1:$AK$710,$T$1) = 0,#N/A,VLOOKUP($V520,'Socal Index'!$A$1:$AK$710,$T$1))</f>
        <v>2.7069999999999999</v>
      </c>
      <c r="Y520">
        <f>IF(VLOOKUP($V520,'Socal Index'!$A$1:$AK$710,$U$1) = 0,#N/A,VLOOKUP($V520,'Socal Index'!$A$1:$AK$710,$U$1))</f>
        <v>2.92</v>
      </c>
      <c r="AA520" s="31">
        <f t="shared" si="8"/>
        <v>-0.21300000000000008</v>
      </c>
    </row>
    <row r="521" spans="22:27" x14ac:dyDescent="0.2">
      <c r="V521" s="30">
        <v>36455</v>
      </c>
      <c r="X521">
        <f>IF(VLOOKUP($V521,'Socal Index'!$A$1:$AK$710,$T$1) = 0,#N/A,VLOOKUP($V521,'Socal Index'!$A$1:$AK$710,$T$1))</f>
        <v>2.71</v>
      </c>
      <c r="Y521">
        <f>IF(VLOOKUP($V521,'Socal Index'!$A$1:$AK$710,$U$1) = 0,#N/A,VLOOKUP($V521,'Socal Index'!$A$1:$AK$710,$U$1))</f>
        <v>2.9229999999999996</v>
      </c>
      <c r="AA521" s="31">
        <f t="shared" si="8"/>
        <v>-0.21299999999999963</v>
      </c>
    </row>
    <row r="522" spans="22:27" x14ac:dyDescent="0.2">
      <c r="V522" s="30">
        <v>36458</v>
      </c>
      <c r="X522">
        <f>IF(VLOOKUP($V522,'Socal Index'!$A$1:$AK$710,$T$1) = 0,#N/A,VLOOKUP($V522,'Socal Index'!$A$1:$AK$710,$T$1))</f>
        <v>2.7</v>
      </c>
      <c r="Y522">
        <f>IF(VLOOKUP($V522,'Socal Index'!$A$1:$AK$710,$U$1) = 0,#N/A,VLOOKUP($V522,'Socal Index'!$A$1:$AK$710,$U$1))</f>
        <v>2.9139999999999997</v>
      </c>
      <c r="AA522" s="31">
        <f t="shared" si="8"/>
        <v>-0.21399999999999952</v>
      </c>
    </row>
    <row r="523" spans="22:27" x14ac:dyDescent="0.2">
      <c r="V523" s="30">
        <v>36459</v>
      </c>
      <c r="X523">
        <f>IF(VLOOKUP($V523,'Socal Index'!$A$1:$AK$710,$T$1) = 0,#N/A,VLOOKUP($V523,'Socal Index'!$A$1:$AK$710,$T$1))</f>
        <v>2.702</v>
      </c>
      <c r="Y523">
        <f>IF(VLOOKUP($V523,'Socal Index'!$A$1:$AK$710,$U$1) = 0,#N/A,VLOOKUP($V523,'Socal Index'!$A$1:$AK$710,$U$1))</f>
        <v>2.9159999999999999</v>
      </c>
      <c r="AA523" s="31">
        <f t="shared" si="8"/>
        <v>-0.21399999999999997</v>
      </c>
    </row>
    <row r="524" spans="22:27" x14ac:dyDescent="0.2">
      <c r="V524" s="30">
        <v>36460</v>
      </c>
      <c r="X524">
        <f>IF(VLOOKUP($V524,'Socal Index'!$A$1:$AK$710,$T$1) = 0,#N/A,VLOOKUP($V524,'Socal Index'!$A$1:$AK$710,$T$1))</f>
        <v>2.7120000000000002</v>
      </c>
      <c r="Y524">
        <f>IF(VLOOKUP($V524,'Socal Index'!$A$1:$AK$710,$U$1) = 0,#N/A,VLOOKUP($V524,'Socal Index'!$A$1:$AK$710,$U$1))</f>
        <v>2.9259999999999997</v>
      </c>
      <c r="AA524" s="31">
        <f t="shared" si="8"/>
        <v>-0.21399999999999952</v>
      </c>
    </row>
    <row r="525" spans="22:27" x14ac:dyDescent="0.2">
      <c r="V525" s="30">
        <v>36461</v>
      </c>
      <c r="X525">
        <f>IF(VLOOKUP($V525,'Socal Index'!$A$1:$AK$710,$T$1) = 0,#N/A,VLOOKUP($V525,'Socal Index'!$A$1:$AK$710,$T$1))</f>
        <v>2.6850000000000001</v>
      </c>
      <c r="Y525">
        <f>IF(VLOOKUP($V525,'Socal Index'!$A$1:$AK$710,$U$1) = 0,#N/A,VLOOKUP($V525,'Socal Index'!$A$1:$AK$710,$U$1))</f>
        <v>2.9</v>
      </c>
      <c r="AA525" s="31">
        <f t="shared" si="8"/>
        <v>-0.21499999999999986</v>
      </c>
    </row>
    <row r="526" spans="22:27" x14ac:dyDescent="0.2">
      <c r="V526" s="30">
        <v>36462</v>
      </c>
      <c r="X526">
        <f>IF(VLOOKUP($V526,'Socal Index'!$A$1:$AK$710,$T$1) = 0,#N/A,VLOOKUP($V526,'Socal Index'!$A$1:$AK$710,$T$1))</f>
        <v>2.6850000000000001</v>
      </c>
      <c r="Y526">
        <f>IF(VLOOKUP($V526,'Socal Index'!$A$1:$AK$710,$U$1) = 0,#N/A,VLOOKUP($V526,'Socal Index'!$A$1:$AK$710,$U$1))</f>
        <v>2.9</v>
      </c>
      <c r="AA526" s="31">
        <f t="shared" si="8"/>
        <v>-0.21499999999999986</v>
      </c>
    </row>
    <row r="527" spans="22:27" x14ac:dyDescent="0.2">
      <c r="V527" s="30">
        <v>36465</v>
      </c>
      <c r="X527">
        <f>IF(VLOOKUP($V527,'Socal Index'!$A$1:$AK$710,$T$1) = 0,#N/A,VLOOKUP($V527,'Socal Index'!$A$1:$AK$710,$T$1))</f>
        <v>2.67</v>
      </c>
      <c r="Y527">
        <f>IF(VLOOKUP($V527,'Socal Index'!$A$1:$AK$710,$U$1) = 0,#N/A,VLOOKUP($V527,'Socal Index'!$A$1:$AK$710,$U$1))</f>
        <v>2.88</v>
      </c>
      <c r="AA527" s="31">
        <f t="shared" si="8"/>
        <v>-0.20999999999999996</v>
      </c>
    </row>
    <row r="528" spans="22:27" x14ac:dyDescent="0.2">
      <c r="V528" s="30">
        <v>36466</v>
      </c>
      <c r="X528">
        <f>IF(VLOOKUP($V528,'Socal Index'!$A$1:$AK$710,$T$1) = 0,#N/A,VLOOKUP($V528,'Socal Index'!$A$1:$AK$710,$T$1))</f>
        <v>2.66</v>
      </c>
      <c r="Y528">
        <f>IF(VLOOKUP($V528,'Socal Index'!$A$1:$AK$710,$U$1) = 0,#N/A,VLOOKUP($V528,'Socal Index'!$A$1:$AK$710,$U$1))</f>
        <v>2.875</v>
      </c>
      <c r="AA528" s="31">
        <f t="shared" si="8"/>
        <v>-0.21499999999999986</v>
      </c>
    </row>
    <row r="529" spans="22:27" x14ac:dyDescent="0.2">
      <c r="V529" s="30">
        <v>36467</v>
      </c>
      <c r="X529">
        <f>IF(VLOOKUP($V529,'Socal Index'!$A$1:$AK$710,$T$1) = 0,#N/A,VLOOKUP($V529,'Socal Index'!$A$1:$AK$710,$T$1))</f>
        <v>2.6749999999999998</v>
      </c>
      <c r="Y529">
        <f>IF(VLOOKUP($V529,'Socal Index'!$A$1:$AK$710,$U$1) = 0,#N/A,VLOOKUP($V529,'Socal Index'!$A$1:$AK$710,$U$1))</f>
        <v>2.8899999999999997</v>
      </c>
      <c r="AA529" s="31">
        <f t="shared" si="8"/>
        <v>-0.21499999999999986</v>
      </c>
    </row>
    <row r="530" spans="22:27" x14ac:dyDescent="0.2">
      <c r="V530" s="30">
        <v>36468</v>
      </c>
      <c r="X530">
        <f>IF(VLOOKUP($V530,'Socal Index'!$A$1:$AK$710,$T$1) = 0,#N/A,VLOOKUP($V530,'Socal Index'!$A$1:$AK$710,$T$1))</f>
        <v>2.66</v>
      </c>
      <c r="Y530">
        <f>IF(VLOOKUP($V530,'Socal Index'!$A$1:$AK$710,$U$1) = 0,#N/A,VLOOKUP($V530,'Socal Index'!$A$1:$AK$710,$U$1))</f>
        <v>2.88</v>
      </c>
      <c r="AA530" s="31">
        <f t="shared" si="8"/>
        <v>-0.21999999999999975</v>
      </c>
    </row>
    <row r="531" spans="22:27" x14ac:dyDescent="0.2">
      <c r="V531" s="30">
        <v>36469</v>
      </c>
      <c r="X531">
        <f>IF(VLOOKUP($V531,'Socal Index'!$A$1:$AK$710,$T$1) = 0,#N/A,VLOOKUP($V531,'Socal Index'!$A$1:$AK$710,$T$1))</f>
        <v>2.6795</v>
      </c>
      <c r="Y531">
        <f>IF(VLOOKUP($V531,'Socal Index'!$A$1:$AK$710,$U$1) = 0,#N/A,VLOOKUP($V531,'Socal Index'!$A$1:$AK$710,$U$1))</f>
        <v>2.8969999999999998</v>
      </c>
      <c r="AA531" s="31">
        <f t="shared" si="8"/>
        <v>-0.2174999999999998</v>
      </c>
    </row>
    <row r="532" spans="22:27" x14ac:dyDescent="0.2">
      <c r="V532" s="30">
        <v>36472</v>
      </c>
      <c r="X532">
        <f>IF(VLOOKUP($V532,'Socal Index'!$A$1:$AK$710,$T$1) = 0,#N/A,VLOOKUP($V532,'Socal Index'!$A$1:$AK$710,$T$1))</f>
        <v>2.6425000000000001</v>
      </c>
      <c r="Y532">
        <f>IF(VLOOKUP($V532,'Socal Index'!$A$1:$AK$710,$U$1) = 0,#N/A,VLOOKUP($V532,'Socal Index'!$A$1:$AK$710,$U$1))</f>
        <v>2.86</v>
      </c>
      <c r="AA532" s="31">
        <f t="shared" si="8"/>
        <v>-0.2174999999999998</v>
      </c>
    </row>
    <row r="533" spans="22:27" x14ac:dyDescent="0.2">
      <c r="V533" s="30">
        <v>36473</v>
      </c>
      <c r="X533">
        <f>IF(VLOOKUP($V533,'Socal Index'!$A$1:$AK$710,$T$1) = 0,#N/A,VLOOKUP($V533,'Socal Index'!$A$1:$AK$710,$T$1))</f>
        <v>2.6425000000000001</v>
      </c>
      <c r="Y533">
        <f>IF(VLOOKUP($V533,'Socal Index'!$A$1:$AK$710,$U$1) = 0,#N/A,VLOOKUP($V533,'Socal Index'!$A$1:$AK$710,$U$1))</f>
        <v>2.855</v>
      </c>
      <c r="AA533" s="31">
        <f t="shared" si="8"/>
        <v>-0.21249999999999991</v>
      </c>
    </row>
    <row r="534" spans="22:27" x14ac:dyDescent="0.2">
      <c r="V534" s="30">
        <v>36474</v>
      </c>
      <c r="X534">
        <f>IF(VLOOKUP($V534,'Socal Index'!$A$1:$AK$710,$T$1) = 0,#N/A,VLOOKUP($V534,'Socal Index'!$A$1:$AK$710,$T$1))</f>
        <v>2.645</v>
      </c>
      <c r="Y534">
        <f>IF(VLOOKUP($V534,'Socal Index'!$A$1:$AK$710,$U$1) = 0,#N/A,VLOOKUP($V534,'Socal Index'!$A$1:$AK$710,$U$1))</f>
        <v>2.855</v>
      </c>
      <c r="AA534" s="31">
        <f t="shared" si="8"/>
        <v>-0.20999999999999996</v>
      </c>
    </row>
    <row r="535" spans="22:27" x14ac:dyDescent="0.2">
      <c r="V535" s="30">
        <v>36475</v>
      </c>
      <c r="X535">
        <f>IF(VLOOKUP($V535,'Socal Index'!$A$1:$AK$710,$T$1) = 0,#N/A,VLOOKUP($V535,'Socal Index'!$A$1:$AK$710,$T$1))</f>
        <v>2.6420000000000003</v>
      </c>
      <c r="Y535">
        <f>IF(VLOOKUP($V535,'Socal Index'!$A$1:$AK$710,$U$1) = 0,#N/A,VLOOKUP($V535,'Socal Index'!$A$1:$AK$710,$U$1))</f>
        <v>2.8499999999999996</v>
      </c>
      <c r="AA535" s="31">
        <f t="shared" si="8"/>
        <v>-0.2079999999999993</v>
      </c>
    </row>
    <row r="536" spans="22:27" x14ac:dyDescent="0.2">
      <c r="V536" s="30">
        <v>36476</v>
      </c>
      <c r="X536">
        <f>IF(VLOOKUP($V536,'Socal Index'!$A$1:$AK$710,$T$1) = 0,#N/A,VLOOKUP($V536,'Socal Index'!$A$1:$AK$710,$T$1))</f>
        <v>2.677</v>
      </c>
      <c r="Y536">
        <f>IF(VLOOKUP($V536,'Socal Index'!$A$1:$AK$710,$U$1) = 0,#N/A,VLOOKUP($V536,'Socal Index'!$A$1:$AK$710,$U$1))</f>
        <v>2.8769999999999998</v>
      </c>
      <c r="AA536" s="31">
        <f t="shared" si="8"/>
        <v>-0.19999999999999973</v>
      </c>
    </row>
    <row r="537" spans="22:27" x14ac:dyDescent="0.2">
      <c r="V537" s="30">
        <v>36479</v>
      </c>
      <c r="X537">
        <f>IF(VLOOKUP($V537,'Socal Index'!$A$1:$AK$710,$T$1) = 0,#N/A,VLOOKUP($V537,'Socal Index'!$A$1:$AK$710,$T$1))</f>
        <v>2.665</v>
      </c>
      <c r="Y537">
        <f>IF(VLOOKUP($V537,'Socal Index'!$A$1:$AK$710,$U$1) = 0,#N/A,VLOOKUP($V537,'Socal Index'!$A$1:$AK$710,$U$1))</f>
        <v>2.8719999999999999</v>
      </c>
      <c r="AA537" s="31">
        <f t="shared" si="8"/>
        <v>-0.20699999999999985</v>
      </c>
    </row>
    <row r="538" spans="22:27" x14ac:dyDescent="0.2">
      <c r="V538" s="30">
        <v>36480</v>
      </c>
      <c r="X538">
        <f>IF(VLOOKUP($V538,'Socal Index'!$A$1:$AK$710,$T$1) = 0,#N/A,VLOOKUP($V538,'Socal Index'!$A$1:$AK$710,$T$1))</f>
        <v>2.645</v>
      </c>
      <c r="Y538">
        <f>IF(VLOOKUP($V538,'Socal Index'!$A$1:$AK$710,$U$1) = 0,#N/A,VLOOKUP($V538,'Socal Index'!$A$1:$AK$710,$U$1))</f>
        <v>2.8459999999999996</v>
      </c>
      <c r="AA538" s="31">
        <f t="shared" si="8"/>
        <v>-0.20099999999999962</v>
      </c>
    </row>
    <row r="539" spans="22:27" x14ac:dyDescent="0.2">
      <c r="V539" s="30">
        <v>36481</v>
      </c>
      <c r="X539">
        <f>IF(VLOOKUP($V539,'Socal Index'!$A$1:$AK$710,$T$1) = 0,#N/A,VLOOKUP($V539,'Socal Index'!$A$1:$AK$710,$T$1))</f>
        <v>2.63</v>
      </c>
      <c r="Y539">
        <f>IF(VLOOKUP($V539,'Socal Index'!$A$1:$AK$710,$U$1) = 0,#N/A,VLOOKUP($V539,'Socal Index'!$A$1:$AK$710,$U$1))</f>
        <v>2.84</v>
      </c>
      <c r="AA539" s="31">
        <f t="shared" si="8"/>
        <v>-0.20999999999999996</v>
      </c>
    </row>
    <row r="540" spans="22:27" x14ac:dyDescent="0.2">
      <c r="V540" s="30">
        <v>36482</v>
      </c>
      <c r="X540">
        <f>IF(VLOOKUP($V540,'Socal Index'!$A$1:$AK$710,$T$1) = 0,#N/A,VLOOKUP($V540,'Socal Index'!$A$1:$AK$710,$T$1))</f>
        <v>2.6349999999999998</v>
      </c>
      <c r="Y540">
        <f>IF(VLOOKUP($V540,'Socal Index'!$A$1:$AK$710,$U$1) = 0,#N/A,VLOOKUP($V540,'Socal Index'!$A$1:$AK$710,$U$1))</f>
        <v>2.84</v>
      </c>
      <c r="AA540" s="31">
        <f t="shared" si="8"/>
        <v>-0.20500000000000007</v>
      </c>
    </row>
    <row r="541" spans="22:27" x14ac:dyDescent="0.2">
      <c r="V541" s="30">
        <v>36483</v>
      </c>
      <c r="X541">
        <f>IF(VLOOKUP($V541,'Socal Index'!$A$1:$AK$710,$T$1) = 0,#N/A,VLOOKUP($V541,'Socal Index'!$A$1:$AK$710,$T$1))</f>
        <v>2.6269999999999998</v>
      </c>
      <c r="Y541">
        <f>IF(VLOOKUP($V541,'Socal Index'!$A$1:$AK$710,$U$1) = 0,#N/A,VLOOKUP($V541,'Socal Index'!$A$1:$AK$710,$U$1))</f>
        <v>2.827</v>
      </c>
      <c r="AA541" s="31">
        <f t="shared" si="8"/>
        <v>-0.20000000000000018</v>
      </c>
    </row>
    <row r="542" spans="22:27" x14ac:dyDescent="0.2">
      <c r="V542" s="30">
        <v>36486</v>
      </c>
      <c r="X542">
        <f>IF(VLOOKUP($V542,'Socal Index'!$A$1:$AK$710,$T$1) = 0,#N/A,VLOOKUP($V542,'Socal Index'!$A$1:$AK$710,$T$1))</f>
        <v>2.5529999999999999</v>
      </c>
      <c r="Y542">
        <f>IF(VLOOKUP($V542,'Socal Index'!$A$1:$AK$710,$U$1) = 0,#N/A,VLOOKUP($V542,'Socal Index'!$A$1:$AK$710,$U$1))</f>
        <v>2.7559999999999998</v>
      </c>
      <c r="AA542" s="31">
        <f t="shared" si="8"/>
        <v>-0.20299999999999985</v>
      </c>
    </row>
    <row r="543" spans="22:27" x14ac:dyDescent="0.2">
      <c r="V543" s="30">
        <v>36487</v>
      </c>
      <c r="X543">
        <f>IF(VLOOKUP($V543,'Socal Index'!$A$1:$AK$710,$T$1) = 0,#N/A,VLOOKUP($V543,'Socal Index'!$A$1:$AK$710,$T$1))</f>
        <v>2.5349999999999997</v>
      </c>
      <c r="Y543">
        <f>IF(VLOOKUP($V543,'Socal Index'!$A$1:$AK$710,$U$1) = 0,#N/A,VLOOKUP($V543,'Socal Index'!$A$1:$AK$710,$U$1))</f>
        <v>2.738</v>
      </c>
      <c r="AA543" s="31">
        <f t="shared" si="8"/>
        <v>-0.20300000000000029</v>
      </c>
    </row>
    <row r="544" spans="22:27" x14ac:dyDescent="0.2">
      <c r="V544" s="30">
        <v>36488</v>
      </c>
      <c r="X544">
        <f>IF(VLOOKUP($V544,'Socal Index'!$A$1:$AK$710,$T$1) = 0,#N/A,VLOOKUP($V544,'Socal Index'!$A$1:$AK$710,$T$1))</f>
        <v>2.5129999999999999</v>
      </c>
      <c r="Y544">
        <f>IF(VLOOKUP($V544,'Socal Index'!$A$1:$AK$710,$U$1) = 0,#N/A,VLOOKUP($V544,'Socal Index'!$A$1:$AK$710,$U$1))</f>
        <v>2.7199999999999998</v>
      </c>
      <c r="AA544" s="31">
        <f t="shared" si="8"/>
        <v>-0.20699999999999985</v>
      </c>
    </row>
    <row r="545" spans="22:27" x14ac:dyDescent="0.2">
      <c r="V545" s="30">
        <v>36493</v>
      </c>
      <c r="X545">
        <f>IF(VLOOKUP($V545,'Socal Index'!$A$1:$AK$710,$T$1) = 0,#N/A,VLOOKUP($V545,'Socal Index'!$A$1:$AK$710,$T$1))</f>
        <v>2.5229999999999997</v>
      </c>
      <c r="Y545">
        <f>IF(VLOOKUP($V545,'Socal Index'!$A$1:$AK$710,$U$1) = 0,#N/A,VLOOKUP($V545,'Socal Index'!$A$1:$AK$710,$U$1))</f>
        <v>2.7239999999999998</v>
      </c>
      <c r="AA545" s="31">
        <f t="shared" si="8"/>
        <v>-0.20100000000000007</v>
      </c>
    </row>
    <row r="546" spans="22:27" x14ac:dyDescent="0.2">
      <c r="V546" s="30">
        <v>36494</v>
      </c>
      <c r="X546">
        <f>IF(VLOOKUP($V546,'Socal Index'!$A$1:$AK$710,$T$1) = 0,#N/A,VLOOKUP($V546,'Socal Index'!$A$1:$AK$710,$T$1))</f>
        <v>2.5</v>
      </c>
      <c r="Y546">
        <f>IF(VLOOKUP($V546,'Socal Index'!$A$1:$AK$710,$U$1) = 0,#N/A,VLOOKUP($V546,'Socal Index'!$A$1:$AK$710,$U$1))</f>
        <v>2.702</v>
      </c>
      <c r="AA546" s="31">
        <f t="shared" si="8"/>
        <v>-0.20199999999999996</v>
      </c>
    </row>
    <row r="547" spans="22:27" x14ac:dyDescent="0.2">
      <c r="V547" s="30">
        <v>36495</v>
      </c>
      <c r="X547">
        <f>IF(VLOOKUP($V547,'Socal Index'!$A$1:$AK$710,$T$1) = 0,#N/A,VLOOKUP($V547,'Socal Index'!$A$1:$AK$710,$T$1))</f>
        <v>2.5209999999999999</v>
      </c>
      <c r="Y547">
        <f>IF(VLOOKUP($V547,'Socal Index'!$A$1:$AK$710,$U$1) = 0,#N/A,VLOOKUP($V547,'Socal Index'!$A$1:$AK$710,$U$1))</f>
        <v>2.7229999999999999</v>
      </c>
      <c r="AA547" s="31">
        <f t="shared" si="8"/>
        <v>-0.20199999999999996</v>
      </c>
    </row>
    <row r="548" spans="22:27" x14ac:dyDescent="0.2">
      <c r="V548" s="30">
        <v>36496</v>
      </c>
      <c r="X548">
        <f>IF(VLOOKUP($V548,'Socal Index'!$A$1:$AK$710,$T$1) = 0,#N/A,VLOOKUP($V548,'Socal Index'!$A$1:$AK$710,$T$1))</f>
        <v>2.524</v>
      </c>
      <c r="Y548">
        <f>IF(VLOOKUP($V548,'Socal Index'!$A$1:$AK$710,$U$1) = 0,#N/A,VLOOKUP($V548,'Socal Index'!$A$1:$AK$710,$U$1))</f>
        <v>2.7349999999999999</v>
      </c>
      <c r="AA548" s="31">
        <f t="shared" si="8"/>
        <v>-0.21099999999999985</v>
      </c>
    </row>
    <row r="549" spans="22:27" x14ac:dyDescent="0.2">
      <c r="V549" s="30">
        <v>36497</v>
      </c>
      <c r="X549">
        <f>IF(VLOOKUP($V549,'Socal Index'!$A$1:$AK$710,$T$1) = 0,#N/A,VLOOKUP($V549,'Socal Index'!$A$1:$AK$710,$T$1))</f>
        <v>2.492</v>
      </c>
      <c r="Y549">
        <f>IF(VLOOKUP($V549,'Socal Index'!$A$1:$AK$710,$U$1) = 0,#N/A,VLOOKUP($V549,'Socal Index'!$A$1:$AK$710,$U$1))</f>
        <v>2.714</v>
      </c>
      <c r="AA549" s="31">
        <f t="shared" si="8"/>
        <v>-0.22199999999999998</v>
      </c>
    </row>
    <row r="550" spans="22:27" x14ac:dyDescent="0.2">
      <c r="V550" s="30">
        <v>36500</v>
      </c>
      <c r="X550">
        <f>IF(VLOOKUP($V550,'Socal Index'!$A$1:$AK$710,$T$1) = 0,#N/A,VLOOKUP($V550,'Socal Index'!$A$1:$AK$710,$T$1))</f>
        <v>2.4809999999999999</v>
      </c>
      <c r="Y550">
        <f>IF(VLOOKUP($V550,'Socal Index'!$A$1:$AK$710,$U$1) = 0,#N/A,VLOOKUP($V550,'Socal Index'!$A$1:$AK$710,$U$1))</f>
        <v>2.7009999999999996</v>
      </c>
      <c r="AA550" s="31">
        <f t="shared" si="8"/>
        <v>-0.21999999999999975</v>
      </c>
    </row>
    <row r="551" spans="22:27" x14ac:dyDescent="0.2">
      <c r="V551" s="30">
        <v>36501</v>
      </c>
      <c r="X551">
        <f>IF(VLOOKUP($V551,'Socal Index'!$A$1:$AK$710,$T$1) = 0,#N/A,VLOOKUP($V551,'Socal Index'!$A$1:$AK$710,$T$1))</f>
        <v>2.5099999999999998</v>
      </c>
      <c r="Y551">
        <f>IF(VLOOKUP($V551,'Socal Index'!$A$1:$AK$710,$U$1) = 0,#N/A,VLOOKUP($V551,'Socal Index'!$A$1:$AK$710,$U$1))</f>
        <v>2.7279999999999998</v>
      </c>
      <c r="AA551" s="31">
        <f t="shared" si="8"/>
        <v>-0.21799999999999997</v>
      </c>
    </row>
    <row r="552" spans="22:27" x14ac:dyDescent="0.2">
      <c r="V552" s="30">
        <v>36502</v>
      </c>
      <c r="X552">
        <f>IF(VLOOKUP($V552,'Socal Index'!$A$1:$AK$710,$T$1) = 0,#N/A,VLOOKUP($V552,'Socal Index'!$A$1:$AK$710,$T$1))</f>
        <v>2.52</v>
      </c>
      <c r="Y552">
        <f>IF(VLOOKUP($V552,'Socal Index'!$A$1:$AK$710,$U$1) = 0,#N/A,VLOOKUP($V552,'Socal Index'!$A$1:$AK$710,$U$1))</f>
        <v>2.738</v>
      </c>
      <c r="AA552" s="31">
        <f t="shared" si="8"/>
        <v>-0.21799999999999997</v>
      </c>
    </row>
    <row r="553" spans="22:27" x14ac:dyDescent="0.2">
      <c r="V553" s="30">
        <v>36503</v>
      </c>
      <c r="X553">
        <f>IF(VLOOKUP($V553,'Socal Index'!$A$1:$AK$710,$T$1) = 0,#N/A,VLOOKUP($V553,'Socal Index'!$A$1:$AK$710,$T$1))</f>
        <v>2.5269999999999997</v>
      </c>
      <c r="Y553">
        <f>IF(VLOOKUP($V553,'Socal Index'!$A$1:$AK$710,$U$1) = 0,#N/A,VLOOKUP($V553,'Socal Index'!$A$1:$AK$710,$U$1))</f>
        <v>2.7449999999999997</v>
      </c>
      <c r="AA553" s="31">
        <f t="shared" si="8"/>
        <v>-0.21799999999999997</v>
      </c>
    </row>
    <row r="554" spans="22:27" x14ac:dyDescent="0.2">
      <c r="V554" s="30">
        <v>36504</v>
      </c>
      <c r="X554">
        <f>IF(VLOOKUP($V554,'Socal Index'!$A$1:$AK$710,$T$1) = 0,#N/A,VLOOKUP($V554,'Socal Index'!$A$1:$AK$710,$T$1))</f>
        <v>2.59</v>
      </c>
      <c r="Y554">
        <f>IF(VLOOKUP($V554,'Socal Index'!$A$1:$AK$710,$U$1) = 0,#N/A,VLOOKUP($V554,'Socal Index'!$A$1:$AK$710,$U$1))</f>
        <v>2.7909999999999999</v>
      </c>
      <c r="AA554" s="31">
        <f t="shared" si="8"/>
        <v>-0.20100000000000007</v>
      </c>
    </row>
    <row r="555" spans="22:27" x14ac:dyDescent="0.2">
      <c r="V555" s="30">
        <v>36507</v>
      </c>
      <c r="X555">
        <f>IF(VLOOKUP($V555,'Socal Index'!$A$1:$AK$710,$T$1) = 0,#N/A,VLOOKUP($V555,'Socal Index'!$A$1:$AK$710,$T$1))</f>
        <v>2.605</v>
      </c>
      <c r="Y555">
        <f>IF(VLOOKUP($V555,'Socal Index'!$A$1:$AK$710,$U$1) = 0,#N/A,VLOOKUP($V555,'Socal Index'!$A$1:$AK$710,$U$1))</f>
        <v>2.8</v>
      </c>
      <c r="AA555" s="31">
        <f t="shared" si="8"/>
        <v>-0.19499999999999984</v>
      </c>
    </row>
    <row r="556" spans="22:27" x14ac:dyDescent="0.2">
      <c r="V556" s="30">
        <v>36508</v>
      </c>
      <c r="X556">
        <f>IF(VLOOKUP($V556,'Socal Index'!$A$1:$AK$710,$T$1) = 0,#N/A,VLOOKUP($V556,'Socal Index'!$A$1:$AK$710,$T$1))</f>
        <v>2.6359999999999997</v>
      </c>
      <c r="Y556">
        <f>IF(VLOOKUP($V556,'Socal Index'!$A$1:$AK$710,$U$1) = 0,#N/A,VLOOKUP($V556,'Socal Index'!$A$1:$AK$710,$U$1))</f>
        <v>2.8279999999999998</v>
      </c>
      <c r="AA556" s="31">
        <f t="shared" si="8"/>
        <v>-0.19200000000000017</v>
      </c>
    </row>
    <row r="557" spans="22:27" x14ac:dyDescent="0.2">
      <c r="V557" s="30">
        <v>36509</v>
      </c>
      <c r="X557">
        <f>IF(VLOOKUP($V557,'Socal Index'!$A$1:$AK$710,$T$1) = 0,#N/A,VLOOKUP($V557,'Socal Index'!$A$1:$AK$710,$T$1))</f>
        <v>2.609</v>
      </c>
      <c r="Y557">
        <f>IF(VLOOKUP($V557,'Socal Index'!$A$1:$AK$710,$U$1) = 0,#N/A,VLOOKUP($V557,'Socal Index'!$A$1:$AK$710,$U$1))</f>
        <v>2.8009999999999997</v>
      </c>
      <c r="AA557" s="31">
        <f t="shared" si="8"/>
        <v>-0.19199999999999973</v>
      </c>
    </row>
    <row r="558" spans="22:27" x14ac:dyDescent="0.2">
      <c r="V558" s="30">
        <v>36510</v>
      </c>
      <c r="X558">
        <f>IF(VLOOKUP($V558,'Socal Index'!$A$1:$AK$710,$T$1) = 0,#N/A,VLOOKUP($V558,'Socal Index'!$A$1:$AK$710,$T$1))</f>
        <v>2.645</v>
      </c>
      <c r="Y558">
        <f>IF(VLOOKUP($V558,'Socal Index'!$A$1:$AK$710,$U$1) = 0,#N/A,VLOOKUP($V558,'Socal Index'!$A$1:$AK$710,$U$1))</f>
        <v>2.8219999999999996</v>
      </c>
      <c r="AA558" s="31">
        <f t="shared" si="8"/>
        <v>-0.1769999999999996</v>
      </c>
    </row>
    <row r="559" spans="22:27" x14ac:dyDescent="0.2">
      <c r="V559" s="30">
        <v>36511</v>
      </c>
      <c r="X559">
        <f>IF(VLOOKUP($V559,'Socal Index'!$A$1:$AK$710,$T$1) = 0,#N/A,VLOOKUP($V559,'Socal Index'!$A$1:$AK$710,$T$1))</f>
        <v>2.6349999999999998</v>
      </c>
      <c r="Y559">
        <f>IF(VLOOKUP($V559,'Socal Index'!$A$1:$AK$710,$U$1) = 0,#N/A,VLOOKUP($V559,'Socal Index'!$A$1:$AK$710,$U$1))</f>
        <v>2.8139999999999996</v>
      </c>
      <c r="AA559" s="31">
        <f t="shared" si="8"/>
        <v>-0.17899999999999983</v>
      </c>
    </row>
    <row r="560" spans="22:27" x14ac:dyDescent="0.2">
      <c r="V560" s="30">
        <v>36514</v>
      </c>
      <c r="X560">
        <f>IF(VLOOKUP($V560,'Socal Index'!$A$1:$AK$710,$T$1) = 0,#N/A,VLOOKUP($V560,'Socal Index'!$A$1:$AK$710,$T$1))</f>
        <v>2.63</v>
      </c>
      <c r="Y560">
        <f>IF(VLOOKUP($V560,'Socal Index'!$A$1:$AK$710,$U$1) = 0,#N/A,VLOOKUP($V560,'Socal Index'!$A$1:$AK$710,$U$1))</f>
        <v>2.8089999999999997</v>
      </c>
      <c r="AA560" s="31">
        <f t="shared" si="8"/>
        <v>-0.17899999999999983</v>
      </c>
    </row>
    <row r="561" spans="22:27" x14ac:dyDescent="0.2">
      <c r="V561" s="30">
        <v>36515</v>
      </c>
      <c r="X561">
        <f>IF(VLOOKUP($V561,'Socal Index'!$A$1:$AK$710,$T$1) = 0,#N/A,VLOOKUP($V561,'Socal Index'!$A$1:$AK$710,$T$1))</f>
        <v>2.59</v>
      </c>
      <c r="Y561">
        <f>IF(VLOOKUP($V561,'Socal Index'!$A$1:$AK$710,$U$1) = 0,#N/A,VLOOKUP($V561,'Socal Index'!$A$1:$AK$710,$U$1))</f>
        <v>2.7789999999999999</v>
      </c>
      <c r="AA561" s="31">
        <f t="shared" si="8"/>
        <v>-0.18900000000000006</v>
      </c>
    </row>
    <row r="562" spans="22:27" x14ac:dyDescent="0.2">
      <c r="V562" s="30">
        <v>36516</v>
      </c>
      <c r="X562">
        <f>IF(VLOOKUP($V562,'Socal Index'!$A$1:$AK$710,$T$1) = 0,#N/A,VLOOKUP($V562,'Socal Index'!$A$1:$AK$710,$T$1))</f>
        <v>2.56</v>
      </c>
      <c r="Y562">
        <f>IF(VLOOKUP($V562,'Socal Index'!$A$1:$AK$710,$U$1) = 0,#N/A,VLOOKUP($V562,'Socal Index'!$A$1:$AK$710,$U$1))</f>
        <v>2.7489999999999997</v>
      </c>
      <c r="AA562" s="31">
        <f t="shared" si="8"/>
        <v>-0.18899999999999961</v>
      </c>
    </row>
    <row r="563" spans="22:27" x14ac:dyDescent="0.2">
      <c r="V563" s="30">
        <v>36517</v>
      </c>
      <c r="X563">
        <f>IF(VLOOKUP($V563,'Socal Index'!$A$1:$AK$710,$T$1) = 0,#N/A,VLOOKUP($V563,'Socal Index'!$A$1:$AK$710,$T$1))</f>
        <v>2.556</v>
      </c>
      <c r="Y563">
        <f>IF(VLOOKUP($V563,'Socal Index'!$A$1:$AK$710,$U$1) = 0,#N/A,VLOOKUP($V563,'Socal Index'!$A$1:$AK$710,$U$1))</f>
        <v>2.7479999999999998</v>
      </c>
      <c r="AA563" s="31">
        <f t="shared" si="8"/>
        <v>-0.19199999999999973</v>
      </c>
    </row>
    <row r="564" spans="22:27" x14ac:dyDescent="0.2">
      <c r="V564" s="30">
        <v>36521</v>
      </c>
      <c r="X564">
        <f>IF(VLOOKUP($V564,'Socal Index'!$A$1:$AK$710,$T$1) = 0,#N/A,VLOOKUP($V564,'Socal Index'!$A$1:$AK$710,$T$1))</f>
        <v>2.5009999999999999</v>
      </c>
      <c r="Y564">
        <f>IF(VLOOKUP($V564,'Socal Index'!$A$1:$AK$710,$U$1) = 0,#N/A,VLOOKUP($V564,'Socal Index'!$A$1:$AK$710,$U$1))</f>
        <v>2.6999999999999997</v>
      </c>
      <c r="AA564" s="31">
        <f t="shared" si="8"/>
        <v>-0.19899999999999984</v>
      </c>
    </row>
    <row r="565" spans="22:27" x14ac:dyDescent="0.2">
      <c r="V565" s="30">
        <v>36522</v>
      </c>
      <c r="X565">
        <f>IF(VLOOKUP($V565,'Socal Index'!$A$1:$AK$710,$T$1) = 0,#N/A,VLOOKUP($V565,'Socal Index'!$A$1:$AK$710,$T$1))</f>
        <v>2.5229999999999997</v>
      </c>
      <c r="Y565">
        <f>IF(VLOOKUP($V565,'Socal Index'!$A$1:$AK$710,$U$1) = 0,#N/A,VLOOKUP($V565,'Socal Index'!$A$1:$AK$710,$U$1))</f>
        <v>2.714</v>
      </c>
      <c r="AA565" s="31">
        <f t="shared" si="8"/>
        <v>-0.19100000000000028</v>
      </c>
    </row>
    <row r="566" spans="22:27" x14ac:dyDescent="0.2">
      <c r="V566" s="30">
        <v>36523</v>
      </c>
      <c r="X566">
        <f>IF(VLOOKUP($V566,'Socal Index'!$A$1:$AK$710,$T$1) = 0,#N/A,VLOOKUP($V566,'Socal Index'!$A$1:$AK$710,$T$1))</f>
        <v>2.5499999999999998</v>
      </c>
      <c r="Y566">
        <f>IF(VLOOKUP($V566,'Socal Index'!$A$1:$AK$710,$U$1) = 0,#N/A,VLOOKUP($V566,'Socal Index'!$A$1:$AK$710,$U$1))</f>
        <v>2.7409999999999997</v>
      </c>
      <c r="AA566" s="31">
        <f t="shared" si="8"/>
        <v>-0.19099999999999984</v>
      </c>
    </row>
    <row r="567" spans="22:27" x14ac:dyDescent="0.2">
      <c r="V567" s="30">
        <v>36524</v>
      </c>
      <c r="X567">
        <f>IF(VLOOKUP($V567,'Socal Index'!$A$1:$AK$710,$T$1) = 0,#N/A,VLOOKUP($V567,'Socal Index'!$A$1:$AK$710,$T$1))</f>
        <v>2.528</v>
      </c>
      <c r="Y567">
        <f>IF(VLOOKUP($V567,'Socal Index'!$A$1:$AK$710,$U$1) = 0,#N/A,VLOOKUP($V567,'Socal Index'!$A$1:$AK$710,$U$1))</f>
        <v>2.7189999999999999</v>
      </c>
      <c r="AA567" s="31">
        <f t="shared" si="8"/>
        <v>-0.19099999999999984</v>
      </c>
    </row>
    <row r="568" spans="22:27" x14ac:dyDescent="0.2">
      <c r="V568" s="30">
        <v>36529</v>
      </c>
      <c r="X568">
        <f>IF(VLOOKUP($V568,'Socal Index'!$A$1:$AK$710,$T$1) = 0,#N/A,VLOOKUP($V568,'Socal Index'!$A$1:$AK$710,$T$1))</f>
        <v>2.54</v>
      </c>
      <c r="Y568">
        <f>IF(VLOOKUP($V568,'Socal Index'!$A$1:$AK$710,$U$1) = 0,#N/A,VLOOKUP($V568,'Socal Index'!$A$1:$AK$710,$U$1))</f>
        <v>2.7029999999999998</v>
      </c>
      <c r="AA568" s="31">
        <f t="shared" si="8"/>
        <v>-0.16299999999999981</v>
      </c>
    </row>
    <row r="569" spans="22:27" x14ac:dyDescent="0.2">
      <c r="V569" s="30">
        <v>36530</v>
      </c>
      <c r="X569">
        <f>IF(VLOOKUP($V569,'Socal Index'!$A$1:$AK$710,$T$1) = 0,#N/A,VLOOKUP($V569,'Socal Index'!$A$1:$AK$710,$T$1))</f>
        <v>2.54</v>
      </c>
      <c r="Y569">
        <f>IF(VLOOKUP($V569,'Socal Index'!$A$1:$AK$710,$U$1) = 0,#N/A,VLOOKUP($V569,'Socal Index'!$A$1:$AK$710,$U$1))</f>
        <v>2.7049999999999996</v>
      </c>
      <c r="AA569" s="31">
        <f t="shared" si="8"/>
        <v>-0.16499999999999959</v>
      </c>
    </row>
    <row r="570" spans="22:27" x14ac:dyDescent="0.2">
      <c r="V570" s="30">
        <v>36531</v>
      </c>
      <c r="X570">
        <f>IF(VLOOKUP($V570,'Socal Index'!$A$1:$AK$710,$T$1) = 0,#N/A,VLOOKUP($V570,'Socal Index'!$A$1:$AK$710,$T$1))</f>
        <v>2.5620000000000003</v>
      </c>
      <c r="Y570">
        <f>IF(VLOOKUP($V570,'Socal Index'!$A$1:$AK$710,$U$1) = 0,#N/A,VLOOKUP($V570,'Socal Index'!$A$1:$AK$710,$U$1))</f>
        <v>2.7249999999999996</v>
      </c>
      <c r="AA570" s="31">
        <f t="shared" si="8"/>
        <v>-0.16299999999999937</v>
      </c>
    </row>
    <row r="571" spans="22:27" x14ac:dyDescent="0.2">
      <c r="V571" s="30">
        <v>36532</v>
      </c>
      <c r="X571">
        <f>IF(VLOOKUP($V571,'Socal Index'!$A$1:$AK$710,$T$1) = 0,#N/A,VLOOKUP($V571,'Socal Index'!$A$1:$AK$710,$T$1))</f>
        <v>2.5500000000000003</v>
      </c>
      <c r="Y571">
        <f>IF(VLOOKUP($V571,'Socal Index'!$A$1:$AK$710,$U$1) = 0,#N/A,VLOOKUP($V571,'Socal Index'!$A$1:$AK$710,$U$1))</f>
        <v>2.71</v>
      </c>
      <c r="AA571" s="31">
        <f t="shared" si="8"/>
        <v>-0.1599999999999997</v>
      </c>
    </row>
    <row r="572" spans="22:27" x14ac:dyDescent="0.2">
      <c r="V572" s="30">
        <v>36535</v>
      </c>
      <c r="X572">
        <f>IF(VLOOKUP($V572,'Socal Index'!$A$1:$AK$710,$T$1) = 0,#N/A,VLOOKUP($V572,'Socal Index'!$A$1:$AK$710,$T$1))</f>
        <v>2.5649999999999999</v>
      </c>
      <c r="Y572">
        <f>IF(VLOOKUP($V572,'Socal Index'!$A$1:$AK$710,$U$1) = 0,#N/A,VLOOKUP($V572,'Socal Index'!$A$1:$AK$710,$U$1))</f>
        <v>2.722</v>
      </c>
      <c r="AA572" s="31">
        <f t="shared" si="8"/>
        <v>-0.15700000000000003</v>
      </c>
    </row>
    <row r="573" spans="22:27" x14ac:dyDescent="0.2">
      <c r="V573" s="30">
        <v>36536</v>
      </c>
      <c r="X573">
        <f>IF(VLOOKUP($V573,'Socal Index'!$A$1:$AK$710,$T$1) = 0,#N/A,VLOOKUP($V573,'Socal Index'!$A$1:$AK$710,$T$1))</f>
        <v>2.6039999999999996</v>
      </c>
      <c r="Y573">
        <f>IF(VLOOKUP($V573,'Socal Index'!$A$1:$AK$710,$U$1) = 0,#N/A,VLOOKUP($V573,'Socal Index'!$A$1:$AK$710,$U$1))</f>
        <v>2.7429999999999999</v>
      </c>
      <c r="AA573" s="31">
        <f t="shared" si="8"/>
        <v>-0.13900000000000023</v>
      </c>
    </row>
    <row r="574" spans="22:27" x14ac:dyDescent="0.2">
      <c r="V574" s="30">
        <v>36537</v>
      </c>
      <c r="X574">
        <f>IF(VLOOKUP($V574,'Socal Index'!$A$1:$AK$710,$T$1) = 0,#N/A,VLOOKUP($V574,'Socal Index'!$A$1:$AK$710,$T$1))</f>
        <v>2.6029999999999998</v>
      </c>
      <c r="Y574">
        <f>IF(VLOOKUP($V574,'Socal Index'!$A$1:$AK$710,$U$1) = 0,#N/A,VLOOKUP($V574,'Socal Index'!$A$1:$AK$710,$U$1))</f>
        <v>2.7369999999999997</v>
      </c>
      <c r="AA574" s="31">
        <f t="shared" si="8"/>
        <v>-0.1339999999999999</v>
      </c>
    </row>
    <row r="575" spans="22:27" x14ac:dyDescent="0.2">
      <c r="V575" s="30">
        <v>36538</v>
      </c>
      <c r="X575">
        <f>IF(VLOOKUP($V575,'Socal Index'!$A$1:$AK$710,$T$1) = 0,#N/A,VLOOKUP($V575,'Socal Index'!$A$1:$AK$710,$T$1))</f>
        <v>2.601</v>
      </c>
      <c r="Y575">
        <f>IF(VLOOKUP($V575,'Socal Index'!$A$1:$AK$710,$U$1) = 0,#N/A,VLOOKUP($V575,'Socal Index'!$A$1:$AK$710,$U$1))</f>
        <v>2.7309999999999999</v>
      </c>
      <c r="AA575" s="31">
        <f t="shared" si="8"/>
        <v>-0.12999999999999989</v>
      </c>
    </row>
    <row r="576" spans="22:27" x14ac:dyDescent="0.2">
      <c r="V576" s="30">
        <v>36539</v>
      </c>
      <c r="X576">
        <f>IF(VLOOKUP($V576,'Socal Index'!$A$1:$AK$710,$T$1) = 0,#N/A,VLOOKUP($V576,'Socal Index'!$A$1:$AK$710,$T$1))</f>
        <v>2.64</v>
      </c>
      <c r="Y576">
        <f>IF(VLOOKUP($V576,'Socal Index'!$A$1:$AK$710,$U$1) = 0,#N/A,VLOOKUP($V576,'Socal Index'!$A$1:$AK$710,$U$1))</f>
        <v>2.78</v>
      </c>
      <c r="AA576" s="31">
        <f t="shared" si="8"/>
        <v>-0.13999999999999968</v>
      </c>
    </row>
    <row r="577" spans="22:27" x14ac:dyDescent="0.2">
      <c r="V577" s="30">
        <v>36543</v>
      </c>
      <c r="X577">
        <f>IF(VLOOKUP($V577,'Socal Index'!$A$1:$AK$710,$T$1) = 0,#N/A,VLOOKUP($V577,'Socal Index'!$A$1:$AK$710,$T$1))</f>
        <v>2.673</v>
      </c>
      <c r="Y577">
        <f>IF(VLOOKUP($V577,'Socal Index'!$A$1:$AK$710,$U$1) = 0,#N/A,VLOOKUP($V577,'Socal Index'!$A$1:$AK$710,$U$1))</f>
        <v>2.8149999999999999</v>
      </c>
      <c r="AA577" s="31">
        <f t="shared" si="8"/>
        <v>-0.1419999999999999</v>
      </c>
    </row>
    <row r="578" spans="22:27" x14ac:dyDescent="0.2">
      <c r="V578" s="30">
        <v>36544</v>
      </c>
      <c r="X578">
        <f>IF(VLOOKUP($V578,'Socal Index'!$A$1:$AK$710,$T$1) = 0,#N/A,VLOOKUP($V578,'Socal Index'!$A$1:$AK$710,$T$1))</f>
        <v>2.7030000000000003</v>
      </c>
      <c r="Y578">
        <f>IF(VLOOKUP($V578,'Socal Index'!$A$1:$AK$710,$U$1) = 0,#N/A,VLOOKUP($V578,'Socal Index'!$A$1:$AK$710,$U$1))</f>
        <v>2.84</v>
      </c>
      <c r="AA578" s="31">
        <f t="shared" si="8"/>
        <v>-0.13699999999999957</v>
      </c>
    </row>
    <row r="579" spans="22:27" x14ac:dyDescent="0.2">
      <c r="V579" s="30">
        <v>36545</v>
      </c>
      <c r="X579">
        <f>IF(VLOOKUP($V579,'Socal Index'!$A$1:$AK$710,$T$1) = 0,#N/A,VLOOKUP($V579,'Socal Index'!$A$1:$AK$710,$T$1))</f>
        <v>2.7889999999999997</v>
      </c>
      <c r="Y579">
        <f>IF(VLOOKUP($V579,'Socal Index'!$A$1:$AK$710,$U$1) = 0,#N/A,VLOOKUP($V579,'Socal Index'!$A$1:$AK$710,$U$1))</f>
        <v>2.911</v>
      </c>
      <c r="AA579" s="31">
        <f t="shared" si="8"/>
        <v>-0.12200000000000033</v>
      </c>
    </row>
    <row r="580" spans="22:27" x14ac:dyDescent="0.2">
      <c r="V580" s="30">
        <v>36546</v>
      </c>
      <c r="X580">
        <f>IF(VLOOKUP($V580,'Socal Index'!$A$1:$AK$710,$T$1) = 0,#N/A,VLOOKUP($V580,'Socal Index'!$A$1:$AK$710,$T$1))</f>
        <v>2.7349999999999999</v>
      </c>
      <c r="Y580">
        <f>IF(VLOOKUP($V580,'Socal Index'!$A$1:$AK$710,$U$1) = 0,#N/A,VLOOKUP($V580,'Socal Index'!$A$1:$AK$710,$U$1))</f>
        <v>2.867</v>
      </c>
      <c r="AA580" s="31">
        <f t="shared" si="8"/>
        <v>-0.13200000000000012</v>
      </c>
    </row>
    <row r="581" spans="22:27" x14ac:dyDescent="0.2">
      <c r="V581" s="30">
        <v>36549</v>
      </c>
      <c r="X581">
        <f>IF(VLOOKUP($V581,'Socal Index'!$A$1:$AK$710,$T$1) = 0,#N/A,VLOOKUP($V581,'Socal Index'!$A$1:$AK$710,$T$1))</f>
        <v>2.7290000000000001</v>
      </c>
      <c r="Y581">
        <f>IF(VLOOKUP($V581,'Socal Index'!$A$1:$AK$710,$U$1) = 0,#N/A,VLOOKUP($V581,'Socal Index'!$A$1:$AK$710,$U$1))</f>
        <v>2.867</v>
      </c>
      <c r="AA581" s="31">
        <f t="shared" ref="AA581:AA644" si="9">IF(AND($X581 &lt;&gt;0, $Y581 &lt;&gt; 0),$X581-$Y581,#N/A)</f>
        <v>-0.1379999999999999</v>
      </c>
    </row>
    <row r="582" spans="22:27" x14ac:dyDescent="0.2">
      <c r="V582" s="30">
        <v>36550</v>
      </c>
      <c r="X582">
        <f>IF(VLOOKUP($V582,'Socal Index'!$A$1:$AK$710,$T$1) = 0,#N/A,VLOOKUP($V582,'Socal Index'!$A$1:$AK$710,$T$1))</f>
        <v>2.7469999999999999</v>
      </c>
      <c r="Y582">
        <f>IF(VLOOKUP($V582,'Socal Index'!$A$1:$AK$710,$U$1) = 0,#N/A,VLOOKUP($V582,'Socal Index'!$A$1:$AK$710,$U$1))</f>
        <v>2.8689999999999998</v>
      </c>
      <c r="AA582" s="31">
        <f t="shared" si="9"/>
        <v>-0.12199999999999989</v>
      </c>
    </row>
    <row r="583" spans="22:27" x14ac:dyDescent="0.2">
      <c r="V583" s="30">
        <v>36551</v>
      </c>
      <c r="X583">
        <f>IF(VLOOKUP($V583,'Socal Index'!$A$1:$AK$710,$T$1) = 0,#N/A,VLOOKUP($V583,'Socal Index'!$A$1:$AK$710,$T$1))</f>
        <v>2.718</v>
      </c>
      <c r="Y583">
        <f>IF(VLOOKUP($V583,'Socal Index'!$A$1:$AK$710,$U$1) = 0,#N/A,VLOOKUP($V583,'Socal Index'!$A$1:$AK$710,$U$1))</f>
        <v>2.8449999999999998</v>
      </c>
      <c r="AA583" s="31">
        <f t="shared" si="9"/>
        <v>-0.12699999999999978</v>
      </c>
    </row>
    <row r="584" spans="22:27" x14ac:dyDescent="0.2">
      <c r="V584" s="30">
        <v>36552</v>
      </c>
      <c r="X584">
        <f>IF(VLOOKUP($V584,'Socal Index'!$A$1:$AK$710,$T$1) = 0,#N/A,VLOOKUP($V584,'Socal Index'!$A$1:$AK$710,$T$1))</f>
        <v>2.7225000000000001</v>
      </c>
      <c r="Y584">
        <f>IF(VLOOKUP($V584,'Socal Index'!$A$1:$AK$710,$U$1) = 0,#N/A,VLOOKUP($V584,'Socal Index'!$A$1:$AK$710,$U$1))</f>
        <v>2.84</v>
      </c>
      <c r="AA584" s="31">
        <f t="shared" si="9"/>
        <v>-0.11749999999999972</v>
      </c>
    </row>
    <row r="585" spans="22:27" x14ac:dyDescent="0.2">
      <c r="V585" s="30">
        <v>36553</v>
      </c>
      <c r="X585">
        <f>IF(VLOOKUP($V585,'Socal Index'!$A$1:$AK$710,$T$1) = 0,#N/A,VLOOKUP($V585,'Socal Index'!$A$1:$AK$710,$T$1))</f>
        <v>2.7309999999999999</v>
      </c>
      <c r="Y585">
        <f>IF(VLOOKUP($V585,'Socal Index'!$A$1:$AK$710,$U$1) = 0,#N/A,VLOOKUP($V585,'Socal Index'!$A$1:$AK$710,$U$1))</f>
        <v>2.85</v>
      </c>
      <c r="AA585" s="31">
        <f t="shared" si="9"/>
        <v>-0.11900000000000022</v>
      </c>
    </row>
    <row r="586" spans="22:27" x14ac:dyDescent="0.2">
      <c r="V586" s="30">
        <v>36556</v>
      </c>
      <c r="X586">
        <f>IF(VLOOKUP($V586,'Socal Index'!$A$1:$AK$710,$T$1) = 0,#N/A,VLOOKUP($V586,'Socal Index'!$A$1:$AK$710,$T$1))</f>
        <v>2.7600000000000002</v>
      </c>
      <c r="Y586">
        <f>IF(VLOOKUP($V586,'Socal Index'!$A$1:$AK$710,$U$1) = 0,#N/A,VLOOKUP($V586,'Socal Index'!$A$1:$AK$710,$U$1))</f>
        <v>2.8849999999999998</v>
      </c>
      <c r="AA586" s="31">
        <f t="shared" si="9"/>
        <v>-0.12499999999999956</v>
      </c>
    </row>
    <row r="587" spans="22:27" x14ac:dyDescent="0.2">
      <c r="V587" s="30">
        <v>36557</v>
      </c>
      <c r="X587">
        <f>IF(VLOOKUP($V587,'Socal Index'!$A$1:$AK$710,$T$1) = 0,#N/A,VLOOKUP($V587,'Socal Index'!$A$1:$AK$710,$T$1))</f>
        <v>2.7645</v>
      </c>
      <c r="Y587">
        <f>IF(VLOOKUP($V587,'Socal Index'!$A$1:$AK$710,$U$1) = 0,#N/A,VLOOKUP($V587,'Socal Index'!$A$1:$AK$710,$U$1))</f>
        <v>2.8730000000000002</v>
      </c>
      <c r="AA587" s="31">
        <f t="shared" si="9"/>
        <v>-0.10850000000000026</v>
      </c>
    </row>
    <row r="588" spans="22:27" x14ac:dyDescent="0.2">
      <c r="V588" s="30">
        <v>36558</v>
      </c>
      <c r="X588">
        <f>IF(VLOOKUP($V588,'Socal Index'!$A$1:$AK$710,$T$1) = 0,#N/A,VLOOKUP($V588,'Socal Index'!$A$1:$AK$710,$T$1))</f>
        <v>2.7565</v>
      </c>
      <c r="Y588">
        <f>IF(VLOOKUP($V588,'Socal Index'!$A$1:$AK$710,$U$1) = 0,#N/A,VLOOKUP($V588,'Socal Index'!$A$1:$AK$710,$U$1))</f>
        <v>2.8879999999999999</v>
      </c>
      <c r="AA588" s="31">
        <f t="shared" si="9"/>
        <v>-0.13149999999999995</v>
      </c>
    </row>
    <row r="589" spans="22:27" x14ac:dyDescent="0.2">
      <c r="V589" s="30">
        <v>36559</v>
      </c>
      <c r="X589">
        <f>IF(VLOOKUP($V589,'Socal Index'!$A$1:$AK$710,$T$1) = 0,#N/A,VLOOKUP($V589,'Socal Index'!$A$1:$AK$710,$T$1))</f>
        <v>2.7329999999999997</v>
      </c>
      <c r="Y589">
        <f>IF(VLOOKUP($V589,'Socal Index'!$A$1:$AK$710,$U$1) = 0,#N/A,VLOOKUP($V589,'Socal Index'!$A$1:$AK$710,$U$1))</f>
        <v>2.8769999999999998</v>
      </c>
      <c r="AA589" s="31">
        <f t="shared" si="9"/>
        <v>-0.14400000000000013</v>
      </c>
    </row>
    <row r="590" spans="22:27" x14ac:dyDescent="0.2">
      <c r="V590" s="30">
        <v>36560</v>
      </c>
      <c r="X590">
        <f>IF(VLOOKUP($V590,'Socal Index'!$A$1:$AK$710,$T$1) = 0,#N/A,VLOOKUP($V590,'Socal Index'!$A$1:$AK$710,$T$1))</f>
        <v>2.746</v>
      </c>
      <c r="Y590">
        <f>IF(VLOOKUP($V590,'Socal Index'!$A$1:$AK$710,$U$1) = 0,#N/A,VLOOKUP($V590,'Socal Index'!$A$1:$AK$710,$U$1))</f>
        <v>2.8899999999999997</v>
      </c>
      <c r="AA590" s="31">
        <f t="shared" si="9"/>
        <v>-0.14399999999999968</v>
      </c>
    </row>
    <row r="591" spans="22:27" x14ac:dyDescent="0.2">
      <c r="V591" s="30">
        <v>36563</v>
      </c>
      <c r="X591">
        <f>IF(VLOOKUP($V591,'Socal Index'!$A$1:$AK$710,$T$1) = 0,#N/A,VLOOKUP($V591,'Socal Index'!$A$1:$AK$710,$T$1))</f>
        <v>2.7225000000000001</v>
      </c>
      <c r="Y591">
        <f>IF(VLOOKUP($V591,'Socal Index'!$A$1:$AK$710,$U$1) = 0,#N/A,VLOOKUP($V591,'Socal Index'!$A$1:$AK$710,$U$1))</f>
        <v>2.8779999999999997</v>
      </c>
      <c r="AA591" s="31">
        <f t="shared" si="9"/>
        <v>-0.15549999999999953</v>
      </c>
    </row>
    <row r="592" spans="22:27" x14ac:dyDescent="0.2">
      <c r="V592" s="30">
        <v>36564</v>
      </c>
      <c r="X592">
        <f>IF(VLOOKUP($V592,'Socal Index'!$A$1:$AK$710,$T$1) = 0,#N/A,VLOOKUP($V592,'Socal Index'!$A$1:$AK$710,$T$1))</f>
        <v>2.7104999999999997</v>
      </c>
      <c r="Y592">
        <f>IF(VLOOKUP($V592,'Socal Index'!$A$1:$AK$710,$U$1) = 0,#N/A,VLOOKUP($V592,'Socal Index'!$A$1:$AK$710,$U$1))</f>
        <v>2.8774999999999999</v>
      </c>
      <c r="AA592" s="31">
        <f t="shared" si="9"/>
        <v>-0.16700000000000026</v>
      </c>
    </row>
    <row r="593" spans="22:27" x14ac:dyDescent="0.2">
      <c r="V593" s="30">
        <v>36565</v>
      </c>
      <c r="X593">
        <f>IF(VLOOKUP($V593,'Socal Index'!$A$1:$AK$710,$T$1) = 0,#N/A,VLOOKUP($V593,'Socal Index'!$A$1:$AK$710,$T$1))</f>
        <v>2.7395</v>
      </c>
      <c r="Y593">
        <f>IF(VLOOKUP($V593,'Socal Index'!$A$1:$AK$710,$U$1) = 0,#N/A,VLOOKUP($V593,'Socal Index'!$A$1:$AK$710,$U$1))</f>
        <v>2.9085000000000001</v>
      </c>
      <c r="AA593" s="31">
        <f t="shared" si="9"/>
        <v>-0.16900000000000004</v>
      </c>
    </row>
    <row r="594" spans="22:27" x14ac:dyDescent="0.2">
      <c r="V594" s="30">
        <v>36566</v>
      </c>
      <c r="X594">
        <f>IF(VLOOKUP($V594,'Socal Index'!$A$1:$AK$710,$T$1) = 0,#N/A,VLOOKUP($V594,'Socal Index'!$A$1:$AK$710,$T$1))</f>
        <v>2.7955000000000001</v>
      </c>
      <c r="Y594">
        <f>IF(VLOOKUP($V594,'Socal Index'!$A$1:$AK$710,$U$1) = 0,#N/A,VLOOKUP($V594,'Socal Index'!$A$1:$AK$710,$U$1))</f>
        <v>2.9630000000000001</v>
      </c>
      <c r="AA594" s="31">
        <f t="shared" si="9"/>
        <v>-0.16749999999999998</v>
      </c>
    </row>
    <row r="595" spans="22:27" x14ac:dyDescent="0.2">
      <c r="V595" s="30">
        <v>36567</v>
      </c>
      <c r="X595">
        <f>IF(VLOOKUP($V595,'Socal Index'!$A$1:$AK$710,$T$1) = 0,#N/A,VLOOKUP($V595,'Socal Index'!$A$1:$AK$710,$T$1))</f>
        <v>2.8140000000000001</v>
      </c>
      <c r="Y595">
        <f>IF(VLOOKUP($V595,'Socal Index'!$A$1:$AK$710,$U$1) = 0,#N/A,VLOOKUP($V595,'Socal Index'!$A$1:$AK$710,$U$1))</f>
        <v>2.9779999999999998</v>
      </c>
      <c r="AA595" s="31">
        <f t="shared" si="9"/>
        <v>-0.1639999999999997</v>
      </c>
    </row>
    <row r="596" spans="22:27" x14ac:dyDescent="0.2">
      <c r="V596" s="30">
        <v>36570</v>
      </c>
      <c r="X596">
        <f>IF(VLOOKUP($V596,'Socal Index'!$A$1:$AK$710,$T$1) = 0,#N/A,VLOOKUP($V596,'Socal Index'!$A$1:$AK$710,$T$1))</f>
        <v>2.7995000000000001</v>
      </c>
      <c r="Y596">
        <f>IF(VLOOKUP($V596,'Socal Index'!$A$1:$AK$710,$U$1) = 0,#N/A,VLOOKUP($V596,'Socal Index'!$A$1:$AK$710,$U$1))</f>
        <v>2.9725000000000001</v>
      </c>
      <c r="AA596" s="31">
        <f t="shared" si="9"/>
        <v>-0.17300000000000004</v>
      </c>
    </row>
    <row r="597" spans="22:27" x14ac:dyDescent="0.2">
      <c r="V597" s="30">
        <v>36571</v>
      </c>
      <c r="X597">
        <f>IF(VLOOKUP($V597,'Socal Index'!$A$1:$AK$710,$T$1) = 0,#N/A,VLOOKUP($V597,'Socal Index'!$A$1:$AK$710,$T$1))</f>
        <v>2.8439999999999999</v>
      </c>
      <c r="Y597">
        <f>IF(VLOOKUP($V597,'Socal Index'!$A$1:$AK$710,$U$1) = 0,#N/A,VLOOKUP($V597,'Socal Index'!$A$1:$AK$710,$U$1))</f>
        <v>3.0074999999999998</v>
      </c>
      <c r="AA597" s="31">
        <f t="shared" si="9"/>
        <v>-0.16349999999999998</v>
      </c>
    </row>
    <row r="598" spans="22:27" x14ac:dyDescent="0.2">
      <c r="V598" s="30">
        <v>36572</v>
      </c>
      <c r="X598">
        <f>IF(VLOOKUP($V598,'Socal Index'!$A$1:$AK$710,$T$1) = 0,#N/A,VLOOKUP($V598,'Socal Index'!$A$1:$AK$710,$T$1))</f>
        <v>2.8319999999999999</v>
      </c>
      <c r="Y598">
        <f>IF(VLOOKUP($V598,'Socal Index'!$A$1:$AK$710,$U$1) = 0,#N/A,VLOOKUP($V598,'Socal Index'!$A$1:$AK$710,$U$1))</f>
        <v>2.9805000000000001</v>
      </c>
      <c r="AA598" s="31">
        <f t="shared" si="9"/>
        <v>-0.1485000000000003</v>
      </c>
    </row>
    <row r="599" spans="22:27" x14ac:dyDescent="0.2">
      <c r="V599" s="30">
        <v>36573</v>
      </c>
      <c r="X599">
        <f>IF(VLOOKUP($V599,'Socal Index'!$A$1:$AK$710,$T$1) = 0,#N/A,VLOOKUP($V599,'Socal Index'!$A$1:$AK$710,$T$1))</f>
        <v>2.8880000000000003</v>
      </c>
      <c r="Y599">
        <f>IF(VLOOKUP($V599,'Socal Index'!$A$1:$AK$710,$U$1) = 0,#N/A,VLOOKUP($V599,'Socal Index'!$A$1:$AK$710,$U$1))</f>
        <v>3.0305</v>
      </c>
      <c r="AA599" s="31">
        <f t="shared" si="9"/>
        <v>-0.14249999999999963</v>
      </c>
    </row>
    <row r="600" spans="22:27" x14ac:dyDescent="0.2">
      <c r="V600" s="30">
        <v>36574</v>
      </c>
      <c r="X600">
        <f>IF(VLOOKUP($V600,'Socal Index'!$A$1:$AK$710,$T$1) = 0,#N/A,VLOOKUP($V600,'Socal Index'!$A$1:$AK$710,$T$1))</f>
        <v>2.8675000000000002</v>
      </c>
      <c r="Y600">
        <f>IF(VLOOKUP($V600,'Socal Index'!$A$1:$AK$710,$U$1) = 0,#N/A,VLOOKUP($V600,'Socal Index'!$A$1:$AK$710,$U$1))</f>
        <v>3.0125000000000002</v>
      </c>
      <c r="AA600" s="31">
        <f t="shared" si="9"/>
        <v>-0.14500000000000002</v>
      </c>
    </row>
    <row r="601" spans="22:27" x14ac:dyDescent="0.2">
      <c r="V601" s="30">
        <v>36578</v>
      </c>
      <c r="X601">
        <f>IF(VLOOKUP($V601,'Socal Index'!$A$1:$AK$710,$T$1) = 0,#N/A,VLOOKUP($V601,'Socal Index'!$A$1:$AK$710,$T$1))</f>
        <v>2.8049999999999997</v>
      </c>
      <c r="Y601">
        <f>IF(VLOOKUP($V601,'Socal Index'!$A$1:$AK$710,$U$1) = 0,#N/A,VLOOKUP($V601,'Socal Index'!$A$1:$AK$710,$U$1))</f>
        <v>2.9649999999999999</v>
      </c>
      <c r="AA601" s="31">
        <f t="shared" si="9"/>
        <v>-0.16000000000000014</v>
      </c>
    </row>
    <row r="602" spans="22:27" x14ac:dyDescent="0.2">
      <c r="V602" s="30">
        <v>36579</v>
      </c>
      <c r="X602">
        <f>IF(VLOOKUP($V602,'Socal Index'!$A$1:$AK$710,$T$1) = 0,#N/A,VLOOKUP($V602,'Socal Index'!$A$1:$AK$710,$T$1))</f>
        <v>2.8075000000000001</v>
      </c>
      <c r="Y602">
        <f>IF(VLOOKUP($V602,'Socal Index'!$A$1:$AK$710,$U$1) = 0,#N/A,VLOOKUP($V602,'Socal Index'!$A$1:$AK$710,$U$1))</f>
        <v>2.9649999999999999</v>
      </c>
      <c r="AA602" s="31">
        <f t="shared" si="9"/>
        <v>-0.15749999999999975</v>
      </c>
    </row>
    <row r="603" spans="22:27" x14ac:dyDescent="0.2">
      <c r="V603" s="30">
        <v>36580</v>
      </c>
      <c r="X603">
        <f>IF(VLOOKUP($V603,'Socal Index'!$A$1:$AK$710,$T$1) = 0,#N/A,VLOOKUP($V603,'Socal Index'!$A$1:$AK$710,$T$1))</f>
        <v>2.8099999999999996</v>
      </c>
      <c r="Y603">
        <f>IF(VLOOKUP($V603,'Socal Index'!$A$1:$AK$710,$U$1) = 0,#N/A,VLOOKUP($V603,'Socal Index'!$A$1:$AK$710,$U$1))</f>
        <v>2.9624999999999999</v>
      </c>
      <c r="AA603" s="31">
        <f t="shared" si="9"/>
        <v>-0.1525000000000003</v>
      </c>
    </row>
    <row r="604" spans="22:27" x14ac:dyDescent="0.2">
      <c r="V604" s="30">
        <v>36581</v>
      </c>
      <c r="X604">
        <f>IF(VLOOKUP($V604,'Socal Index'!$A$1:$AK$710,$T$1) = 0,#N/A,VLOOKUP($V604,'Socal Index'!$A$1:$AK$710,$T$1))</f>
        <v>2.8595000000000002</v>
      </c>
      <c r="Y604">
        <f>IF(VLOOKUP($V604,'Socal Index'!$A$1:$AK$710,$U$1) = 0,#N/A,VLOOKUP($V604,'Socal Index'!$A$1:$AK$710,$U$1))</f>
        <v>3.0145</v>
      </c>
      <c r="AA604" s="31">
        <f t="shared" si="9"/>
        <v>-0.1549999999999998</v>
      </c>
    </row>
    <row r="605" spans="22:27" x14ac:dyDescent="0.2">
      <c r="V605" s="30">
        <v>36584</v>
      </c>
      <c r="X605">
        <f>IF(VLOOKUP($V605,'Socal Index'!$A$1:$AK$710,$T$1) = 0,#N/A,VLOOKUP($V605,'Socal Index'!$A$1:$AK$710,$T$1))</f>
        <v>2.9055</v>
      </c>
      <c r="Y605">
        <f>IF(VLOOKUP($V605,'Socal Index'!$A$1:$AK$710,$U$1) = 0,#N/A,VLOOKUP($V605,'Socal Index'!$A$1:$AK$710,$U$1))</f>
        <v>3.0449999999999999</v>
      </c>
      <c r="AA605" s="31">
        <f t="shared" si="9"/>
        <v>-0.13949999999999996</v>
      </c>
    </row>
    <row r="606" spans="22:27" x14ac:dyDescent="0.2">
      <c r="V606" s="30">
        <v>36585</v>
      </c>
      <c r="X606">
        <f>IF(VLOOKUP($V606,'Socal Index'!$A$1:$AK$710,$T$1) = 0,#N/A,VLOOKUP($V606,'Socal Index'!$A$1:$AK$710,$T$1))</f>
        <v>2.956</v>
      </c>
      <c r="Y606">
        <f>IF(VLOOKUP($V606,'Socal Index'!$A$1:$AK$710,$U$1) = 0,#N/A,VLOOKUP($V606,'Socal Index'!$A$1:$AK$710,$U$1))</f>
        <v>3.0779999999999998</v>
      </c>
      <c r="AA606" s="31">
        <f t="shared" si="9"/>
        <v>-0.12199999999999989</v>
      </c>
    </row>
    <row r="607" spans="22:27" x14ac:dyDescent="0.2">
      <c r="V607" s="30">
        <v>36586</v>
      </c>
      <c r="X607">
        <f>IF(VLOOKUP($V607,'Socal Index'!$A$1:$AK$710,$T$1) = 0,#N/A,VLOOKUP($V607,'Socal Index'!$A$1:$AK$710,$T$1))</f>
        <v>3.0024999999999999</v>
      </c>
      <c r="Y607">
        <f>IF(VLOOKUP($V607,'Socal Index'!$A$1:$AK$710,$U$1) = 0,#N/A,VLOOKUP($V607,'Socal Index'!$A$1:$AK$710,$U$1))</f>
        <v>3.13</v>
      </c>
      <c r="AA607" s="31">
        <f t="shared" si="9"/>
        <v>-0.12749999999999995</v>
      </c>
    </row>
    <row r="608" spans="22:27" x14ac:dyDescent="0.2">
      <c r="V608" s="30">
        <v>36587</v>
      </c>
      <c r="X608">
        <f>IF(VLOOKUP($V608,'Socal Index'!$A$1:$AK$710,$T$1) = 0,#N/A,VLOOKUP($V608,'Socal Index'!$A$1:$AK$710,$T$1))</f>
        <v>3.0075000000000003</v>
      </c>
      <c r="Y608">
        <f>IF(VLOOKUP($V608,'Socal Index'!$A$1:$AK$710,$U$1) = 0,#N/A,VLOOKUP($V608,'Socal Index'!$A$1:$AK$710,$U$1))</f>
        <v>3.1375000000000002</v>
      </c>
      <c r="AA608" s="31">
        <f t="shared" si="9"/>
        <v>-0.12999999999999989</v>
      </c>
    </row>
    <row r="609" spans="22:27" x14ac:dyDescent="0.2">
      <c r="V609" s="30">
        <v>36588</v>
      </c>
      <c r="X609">
        <f>IF(VLOOKUP($V609,'Socal Index'!$A$1:$AK$710,$T$1) = 0,#N/A,VLOOKUP($V609,'Socal Index'!$A$1:$AK$710,$T$1))</f>
        <v>3.04</v>
      </c>
      <c r="Y609">
        <f>IF(VLOOKUP($V609,'Socal Index'!$A$1:$AK$710,$U$1) = 0,#N/A,VLOOKUP($V609,'Socal Index'!$A$1:$AK$710,$U$1))</f>
        <v>3.1625000000000001</v>
      </c>
      <c r="AA609" s="31">
        <f t="shared" si="9"/>
        <v>-0.12250000000000005</v>
      </c>
    </row>
    <row r="610" spans="22:27" x14ac:dyDescent="0.2">
      <c r="V610" s="30">
        <v>36591</v>
      </c>
      <c r="X610">
        <f>IF(VLOOKUP($V610,'Socal Index'!$A$1:$AK$710,$T$1) = 0,#N/A,VLOOKUP($V610,'Socal Index'!$A$1:$AK$710,$T$1))</f>
        <v>3.077</v>
      </c>
      <c r="Y610">
        <f>IF(VLOOKUP($V610,'Socal Index'!$A$1:$AK$710,$U$1) = 0,#N/A,VLOOKUP($V610,'Socal Index'!$A$1:$AK$710,$U$1))</f>
        <v>3.2065000000000001</v>
      </c>
      <c r="AA610" s="31">
        <f t="shared" si="9"/>
        <v>-0.12950000000000017</v>
      </c>
    </row>
    <row r="611" spans="22:27" x14ac:dyDescent="0.2">
      <c r="V611" s="30">
        <v>36592</v>
      </c>
      <c r="X611">
        <f>IF(VLOOKUP($V611,'Socal Index'!$A$1:$AK$710,$T$1) = 0,#N/A,VLOOKUP($V611,'Socal Index'!$A$1:$AK$710,$T$1))</f>
        <v>3.0625</v>
      </c>
      <c r="Y611">
        <f>IF(VLOOKUP($V611,'Socal Index'!$A$1:$AK$710,$U$1) = 0,#N/A,VLOOKUP($V611,'Socal Index'!$A$1:$AK$710,$U$1))</f>
        <v>3.1825000000000001</v>
      </c>
      <c r="AA611" s="31">
        <f t="shared" si="9"/>
        <v>-0.12000000000000011</v>
      </c>
    </row>
    <row r="612" spans="22:27" x14ac:dyDescent="0.2">
      <c r="V612" s="30">
        <v>36593</v>
      </c>
      <c r="X612">
        <f>IF(VLOOKUP($V612,'Socal Index'!$A$1:$AK$710,$T$1) = 0,#N/A,VLOOKUP($V612,'Socal Index'!$A$1:$AK$710,$T$1))</f>
        <v>2.9970000000000003</v>
      </c>
      <c r="Y612">
        <f>IF(VLOOKUP($V612,'Socal Index'!$A$1:$AK$710,$U$1) = 0,#N/A,VLOOKUP($V612,'Socal Index'!$A$1:$AK$710,$U$1))</f>
        <v>3.1294999999999997</v>
      </c>
      <c r="AA612" s="31">
        <f t="shared" si="9"/>
        <v>-0.1324999999999994</v>
      </c>
    </row>
    <row r="613" spans="22:27" x14ac:dyDescent="0.2">
      <c r="V613" s="30">
        <v>36594</v>
      </c>
      <c r="X613">
        <f>IF(VLOOKUP($V613,'Socal Index'!$A$1:$AK$710,$T$1) = 0,#N/A,VLOOKUP($V613,'Socal Index'!$A$1:$AK$710,$T$1))</f>
        <v>3.036</v>
      </c>
      <c r="Y613">
        <f>IF(VLOOKUP($V613,'Socal Index'!$A$1:$AK$710,$U$1) = 0,#N/A,VLOOKUP($V613,'Socal Index'!$A$1:$AK$710,$U$1))</f>
        <v>3.16</v>
      </c>
      <c r="AA613" s="31">
        <f t="shared" si="9"/>
        <v>-0.12400000000000011</v>
      </c>
    </row>
    <row r="614" spans="22:27" x14ac:dyDescent="0.2">
      <c r="V614" s="30">
        <v>36595</v>
      </c>
      <c r="X614">
        <f>IF(VLOOKUP($V614,'Socal Index'!$A$1:$AK$710,$T$1) = 0,#N/A,VLOOKUP($V614,'Socal Index'!$A$1:$AK$710,$T$1))</f>
        <v>3.0365000000000002</v>
      </c>
      <c r="Y614">
        <f>IF(VLOOKUP($V614,'Socal Index'!$A$1:$AK$710,$U$1) = 0,#N/A,VLOOKUP($V614,'Socal Index'!$A$1:$AK$710,$U$1))</f>
        <v>3.1635</v>
      </c>
      <c r="AA614" s="31">
        <f t="shared" si="9"/>
        <v>-0.12699999999999978</v>
      </c>
    </row>
    <row r="615" spans="22:27" x14ac:dyDescent="0.2">
      <c r="V615" s="30">
        <v>36598</v>
      </c>
      <c r="X615">
        <f>IF(VLOOKUP($V615,'Socal Index'!$A$1:$AK$710,$T$1) = 0,#N/A,VLOOKUP($V615,'Socal Index'!$A$1:$AK$710,$T$1))</f>
        <v>3.0844999999999998</v>
      </c>
      <c r="Y615">
        <f>IF(VLOOKUP($V615,'Socal Index'!$A$1:$AK$710,$U$1) = 0,#N/A,VLOOKUP($V615,'Socal Index'!$A$1:$AK$710,$U$1))</f>
        <v>3.1975000000000002</v>
      </c>
      <c r="AA615" s="31">
        <f t="shared" si="9"/>
        <v>-0.11300000000000043</v>
      </c>
    </row>
    <row r="616" spans="22:27" x14ac:dyDescent="0.2">
      <c r="V616" s="30">
        <v>36599</v>
      </c>
      <c r="X616">
        <f>IF(VLOOKUP($V616,'Socal Index'!$A$1:$AK$710,$T$1) = 0,#N/A,VLOOKUP($V616,'Socal Index'!$A$1:$AK$710,$T$1))</f>
        <v>3.0775000000000001</v>
      </c>
      <c r="Y616">
        <f>IF(VLOOKUP($V616,'Socal Index'!$A$1:$AK$710,$U$1) = 0,#N/A,VLOOKUP($V616,'Socal Index'!$A$1:$AK$710,$U$1))</f>
        <v>3.19</v>
      </c>
      <c r="AA616" s="31">
        <f t="shared" si="9"/>
        <v>-0.11249999999999982</v>
      </c>
    </row>
    <row r="617" spans="22:27" x14ac:dyDescent="0.2">
      <c r="V617" s="30">
        <v>36600</v>
      </c>
      <c r="X617">
        <f>IF(VLOOKUP($V617,'Socal Index'!$A$1:$AK$710,$T$1) = 0,#N/A,VLOOKUP($V617,'Socal Index'!$A$1:$AK$710,$T$1))</f>
        <v>3.0994999999999999</v>
      </c>
      <c r="Y617">
        <f>IF(VLOOKUP($V617,'Socal Index'!$A$1:$AK$710,$U$1) = 0,#N/A,VLOOKUP($V617,'Socal Index'!$A$1:$AK$710,$U$1))</f>
        <v>3.2119999999999997</v>
      </c>
      <c r="AA617" s="31">
        <f t="shared" si="9"/>
        <v>-0.11249999999999982</v>
      </c>
    </row>
    <row r="618" spans="22:27" x14ac:dyDescent="0.2">
      <c r="V618" s="30">
        <v>36601</v>
      </c>
      <c r="X618">
        <f>IF(VLOOKUP($V618,'Socal Index'!$A$1:$AK$710,$T$1) = 0,#N/A,VLOOKUP($V618,'Socal Index'!$A$1:$AK$710,$T$1))</f>
        <v>3.0875000000000004</v>
      </c>
      <c r="Y618">
        <f>IF(VLOOKUP($V618,'Socal Index'!$A$1:$AK$710,$U$1) = 0,#N/A,VLOOKUP($V618,'Socal Index'!$A$1:$AK$710,$U$1))</f>
        <v>3.2069999999999999</v>
      </c>
      <c r="AA618" s="31">
        <f t="shared" si="9"/>
        <v>-0.1194999999999995</v>
      </c>
    </row>
    <row r="619" spans="22:27" x14ac:dyDescent="0.2">
      <c r="V619" s="30">
        <v>36602</v>
      </c>
      <c r="X619">
        <f>IF(VLOOKUP($V619,'Socal Index'!$A$1:$AK$710,$T$1) = 0,#N/A,VLOOKUP($V619,'Socal Index'!$A$1:$AK$710,$T$1))</f>
        <v>3.0500000000000003</v>
      </c>
      <c r="Y619">
        <f>IF(VLOOKUP($V619,'Socal Index'!$A$1:$AK$710,$U$1) = 0,#N/A,VLOOKUP($V619,'Socal Index'!$A$1:$AK$710,$U$1))</f>
        <v>3.1739999999999999</v>
      </c>
      <c r="AA619" s="31">
        <f t="shared" si="9"/>
        <v>-0.12399999999999967</v>
      </c>
    </row>
    <row r="620" spans="22:27" x14ac:dyDescent="0.2">
      <c r="V620" s="30">
        <v>36605</v>
      </c>
      <c r="X620">
        <f>IF(VLOOKUP($V620,'Socal Index'!$A$1:$AK$710,$T$1) = 0,#N/A,VLOOKUP($V620,'Socal Index'!$A$1:$AK$710,$T$1))</f>
        <v>2.9980000000000002</v>
      </c>
      <c r="Y620">
        <f>IF(VLOOKUP($V620,'Socal Index'!$A$1:$AK$710,$U$1) = 0,#N/A,VLOOKUP($V620,'Socal Index'!$A$1:$AK$710,$U$1))</f>
        <v>3.12</v>
      </c>
      <c r="AA620" s="31">
        <f t="shared" si="9"/>
        <v>-0.12199999999999989</v>
      </c>
    </row>
    <row r="621" spans="22:27" x14ac:dyDescent="0.2">
      <c r="V621" s="30">
        <v>36606</v>
      </c>
      <c r="X621">
        <f>IF(VLOOKUP($V621,'Socal Index'!$A$1:$AK$710,$T$1) = 0,#N/A,VLOOKUP($V621,'Socal Index'!$A$1:$AK$710,$T$1))</f>
        <v>3.024</v>
      </c>
      <c r="Y621">
        <f>IF(VLOOKUP($V621,'Socal Index'!$A$1:$AK$710,$U$1) = 0,#N/A,VLOOKUP($V621,'Socal Index'!$A$1:$AK$710,$U$1))</f>
        <v>3.1465000000000001</v>
      </c>
      <c r="AA621" s="31">
        <f t="shared" si="9"/>
        <v>-0.12250000000000005</v>
      </c>
    </row>
    <row r="622" spans="22:27" x14ac:dyDescent="0.2">
      <c r="V622" s="30">
        <v>36607</v>
      </c>
      <c r="X622">
        <f>IF(VLOOKUP($V622,'Socal Index'!$A$1:$AK$710,$T$1) = 0,#N/A,VLOOKUP($V622,'Socal Index'!$A$1:$AK$710,$T$1))</f>
        <v>3.0575000000000001</v>
      </c>
      <c r="Y622">
        <f>IF(VLOOKUP($V622,'Socal Index'!$A$1:$AK$710,$U$1) = 0,#N/A,VLOOKUP($V622,'Socal Index'!$A$1:$AK$710,$U$1))</f>
        <v>3.1675</v>
      </c>
      <c r="AA622" s="31">
        <f t="shared" si="9"/>
        <v>-0.10999999999999988</v>
      </c>
    </row>
    <row r="623" spans="22:27" x14ac:dyDescent="0.2">
      <c r="V623" s="30">
        <v>36608</v>
      </c>
      <c r="X623">
        <f>IF(VLOOKUP($V623,'Socal Index'!$A$1:$AK$710,$T$1) = 0,#N/A,VLOOKUP($V623,'Socal Index'!$A$1:$AK$710,$T$1))</f>
        <v>3.0950000000000002</v>
      </c>
      <c r="Y623">
        <f>IF(VLOOKUP($V623,'Socal Index'!$A$1:$AK$710,$U$1) = 0,#N/A,VLOOKUP($V623,'Socal Index'!$A$1:$AK$710,$U$1))</f>
        <v>3.1924999999999999</v>
      </c>
      <c r="AA623" s="31">
        <f t="shared" si="9"/>
        <v>-9.7499999999999698E-2</v>
      </c>
    </row>
    <row r="624" spans="22:27" x14ac:dyDescent="0.2">
      <c r="V624" s="30">
        <v>36609</v>
      </c>
      <c r="X624">
        <f>IF(VLOOKUP($V624,'Socal Index'!$A$1:$AK$710,$T$1) = 0,#N/A,VLOOKUP($V624,'Socal Index'!$A$1:$AK$710,$T$1))</f>
        <v>3.0785</v>
      </c>
      <c r="Y624">
        <f>IF(VLOOKUP($V624,'Socal Index'!$A$1:$AK$710,$U$1) = 0,#N/A,VLOOKUP($V624,'Socal Index'!$A$1:$AK$710,$U$1))</f>
        <v>3.1764999999999999</v>
      </c>
      <c r="AA624" s="31">
        <f t="shared" si="9"/>
        <v>-9.7999999999999865E-2</v>
      </c>
    </row>
    <row r="625" spans="22:27" x14ac:dyDescent="0.2">
      <c r="V625" s="30">
        <v>36612</v>
      </c>
      <c r="X625">
        <f>IF(VLOOKUP($V625,'Socal Index'!$A$1:$AK$710,$T$1) = 0,#N/A,VLOOKUP($V625,'Socal Index'!$A$1:$AK$710,$T$1))</f>
        <v>3.1355</v>
      </c>
      <c r="Y625">
        <f>IF(VLOOKUP($V625,'Socal Index'!$A$1:$AK$710,$U$1) = 0,#N/A,VLOOKUP($V625,'Socal Index'!$A$1:$AK$710,$U$1))</f>
        <v>3.218</v>
      </c>
      <c r="AA625" s="31">
        <f t="shared" si="9"/>
        <v>-8.2500000000000018E-2</v>
      </c>
    </row>
    <row r="626" spans="22:27" x14ac:dyDescent="0.2">
      <c r="V626" s="30">
        <v>36613</v>
      </c>
      <c r="X626">
        <f>IF(VLOOKUP($V626,'Socal Index'!$A$1:$AK$710,$T$1) = 0,#N/A,VLOOKUP($V626,'Socal Index'!$A$1:$AK$710,$T$1))</f>
        <v>3.18</v>
      </c>
      <c r="Y626">
        <f>IF(VLOOKUP($V626,'Socal Index'!$A$1:$AK$710,$U$1) = 0,#N/A,VLOOKUP($V626,'Socal Index'!$A$1:$AK$710,$U$1))</f>
        <v>3.2374999999999998</v>
      </c>
      <c r="AA626" s="31">
        <f t="shared" si="9"/>
        <v>-5.7499999999999662E-2</v>
      </c>
    </row>
    <row r="627" spans="22:27" x14ac:dyDescent="0.2">
      <c r="V627" s="30">
        <v>36614</v>
      </c>
      <c r="X627">
        <f>IF(VLOOKUP($V627,'Socal Index'!$A$1:$AK$710,$T$1) = 0,#N/A,VLOOKUP($V627,'Socal Index'!$A$1:$AK$710,$T$1))</f>
        <v>3.1385000000000001</v>
      </c>
      <c r="Y627">
        <f>IF(VLOOKUP($V627,'Socal Index'!$A$1:$AK$710,$U$1) = 0,#N/A,VLOOKUP($V627,'Socal Index'!$A$1:$AK$710,$U$1))</f>
        <v>3.2079999999999997</v>
      </c>
      <c r="AA627" s="31">
        <f t="shared" si="9"/>
        <v>-6.9499999999999673E-2</v>
      </c>
    </row>
    <row r="628" spans="22:27" x14ac:dyDescent="0.2">
      <c r="V628" s="30">
        <v>36615</v>
      </c>
      <c r="X628">
        <f>IF(VLOOKUP($V628,'Socal Index'!$A$1:$AK$710,$T$1) = 0,#N/A,VLOOKUP($V628,'Socal Index'!$A$1:$AK$710,$T$1))</f>
        <v>3.1025</v>
      </c>
      <c r="Y628">
        <f>IF(VLOOKUP($V628,'Socal Index'!$A$1:$AK$710,$U$1) = 0,#N/A,VLOOKUP($V628,'Socal Index'!$A$1:$AK$710,$U$1))</f>
        <v>3.1799999999999997</v>
      </c>
      <c r="AA628" s="31">
        <f t="shared" si="9"/>
        <v>-7.749999999999968E-2</v>
      </c>
    </row>
    <row r="629" spans="22:27" x14ac:dyDescent="0.2">
      <c r="V629" s="30">
        <v>36616</v>
      </c>
      <c r="X629">
        <f>IF(VLOOKUP($V629,'Socal Index'!$A$1:$AK$710,$T$1) = 0,#N/A,VLOOKUP($V629,'Socal Index'!$A$1:$AK$710,$T$1))</f>
        <v>3.1519999999999997</v>
      </c>
      <c r="Y629">
        <f>IF(VLOOKUP($V629,'Socal Index'!$A$1:$AK$710,$U$1) = 0,#N/A,VLOOKUP($V629,'Socal Index'!$A$1:$AK$710,$U$1))</f>
        <v>3.222</v>
      </c>
      <c r="AA629" s="31">
        <f t="shared" si="9"/>
        <v>-7.0000000000000284E-2</v>
      </c>
    </row>
    <row r="630" spans="22:27" x14ac:dyDescent="0.2">
      <c r="V630" s="30">
        <v>36619</v>
      </c>
      <c r="X630">
        <f>IF(VLOOKUP($V630,'Socal Index'!$A$1:$AK$710,$T$1) = 0,#N/A,VLOOKUP($V630,'Socal Index'!$A$1:$AK$710,$T$1))</f>
        <v>3.1180000000000003</v>
      </c>
      <c r="Y630">
        <f>IF(VLOOKUP($V630,'Socal Index'!$A$1:$AK$710,$U$1) = 0,#N/A,VLOOKUP($V630,'Socal Index'!$A$1:$AK$710,$U$1))</f>
        <v>3.198</v>
      </c>
      <c r="AA630" s="31">
        <f t="shared" si="9"/>
        <v>-7.9999999999999627E-2</v>
      </c>
    </row>
    <row r="631" spans="22:27" x14ac:dyDescent="0.2">
      <c r="V631" s="30">
        <v>36620</v>
      </c>
      <c r="X631">
        <f>IF(VLOOKUP($V631,'Socal Index'!$A$1:$AK$710,$T$1) = 0,#N/A,VLOOKUP($V631,'Socal Index'!$A$1:$AK$710,$T$1))</f>
        <v>3.0564999999999998</v>
      </c>
      <c r="Y631">
        <f>IF(VLOOKUP($V631,'Socal Index'!$A$1:$AK$710,$U$1) = 0,#N/A,VLOOKUP($V631,'Socal Index'!$A$1:$AK$710,$U$1))</f>
        <v>3.1539999999999999</v>
      </c>
      <c r="AA631" s="31">
        <f t="shared" si="9"/>
        <v>-9.7500000000000142E-2</v>
      </c>
    </row>
    <row r="632" spans="22:27" x14ac:dyDescent="0.2">
      <c r="V632" s="30">
        <v>36621</v>
      </c>
      <c r="X632">
        <f>IF(VLOOKUP($V632,'Socal Index'!$A$1:$AK$710,$T$1) = 0,#N/A,VLOOKUP($V632,'Socal Index'!$A$1:$AK$710,$T$1))</f>
        <v>3.0975000000000001</v>
      </c>
      <c r="Y632">
        <f>IF(VLOOKUP($V632,'Socal Index'!$A$1:$AK$710,$U$1) = 0,#N/A,VLOOKUP($V632,'Socal Index'!$A$1:$AK$710,$U$1))</f>
        <v>3.1950000000000003</v>
      </c>
      <c r="AA632" s="31">
        <f t="shared" si="9"/>
        <v>-9.7500000000000142E-2</v>
      </c>
    </row>
    <row r="633" spans="22:27" x14ac:dyDescent="0.2">
      <c r="V633" s="30">
        <v>36622</v>
      </c>
      <c r="X633">
        <f>IF(VLOOKUP($V633,'Socal Index'!$A$1:$AK$710,$T$1) = 0,#N/A,VLOOKUP($V633,'Socal Index'!$A$1:$AK$710,$T$1))</f>
        <v>3.1339999999999999</v>
      </c>
      <c r="Y633">
        <f>IF(VLOOKUP($V633,'Socal Index'!$A$1:$AK$710,$U$1) = 0,#N/A,VLOOKUP($V633,'Socal Index'!$A$1:$AK$710,$U$1))</f>
        <v>3.2254999999999998</v>
      </c>
      <c r="AA633" s="31">
        <f t="shared" si="9"/>
        <v>-9.1499999999999915E-2</v>
      </c>
    </row>
    <row r="634" spans="22:27" x14ac:dyDescent="0.2">
      <c r="V634" s="30">
        <v>36623</v>
      </c>
      <c r="X634">
        <f>IF(VLOOKUP($V634,'Socal Index'!$A$1:$AK$710,$T$1) = 0,#N/A,VLOOKUP($V634,'Socal Index'!$A$1:$AK$710,$T$1))</f>
        <v>3.153</v>
      </c>
      <c r="Y634">
        <f>IF(VLOOKUP($V634,'Socal Index'!$A$1:$AK$710,$U$1) = 0,#N/A,VLOOKUP($V634,'Socal Index'!$A$1:$AK$710,$U$1))</f>
        <v>3.2425000000000002</v>
      </c>
      <c r="AA634" s="31">
        <f t="shared" si="9"/>
        <v>-8.9500000000000135E-2</v>
      </c>
    </row>
    <row r="635" spans="22:27" x14ac:dyDescent="0.2">
      <c r="V635" s="30">
        <v>36626</v>
      </c>
      <c r="X635">
        <f>IF(VLOOKUP($V635,'Socal Index'!$A$1:$AK$710,$T$1) = 0,#N/A,VLOOKUP($V635,'Socal Index'!$A$1:$AK$710,$T$1))</f>
        <v>3.1485000000000003</v>
      </c>
      <c r="Y635">
        <f>IF(VLOOKUP($V635,'Socal Index'!$A$1:$AK$710,$U$1) = 0,#N/A,VLOOKUP($V635,'Socal Index'!$A$1:$AK$710,$U$1))</f>
        <v>3.2524999999999999</v>
      </c>
      <c r="AA635" s="31">
        <f t="shared" si="9"/>
        <v>-0.10399999999999965</v>
      </c>
    </row>
    <row r="636" spans="22:27" x14ac:dyDescent="0.2">
      <c r="V636" s="30">
        <v>36627</v>
      </c>
      <c r="X636">
        <f>IF(VLOOKUP($V636,'Socal Index'!$A$1:$AK$710,$T$1) = 0,#N/A,VLOOKUP($V636,'Socal Index'!$A$1:$AK$710,$T$1))</f>
        <v>3.1300000000000003</v>
      </c>
      <c r="Y636">
        <f>IF(VLOOKUP($V636,'Socal Index'!$A$1:$AK$710,$U$1) = 0,#N/A,VLOOKUP($V636,'Socal Index'!$A$1:$AK$710,$U$1))</f>
        <v>3.2425000000000002</v>
      </c>
      <c r="AA636" s="31">
        <f t="shared" si="9"/>
        <v>-0.11249999999999982</v>
      </c>
    </row>
    <row r="637" spans="22:27" x14ac:dyDescent="0.2">
      <c r="V637" s="30">
        <v>36628</v>
      </c>
      <c r="X637">
        <f>IF(VLOOKUP($V637,'Socal Index'!$A$1:$AK$710,$T$1) = 0,#N/A,VLOOKUP($V637,'Socal Index'!$A$1:$AK$710,$T$1))</f>
        <v>3.1705000000000001</v>
      </c>
      <c r="Y637">
        <f>IF(VLOOKUP($V637,'Socal Index'!$A$1:$AK$710,$U$1) = 0,#N/A,VLOOKUP($V637,'Socal Index'!$A$1:$AK$710,$U$1))</f>
        <v>3.2745000000000002</v>
      </c>
      <c r="AA637" s="31">
        <f t="shared" si="9"/>
        <v>-0.10400000000000009</v>
      </c>
    </row>
    <row r="638" spans="22:27" x14ac:dyDescent="0.2">
      <c r="V638" s="30">
        <v>36629</v>
      </c>
      <c r="X638">
        <f>IF(VLOOKUP($V638,'Socal Index'!$A$1:$AK$710,$T$1) = 0,#N/A,VLOOKUP($V638,'Socal Index'!$A$1:$AK$710,$T$1))</f>
        <v>3.22</v>
      </c>
      <c r="Y638">
        <f>IF(VLOOKUP($V638,'Socal Index'!$A$1:$AK$710,$U$1) = 0,#N/A,VLOOKUP($V638,'Socal Index'!$A$1:$AK$710,$U$1))</f>
        <v>3.331</v>
      </c>
      <c r="AA638" s="31">
        <f t="shared" si="9"/>
        <v>-0.11099999999999977</v>
      </c>
    </row>
    <row r="639" spans="22:27" x14ac:dyDescent="0.2">
      <c r="V639" s="30">
        <v>36630</v>
      </c>
      <c r="X639">
        <f>IF(VLOOKUP($V639,'Socal Index'!$A$1:$AK$710,$T$1) = 0,#N/A,VLOOKUP($V639,'Socal Index'!$A$1:$AK$710,$T$1))</f>
        <v>3.2084999999999999</v>
      </c>
      <c r="Y639">
        <f>IF(VLOOKUP($V639,'Socal Index'!$A$1:$AK$710,$U$1) = 0,#N/A,VLOOKUP($V639,'Socal Index'!$A$1:$AK$710,$U$1))</f>
        <v>3.3280000000000003</v>
      </c>
      <c r="AA639" s="31">
        <f t="shared" si="9"/>
        <v>-0.11950000000000038</v>
      </c>
    </row>
    <row r="640" spans="22:27" x14ac:dyDescent="0.2">
      <c r="V640" s="30">
        <v>36633</v>
      </c>
      <c r="X640">
        <f>IF(VLOOKUP($V640,'Socal Index'!$A$1:$AK$710,$T$1) = 0,#N/A,VLOOKUP($V640,'Socal Index'!$A$1:$AK$710,$T$1))</f>
        <v>3.2605</v>
      </c>
      <c r="Y640">
        <f>IF(VLOOKUP($V640,'Socal Index'!$A$1:$AK$710,$U$1) = 0,#N/A,VLOOKUP($V640,'Socal Index'!$A$1:$AK$710,$U$1))</f>
        <v>3.367</v>
      </c>
      <c r="AA640" s="31">
        <f t="shared" si="9"/>
        <v>-0.10650000000000004</v>
      </c>
    </row>
    <row r="641" spans="22:27" x14ac:dyDescent="0.2">
      <c r="V641" s="30">
        <v>36634</v>
      </c>
      <c r="X641">
        <f>IF(VLOOKUP($V641,'Socal Index'!$A$1:$AK$710,$T$1) = 0,#N/A,VLOOKUP($V641,'Socal Index'!$A$1:$AK$710,$T$1))</f>
        <v>3.2555000000000001</v>
      </c>
      <c r="Y641">
        <f>IF(VLOOKUP($V641,'Socal Index'!$A$1:$AK$710,$U$1) = 0,#N/A,VLOOKUP($V641,'Socal Index'!$A$1:$AK$710,$U$1))</f>
        <v>3.3650000000000002</v>
      </c>
      <c r="AA641" s="31">
        <f t="shared" si="9"/>
        <v>-0.10950000000000015</v>
      </c>
    </row>
    <row r="642" spans="22:27" x14ac:dyDescent="0.2">
      <c r="V642" s="30">
        <v>36635</v>
      </c>
      <c r="X642">
        <f>IF(VLOOKUP($V642,'Socal Index'!$A$1:$AK$710,$T$1) = 0,#N/A,VLOOKUP($V642,'Socal Index'!$A$1:$AK$710,$T$1))</f>
        <v>3.2294999999999998</v>
      </c>
      <c r="Y642">
        <f>IF(VLOOKUP($V642,'Socal Index'!$A$1:$AK$710,$U$1) = 0,#N/A,VLOOKUP($V642,'Socal Index'!$A$1:$AK$710,$U$1))</f>
        <v>3.3424999999999998</v>
      </c>
      <c r="AA642" s="31">
        <f t="shared" si="9"/>
        <v>-0.11299999999999999</v>
      </c>
    </row>
    <row r="643" spans="22:27" x14ac:dyDescent="0.2">
      <c r="V643" s="30">
        <v>36636</v>
      </c>
      <c r="X643">
        <f>IF(VLOOKUP($V643,'Socal Index'!$A$1:$AK$710,$T$1) = 0,#N/A,VLOOKUP($V643,'Socal Index'!$A$1:$AK$710,$T$1))</f>
        <v>3.2285000000000004</v>
      </c>
      <c r="Y643">
        <f>IF(VLOOKUP($V643,'Socal Index'!$A$1:$AK$710,$U$1) = 0,#N/A,VLOOKUP($V643,'Socal Index'!$A$1:$AK$710,$U$1))</f>
        <v>3.3439999999999999</v>
      </c>
      <c r="AA643" s="31">
        <f t="shared" si="9"/>
        <v>-0.11549999999999949</v>
      </c>
    </row>
    <row r="644" spans="22:27" x14ac:dyDescent="0.2">
      <c r="V644" s="30">
        <v>36640</v>
      </c>
      <c r="X644">
        <f>IF(VLOOKUP($V644,'Socal Index'!$A$1:$AK$710,$T$1) = 0,#N/A,VLOOKUP($V644,'Socal Index'!$A$1:$AK$710,$T$1))</f>
        <v>3.2625000000000002</v>
      </c>
      <c r="Y644">
        <f>IF(VLOOKUP($V644,'Socal Index'!$A$1:$AK$710,$U$1) = 0,#N/A,VLOOKUP($V644,'Socal Index'!$A$1:$AK$710,$U$1))</f>
        <v>3.3704999999999998</v>
      </c>
      <c r="AA644" s="31">
        <f t="shared" si="9"/>
        <v>-0.10799999999999965</v>
      </c>
    </row>
    <row r="645" spans="22:27" x14ac:dyDescent="0.2">
      <c r="V645" s="30">
        <v>36641</v>
      </c>
      <c r="X645">
        <f>IF(VLOOKUP($V645,'Socal Index'!$A$1:$AK$710,$T$1) = 0,#N/A,VLOOKUP($V645,'Socal Index'!$A$1:$AK$710,$T$1))</f>
        <v>3.234</v>
      </c>
      <c r="Y645">
        <f>IF(VLOOKUP($V645,'Socal Index'!$A$1:$AK$710,$U$1) = 0,#N/A,VLOOKUP($V645,'Socal Index'!$A$1:$AK$710,$U$1))</f>
        <v>3.36</v>
      </c>
      <c r="AA645" s="31">
        <f t="shared" ref="AA645:AA708" si="10">IF(AND($X645 &lt;&gt;0, $Y645 &lt;&gt; 0),$X645-$Y645,#N/A)</f>
        <v>-0.12599999999999989</v>
      </c>
    </row>
    <row r="646" spans="22:27" x14ac:dyDescent="0.2">
      <c r="V646" s="30">
        <v>36642</v>
      </c>
      <c r="X646">
        <f>IF(VLOOKUP($V646,'Socal Index'!$A$1:$AK$710,$T$1) = 0,#N/A,VLOOKUP($V646,'Socal Index'!$A$1:$AK$710,$T$1))</f>
        <v>3.2130000000000001</v>
      </c>
      <c r="Y646">
        <f>IF(VLOOKUP($V646,'Socal Index'!$A$1:$AK$710,$U$1) = 0,#N/A,VLOOKUP($V646,'Socal Index'!$A$1:$AK$710,$U$1))</f>
        <v>3.3405</v>
      </c>
      <c r="AA646" s="31">
        <f t="shared" si="10"/>
        <v>-0.12749999999999995</v>
      </c>
    </row>
    <row r="647" spans="22:27" x14ac:dyDescent="0.2">
      <c r="V647" s="30">
        <v>36643</v>
      </c>
      <c r="X647">
        <f>IF(VLOOKUP($V647,'Socal Index'!$A$1:$AK$710,$T$1) = 0,#N/A,VLOOKUP($V647,'Socal Index'!$A$1:$AK$710,$T$1))</f>
        <v>3.1850000000000001</v>
      </c>
      <c r="Y647">
        <f>IF(VLOOKUP($V647,'Socal Index'!$A$1:$AK$710,$U$1) = 0,#N/A,VLOOKUP($V647,'Socal Index'!$A$1:$AK$710,$U$1))</f>
        <v>3.3154999999999997</v>
      </c>
      <c r="AA647" s="31">
        <f t="shared" si="10"/>
        <v>-0.13049999999999962</v>
      </c>
    </row>
    <row r="648" spans="22:27" x14ac:dyDescent="0.2">
      <c r="V648" s="30">
        <v>36644</v>
      </c>
      <c r="X648">
        <f>IF(VLOOKUP($V648,'Socal Index'!$A$1:$AK$710,$T$1) = 0,#N/A,VLOOKUP($V648,'Socal Index'!$A$1:$AK$710,$T$1))</f>
        <v>3.2425000000000002</v>
      </c>
      <c r="Y648">
        <f>IF(VLOOKUP($V648,'Socal Index'!$A$1:$AK$710,$U$1) = 0,#N/A,VLOOKUP($V648,'Socal Index'!$A$1:$AK$710,$U$1))</f>
        <v>3.3635000000000002</v>
      </c>
      <c r="AA648" s="31">
        <f t="shared" si="10"/>
        <v>-0.121</v>
      </c>
    </row>
    <row r="649" spans="22:27" x14ac:dyDescent="0.2">
      <c r="V649" s="30">
        <v>36647</v>
      </c>
      <c r="X649">
        <f>IF(VLOOKUP($V649,'Socal Index'!$A$1:$AK$710,$T$1) = 0,#N/A,VLOOKUP($V649,'Socal Index'!$A$1:$AK$710,$T$1))</f>
        <v>3.3460000000000001</v>
      </c>
      <c r="Y649">
        <f>IF(VLOOKUP($V649,'Socal Index'!$A$1:$AK$710,$U$1) = 0,#N/A,VLOOKUP($V649,'Socal Index'!$A$1:$AK$710,$U$1))</f>
        <v>3.43</v>
      </c>
      <c r="AA649" s="31">
        <f t="shared" si="10"/>
        <v>-8.4000000000000075E-2</v>
      </c>
    </row>
    <row r="650" spans="22:27" x14ac:dyDescent="0.2">
      <c r="V650" s="30">
        <v>36648</v>
      </c>
      <c r="X650">
        <f>IF(VLOOKUP($V650,'Socal Index'!$A$1:$AK$710,$T$1) = 0,#N/A,VLOOKUP($V650,'Socal Index'!$A$1:$AK$710,$T$1))</f>
        <v>3.3689999999999998</v>
      </c>
      <c r="Y650">
        <f>IF(VLOOKUP($V650,'Socal Index'!$A$1:$AK$710,$U$1) = 0,#N/A,VLOOKUP($V650,'Socal Index'!$A$1:$AK$710,$U$1))</f>
        <v>3.4544999999999999</v>
      </c>
      <c r="AA650" s="31">
        <f t="shared" si="10"/>
        <v>-8.5500000000000131E-2</v>
      </c>
    </row>
    <row r="651" spans="22:27" x14ac:dyDescent="0.2">
      <c r="V651" s="30">
        <v>36649</v>
      </c>
      <c r="X651">
        <f>IF(VLOOKUP($V651,'Socal Index'!$A$1:$AK$710,$T$1) = 0,#N/A,VLOOKUP($V651,'Socal Index'!$A$1:$AK$710,$T$1))</f>
        <v>3.2990000000000004</v>
      </c>
      <c r="Y651">
        <f>IF(VLOOKUP($V651,'Socal Index'!$A$1:$AK$710,$U$1) = 0,#N/A,VLOOKUP($V651,'Socal Index'!$A$1:$AK$710,$U$1))</f>
        <v>3.4089999999999998</v>
      </c>
      <c r="AA651" s="31">
        <f t="shared" si="10"/>
        <v>-0.10999999999999943</v>
      </c>
    </row>
    <row r="652" spans="22:27" x14ac:dyDescent="0.2">
      <c r="V652" s="30">
        <v>36650</v>
      </c>
      <c r="X652">
        <f>IF(VLOOKUP($V652,'Socal Index'!$A$1:$AK$710,$T$1) = 0,#N/A,VLOOKUP($V652,'Socal Index'!$A$1:$AK$710,$T$1))</f>
        <v>3.2725</v>
      </c>
      <c r="Y652">
        <f>IF(VLOOKUP($V652,'Socal Index'!$A$1:$AK$710,$U$1) = 0,#N/A,VLOOKUP($V652,'Socal Index'!$A$1:$AK$710,$U$1))</f>
        <v>3.3780000000000001</v>
      </c>
      <c r="AA652" s="31">
        <f t="shared" si="10"/>
        <v>-0.10550000000000015</v>
      </c>
    </row>
    <row r="653" spans="22:27" x14ac:dyDescent="0.2">
      <c r="V653" s="30">
        <v>36651</v>
      </c>
      <c r="X653">
        <f>IF(VLOOKUP($V653,'Socal Index'!$A$1:$AK$710,$T$1) = 0,#N/A,VLOOKUP($V653,'Socal Index'!$A$1:$AK$710,$T$1))</f>
        <v>3.181</v>
      </c>
      <c r="Y653">
        <f>IF(VLOOKUP($V653,'Socal Index'!$A$1:$AK$710,$U$1) = 0,#N/A,VLOOKUP($V653,'Socal Index'!$A$1:$AK$710,$U$1))</f>
        <v>3.3149999999999999</v>
      </c>
      <c r="AA653" s="31">
        <f t="shared" si="10"/>
        <v>-0.1339999999999999</v>
      </c>
    </row>
    <row r="654" spans="22:27" x14ac:dyDescent="0.2">
      <c r="V654" s="30">
        <v>36654</v>
      </c>
      <c r="X654">
        <f>IF(VLOOKUP($V654,'Socal Index'!$A$1:$AK$710,$T$1) = 0,#N/A,VLOOKUP($V654,'Socal Index'!$A$1:$AK$710,$T$1))</f>
        <v>3.2635000000000001</v>
      </c>
      <c r="Y654">
        <f>IF(VLOOKUP($V654,'Socal Index'!$A$1:$AK$710,$U$1) = 0,#N/A,VLOOKUP($V654,'Socal Index'!$A$1:$AK$710,$U$1))</f>
        <v>3.3734999999999999</v>
      </c>
      <c r="AA654" s="31">
        <f t="shared" si="10"/>
        <v>-0.10999999999999988</v>
      </c>
    </row>
    <row r="655" spans="22:27" x14ac:dyDescent="0.2">
      <c r="V655" s="30">
        <v>36655</v>
      </c>
      <c r="X655">
        <f>IF(VLOOKUP($V655,'Socal Index'!$A$1:$AK$710,$T$1) = 0,#N/A,VLOOKUP($V655,'Socal Index'!$A$1:$AK$710,$T$1))</f>
        <v>3.28</v>
      </c>
      <c r="Y655">
        <f>IF(VLOOKUP($V655,'Socal Index'!$A$1:$AK$710,$U$1) = 0,#N/A,VLOOKUP($V655,'Socal Index'!$A$1:$AK$710,$U$1))</f>
        <v>3.3879999999999999</v>
      </c>
      <c r="AA655" s="31">
        <f t="shared" si="10"/>
        <v>-0.1080000000000001</v>
      </c>
    </row>
    <row r="656" spans="22:27" x14ac:dyDescent="0.2">
      <c r="V656" s="30">
        <v>36656</v>
      </c>
      <c r="X656">
        <f>IF(VLOOKUP($V656,'Socal Index'!$A$1:$AK$710,$T$1) = 0,#N/A,VLOOKUP($V656,'Socal Index'!$A$1:$AK$710,$T$1))</f>
        <v>3.3905000000000003</v>
      </c>
      <c r="Y656">
        <f>IF(VLOOKUP($V656,'Socal Index'!$A$1:$AK$710,$U$1) = 0,#N/A,VLOOKUP($V656,'Socal Index'!$A$1:$AK$710,$U$1))</f>
        <v>3.4809999999999999</v>
      </c>
      <c r="AA656" s="31">
        <f t="shared" si="10"/>
        <v>-9.0499999999999581E-2</v>
      </c>
    </row>
    <row r="657" spans="22:27" x14ac:dyDescent="0.2">
      <c r="V657" s="30">
        <v>36657</v>
      </c>
      <c r="X657">
        <f>IF(VLOOKUP($V657,'Socal Index'!$A$1:$AK$710,$T$1) = 0,#N/A,VLOOKUP($V657,'Socal Index'!$A$1:$AK$710,$T$1))</f>
        <v>3.42</v>
      </c>
      <c r="Y657">
        <f>IF(VLOOKUP($V657,'Socal Index'!$A$1:$AK$710,$U$1) = 0,#N/A,VLOOKUP($V657,'Socal Index'!$A$1:$AK$710,$U$1))</f>
        <v>3.5050000000000003</v>
      </c>
      <c r="AA657" s="31">
        <f t="shared" si="10"/>
        <v>-8.5000000000000409E-2</v>
      </c>
    </row>
    <row r="658" spans="22:27" x14ac:dyDescent="0.2">
      <c r="V658" s="30">
        <v>36658</v>
      </c>
      <c r="X658">
        <f>IF(VLOOKUP($V658,'Socal Index'!$A$1:$AK$710,$T$1) = 0,#N/A,VLOOKUP($V658,'Socal Index'!$A$1:$AK$710,$T$1))</f>
        <v>3.4655</v>
      </c>
      <c r="Y658">
        <f>IF(VLOOKUP($V658,'Socal Index'!$A$1:$AK$710,$U$1) = 0,#N/A,VLOOKUP($V658,'Socal Index'!$A$1:$AK$710,$U$1))</f>
        <v>3.5680000000000001</v>
      </c>
      <c r="AA658" s="31">
        <f t="shared" si="10"/>
        <v>-0.10250000000000004</v>
      </c>
    </row>
    <row r="659" spans="22:27" x14ac:dyDescent="0.2">
      <c r="V659" s="30">
        <v>36661</v>
      </c>
      <c r="X659">
        <f>IF(VLOOKUP($V659,'Socal Index'!$A$1:$AK$710,$T$1) = 0,#N/A,VLOOKUP($V659,'Socal Index'!$A$1:$AK$710,$T$1))</f>
        <v>3.5180000000000002</v>
      </c>
      <c r="Y659">
        <f>IF(VLOOKUP($V659,'Socal Index'!$A$1:$AK$710,$U$1) = 0,#N/A,VLOOKUP($V659,'Socal Index'!$A$1:$AK$710,$U$1))</f>
        <v>3.6274999999999999</v>
      </c>
      <c r="AA659" s="31">
        <f t="shared" si="10"/>
        <v>-0.10949999999999971</v>
      </c>
    </row>
    <row r="660" spans="22:27" x14ac:dyDescent="0.2">
      <c r="V660" s="30">
        <v>36662</v>
      </c>
      <c r="X660">
        <f>IF(VLOOKUP($V660,'Socal Index'!$A$1:$AK$710,$T$1) = 0,#N/A,VLOOKUP($V660,'Socal Index'!$A$1:$AK$710,$T$1))</f>
        <v>3.6175000000000002</v>
      </c>
      <c r="Y660">
        <f>IF(VLOOKUP($V660,'Socal Index'!$A$1:$AK$710,$U$1) = 0,#N/A,VLOOKUP($V660,'Socal Index'!$A$1:$AK$710,$U$1))</f>
        <v>3.7204999999999999</v>
      </c>
      <c r="AA660" s="31">
        <f t="shared" si="10"/>
        <v>-0.10299999999999976</v>
      </c>
    </row>
    <row r="661" spans="22:27" x14ac:dyDescent="0.2">
      <c r="V661" s="30">
        <v>36663</v>
      </c>
      <c r="X661">
        <f>IF(VLOOKUP($V661,'Socal Index'!$A$1:$AK$710,$T$1) = 0,#N/A,VLOOKUP($V661,'Socal Index'!$A$1:$AK$710,$T$1))</f>
        <v>3.8529999999999998</v>
      </c>
      <c r="Y661">
        <f>IF(VLOOKUP($V661,'Socal Index'!$A$1:$AK$710,$U$1) = 0,#N/A,VLOOKUP($V661,'Socal Index'!$A$1:$AK$710,$U$1))</f>
        <v>3.9180000000000001</v>
      </c>
      <c r="AA661" s="31">
        <f t="shared" si="10"/>
        <v>-6.5000000000000391E-2</v>
      </c>
    </row>
    <row r="662" spans="22:27" x14ac:dyDescent="0.2">
      <c r="V662" s="30">
        <v>36664</v>
      </c>
      <c r="X662">
        <f>IF(VLOOKUP($V662,'Socal Index'!$A$1:$AK$710,$T$1) = 0,#N/A,VLOOKUP($V662,'Socal Index'!$A$1:$AK$710,$T$1))</f>
        <v>3.9675000000000002</v>
      </c>
      <c r="Y662">
        <f>IF(VLOOKUP($V662,'Socal Index'!$A$1:$AK$710,$U$1) = 0,#N/A,VLOOKUP($V662,'Socal Index'!$A$1:$AK$710,$U$1))</f>
        <v>4.0175000000000001</v>
      </c>
      <c r="AA662" s="31">
        <f t="shared" si="10"/>
        <v>-4.9999999999999822E-2</v>
      </c>
    </row>
    <row r="663" spans="22:27" x14ac:dyDescent="0.2">
      <c r="V663" s="30">
        <v>36665</v>
      </c>
      <c r="X663">
        <f>IF(VLOOKUP($V663,'Socal Index'!$A$1:$AK$710,$T$1) = 0,#N/A,VLOOKUP($V663,'Socal Index'!$A$1:$AK$710,$T$1))</f>
        <v>4.0759999999999996</v>
      </c>
      <c r="Y663">
        <f>IF(VLOOKUP($V663,'Socal Index'!$A$1:$AK$710,$U$1) = 0,#N/A,VLOOKUP($V663,'Socal Index'!$A$1:$AK$710,$U$1))</f>
        <v>4.1085000000000003</v>
      </c>
      <c r="AA663" s="31">
        <f t="shared" si="10"/>
        <v>-3.2500000000000639E-2</v>
      </c>
    </row>
    <row r="664" spans="22:27" x14ac:dyDescent="0.2">
      <c r="V664" s="30">
        <v>36668</v>
      </c>
      <c r="X664">
        <f>IF(VLOOKUP($V664,'Socal Index'!$A$1:$AK$710,$T$1) = 0,#N/A,VLOOKUP($V664,'Socal Index'!$A$1:$AK$710,$T$1))</f>
        <v>4.125</v>
      </c>
      <c r="Y664">
        <f>IF(VLOOKUP($V664,'Socal Index'!$A$1:$AK$710,$U$1) = 0,#N/A,VLOOKUP($V664,'Socal Index'!$A$1:$AK$710,$U$1))</f>
        <v>4.0925000000000002</v>
      </c>
      <c r="AA664" s="31">
        <f t="shared" si="10"/>
        <v>3.2499999999999751E-2</v>
      </c>
    </row>
    <row r="665" spans="22:27" x14ac:dyDescent="0.2">
      <c r="V665" s="30">
        <v>36669</v>
      </c>
      <c r="X665">
        <f>IF(VLOOKUP($V665,'Socal Index'!$A$1:$AK$710,$T$1) = 0,#N/A,VLOOKUP($V665,'Socal Index'!$A$1:$AK$710,$T$1))</f>
        <v>4.1029999999999998</v>
      </c>
      <c r="Y665">
        <f>IF(VLOOKUP($V665,'Socal Index'!$A$1:$AK$710,$U$1) = 0,#N/A,VLOOKUP($V665,'Socal Index'!$A$1:$AK$710,$U$1))</f>
        <v>4.0945</v>
      </c>
      <c r="AA665" s="31">
        <f t="shared" si="10"/>
        <v>8.49999999999973E-3</v>
      </c>
    </row>
    <row r="666" spans="22:27" x14ac:dyDescent="0.2">
      <c r="V666" s="30">
        <v>36670</v>
      </c>
      <c r="X666">
        <f>IF(VLOOKUP($V666,'Socal Index'!$A$1:$AK$710,$T$1) = 0,#N/A,VLOOKUP($V666,'Socal Index'!$A$1:$AK$710,$T$1))</f>
        <v>4.2799999999999994</v>
      </c>
      <c r="Y666">
        <f>IF(VLOOKUP($V666,'Socal Index'!$A$1:$AK$710,$U$1) = 0,#N/A,VLOOKUP($V666,'Socal Index'!$A$1:$AK$710,$U$1))</f>
        <v>4.2774999999999999</v>
      </c>
      <c r="AA666" s="31">
        <f t="shared" si="10"/>
        <v>2.4999999999995026E-3</v>
      </c>
    </row>
    <row r="667" spans="22:27" x14ac:dyDescent="0.2">
      <c r="V667" s="30">
        <v>36671</v>
      </c>
      <c r="X667">
        <f>IF(VLOOKUP($V667,'Socal Index'!$A$1:$AK$710,$T$1) = 0,#N/A,VLOOKUP($V667,'Socal Index'!$A$1:$AK$710,$T$1))</f>
        <v>4.4554999999999998</v>
      </c>
      <c r="Y667">
        <f>IF(VLOOKUP($V667,'Socal Index'!$A$1:$AK$710,$U$1) = 0,#N/A,VLOOKUP($V667,'Socal Index'!$A$1:$AK$710,$U$1))</f>
        <v>4.4275000000000002</v>
      </c>
      <c r="AA667" s="31">
        <f t="shared" si="10"/>
        <v>2.7999999999999581E-2</v>
      </c>
    </row>
    <row r="668" spans="22:27" x14ac:dyDescent="0.2">
      <c r="V668" s="30">
        <v>36672</v>
      </c>
      <c r="X668">
        <f>IF(VLOOKUP($V668,'Socal Index'!$A$1:$AK$710,$T$1) = 0,#N/A,VLOOKUP($V668,'Socal Index'!$A$1:$AK$710,$T$1))</f>
        <v>4.4924999999999997</v>
      </c>
      <c r="Y668">
        <f>IF(VLOOKUP($V668,'Socal Index'!$A$1:$AK$710,$U$1) = 0,#N/A,VLOOKUP($V668,'Socal Index'!$A$1:$AK$710,$U$1))</f>
        <v>4.4849999999999994</v>
      </c>
      <c r="AA668" s="31">
        <f t="shared" si="10"/>
        <v>7.5000000000002842E-3</v>
      </c>
    </row>
    <row r="669" spans="22:27" x14ac:dyDescent="0.2">
      <c r="V669" s="30">
        <v>36676</v>
      </c>
      <c r="X669">
        <f>IF(VLOOKUP($V669,'Socal Index'!$A$1:$AK$710,$T$1) = 0,#N/A,VLOOKUP($V669,'Socal Index'!$A$1:$AK$710,$T$1))</f>
        <v>4.6575000000000006</v>
      </c>
      <c r="Y669">
        <f>IF(VLOOKUP($V669,'Socal Index'!$A$1:$AK$710,$U$1) = 0,#N/A,VLOOKUP($V669,'Socal Index'!$A$1:$AK$710,$U$1))</f>
        <v>4.5805000000000007</v>
      </c>
      <c r="AA669" s="31">
        <f t="shared" si="10"/>
        <v>7.6999999999999957E-2</v>
      </c>
    </row>
    <row r="670" spans="22:27" x14ac:dyDescent="0.2">
      <c r="V670" s="30">
        <v>36677</v>
      </c>
      <c r="X670">
        <f>IF(VLOOKUP($V670,'Socal Index'!$A$1:$AK$710,$T$1) = 0,#N/A,VLOOKUP($V670,'Socal Index'!$A$1:$AK$710,$T$1))</f>
        <v>4.6705000000000005</v>
      </c>
      <c r="Y670">
        <f>IF(VLOOKUP($V670,'Socal Index'!$A$1:$AK$710,$U$1) = 0,#N/A,VLOOKUP($V670,'Socal Index'!$A$1:$AK$710,$U$1))</f>
        <v>4.6130000000000004</v>
      </c>
      <c r="AA670" s="31">
        <f t="shared" si="10"/>
        <v>5.7500000000000107E-2</v>
      </c>
    </row>
    <row r="671" spans="22:27" x14ac:dyDescent="0.2">
      <c r="V671" s="30">
        <v>36678</v>
      </c>
      <c r="X671">
        <f>IF(VLOOKUP($V671,'Socal Index'!$A$1:$AK$710,$T$1) = 0,#N/A,VLOOKUP($V671,'Socal Index'!$A$1:$AK$710,$T$1))</f>
        <v>4.3655000000000008</v>
      </c>
      <c r="Y671">
        <f>IF(VLOOKUP($V671,'Socal Index'!$A$1:$AK$710,$U$1) = 0,#N/A,VLOOKUP($V671,'Socal Index'!$A$1:$AK$710,$U$1))</f>
        <v>4.32</v>
      </c>
      <c r="AA671" s="31">
        <f t="shared" si="10"/>
        <v>4.550000000000054E-2</v>
      </c>
    </row>
    <row r="672" spans="22:27" x14ac:dyDescent="0.2">
      <c r="V672" s="30">
        <v>36679</v>
      </c>
      <c r="X672">
        <f>IF(VLOOKUP($V672,'Socal Index'!$A$1:$AK$710,$T$1) = 0,#N/A,VLOOKUP($V672,'Socal Index'!$A$1:$AK$710,$T$1))</f>
        <v>4.28</v>
      </c>
      <c r="Y672">
        <f>IF(VLOOKUP($V672,'Socal Index'!$A$1:$AK$710,$U$1) = 0,#N/A,VLOOKUP($V672,'Socal Index'!$A$1:$AK$710,$U$1))</f>
        <v>4.242</v>
      </c>
      <c r="AA672" s="31">
        <f t="shared" si="10"/>
        <v>3.8000000000000256E-2</v>
      </c>
    </row>
    <row r="673" spans="22:27" x14ac:dyDescent="0.2">
      <c r="V673" s="30">
        <v>36682</v>
      </c>
      <c r="X673">
        <f>IF(VLOOKUP($V673,'Socal Index'!$A$1:$AK$710,$T$1) = 0,#N/A,VLOOKUP($V673,'Socal Index'!$A$1:$AK$710,$T$1))</f>
        <v>4.53</v>
      </c>
      <c r="Y673">
        <f>IF(VLOOKUP($V673,'Socal Index'!$A$1:$AK$710,$U$1) = 0,#N/A,VLOOKUP($V673,'Socal Index'!$A$1:$AK$710,$U$1))</f>
        <v>4.4974999999999996</v>
      </c>
      <c r="AA673" s="31">
        <f t="shared" si="10"/>
        <v>3.2500000000000639E-2</v>
      </c>
    </row>
    <row r="674" spans="22:27" x14ac:dyDescent="0.2">
      <c r="V674" s="30">
        <v>36683</v>
      </c>
      <c r="X674">
        <f>IF(VLOOKUP($V674,'Socal Index'!$A$1:$AK$710,$T$1) = 0,#N/A,VLOOKUP($V674,'Socal Index'!$A$1:$AK$710,$T$1))</f>
        <v>4.4409999999999998</v>
      </c>
      <c r="Y674">
        <f>IF(VLOOKUP($V674,'Socal Index'!$A$1:$AK$710,$U$1) = 0,#N/A,VLOOKUP($V674,'Socal Index'!$A$1:$AK$710,$U$1))</f>
        <v>4.3875000000000002</v>
      </c>
      <c r="AA674" s="31">
        <f t="shared" si="10"/>
        <v>5.3499999999999659E-2</v>
      </c>
    </row>
    <row r="675" spans="22:27" x14ac:dyDescent="0.2">
      <c r="V675" s="30">
        <v>36684</v>
      </c>
      <c r="X675">
        <f>IF(VLOOKUP($V675,'Socal Index'!$A$1:$AK$710,$T$1) = 0,#N/A,VLOOKUP($V675,'Socal Index'!$A$1:$AK$710,$T$1))</f>
        <v>4.2359999999999998</v>
      </c>
      <c r="Y675">
        <f>IF(VLOOKUP($V675,'Socal Index'!$A$1:$AK$710,$U$1) = 0,#N/A,VLOOKUP($V675,'Socal Index'!$A$1:$AK$710,$U$1))</f>
        <v>4.1375000000000002</v>
      </c>
      <c r="AA675" s="31">
        <f t="shared" si="10"/>
        <v>9.8499999999999588E-2</v>
      </c>
    </row>
    <row r="676" spans="22:27" x14ac:dyDescent="0.2">
      <c r="V676" s="30">
        <v>36685</v>
      </c>
      <c r="X676">
        <f>IF(VLOOKUP($V676,'Socal Index'!$A$1:$AK$710,$T$1) = 0,#N/A,VLOOKUP($V676,'Socal Index'!$A$1:$AK$710,$T$1))</f>
        <v>4.46</v>
      </c>
      <c r="Y676">
        <f>IF(VLOOKUP($V676,'Socal Index'!$A$1:$AK$710,$U$1) = 0,#N/A,VLOOKUP($V676,'Socal Index'!$A$1:$AK$710,$U$1))</f>
        <v>4.2725</v>
      </c>
      <c r="AA676" s="31">
        <f t="shared" si="10"/>
        <v>0.1875</v>
      </c>
    </row>
    <row r="677" spans="22:27" x14ac:dyDescent="0.2">
      <c r="V677" s="30">
        <v>36686</v>
      </c>
      <c r="X677">
        <f>IF(VLOOKUP($V677,'Socal Index'!$A$1:$AK$710,$T$1) = 0,#N/A,VLOOKUP($V677,'Socal Index'!$A$1:$AK$710,$T$1))</f>
        <v>4.55</v>
      </c>
      <c r="Y677">
        <f>IF(VLOOKUP($V677,'Socal Index'!$A$1:$AK$710,$U$1) = 0,#N/A,VLOOKUP($V677,'Socal Index'!$A$1:$AK$710,$U$1))</f>
        <v>4.3</v>
      </c>
      <c r="AA677" s="31">
        <f t="shared" si="10"/>
        <v>0.25</v>
      </c>
    </row>
    <row r="678" spans="22:27" x14ac:dyDescent="0.2">
      <c r="V678" s="30">
        <v>36689</v>
      </c>
      <c r="X678">
        <f>IF(VLOOKUP($V678,'Socal Index'!$A$1:$AK$710,$T$1) = 0,#N/A,VLOOKUP($V678,'Socal Index'!$A$1:$AK$710,$T$1))</f>
        <v>4.6355000000000004</v>
      </c>
      <c r="Y678">
        <f>IF(VLOOKUP($V678,'Socal Index'!$A$1:$AK$710,$U$1) = 0,#N/A,VLOOKUP($V678,'Socal Index'!$A$1:$AK$710,$U$1))</f>
        <v>4.3600000000000003</v>
      </c>
      <c r="AA678" s="31">
        <f t="shared" si="10"/>
        <v>0.27550000000000008</v>
      </c>
    </row>
    <row r="679" spans="22:27" x14ac:dyDescent="0.2">
      <c r="V679" s="30">
        <v>36690</v>
      </c>
      <c r="X679">
        <f>IF(VLOOKUP($V679,'Socal Index'!$A$1:$AK$710,$T$1) = 0,#N/A,VLOOKUP($V679,'Socal Index'!$A$1:$AK$710,$T$1))</f>
        <v>4.5825000000000005</v>
      </c>
      <c r="Y679">
        <f>IF(VLOOKUP($V679,'Socal Index'!$A$1:$AK$710,$U$1) = 0,#N/A,VLOOKUP($V679,'Socal Index'!$A$1:$AK$710,$U$1))</f>
        <v>4.3224999999999998</v>
      </c>
      <c r="AA679" s="31">
        <f t="shared" si="10"/>
        <v>0.26000000000000068</v>
      </c>
    </row>
    <row r="680" spans="22:27" x14ac:dyDescent="0.2">
      <c r="V680" s="30">
        <v>36691</v>
      </c>
      <c r="X680">
        <f>IF(VLOOKUP($V680,'Socal Index'!$A$1:$AK$710,$T$1) = 0,#N/A,VLOOKUP($V680,'Socal Index'!$A$1:$AK$710,$T$1))</f>
        <v>4.6580000000000004</v>
      </c>
      <c r="Y680">
        <f>IF(VLOOKUP($V680,'Socal Index'!$A$1:$AK$710,$U$1) = 0,#N/A,VLOOKUP($V680,'Socal Index'!$A$1:$AK$710,$U$1))</f>
        <v>4.3900000000000006</v>
      </c>
      <c r="AA680" s="31">
        <f t="shared" si="10"/>
        <v>0.26799999999999979</v>
      </c>
    </row>
    <row r="681" spans="22:27" x14ac:dyDescent="0.2">
      <c r="V681" s="30">
        <v>36692</v>
      </c>
      <c r="X681">
        <f>IF(VLOOKUP($V681,'Socal Index'!$A$1:$AK$710,$T$1) = 0,#N/A,VLOOKUP($V681,'Socal Index'!$A$1:$AK$710,$T$1))</f>
        <v>4.7519999999999998</v>
      </c>
      <c r="Y681">
        <f>IF(VLOOKUP($V681,'Socal Index'!$A$1:$AK$710,$U$1) = 0,#N/A,VLOOKUP($V681,'Socal Index'!$A$1:$AK$710,$U$1))</f>
        <v>4.5350000000000001</v>
      </c>
      <c r="AA681" s="31">
        <f t="shared" si="10"/>
        <v>0.21699999999999964</v>
      </c>
    </row>
    <row r="682" spans="22:27" x14ac:dyDescent="0.2">
      <c r="V682" s="30">
        <v>36693</v>
      </c>
      <c r="X682">
        <f>IF(VLOOKUP($V682,'Socal Index'!$A$1:$AK$710,$T$1) = 0,#N/A,VLOOKUP($V682,'Socal Index'!$A$1:$AK$710,$T$1))</f>
        <v>4.7605000000000004</v>
      </c>
      <c r="Y682">
        <f>IF(VLOOKUP($V682,'Socal Index'!$A$1:$AK$710,$U$1) = 0,#N/A,VLOOKUP($V682,'Socal Index'!$A$1:$AK$710,$U$1))</f>
        <v>4.6050000000000004</v>
      </c>
      <c r="AA682" s="31">
        <f t="shared" si="10"/>
        <v>0.15549999999999997</v>
      </c>
    </row>
    <row r="683" spans="22:27" x14ac:dyDescent="0.2">
      <c r="V683" s="30">
        <v>36696</v>
      </c>
      <c r="X683">
        <f>IF(VLOOKUP($V683,'Socal Index'!$A$1:$AK$710,$T$1) = 0,#N/A,VLOOKUP($V683,'Socal Index'!$A$1:$AK$710,$T$1))</f>
        <v>4.4504999999999999</v>
      </c>
      <c r="Y683">
        <f>IF(VLOOKUP($V683,'Socal Index'!$A$1:$AK$710,$U$1) = 0,#N/A,VLOOKUP($V683,'Socal Index'!$A$1:$AK$710,$U$1))</f>
        <v>4.2975000000000003</v>
      </c>
      <c r="AA683" s="31">
        <f t="shared" si="10"/>
        <v>0.15299999999999958</v>
      </c>
    </row>
    <row r="684" spans="22:27" x14ac:dyDescent="0.2">
      <c r="V684" s="30">
        <v>36697</v>
      </c>
      <c r="X684">
        <f>IF(VLOOKUP($V684,'Socal Index'!$A$1:$AK$710,$T$1) = 0,#N/A,VLOOKUP($V684,'Socal Index'!$A$1:$AK$710,$T$1))</f>
        <v>4.4504999999999999</v>
      </c>
      <c r="Y684">
        <f>IF(VLOOKUP($V684,'Socal Index'!$A$1:$AK$710,$U$1) = 0,#N/A,VLOOKUP($V684,'Socal Index'!$A$1:$AK$710,$U$1))</f>
        <v>4.3600000000000003</v>
      </c>
      <c r="AA684" s="31">
        <f t="shared" si="10"/>
        <v>9.0499999999999581E-2</v>
      </c>
    </row>
    <row r="685" spans="22:27" x14ac:dyDescent="0.2">
      <c r="V685" s="30">
        <v>36698</v>
      </c>
      <c r="X685">
        <f>IF(VLOOKUP($V685,'Socal Index'!$A$1:$AK$710,$T$1) = 0,#N/A,VLOOKUP($V685,'Socal Index'!$A$1:$AK$710,$T$1))</f>
        <v>4.6814999999999998</v>
      </c>
      <c r="Y685">
        <f>IF(VLOOKUP($V685,'Socal Index'!$A$1:$AK$710,$U$1) = 0,#N/A,VLOOKUP($V685,'Socal Index'!$A$1:$AK$710,$U$1))</f>
        <v>4.5750000000000002</v>
      </c>
      <c r="AA685" s="31">
        <f t="shared" si="10"/>
        <v>0.10649999999999959</v>
      </c>
    </row>
    <row r="686" spans="22:27" x14ac:dyDescent="0.2">
      <c r="V686" s="30">
        <v>36699</v>
      </c>
      <c r="X686">
        <f>IF(VLOOKUP($V686,'Socal Index'!$A$1:$AK$710,$T$1) = 0,#N/A,VLOOKUP($V686,'Socal Index'!$A$1:$AK$710,$T$1))</f>
        <v>4.8380000000000001</v>
      </c>
      <c r="Y686">
        <f>IF(VLOOKUP($V686,'Socal Index'!$A$1:$AK$710,$U$1) = 0,#N/A,VLOOKUP($V686,'Socal Index'!$A$1:$AK$710,$U$1))</f>
        <v>4.7024999999999997</v>
      </c>
      <c r="AA686" s="31">
        <f t="shared" si="10"/>
        <v>0.1355000000000004</v>
      </c>
    </row>
    <row r="687" spans="22:27" x14ac:dyDescent="0.2">
      <c r="V687" s="30">
        <v>36700</v>
      </c>
      <c r="X687">
        <f>IF(VLOOKUP($V687,'Socal Index'!$A$1:$AK$710,$T$1) = 0,#N/A,VLOOKUP($V687,'Socal Index'!$A$1:$AK$710,$T$1))</f>
        <v>4.7154999999999996</v>
      </c>
      <c r="Y687">
        <f>IF(VLOOKUP($V687,'Socal Index'!$A$1:$AK$710,$U$1) = 0,#N/A,VLOOKUP($V687,'Socal Index'!$A$1:$AK$710,$U$1))</f>
        <v>4.6234999999999999</v>
      </c>
      <c r="AA687" s="31">
        <f t="shared" si="10"/>
        <v>9.1999999999999638E-2</v>
      </c>
    </row>
    <row r="688" spans="22:27" x14ac:dyDescent="0.2">
      <c r="V688" s="30">
        <v>36703</v>
      </c>
      <c r="X688">
        <f>IF(VLOOKUP($V688,'Socal Index'!$A$1:$AK$710,$T$1) = 0,#N/A,VLOOKUP($V688,'Socal Index'!$A$1:$AK$710,$T$1))</f>
        <v>4.8450000000000006</v>
      </c>
      <c r="Y688">
        <f>IF(VLOOKUP($V688,'Socal Index'!$A$1:$AK$710,$U$1) = 0,#N/A,VLOOKUP($V688,'Socal Index'!$A$1:$AK$710,$U$1))</f>
        <v>4.6924999999999999</v>
      </c>
      <c r="AA688" s="31">
        <f t="shared" si="10"/>
        <v>0.15250000000000075</v>
      </c>
    </row>
    <row r="689" spans="22:27" x14ac:dyDescent="0.2">
      <c r="V689" s="30">
        <v>36704</v>
      </c>
      <c r="X689">
        <f>IF(VLOOKUP($V689,'Socal Index'!$A$1:$AK$710,$T$1) = 0,#N/A,VLOOKUP($V689,'Socal Index'!$A$1:$AK$710,$T$1))</f>
        <v>4.9350000000000005</v>
      </c>
      <c r="Y689">
        <f>IF(VLOOKUP($V689,'Socal Index'!$A$1:$AK$710,$U$1) = 0,#N/A,VLOOKUP($V689,'Socal Index'!$A$1:$AK$710,$U$1))</f>
        <v>4.7649999999999997</v>
      </c>
      <c r="AA689" s="31">
        <f t="shared" si="10"/>
        <v>0.17000000000000082</v>
      </c>
    </row>
    <row r="690" spans="22:27" x14ac:dyDescent="0.2">
      <c r="V690" s="30">
        <v>36705</v>
      </c>
      <c r="X690">
        <f>IF(VLOOKUP($V690,'Socal Index'!$A$1:$AK$710,$T$1) = 0,#N/A,VLOOKUP($V690,'Socal Index'!$A$1:$AK$710,$T$1))</f>
        <v>4.7725</v>
      </c>
      <c r="Y690">
        <f>IF(VLOOKUP($V690,'Socal Index'!$A$1:$AK$710,$U$1) = 0,#N/A,VLOOKUP($V690,'Socal Index'!$A$1:$AK$710,$U$1))</f>
        <v>4.585</v>
      </c>
      <c r="AA690" s="31">
        <f t="shared" si="10"/>
        <v>0.1875</v>
      </c>
    </row>
    <row r="691" spans="22:27" x14ac:dyDescent="0.2">
      <c r="V691" s="30">
        <v>36706</v>
      </c>
      <c r="X691">
        <f>IF(VLOOKUP($V691,'Socal Index'!$A$1:$AK$710,$T$1) = 0,#N/A,VLOOKUP($V691,'Socal Index'!$A$1:$AK$710,$T$1))</f>
        <v>4.7374999999999998</v>
      </c>
      <c r="Y691">
        <f>IF(VLOOKUP($V691,'Socal Index'!$A$1:$AK$710,$U$1) = 0,#N/A,VLOOKUP($V691,'Socal Index'!$A$1:$AK$710,$U$1))</f>
        <v>4.593</v>
      </c>
      <c r="AA691" s="31">
        <f t="shared" si="10"/>
        <v>0.14449999999999985</v>
      </c>
    </row>
    <row r="692" spans="22:27" x14ac:dyDescent="0.2">
      <c r="V692" s="30">
        <v>36707</v>
      </c>
      <c r="X692">
        <f>IF(VLOOKUP($V692,'Socal Index'!$A$1:$AK$710,$T$1) = 0,#N/A,VLOOKUP($V692,'Socal Index'!$A$1:$AK$710,$T$1))</f>
        <v>4.8944999999999999</v>
      </c>
      <c r="Y692">
        <f>IF(VLOOKUP($V692,'Socal Index'!$A$1:$AK$710,$U$1) = 0,#N/A,VLOOKUP($V692,'Socal Index'!$A$1:$AK$710,$U$1))</f>
        <v>4.6609999999999996</v>
      </c>
      <c r="AA692" s="31">
        <f t="shared" si="10"/>
        <v>0.23350000000000026</v>
      </c>
    </row>
    <row r="693" spans="22:27" x14ac:dyDescent="0.2">
      <c r="V693" s="30">
        <v>36712</v>
      </c>
      <c r="X693">
        <f>IF(VLOOKUP($V693,'Socal Index'!$A$1:$AK$710,$T$1) = 0,#N/A,VLOOKUP($V693,'Socal Index'!$A$1:$AK$710,$T$1))</f>
        <v>4.5510000000000002</v>
      </c>
      <c r="Y693">
        <f>IF(VLOOKUP($V693,'Socal Index'!$A$1:$AK$710,$U$1) = 0,#N/A,VLOOKUP($V693,'Socal Index'!$A$1:$AK$710,$U$1))</f>
        <v>4.3809999999999993</v>
      </c>
      <c r="AA693" s="31">
        <f t="shared" si="10"/>
        <v>0.17000000000000082</v>
      </c>
    </row>
    <row r="694" spans="22:27" x14ac:dyDescent="0.2">
      <c r="V694" s="30">
        <v>36713</v>
      </c>
      <c r="X694">
        <f>IF(VLOOKUP($V694,'Socal Index'!$A$1:$AK$710,$T$1) = 0,#N/A,VLOOKUP($V694,'Socal Index'!$A$1:$AK$710,$T$1))</f>
        <v>4.4850000000000003</v>
      </c>
      <c r="Y694">
        <f>IF(VLOOKUP($V694,'Socal Index'!$A$1:$AK$710,$U$1) = 0,#N/A,VLOOKUP($V694,'Socal Index'!$A$1:$AK$710,$U$1))</f>
        <v>4.3199999999999994</v>
      </c>
      <c r="AA694" s="31">
        <f t="shared" si="10"/>
        <v>0.16500000000000092</v>
      </c>
    </row>
    <row r="695" spans="22:27" x14ac:dyDescent="0.2">
      <c r="V695" s="30">
        <v>36714</v>
      </c>
      <c r="X695">
        <f>IF(VLOOKUP($V695,'Socal Index'!$A$1:$AK$710,$T$1) = 0,#N/A,VLOOKUP($V695,'Socal Index'!$A$1:$AK$710,$T$1))</f>
        <v>4.6405000000000003</v>
      </c>
      <c r="Y695">
        <f>IF(VLOOKUP($V695,'Socal Index'!$A$1:$AK$710,$U$1) = 0,#N/A,VLOOKUP($V695,'Socal Index'!$A$1:$AK$710,$U$1))</f>
        <v>4.5049999999999999</v>
      </c>
      <c r="AA695" s="31">
        <f t="shared" si="10"/>
        <v>0.1355000000000004</v>
      </c>
    </row>
    <row r="696" spans="22:27" x14ac:dyDescent="0.2">
      <c r="V696" s="30">
        <v>36717</v>
      </c>
      <c r="X696">
        <f>IF(VLOOKUP($V696,'Socal Index'!$A$1:$AK$710,$T$1) = 0,#N/A,VLOOKUP($V696,'Socal Index'!$A$1:$AK$710,$T$1))</f>
        <v>4.6195000000000004</v>
      </c>
      <c r="Y696">
        <f>IF(VLOOKUP($V696,'Socal Index'!$A$1:$AK$710,$U$1) = 0,#N/A,VLOOKUP($V696,'Socal Index'!$A$1:$AK$710,$U$1))</f>
        <v>4.5049999999999999</v>
      </c>
      <c r="AA696" s="31">
        <f t="shared" si="10"/>
        <v>0.11450000000000049</v>
      </c>
    </row>
    <row r="697" spans="22:27" x14ac:dyDescent="0.2">
      <c r="V697" s="30">
        <v>36718</v>
      </c>
      <c r="X697">
        <f>IF(VLOOKUP($V697,'Socal Index'!$A$1:$AK$710,$T$1) = 0,#N/A,VLOOKUP($V697,'Socal Index'!$A$1:$AK$710,$T$1))</f>
        <v>4.6684999999999999</v>
      </c>
      <c r="Y697">
        <f>IF(VLOOKUP($V697,'Socal Index'!$A$1:$AK$710,$U$1) = 0,#N/A,VLOOKUP($V697,'Socal Index'!$A$1:$AK$710,$U$1))</f>
        <v>4.5125000000000002</v>
      </c>
      <c r="AA697" s="31">
        <f t="shared" si="10"/>
        <v>0.15599999999999969</v>
      </c>
    </row>
    <row r="698" spans="22:27" x14ac:dyDescent="0.2">
      <c r="V698" s="30">
        <v>36719</v>
      </c>
      <c r="X698">
        <f>IF(VLOOKUP($V698,'Socal Index'!$A$1:$AK$710,$T$1) = 0,#N/A,VLOOKUP($V698,'Socal Index'!$A$1:$AK$710,$T$1))</f>
        <v>4.5359999999999996</v>
      </c>
      <c r="Y698">
        <f>IF(VLOOKUP($V698,'Socal Index'!$A$1:$AK$710,$U$1) = 0,#N/A,VLOOKUP($V698,'Socal Index'!$A$1:$AK$710,$U$1))</f>
        <v>4.3275000000000006</v>
      </c>
      <c r="AA698" s="31">
        <f t="shared" si="10"/>
        <v>0.20849999999999902</v>
      </c>
    </row>
    <row r="699" spans="22:27" x14ac:dyDescent="0.2">
      <c r="V699" s="30">
        <v>36720</v>
      </c>
      <c r="X699">
        <f>IF(VLOOKUP($V699,'Socal Index'!$A$1:$AK$710,$T$1) = 0,#N/A,VLOOKUP($V699,'Socal Index'!$A$1:$AK$710,$T$1))</f>
        <v>4.6520000000000001</v>
      </c>
      <c r="Y699">
        <f>IF(VLOOKUP($V699,'Socal Index'!$A$1:$AK$710,$U$1) = 0,#N/A,VLOOKUP($V699,'Socal Index'!$A$1:$AK$710,$U$1))</f>
        <v>4.4349999999999996</v>
      </c>
      <c r="AA699" s="31">
        <f t="shared" si="10"/>
        <v>0.21700000000000053</v>
      </c>
    </row>
    <row r="700" spans="22:27" x14ac:dyDescent="0.2">
      <c r="V700" s="30">
        <v>36721</v>
      </c>
      <c r="X700">
        <f>IF(VLOOKUP($V700,'Socal Index'!$A$1:$AK$710,$T$1) = 0,#N/A,VLOOKUP($V700,'Socal Index'!$A$1:$AK$710,$T$1))</f>
        <v>4.6649999999999991</v>
      </c>
      <c r="Y700">
        <f>IF(VLOOKUP($V700,'Socal Index'!$A$1:$AK$710,$U$1) = 0,#N/A,VLOOKUP($V700,'Socal Index'!$A$1:$AK$710,$U$1))</f>
        <v>4.4325000000000001</v>
      </c>
      <c r="AA700" s="31">
        <f t="shared" si="10"/>
        <v>0.23249999999999904</v>
      </c>
    </row>
    <row r="701" spans="22:27" x14ac:dyDescent="0.2">
      <c r="V701" s="30">
        <v>36724</v>
      </c>
      <c r="X701">
        <f>IF(VLOOKUP($V701,'Socal Index'!$A$1:$AK$710,$T$1) = 0,#N/A,VLOOKUP($V701,'Socal Index'!$A$1:$AK$710,$T$1))</f>
        <v>4.5519999999999996</v>
      </c>
      <c r="Y701">
        <f>IF(VLOOKUP($V701,'Socal Index'!$A$1:$AK$710,$U$1) = 0,#N/A,VLOOKUP($V701,'Socal Index'!$A$1:$AK$710,$U$1))</f>
        <v>4.3075000000000001</v>
      </c>
      <c r="AA701" s="31">
        <f t="shared" si="10"/>
        <v>0.2444999999999995</v>
      </c>
    </row>
    <row r="702" spans="22:27" x14ac:dyDescent="0.2">
      <c r="V702" s="30">
        <v>36725</v>
      </c>
      <c r="X702">
        <f>IF(VLOOKUP($V702,'Socal Index'!$A$1:$AK$710,$T$1) = 0,#N/A,VLOOKUP($V702,'Socal Index'!$A$1:$AK$710,$T$1))</f>
        <v>4.6510000000000007</v>
      </c>
      <c r="Y702">
        <f>IF(VLOOKUP($V702,'Socal Index'!$A$1:$AK$710,$U$1) = 0,#N/A,VLOOKUP($V702,'Socal Index'!$A$1:$AK$710,$U$1))</f>
        <v>4.3325000000000005</v>
      </c>
      <c r="AA702" s="31">
        <f t="shared" si="10"/>
        <v>0.31850000000000023</v>
      </c>
    </row>
    <row r="703" spans="22:27" x14ac:dyDescent="0.2">
      <c r="V703" s="30">
        <v>36726</v>
      </c>
      <c r="X703">
        <f>IF(VLOOKUP($V703,'Socal Index'!$A$1:$AK$710,$T$1) = 0,#N/A,VLOOKUP($V703,'Socal Index'!$A$1:$AK$710,$T$1))</f>
        <v>4.5339999999999998</v>
      </c>
      <c r="Y703">
        <f>IF(VLOOKUP($V703,'Socal Index'!$A$1:$AK$710,$U$1) = 0,#N/A,VLOOKUP($V703,'Socal Index'!$A$1:$AK$710,$U$1))</f>
        <v>4.2380000000000004</v>
      </c>
      <c r="AA703" s="31">
        <f t="shared" si="10"/>
        <v>0.29599999999999937</v>
      </c>
    </row>
    <row r="704" spans="22:27" x14ac:dyDescent="0.2">
      <c r="V704" s="30">
        <v>36727</v>
      </c>
      <c r="X704">
        <f>IF(VLOOKUP($V704,'Socal Index'!$A$1:$AK$710,$T$1) = 0,#N/A,VLOOKUP($V704,'Socal Index'!$A$1:$AK$710,$T$1))</f>
        <v>4.5229999999999997</v>
      </c>
      <c r="Y704">
        <f>IF(VLOOKUP($V704,'Socal Index'!$A$1:$AK$710,$U$1) = 0,#N/A,VLOOKUP($V704,'Socal Index'!$A$1:$AK$710,$U$1))</f>
        <v>4.2524999999999995</v>
      </c>
      <c r="AA704" s="31">
        <f t="shared" si="10"/>
        <v>0.27050000000000018</v>
      </c>
    </row>
    <row r="705" spans="22:27" x14ac:dyDescent="0.2">
      <c r="V705" s="30">
        <v>36728</v>
      </c>
      <c r="X705">
        <f>IF(VLOOKUP($V705,'Socal Index'!$A$1:$AK$710,$T$1) = 0,#N/A,VLOOKUP($V705,'Socal Index'!$A$1:$AK$710,$T$1))</f>
        <v>4.5095000000000001</v>
      </c>
      <c r="Y705">
        <f>IF(VLOOKUP($V705,'Socal Index'!$A$1:$AK$710,$U$1) = 0,#N/A,VLOOKUP($V705,'Socal Index'!$A$1:$AK$710,$U$1))</f>
        <v>4.2244999999999999</v>
      </c>
      <c r="AA705" s="31">
        <f t="shared" si="10"/>
        <v>0.28500000000000014</v>
      </c>
    </row>
    <row r="706" spans="22:27" x14ac:dyDescent="0.2">
      <c r="V706" s="30">
        <v>36731</v>
      </c>
      <c r="X706">
        <f>IF(VLOOKUP($V706,'Socal Index'!$A$1:$AK$710,$T$1) = 0,#N/A,VLOOKUP($V706,'Socal Index'!$A$1:$AK$710,$T$1))</f>
        <v>4.4474999999999998</v>
      </c>
      <c r="Y706">
        <f>IF(VLOOKUP($V706,'Socal Index'!$A$1:$AK$710,$U$1) = 0,#N/A,VLOOKUP($V706,'Socal Index'!$A$1:$AK$710,$U$1))</f>
        <v>4.1395</v>
      </c>
      <c r="AA706" s="31">
        <f t="shared" si="10"/>
        <v>0.30799999999999983</v>
      </c>
    </row>
    <row r="707" spans="22:27" x14ac:dyDescent="0.2">
      <c r="V707" s="30">
        <v>36732</v>
      </c>
      <c r="X707">
        <f>IF(VLOOKUP($V707,'Socal Index'!$A$1:$AK$710,$T$1) = 0,#N/A,VLOOKUP($V707,'Socal Index'!$A$1:$AK$710,$T$1))</f>
        <v>4.4260000000000002</v>
      </c>
      <c r="Y707">
        <f>IF(VLOOKUP($V707,'Socal Index'!$A$1:$AK$710,$U$1) = 0,#N/A,VLOOKUP($V707,'Socal Index'!$A$1:$AK$710,$U$1))</f>
        <v>4.0754999999999999</v>
      </c>
      <c r="AA707" s="31">
        <f t="shared" si="10"/>
        <v>0.35050000000000026</v>
      </c>
    </row>
    <row r="708" spans="22:27" x14ac:dyDescent="0.2">
      <c r="V708" s="30">
        <v>36733</v>
      </c>
      <c r="X708">
        <f>IF(VLOOKUP($V708,'Socal Index'!$A$1:$AK$710,$T$1) = 0,#N/A,VLOOKUP($V708,'Socal Index'!$A$1:$AK$710,$T$1))</f>
        <v>4.5430000000000001</v>
      </c>
      <c r="Y708">
        <f>IF(VLOOKUP($V708,'Socal Index'!$A$1:$AK$710,$U$1) = 0,#N/A,VLOOKUP($V708,'Socal Index'!$A$1:$AK$710,$U$1))</f>
        <v>4.1950000000000003</v>
      </c>
      <c r="AA708" s="31">
        <f t="shared" si="10"/>
        <v>0.34799999999999986</v>
      </c>
    </row>
    <row r="709" spans="22:27" x14ac:dyDescent="0.2">
      <c r="V709" s="30">
        <v>36734</v>
      </c>
      <c r="X709">
        <f>IF(VLOOKUP($V709,'Socal Index'!$A$1:$AK$710,$T$1) = 0,#N/A,VLOOKUP($V709,'Socal Index'!$A$1:$AK$710,$T$1))</f>
        <v>4.5155000000000003</v>
      </c>
      <c r="Y709">
        <f>IF(VLOOKUP($V709,'Socal Index'!$A$1:$AK$710,$U$1) = 0,#N/A,VLOOKUP($V709,'Socal Index'!$A$1:$AK$710,$U$1))</f>
        <v>4.2299999999999995</v>
      </c>
      <c r="AA709" s="31">
        <f>IF(AND($X709 &lt;&gt;0, $Y709 &lt;&gt; 0),$X709-$Y709,#N/A)</f>
        <v>0.28550000000000075</v>
      </c>
    </row>
    <row r="710" spans="22:27" x14ac:dyDescent="0.2">
      <c r="V710" s="30">
        <v>36735</v>
      </c>
      <c r="X710">
        <f>IF(VLOOKUP($V710,'Socal Index'!$A$1:$AK$710,$T$1) = 0,#N/A,VLOOKUP($V710,'Socal Index'!$A$1:$AK$710,$T$1))</f>
        <v>4.57</v>
      </c>
      <c r="Y710">
        <f>IF(VLOOKUP($V710,'Socal Index'!$A$1:$AK$710,$U$1) = 0,#N/A,VLOOKUP($V710,'Socal Index'!$A$1:$AK$710,$U$1))</f>
        <v>4.2359999999999998</v>
      </c>
      <c r="AA710" s="31">
        <f>IF(AND($X710 &lt;&gt;0, $Y710 &lt;&gt; 0),$X710-$Y710,#N/A)</f>
        <v>0.33400000000000052</v>
      </c>
    </row>
  </sheetData>
  <mergeCells count="2">
    <mergeCell ref="B3:C3"/>
    <mergeCell ref="B7:C7"/>
  </mergeCells>
  <pageMargins left="0.2" right="0.23" top="0.45" bottom="1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19050</xdr:colOff>
                    <xdr:row>2</xdr:row>
                    <xdr:rowOff>9525</xdr:rowOff>
                  </from>
                  <to>
                    <xdr:col>5</xdr:col>
                    <xdr:colOff>590550</xdr:colOff>
                    <xdr:row>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Drop Down 11">
              <controlPr defaultSize="0" autoLine="0" autoPict="0">
                <anchor moveWithCells="1">
                  <from>
                    <xdr:col>3</xdr:col>
                    <xdr:colOff>19050</xdr:colOff>
                    <xdr:row>5</xdr:row>
                    <xdr:rowOff>152400</xdr:rowOff>
                  </from>
                  <to>
                    <xdr:col>5</xdr:col>
                    <xdr:colOff>590550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3"/>
  <sheetViews>
    <sheetView workbookViewId="0">
      <selection sqref="A1:M291"/>
    </sheetView>
  </sheetViews>
  <sheetFormatPr defaultRowHeight="12.75" x14ac:dyDescent="0.2"/>
  <cols>
    <col min="1" max="1" width="10.85546875" customWidth="1"/>
    <col min="14" max="14" width="11.7109375" customWidth="1"/>
  </cols>
  <sheetData>
    <row r="1" spans="1:14" x14ac:dyDescent="0.2">
      <c r="A1" t="s">
        <v>0</v>
      </c>
      <c r="B1" s="8">
        <v>35796</v>
      </c>
      <c r="C1" s="8">
        <v>35827</v>
      </c>
      <c r="D1" s="8">
        <v>35855</v>
      </c>
      <c r="E1" s="8">
        <v>35886</v>
      </c>
      <c r="F1" s="8">
        <v>35916</v>
      </c>
      <c r="G1" s="8">
        <v>35947</v>
      </c>
      <c r="H1" s="8">
        <v>35977</v>
      </c>
      <c r="I1" s="8">
        <v>36008</v>
      </c>
      <c r="J1" s="8">
        <v>36039</v>
      </c>
      <c r="K1" s="8">
        <v>36069</v>
      </c>
      <c r="L1" s="8">
        <v>36100</v>
      </c>
      <c r="M1" s="8">
        <v>36130</v>
      </c>
      <c r="N1" s="6" t="s">
        <v>13</v>
      </c>
    </row>
    <row r="2" spans="1:14" x14ac:dyDescent="0.2">
      <c r="A2" s="1">
        <v>35704</v>
      </c>
      <c r="B2">
        <v>3.1459999999999999</v>
      </c>
      <c r="C2">
        <v>2.8050000000000002</v>
      </c>
      <c r="D2">
        <v>2.57</v>
      </c>
      <c r="E2">
        <v>2.35</v>
      </c>
      <c r="F2">
        <v>2.2599999999999998</v>
      </c>
      <c r="G2">
        <v>2.2450000000000001</v>
      </c>
      <c r="H2">
        <v>2.2429999999999999</v>
      </c>
      <c r="I2">
        <v>2.2400000000000002</v>
      </c>
      <c r="J2">
        <v>2.2400000000000002</v>
      </c>
      <c r="K2">
        <v>2.258</v>
      </c>
      <c r="L2">
        <v>2.395</v>
      </c>
      <c r="M2">
        <v>2.5499999999999998</v>
      </c>
      <c r="N2" s="4">
        <f t="shared" ref="N2:N65" si="0">AVERAGE(B2:M2)</f>
        <v>2.4418333333333337</v>
      </c>
    </row>
    <row r="3" spans="1:14" x14ac:dyDescent="0.2">
      <c r="A3" s="1">
        <v>35705</v>
      </c>
      <c r="B3">
        <v>3.145</v>
      </c>
      <c r="C3">
        <v>2.8069999999999999</v>
      </c>
      <c r="D3">
        <v>2.57</v>
      </c>
      <c r="E3">
        <v>2.355</v>
      </c>
      <c r="F3">
        <v>2.2650000000000001</v>
      </c>
      <c r="G3">
        <v>2.25</v>
      </c>
      <c r="H3">
        <v>2.2480000000000002</v>
      </c>
      <c r="I3">
        <v>2.2450000000000001</v>
      </c>
      <c r="J3">
        <v>2.2450000000000001</v>
      </c>
      <c r="K3">
        <v>2.2629999999999999</v>
      </c>
      <c r="L3">
        <v>2.4</v>
      </c>
      <c r="M3">
        <v>2.5550000000000002</v>
      </c>
      <c r="N3" s="4">
        <f t="shared" si="0"/>
        <v>2.4456666666666664</v>
      </c>
    </row>
    <row r="4" spans="1:14" x14ac:dyDescent="0.2">
      <c r="A4" s="1">
        <v>35706</v>
      </c>
      <c r="B4">
        <v>3.153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 s="4">
        <f t="shared" si="0"/>
        <v>2.4463333333333335</v>
      </c>
    </row>
    <row r="5" spans="1:14" x14ac:dyDescent="0.2">
      <c r="A5" s="1">
        <v>35709</v>
      </c>
      <c r="B5">
        <v>3.0329999999999999</v>
      </c>
      <c r="C5">
        <v>2.7170000000000001</v>
      </c>
      <c r="D5">
        <v>2.4969999999999999</v>
      </c>
      <c r="E5">
        <v>2.282</v>
      </c>
      <c r="F5">
        <v>2.202</v>
      </c>
      <c r="G5">
        <v>2.1869999999999998</v>
      </c>
      <c r="H5">
        <v>2.1850000000000001</v>
      </c>
      <c r="I5">
        <v>2.1850000000000001</v>
      </c>
      <c r="J5">
        <v>2.1850000000000001</v>
      </c>
      <c r="K5">
        <v>2.2090000000000001</v>
      </c>
      <c r="L5">
        <v>2.3519999999999999</v>
      </c>
      <c r="M5">
        <v>2.5129999999999999</v>
      </c>
      <c r="N5" s="4">
        <f t="shared" si="0"/>
        <v>2.3789166666666666</v>
      </c>
    </row>
    <row r="6" spans="1:14" x14ac:dyDescent="0.2">
      <c r="A6" s="1">
        <v>35710</v>
      </c>
      <c r="B6">
        <v>2.9550000000000001</v>
      </c>
      <c r="C6">
        <v>2.65</v>
      </c>
      <c r="D6">
        <v>2.4449999999999998</v>
      </c>
      <c r="E6">
        <v>2.2400000000000002</v>
      </c>
      <c r="F6">
        <v>2.17</v>
      </c>
      <c r="G6">
        <v>2.16</v>
      </c>
      <c r="H6">
        <v>2.16</v>
      </c>
      <c r="I6">
        <v>2.16</v>
      </c>
      <c r="J6">
        <v>2.16</v>
      </c>
      <c r="K6">
        <v>2.1840000000000002</v>
      </c>
      <c r="L6">
        <v>2.3250000000000002</v>
      </c>
      <c r="M6">
        <v>2.48</v>
      </c>
      <c r="N6" s="4">
        <f t="shared" si="0"/>
        <v>2.3407500000000003</v>
      </c>
    </row>
    <row r="7" spans="1:14" x14ac:dyDescent="0.2">
      <c r="A7" s="1">
        <v>35711</v>
      </c>
      <c r="B7">
        <v>2.99</v>
      </c>
      <c r="C7">
        <v>2.68</v>
      </c>
      <c r="D7">
        <v>2.4700000000000002</v>
      </c>
      <c r="E7">
        <v>2.2599999999999998</v>
      </c>
      <c r="F7">
        <v>2.19</v>
      </c>
      <c r="G7">
        <v>2.1800000000000002</v>
      </c>
      <c r="H7">
        <v>2.1800000000000002</v>
      </c>
      <c r="I7">
        <v>2.1800000000000002</v>
      </c>
      <c r="J7">
        <v>2.1800000000000002</v>
      </c>
      <c r="K7">
        <v>2.2050000000000001</v>
      </c>
      <c r="L7">
        <v>2.3450000000000002</v>
      </c>
      <c r="M7">
        <v>2.5</v>
      </c>
      <c r="N7" s="4">
        <f t="shared" si="0"/>
        <v>2.3633333333333333</v>
      </c>
    </row>
    <row r="8" spans="1:14" x14ac:dyDescent="0.2">
      <c r="A8" s="1">
        <v>35712</v>
      </c>
      <c r="B8">
        <v>3.0030000000000001</v>
      </c>
      <c r="C8">
        <v>2.7</v>
      </c>
      <c r="D8">
        <v>2.4750000000000001</v>
      </c>
      <c r="E8">
        <v>2.2650000000000001</v>
      </c>
      <c r="F8">
        <v>2.1970000000000001</v>
      </c>
      <c r="G8">
        <v>2.1850000000000001</v>
      </c>
      <c r="H8">
        <v>2.1850000000000001</v>
      </c>
      <c r="I8">
        <v>2.19</v>
      </c>
      <c r="J8">
        <v>2.19</v>
      </c>
      <c r="K8">
        <v>2.2149999999999999</v>
      </c>
      <c r="L8">
        <v>2.355</v>
      </c>
      <c r="M8">
        <v>2.5099999999999998</v>
      </c>
      <c r="N8" s="4">
        <f t="shared" si="0"/>
        <v>2.3725000000000005</v>
      </c>
    </row>
    <row r="9" spans="1:14" x14ac:dyDescent="0.2">
      <c r="A9" s="1">
        <v>35713</v>
      </c>
      <c r="B9">
        <v>3.141</v>
      </c>
      <c r="C9">
        <v>2.8140000000000001</v>
      </c>
      <c r="D9">
        <v>2.5499999999999998</v>
      </c>
      <c r="E9">
        <v>2.3250000000000002</v>
      </c>
      <c r="F9">
        <v>2.2400000000000002</v>
      </c>
      <c r="G9">
        <v>2.222</v>
      </c>
      <c r="H9">
        <v>2.2200000000000002</v>
      </c>
      <c r="I9">
        <v>2.2200000000000002</v>
      </c>
      <c r="J9">
        <v>2.2200000000000002</v>
      </c>
      <c r="K9">
        <v>2.2450000000000001</v>
      </c>
      <c r="L9">
        <v>2.3849999999999998</v>
      </c>
      <c r="M9">
        <v>2.5430000000000001</v>
      </c>
      <c r="N9" s="4">
        <f t="shared" si="0"/>
        <v>2.4270833333333326</v>
      </c>
    </row>
    <row r="10" spans="1:14" x14ac:dyDescent="0.2">
      <c r="A10" s="1">
        <v>35716</v>
      </c>
      <c r="B10">
        <v>3.1139999999999999</v>
      </c>
      <c r="C10">
        <v>2.7839999999999998</v>
      </c>
      <c r="D10">
        <v>2.5299999999999998</v>
      </c>
      <c r="E10">
        <v>2.31</v>
      </c>
      <c r="F10">
        <v>2.2320000000000002</v>
      </c>
      <c r="G10">
        <v>2.2160000000000002</v>
      </c>
      <c r="H10">
        <v>2.2160000000000002</v>
      </c>
      <c r="I10">
        <v>2.2160000000000002</v>
      </c>
      <c r="J10">
        <v>2.2160000000000002</v>
      </c>
      <c r="K10">
        <v>2.2450000000000001</v>
      </c>
      <c r="L10">
        <v>2.3849999999999998</v>
      </c>
      <c r="M10">
        <v>2.5430000000000001</v>
      </c>
      <c r="N10" s="4">
        <f t="shared" si="0"/>
        <v>2.4172500000000006</v>
      </c>
    </row>
    <row r="11" spans="1:14" x14ac:dyDescent="0.2">
      <c r="A11" s="1">
        <v>35717</v>
      </c>
      <c r="B11">
        <v>3.0840000000000001</v>
      </c>
      <c r="C11">
        <v>2.7749999999999999</v>
      </c>
      <c r="D11">
        <v>2.52</v>
      </c>
      <c r="E11">
        <v>2.3079999999999998</v>
      </c>
      <c r="F11">
        <v>2.2320000000000002</v>
      </c>
      <c r="G11">
        <v>2.2170000000000001</v>
      </c>
      <c r="H11">
        <v>2.2170000000000001</v>
      </c>
      <c r="I11">
        <v>2.2170000000000001</v>
      </c>
      <c r="J11">
        <v>2.2170000000000001</v>
      </c>
      <c r="K11">
        <v>2.2469999999999999</v>
      </c>
      <c r="L11">
        <v>2.387</v>
      </c>
      <c r="M11">
        <v>2.5449999999999999</v>
      </c>
      <c r="N11" s="4">
        <f t="shared" si="0"/>
        <v>2.4138333333333333</v>
      </c>
    </row>
    <row r="12" spans="1:14" x14ac:dyDescent="0.2">
      <c r="A12" s="1">
        <v>35718</v>
      </c>
      <c r="B12">
        <v>3.1139999999999999</v>
      </c>
      <c r="C12">
        <v>2.8079999999999998</v>
      </c>
      <c r="D12">
        <v>2.54</v>
      </c>
      <c r="E12">
        <v>2.3159999999999998</v>
      </c>
      <c r="F12">
        <v>2.2400000000000002</v>
      </c>
      <c r="G12">
        <v>2.2250000000000001</v>
      </c>
      <c r="H12">
        <v>2.2250000000000001</v>
      </c>
      <c r="I12">
        <v>2.2250000000000001</v>
      </c>
      <c r="J12">
        <v>2.2250000000000001</v>
      </c>
      <c r="K12">
        <v>2.2549999999999999</v>
      </c>
      <c r="L12">
        <v>2.395</v>
      </c>
      <c r="M12">
        <v>2.5529999999999999</v>
      </c>
      <c r="N12" s="4">
        <f t="shared" si="0"/>
        <v>2.4267500000000002</v>
      </c>
    </row>
    <row r="13" spans="1:14" x14ac:dyDescent="0.2">
      <c r="A13" s="1">
        <v>35719</v>
      </c>
      <c r="B13">
        <v>3.2639999999999998</v>
      </c>
      <c r="C13">
        <v>2.94</v>
      </c>
      <c r="D13">
        <v>2.64</v>
      </c>
      <c r="E13">
        <v>2.375</v>
      </c>
      <c r="F13">
        <v>2.29</v>
      </c>
      <c r="G13">
        <v>2.2719999999999998</v>
      </c>
      <c r="H13">
        <v>2.27</v>
      </c>
      <c r="I13">
        <v>2.27</v>
      </c>
      <c r="J13">
        <v>2.27</v>
      </c>
      <c r="K13">
        <v>2.2949999999999999</v>
      </c>
      <c r="L13">
        <v>2.4300000000000002</v>
      </c>
      <c r="M13">
        <v>2.585</v>
      </c>
      <c r="N13" s="4">
        <f t="shared" si="0"/>
        <v>2.4917500000000001</v>
      </c>
    </row>
    <row r="14" spans="1:14" x14ac:dyDescent="0.2">
      <c r="A14" s="1">
        <v>35720</v>
      </c>
      <c r="B14">
        <v>3.3140000000000001</v>
      </c>
      <c r="C14">
        <v>2.964</v>
      </c>
      <c r="D14">
        <v>2.665</v>
      </c>
      <c r="E14">
        <v>2.383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 s="4">
        <f t="shared" si="0"/>
        <v>2.500666666666667</v>
      </c>
    </row>
    <row r="15" spans="1:14" x14ac:dyDescent="0.2">
      <c r="A15" s="1">
        <v>35723</v>
      </c>
      <c r="B15">
        <v>3.4350000000000001</v>
      </c>
      <c r="C15">
        <v>3.05</v>
      </c>
      <c r="D15">
        <v>2.73</v>
      </c>
      <c r="E15">
        <v>2.415</v>
      </c>
      <c r="F15">
        <v>2.3149999999999999</v>
      </c>
      <c r="G15">
        <v>2.2949999999999999</v>
      </c>
      <c r="H15">
        <v>2.2919999999999998</v>
      </c>
      <c r="I15">
        <v>2.2909999999999999</v>
      </c>
      <c r="J15">
        <v>2.29</v>
      </c>
      <c r="K15">
        <v>2.3149999999999999</v>
      </c>
      <c r="L15">
        <v>2.4500000000000002</v>
      </c>
      <c r="M15">
        <v>2.597</v>
      </c>
      <c r="N15" s="4">
        <f t="shared" si="0"/>
        <v>2.5395833333333333</v>
      </c>
    </row>
    <row r="16" spans="1:14" x14ac:dyDescent="0.2">
      <c r="A16" s="1">
        <v>35724</v>
      </c>
      <c r="B16">
        <v>3.468</v>
      </c>
      <c r="C16">
        <v>3.073</v>
      </c>
      <c r="D16">
        <v>2.7450000000000001</v>
      </c>
      <c r="E16">
        <v>2.4249999999999998</v>
      </c>
      <c r="F16">
        <v>2.3199999999999998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 s="4">
        <f t="shared" si="0"/>
        <v>2.5467500000000003</v>
      </c>
    </row>
    <row r="17" spans="1:14" x14ac:dyDescent="0.2">
      <c r="A17" s="1">
        <v>35725</v>
      </c>
      <c r="B17">
        <v>3.5579999999999998</v>
      </c>
      <c r="C17">
        <v>3.1379999999999999</v>
      </c>
      <c r="D17">
        <v>2.7749999999999999</v>
      </c>
      <c r="E17">
        <v>2.4300000000000002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 s="4">
        <f t="shared" si="0"/>
        <v>2.5625833333333334</v>
      </c>
    </row>
    <row r="18" spans="1:14" x14ac:dyDescent="0.2">
      <c r="A18" s="1">
        <v>35726</v>
      </c>
      <c r="B18">
        <v>3.4489999999999998</v>
      </c>
      <c r="C18">
        <v>3.0539999999999998</v>
      </c>
      <c r="D18">
        <v>2.694</v>
      </c>
      <c r="E18">
        <v>2.3849999999999998</v>
      </c>
      <c r="F18">
        <v>2.2799999999999998</v>
      </c>
      <c r="G18">
        <v>2.2570000000000001</v>
      </c>
      <c r="H18">
        <v>2.2549999999999999</v>
      </c>
      <c r="I18">
        <v>2.2549999999999999</v>
      </c>
      <c r="J18">
        <v>2.2549999999999999</v>
      </c>
      <c r="K18">
        <v>2.2799999999999998</v>
      </c>
      <c r="L18">
        <v>2.4169999999999998</v>
      </c>
      <c r="M18">
        <v>2.5649999999999999</v>
      </c>
      <c r="N18" s="4">
        <f t="shared" si="0"/>
        <v>2.5121666666666664</v>
      </c>
    </row>
    <row r="19" spans="1:14" x14ac:dyDescent="0.2">
      <c r="A19" s="1">
        <v>35727</v>
      </c>
      <c r="B19">
        <v>3.5390000000000001</v>
      </c>
      <c r="C19">
        <v>3.09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2.42</v>
      </c>
      <c r="M19">
        <v>2.5680000000000001</v>
      </c>
      <c r="N19" s="4">
        <f t="shared" si="0"/>
        <v>2.523166666666667</v>
      </c>
    </row>
    <row r="20" spans="1:14" x14ac:dyDescent="0.2">
      <c r="A20" s="1">
        <v>35730</v>
      </c>
      <c r="B20">
        <v>3.6890000000000001</v>
      </c>
      <c r="C20">
        <v>3.1890000000000001</v>
      </c>
      <c r="D20">
        <v>2.7679999999999998</v>
      </c>
      <c r="E20">
        <v>2.44</v>
      </c>
      <c r="F20">
        <v>2.3250000000000002</v>
      </c>
      <c r="G20">
        <v>2.29</v>
      </c>
      <c r="H20">
        <v>2.2850000000000001</v>
      </c>
      <c r="I20">
        <v>2.2850000000000001</v>
      </c>
      <c r="J20">
        <v>2.2850000000000001</v>
      </c>
      <c r="K20">
        <v>2.3069999999999999</v>
      </c>
      <c r="L20">
        <v>2.444</v>
      </c>
      <c r="M20">
        <v>2.59</v>
      </c>
      <c r="N20" s="4">
        <f t="shared" si="0"/>
        <v>2.5747499999999999</v>
      </c>
    </row>
    <row r="21" spans="1:14" x14ac:dyDescent="0.2">
      <c r="A21" s="1">
        <v>35731</v>
      </c>
      <c r="B21">
        <v>3.3889999999999998</v>
      </c>
      <c r="C21">
        <v>2.96</v>
      </c>
      <c r="D21">
        <v>2.585</v>
      </c>
      <c r="E21">
        <v>2.335</v>
      </c>
      <c r="F21">
        <v>2.2400000000000002</v>
      </c>
      <c r="G21">
        <v>2.23</v>
      </c>
      <c r="H21">
        <v>2.23</v>
      </c>
      <c r="I21">
        <v>2.2349999999999999</v>
      </c>
      <c r="J21">
        <v>2.2400000000000002</v>
      </c>
      <c r="K21">
        <v>2.27</v>
      </c>
      <c r="L21">
        <v>2.4079999999999999</v>
      </c>
      <c r="M21">
        <v>2.5550000000000002</v>
      </c>
      <c r="N21" s="4">
        <f t="shared" si="0"/>
        <v>2.4730833333333337</v>
      </c>
    </row>
    <row r="22" spans="1:14" x14ac:dyDescent="0.2">
      <c r="A22" s="1">
        <v>35732</v>
      </c>
      <c r="B22">
        <v>3.387</v>
      </c>
      <c r="C22">
        <v>2.9769999999999999</v>
      </c>
      <c r="D22">
        <v>2.6120000000000001</v>
      </c>
      <c r="E22">
        <v>2.33</v>
      </c>
      <c r="F22">
        <v>2.2400000000000002</v>
      </c>
      <c r="G22">
        <v>2.2200000000000002</v>
      </c>
      <c r="H22">
        <v>2.2200000000000002</v>
      </c>
      <c r="I22">
        <v>2.2250000000000001</v>
      </c>
      <c r="J22">
        <v>2.23</v>
      </c>
      <c r="K22">
        <v>2.2599999999999998</v>
      </c>
      <c r="L22">
        <v>2.3980000000000001</v>
      </c>
      <c r="M22">
        <v>2.5449999999999999</v>
      </c>
      <c r="N22" s="4">
        <f t="shared" si="0"/>
        <v>2.470333333333333</v>
      </c>
    </row>
    <row r="23" spans="1:14" x14ac:dyDescent="0.2">
      <c r="A23" s="1">
        <v>35733</v>
      </c>
      <c r="B23">
        <v>3.4359999999999999</v>
      </c>
      <c r="C23">
        <v>3.0209999999999999</v>
      </c>
      <c r="D23">
        <v>2.64</v>
      </c>
      <c r="E23">
        <v>2.335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2.2650000000000001</v>
      </c>
      <c r="L23">
        <v>2.4049999999999998</v>
      </c>
      <c r="M23">
        <v>2.5539999999999998</v>
      </c>
      <c r="N23" s="4">
        <f t="shared" si="0"/>
        <v>2.4825833333333334</v>
      </c>
    </row>
    <row r="24" spans="1:14" x14ac:dyDescent="0.2">
      <c r="A24" s="1">
        <v>35734</v>
      </c>
      <c r="B24">
        <v>3.4740000000000002</v>
      </c>
      <c r="C24">
        <v>3.052</v>
      </c>
      <c r="D24">
        <v>2.665</v>
      </c>
      <c r="E24">
        <v>2.35</v>
      </c>
      <c r="F24">
        <v>2.2549999999999999</v>
      </c>
      <c r="G24">
        <v>2.2349999999999999</v>
      </c>
      <c r="H24">
        <v>2.2349999999999999</v>
      </c>
      <c r="I24">
        <v>2.2370000000000001</v>
      </c>
      <c r="J24">
        <v>2.2400000000000002</v>
      </c>
      <c r="K24">
        <v>2.2730000000000001</v>
      </c>
      <c r="L24">
        <v>2.4129999999999998</v>
      </c>
      <c r="M24">
        <v>2.56</v>
      </c>
      <c r="N24" s="4">
        <f t="shared" si="0"/>
        <v>2.4990833333333335</v>
      </c>
    </row>
    <row r="25" spans="1:14" x14ac:dyDescent="0.2">
      <c r="A25" s="1">
        <v>35737</v>
      </c>
      <c r="B25">
        <v>3.3180000000000001</v>
      </c>
      <c r="C25">
        <v>2.93</v>
      </c>
      <c r="D25">
        <v>2.5950000000000002</v>
      </c>
      <c r="E25">
        <v>2.3050000000000002</v>
      </c>
      <c r="F25">
        <v>2.2229999999999999</v>
      </c>
      <c r="G25">
        <v>2.2050000000000001</v>
      </c>
      <c r="H25">
        <v>2.2050000000000001</v>
      </c>
      <c r="I25">
        <v>2.21</v>
      </c>
      <c r="J25">
        <v>2.2149999999999999</v>
      </c>
      <c r="K25">
        <v>2.25</v>
      </c>
      <c r="L25">
        <v>2.39</v>
      </c>
      <c r="M25">
        <v>2.5419999999999998</v>
      </c>
      <c r="N25" s="4">
        <f t="shared" si="0"/>
        <v>2.4489999999999998</v>
      </c>
    </row>
    <row r="26" spans="1:14" x14ac:dyDescent="0.2">
      <c r="A26" s="1">
        <v>35738</v>
      </c>
      <c r="B26">
        <v>3.3679999999999999</v>
      </c>
      <c r="C26">
        <v>2.98</v>
      </c>
      <c r="D26">
        <v>2.645</v>
      </c>
      <c r="E26">
        <v>2.33</v>
      </c>
      <c r="F26">
        <v>2.2450000000000001</v>
      </c>
      <c r="G26">
        <v>2.2250000000000001</v>
      </c>
      <c r="H26">
        <v>2.2250000000000001</v>
      </c>
      <c r="I26">
        <v>2.2269999999999999</v>
      </c>
      <c r="J26">
        <v>2.23</v>
      </c>
      <c r="K26">
        <v>2.2650000000000001</v>
      </c>
      <c r="L26">
        <v>2.4049999999999998</v>
      </c>
      <c r="M26">
        <v>2.5569999999999999</v>
      </c>
      <c r="N26" s="4">
        <f t="shared" si="0"/>
        <v>2.475166666666667</v>
      </c>
    </row>
    <row r="27" spans="1:14" x14ac:dyDescent="0.2">
      <c r="A27" s="1">
        <v>35739</v>
      </c>
      <c r="B27">
        <v>3.4119999999999999</v>
      </c>
      <c r="C27">
        <v>3.0219999999999998</v>
      </c>
      <c r="D27">
        <v>2.68</v>
      </c>
      <c r="E27">
        <v>2.3450000000000002</v>
      </c>
      <c r="F27">
        <v>2.2599999999999998</v>
      </c>
      <c r="G27">
        <v>2.2400000000000002</v>
      </c>
      <c r="H27">
        <v>2.2400000000000002</v>
      </c>
      <c r="I27">
        <v>2.242</v>
      </c>
      <c r="J27">
        <v>2.2450000000000001</v>
      </c>
      <c r="K27">
        <v>2.2799999999999998</v>
      </c>
      <c r="L27">
        <v>2.42</v>
      </c>
      <c r="M27">
        <v>2.5720000000000001</v>
      </c>
      <c r="N27" s="4">
        <f t="shared" si="0"/>
        <v>2.4965000000000002</v>
      </c>
    </row>
    <row r="28" spans="1:14" x14ac:dyDescent="0.2">
      <c r="A28" s="1">
        <v>35740</v>
      </c>
      <c r="B28">
        <v>3.3519999999999999</v>
      </c>
      <c r="C28">
        <v>2.992</v>
      </c>
      <c r="D28">
        <v>2.65</v>
      </c>
      <c r="E28">
        <v>2.3319999999999999</v>
      </c>
      <c r="F28">
        <v>2.25</v>
      </c>
      <c r="G28">
        <v>2.23</v>
      </c>
      <c r="H28">
        <v>2.23</v>
      </c>
      <c r="I28">
        <v>2.2320000000000002</v>
      </c>
      <c r="J28">
        <v>2.2349999999999999</v>
      </c>
      <c r="K28">
        <v>2.27</v>
      </c>
      <c r="L28">
        <v>2.41</v>
      </c>
      <c r="M28">
        <v>2.5619999999999998</v>
      </c>
      <c r="N28" s="4">
        <f t="shared" si="0"/>
        <v>2.4787500000000002</v>
      </c>
    </row>
    <row r="29" spans="1:14" x14ac:dyDescent="0.2">
      <c r="A29" s="1">
        <v>35741</v>
      </c>
      <c r="B29">
        <v>3.254</v>
      </c>
      <c r="C29">
        <v>2.96</v>
      </c>
      <c r="D29">
        <v>2.6349999999999998</v>
      </c>
      <c r="E29">
        <v>2.34</v>
      </c>
      <c r="F29">
        <v>2.2549999999999999</v>
      </c>
      <c r="G29">
        <v>2.2349999999999999</v>
      </c>
      <c r="H29">
        <v>2.2349999999999999</v>
      </c>
      <c r="I29">
        <v>2.2370000000000001</v>
      </c>
      <c r="J29">
        <v>2.2400000000000002</v>
      </c>
      <c r="K29">
        <v>2.2749999999999999</v>
      </c>
      <c r="L29">
        <v>2.415</v>
      </c>
      <c r="M29">
        <v>2.569</v>
      </c>
      <c r="N29" s="4">
        <f t="shared" si="0"/>
        <v>2.4708333333333328</v>
      </c>
    </row>
    <row r="30" spans="1:14" x14ac:dyDescent="0.2">
      <c r="A30" s="1">
        <v>35744</v>
      </c>
      <c r="B30">
        <v>3.4209999999999998</v>
      </c>
      <c r="C30">
        <v>3.0529999999999999</v>
      </c>
      <c r="D30">
        <v>2.6850000000000001</v>
      </c>
      <c r="E30">
        <v>2.36</v>
      </c>
      <c r="F30">
        <v>2.27</v>
      </c>
      <c r="G30">
        <v>2.25</v>
      </c>
      <c r="H30">
        <v>2.25</v>
      </c>
      <c r="I30">
        <v>2.2519999999999998</v>
      </c>
      <c r="J30">
        <v>2.2549999999999999</v>
      </c>
      <c r="K30">
        <v>2.29</v>
      </c>
      <c r="L30">
        <v>2.4300000000000002</v>
      </c>
      <c r="M30">
        <v>2.5840000000000001</v>
      </c>
      <c r="N30" s="4">
        <f t="shared" si="0"/>
        <v>2.5083333333333333</v>
      </c>
    </row>
    <row r="31" spans="1:14" x14ac:dyDescent="0.2">
      <c r="A31" s="1">
        <v>35745</v>
      </c>
      <c r="B31">
        <v>3.4740000000000002</v>
      </c>
      <c r="C31">
        <v>3.08</v>
      </c>
      <c r="D31">
        <v>2.6949999999999998</v>
      </c>
      <c r="E31">
        <v>2.3650000000000002</v>
      </c>
      <c r="F31">
        <v>2.27</v>
      </c>
      <c r="G31">
        <v>2.25</v>
      </c>
      <c r="H31">
        <v>2.25</v>
      </c>
      <c r="I31">
        <v>2.2519999999999998</v>
      </c>
      <c r="J31">
        <v>2.2559999999999998</v>
      </c>
      <c r="K31">
        <v>2.2919999999999998</v>
      </c>
      <c r="L31">
        <v>2.4329999999999998</v>
      </c>
      <c r="M31">
        <v>2.5880000000000001</v>
      </c>
      <c r="N31" s="4">
        <f t="shared" si="0"/>
        <v>2.5170833333333333</v>
      </c>
    </row>
    <row r="32" spans="1:14" x14ac:dyDescent="0.2">
      <c r="A32" s="1">
        <v>35746</v>
      </c>
      <c r="B32">
        <v>3.4580000000000002</v>
      </c>
      <c r="C32">
        <v>3.07</v>
      </c>
      <c r="D32">
        <v>2.69</v>
      </c>
      <c r="E32">
        <v>2.3650000000000002</v>
      </c>
      <c r="F32">
        <v>2.2629999999999999</v>
      </c>
      <c r="G32">
        <v>2.2429999999999999</v>
      </c>
      <c r="H32">
        <v>2.2429999999999999</v>
      </c>
      <c r="I32">
        <v>2.2450000000000001</v>
      </c>
      <c r="J32">
        <v>2.25</v>
      </c>
      <c r="K32">
        <v>2.2869999999999999</v>
      </c>
      <c r="L32">
        <v>2.4289999999999998</v>
      </c>
      <c r="M32">
        <v>2.585</v>
      </c>
      <c r="N32" s="4">
        <f t="shared" si="0"/>
        <v>2.5106666666666664</v>
      </c>
    </row>
    <row r="33" spans="1:14" x14ac:dyDescent="0.2">
      <c r="A33" s="1">
        <v>35747</v>
      </c>
      <c r="B33">
        <v>3.2690000000000001</v>
      </c>
      <c r="C33">
        <v>2.96</v>
      </c>
      <c r="D33">
        <v>2.63</v>
      </c>
      <c r="E33">
        <v>2.33</v>
      </c>
      <c r="F33">
        <v>2.23</v>
      </c>
      <c r="G33">
        <v>2.2149999999999999</v>
      </c>
      <c r="H33">
        <v>2.2170000000000001</v>
      </c>
      <c r="I33">
        <v>2.2200000000000002</v>
      </c>
      <c r="J33">
        <v>2.2250000000000001</v>
      </c>
      <c r="K33">
        <v>2.262</v>
      </c>
      <c r="L33">
        <v>2.4079999999999999</v>
      </c>
      <c r="M33">
        <v>2.57</v>
      </c>
      <c r="N33" s="4">
        <f t="shared" si="0"/>
        <v>2.4613333333333336</v>
      </c>
    </row>
    <row r="34" spans="1:14" x14ac:dyDescent="0.2">
      <c r="A34" s="1">
        <v>35748</v>
      </c>
      <c r="B34">
        <v>3.052</v>
      </c>
      <c r="C34">
        <v>2.8119999999999998</v>
      </c>
      <c r="D34">
        <v>2.532</v>
      </c>
      <c r="E34">
        <v>2.29</v>
      </c>
      <c r="F34">
        <v>2.2050000000000001</v>
      </c>
      <c r="G34">
        <v>2.19</v>
      </c>
      <c r="H34">
        <v>2.1920000000000002</v>
      </c>
      <c r="I34">
        <v>2.1970000000000001</v>
      </c>
      <c r="J34">
        <v>2.202</v>
      </c>
      <c r="K34">
        <v>2.242</v>
      </c>
      <c r="L34">
        <v>2.3879999999999999</v>
      </c>
      <c r="M34">
        <v>2.5499999999999998</v>
      </c>
      <c r="N34" s="4">
        <f t="shared" si="0"/>
        <v>2.4043333333333332</v>
      </c>
    </row>
    <row r="35" spans="1:14" x14ac:dyDescent="0.2">
      <c r="A35" s="1">
        <v>35751</v>
      </c>
      <c r="B35">
        <v>2.97</v>
      </c>
      <c r="C35">
        <v>2.7509999999999999</v>
      </c>
      <c r="D35">
        <v>2.5009999999999999</v>
      </c>
      <c r="E35">
        <v>2.2679999999999998</v>
      </c>
      <c r="F35">
        <v>2.1850000000000001</v>
      </c>
      <c r="G35">
        <v>2.17</v>
      </c>
      <c r="H35">
        <v>2.1720000000000002</v>
      </c>
      <c r="I35">
        <v>2.177</v>
      </c>
      <c r="J35">
        <v>2.1819999999999999</v>
      </c>
      <c r="K35">
        <v>2.222</v>
      </c>
      <c r="L35">
        <v>2.3679999999999999</v>
      </c>
      <c r="M35">
        <v>2.5299999999999998</v>
      </c>
      <c r="N35" s="4">
        <f t="shared" si="0"/>
        <v>2.3746666666666667</v>
      </c>
    </row>
    <row r="36" spans="1:14" x14ac:dyDescent="0.2">
      <c r="A36" s="1">
        <v>35752</v>
      </c>
      <c r="B36">
        <v>2.9660000000000002</v>
      </c>
      <c r="C36">
        <v>2.7519999999999998</v>
      </c>
      <c r="D36">
        <v>2.5150000000000001</v>
      </c>
      <c r="E36">
        <v>2.2879999999999998</v>
      </c>
      <c r="F36">
        <v>2.2080000000000002</v>
      </c>
      <c r="G36">
        <v>2.19</v>
      </c>
      <c r="H36">
        <v>2.1920000000000002</v>
      </c>
      <c r="I36">
        <v>2.1970000000000001</v>
      </c>
      <c r="J36">
        <v>2.202</v>
      </c>
      <c r="K36">
        <v>2.2400000000000002</v>
      </c>
      <c r="L36">
        <v>2.3839999999999999</v>
      </c>
      <c r="M36">
        <v>2.5419999999999998</v>
      </c>
      <c r="N36" s="4">
        <f t="shared" si="0"/>
        <v>2.3896666666666668</v>
      </c>
    </row>
    <row r="37" spans="1:14" x14ac:dyDescent="0.2">
      <c r="A37" s="1">
        <v>35753</v>
      </c>
      <c r="B37">
        <v>2.8839999999999999</v>
      </c>
      <c r="C37">
        <v>2.6829999999999998</v>
      </c>
      <c r="D37">
        <v>2.468</v>
      </c>
      <c r="E37">
        <v>2.2530000000000001</v>
      </c>
      <c r="F37">
        <v>2.1829999999999998</v>
      </c>
      <c r="G37">
        <v>2.17</v>
      </c>
      <c r="H37">
        <v>2.1739999999999999</v>
      </c>
      <c r="I37">
        <v>2.1800000000000002</v>
      </c>
      <c r="J37">
        <v>2.1880000000000002</v>
      </c>
      <c r="K37">
        <v>2.23</v>
      </c>
      <c r="L37">
        <v>2.3740000000000001</v>
      </c>
      <c r="M37">
        <v>2.5289999999999999</v>
      </c>
      <c r="N37" s="4">
        <f t="shared" si="0"/>
        <v>2.3596666666666666</v>
      </c>
    </row>
    <row r="38" spans="1:14" x14ac:dyDescent="0.2">
      <c r="A38" s="1">
        <v>35754</v>
      </c>
      <c r="B38">
        <v>2.7120000000000002</v>
      </c>
      <c r="C38">
        <v>2.5499999999999998</v>
      </c>
      <c r="D38">
        <v>2.39</v>
      </c>
      <c r="E38">
        <v>2.2200000000000002</v>
      </c>
      <c r="F38">
        <v>2.165</v>
      </c>
      <c r="G38">
        <v>2.16</v>
      </c>
      <c r="H38">
        <v>2.165</v>
      </c>
      <c r="I38">
        <v>2.17</v>
      </c>
      <c r="J38">
        <v>2.177</v>
      </c>
      <c r="K38">
        <v>2.2149999999999999</v>
      </c>
      <c r="L38">
        <v>2.355</v>
      </c>
      <c r="M38">
        <v>2.508</v>
      </c>
      <c r="N38" s="4">
        <f t="shared" si="0"/>
        <v>2.3155833333333335</v>
      </c>
    </row>
    <row r="39" spans="1:14" x14ac:dyDescent="0.2">
      <c r="A39" s="1">
        <v>35755</v>
      </c>
      <c r="B39">
        <v>2.7669999999999999</v>
      </c>
      <c r="C39">
        <v>2.597</v>
      </c>
      <c r="D39">
        <v>2.423</v>
      </c>
      <c r="E39">
        <v>2.25</v>
      </c>
      <c r="F39">
        <v>2.1949999999999998</v>
      </c>
      <c r="G39">
        <v>2.19</v>
      </c>
      <c r="H39">
        <v>2.1949999999999998</v>
      </c>
      <c r="I39">
        <v>2.2000000000000002</v>
      </c>
      <c r="J39">
        <v>2.2069999999999999</v>
      </c>
      <c r="K39">
        <v>2.2450000000000001</v>
      </c>
      <c r="L39">
        <v>2.383</v>
      </c>
      <c r="M39">
        <v>2.5350000000000001</v>
      </c>
      <c r="N39" s="4">
        <f t="shared" si="0"/>
        <v>2.3489166666666663</v>
      </c>
    </row>
    <row r="40" spans="1:14" x14ac:dyDescent="0.2">
      <c r="A40" s="1">
        <v>35758</v>
      </c>
      <c r="B40">
        <v>2.6819999999999999</v>
      </c>
      <c r="C40">
        <v>2.5499999999999998</v>
      </c>
      <c r="D40">
        <v>2.3929999999999998</v>
      </c>
      <c r="E40">
        <v>2.2349999999999999</v>
      </c>
      <c r="F40">
        <v>2.1880000000000002</v>
      </c>
      <c r="G40">
        <v>2.1829999999999998</v>
      </c>
      <c r="H40">
        <v>2.1880000000000002</v>
      </c>
      <c r="I40">
        <v>2.1949999999999998</v>
      </c>
      <c r="J40">
        <v>2.2040000000000002</v>
      </c>
      <c r="K40">
        <v>2.242</v>
      </c>
      <c r="L40">
        <v>2.38</v>
      </c>
      <c r="M40">
        <v>2.532</v>
      </c>
      <c r="N40" s="4">
        <f t="shared" si="0"/>
        <v>2.331</v>
      </c>
    </row>
    <row r="41" spans="1:14" x14ac:dyDescent="0.2">
      <c r="A41" s="1">
        <v>35759</v>
      </c>
      <c r="B41">
        <v>2.66</v>
      </c>
      <c r="C41">
        <v>2.5390000000000001</v>
      </c>
      <c r="D41">
        <v>2.387</v>
      </c>
      <c r="E41">
        <v>2.2450000000000001</v>
      </c>
      <c r="F41">
        <v>2.198</v>
      </c>
      <c r="G41">
        <v>2.1930000000000001</v>
      </c>
      <c r="H41">
        <v>2.198</v>
      </c>
      <c r="I41">
        <v>2.2050000000000001</v>
      </c>
      <c r="J41">
        <v>2.214</v>
      </c>
      <c r="K41">
        <v>2.2519999999999998</v>
      </c>
      <c r="L41">
        <v>2.3849999999999998</v>
      </c>
      <c r="M41">
        <v>2.532</v>
      </c>
      <c r="N41" s="4">
        <f t="shared" si="0"/>
        <v>2.3340000000000001</v>
      </c>
    </row>
    <row r="42" spans="1:14" x14ac:dyDescent="0.2">
      <c r="A42" s="1">
        <v>35760</v>
      </c>
      <c r="B42">
        <v>2.5779999999999998</v>
      </c>
      <c r="C42">
        <v>2.4870000000000001</v>
      </c>
      <c r="D42">
        <v>2.3370000000000002</v>
      </c>
      <c r="E42">
        <v>2.21</v>
      </c>
      <c r="F42">
        <v>2.1850000000000001</v>
      </c>
      <c r="G42">
        <v>2.1800000000000002</v>
      </c>
      <c r="H42">
        <v>2.1850000000000001</v>
      </c>
      <c r="I42">
        <v>2.1920000000000002</v>
      </c>
      <c r="J42">
        <v>2.2010000000000001</v>
      </c>
      <c r="K42">
        <v>2.2389999999999999</v>
      </c>
      <c r="L42">
        <v>2.3719999999999999</v>
      </c>
      <c r="M42">
        <v>2.5190000000000001</v>
      </c>
      <c r="N42" s="4">
        <f t="shared" si="0"/>
        <v>2.3070833333333334</v>
      </c>
    </row>
    <row r="43" spans="1:14" x14ac:dyDescent="0.2">
      <c r="A43" s="1">
        <v>35765</v>
      </c>
      <c r="B43">
        <v>2.7679999999999998</v>
      </c>
      <c r="C43">
        <v>2.6440000000000001</v>
      </c>
      <c r="D43">
        <v>2.4489999999999998</v>
      </c>
      <c r="E43">
        <v>2.274</v>
      </c>
      <c r="F43">
        <v>2.234</v>
      </c>
      <c r="G43">
        <v>2.2290000000000001</v>
      </c>
      <c r="H43">
        <v>2.23</v>
      </c>
      <c r="I43">
        <v>2.2360000000000002</v>
      </c>
      <c r="J43">
        <v>2.2450000000000001</v>
      </c>
      <c r="K43">
        <v>2.2799999999999998</v>
      </c>
      <c r="L43">
        <v>2.41</v>
      </c>
      <c r="M43">
        <v>2.5499999999999998</v>
      </c>
      <c r="N43" s="4">
        <f t="shared" si="0"/>
        <v>2.3790833333333334</v>
      </c>
    </row>
    <row r="44" spans="1:14" x14ac:dyDescent="0.2">
      <c r="A44" s="1">
        <v>35766</v>
      </c>
      <c r="B44">
        <v>2.718</v>
      </c>
      <c r="C44">
        <v>2.617</v>
      </c>
      <c r="D44">
        <v>2.44</v>
      </c>
      <c r="E44">
        <v>2.2749999999999999</v>
      </c>
      <c r="F44">
        <v>2.2349999999999999</v>
      </c>
      <c r="G44">
        <v>2.2349999999999999</v>
      </c>
      <c r="H44">
        <v>2.2349999999999999</v>
      </c>
      <c r="I44">
        <v>2.2410000000000001</v>
      </c>
      <c r="J44">
        <v>2.25</v>
      </c>
      <c r="K44">
        <v>2.2850000000000001</v>
      </c>
      <c r="L44">
        <v>2.415</v>
      </c>
      <c r="M44">
        <v>2.5550000000000002</v>
      </c>
      <c r="N44" s="4">
        <f t="shared" si="0"/>
        <v>2.375083333333333</v>
      </c>
    </row>
    <row r="45" spans="1:14" x14ac:dyDescent="0.2">
      <c r="A45" s="1">
        <v>35767</v>
      </c>
      <c r="B45">
        <v>2.609</v>
      </c>
      <c r="C45">
        <v>2.5099999999999998</v>
      </c>
      <c r="D45">
        <v>2.37</v>
      </c>
      <c r="E45">
        <v>2.23</v>
      </c>
      <c r="F45">
        <v>2.2050000000000001</v>
      </c>
      <c r="G45">
        <v>2.2050000000000001</v>
      </c>
      <c r="H45">
        <v>2.2080000000000002</v>
      </c>
      <c r="I45">
        <v>2.2149999999999999</v>
      </c>
      <c r="J45">
        <v>2.226</v>
      </c>
      <c r="K45">
        <v>2.2629999999999999</v>
      </c>
      <c r="L45">
        <v>2.3940000000000001</v>
      </c>
      <c r="M45">
        <v>2.5350000000000001</v>
      </c>
      <c r="N45" s="4">
        <f t="shared" si="0"/>
        <v>2.3308333333333331</v>
      </c>
    </row>
    <row r="46" spans="1:14" x14ac:dyDescent="0.2">
      <c r="A46" s="1">
        <v>35768</v>
      </c>
      <c r="B46">
        <v>2.456</v>
      </c>
      <c r="C46">
        <v>2.3969999999999998</v>
      </c>
      <c r="D46">
        <v>2.2949999999999999</v>
      </c>
      <c r="E46">
        <v>2.1850000000000001</v>
      </c>
      <c r="F46">
        <v>2.1749999999999998</v>
      </c>
      <c r="G46">
        <v>2.177</v>
      </c>
      <c r="H46">
        <v>2.1819999999999999</v>
      </c>
      <c r="I46">
        <v>2.19</v>
      </c>
      <c r="J46">
        <v>2.2000000000000002</v>
      </c>
      <c r="K46">
        <v>2.2370000000000001</v>
      </c>
      <c r="L46">
        <v>2.3679999999999999</v>
      </c>
      <c r="M46">
        <v>2.5089999999999999</v>
      </c>
      <c r="N46" s="4">
        <f t="shared" si="0"/>
        <v>2.2809166666666667</v>
      </c>
    </row>
    <row r="47" spans="1:14" x14ac:dyDescent="0.2">
      <c r="A47" s="1">
        <v>35769</v>
      </c>
      <c r="B47">
        <v>2.4529999999999998</v>
      </c>
      <c r="C47">
        <v>2.399</v>
      </c>
      <c r="D47">
        <v>2.302</v>
      </c>
      <c r="E47">
        <v>2.1920000000000002</v>
      </c>
      <c r="F47">
        <v>2.1819999999999999</v>
      </c>
      <c r="G47">
        <v>2.1819999999999999</v>
      </c>
      <c r="H47">
        <v>2.1869999999999998</v>
      </c>
      <c r="I47">
        <v>2.1949999999999998</v>
      </c>
      <c r="J47">
        <v>2.2050000000000001</v>
      </c>
      <c r="K47">
        <v>2.242</v>
      </c>
      <c r="L47">
        <v>2.3730000000000002</v>
      </c>
      <c r="M47">
        <v>2.5139999999999998</v>
      </c>
      <c r="N47" s="4">
        <f t="shared" si="0"/>
        <v>2.2854999999999999</v>
      </c>
    </row>
    <row r="48" spans="1:14" x14ac:dyDescent="0.2">
      <c r="A48" s="1">
        <v>35772</v>
      </c>
      <c r="B48">
        <v>2.4220000000000002</v>
      </c>
      <c r="C48">
        <v>2.3929999999999998</v>
      </c>
      <c r="D48">
        <v>2.31</v>
      </c>
      <c r="E48">
        <v>2.21</v>
      </c>
      <c r="F48">
        <v>2.1930000000000001</v>
      </c>
      <c r="G48">
        <v>2.1930000000000001</v>
      </c>
      <c r="H48">
        <v>2.1949999999999998</v>
      </c>
      <c r="I48">
        <v>2.2000000000000002</v>
      </c>
      <c r="J48">
        <v>2.21</v>
      </c>
      <c r="K48">
        <v>2.2469999999999999</v>
      </c>
      <c r="L48">
        <v>2.3780000000000001</v>
      </c>
      <c r="M48">
        <v>2.5190000000000001</v>
      </c>
      <c r="N48" s="4">
        <f t="shared" si="0"/>
        <v>2.2891666666666666</v>
      </c>
    </row>
    <row r="49" spans="1:14" x14ac:dyDescent="0.2">
      <c r="A49" s="1">
        <v>35773</v>
      </c>
      <c r="B49">
        <v>2.5259999999999998</v>
      </c>
      <c r="C49">
        <v>2.4769999999999999</v>
      </c>
      <c r="D49">
        <v>2.3719999999999999</v>
      </c>
      <c r="E49">
        <v>2.2599999999999998</v>
      </c>
      <c r="F49">
        <v>2.2229999999999999</v>
      </c>
      <c r="G49">
        <v>2.2130000000000001</v>
      </c>
      <c r="H49">
        <v>2.2130000000000001</v>
      </c>
      <c r="I49">
        <v>2.2149999999999999</v>
      </c>
      <c r="J49">
        <v>2.2250000000000001</v>
      </c>
      <c r="K49">
        <v>2.2599999999999998</v>
      </c>
      <c r="L49">
        <v>2.387</v>
      </c>
      <c r="M49">
        <v>2.524</v>
      </c>
      <c r="N49" s="4">
        <f t="shared" si="0"/>
        <v>2.3245833333333334</v>
      </c>
    </row>
    <row r="50" spans="1:14" x14ac:dyDescent="0.2">
      <c r="A50" s="1">
        <v>35774</v>
      </c>
      <c r="B50">
        <v>2.3540000000000001</v>
      </c>
      <c r="C50">
        <v>2.355</v>
      </c>
      <c r="D50">
        <v>2.302</v>
      </c>
      <c r="E50">
        <v>2.2170000000000001</v>
      </c>
      <c r="F50">
        <v>2.1949999999999998</v>
      </c>
      <c r="G50">
        <v>2.1930000000000001</v>
      </c>
      <c r="H50">
        <v>2.1970000000000001</v>
      </c>
      <c r="I50">
        <v>2.2050000000000001</v>
      </c>
      <c r="J50">
        <v>2.2200000000000002</v>
      </c>
      <c r="K50">
        <v>2.2549999999999999</v>
      </c>
      <c r="L50">
        <v>2.3780000000000001</v>
      </c>
      <c r="M50">
        <v>2.5099999999999998</v>
      </c>
      <c r="N50" s="4">
        <f t="shared" si="0"/>
        <v>2.2817500000000002</v>
      </c>
    </row>
    <row r="51" spans="1:14" x14ac:dyDescent="0.2">
      <c r="A51" s="1">
        <v>35775</v>
      </c>
      <c r="B51">
        <v>2.343</v>
      </c>
      <c r="C51">
        <v>2.3260000000000001</v>
      </c>
      <c r="D51">
        <v>2.27</v>
      </c>
      <c r="E51">
        <v>2.1920000000000002</v>
      </c>
      <c r="F51">
        <v>2.177</v>
      </c>
      <c r="G51">
        <v>2.177</v>
      </c>
      <c r="H51">
        <v>2.1789999999999998</v>
      </c>
      <c r="I51">
        <v>2.1829999999999998</v>
      </c>
      <c r="J51">
        <v>2.1949999999999998</v>
      </c>
      <c r="K51">
        <v>2.23</v>
      </c>
      <c r="L51">
        <v>2.3530000000000002</v>
      </c>
      <c r="M51">
        <v>2.4849999999999999</v>
      </c>
      <c r="N51" s="4">
        <f t="shared" si="0"/>
        <v>2.2591666666666668</v>
      </c>
    </row>
    <row r="52" spans="1:14" x14ac:dyDescent="0.2">
      <c r="A52" s="1">
        <v>35776</v>
      </c>
      <c r="B52">
        <v>2.3570000000000002</v>
      </c>
      <c r="C52">
        <v>2.319</v>
      </c>
      <c r="D52">
        <v>2.2669999999999999</v>
      </c>
      <c r="E52">
        <v>2.194</v>
      </c>
      <c r="F52">
        <v>2.177</v>
      </c>
      <c r="G52">
        <v>2.177</v>
      </c>
      <c r="H52">
        <v>2.177</v>
      </c>
      <c r="I52">
        <v>2.1800000000000002</v>
      </c>
      <c r="J52">
        <v>2.19</v>
      </c>
      <c r="K52">
        <v>2.2250000000000001</v>
      </c>
      <c r="L52">
        <v>2.3490000000000002</v>
      </c>
      <c r="M52">
        <v>2.4820000000000002</v>
      </c>
      <c r="N52" s="4">
        <f t="shared" si="0"/>
        <v>2.2578333333333336</v>
      </c>
    </row>
    <row r="53" spans="1:14" x14ac:dyDescent="0.2">
      <c r="A53" s="1">
        <v>35779</v>
      </c>
      <c r="B53">
        <v>2.3069999999999999</v>
      </c>
      <c r="C53">
        <v>2.2730000000000001</v>
      </c>
      <c r="D53">
        <v>2.2330000000000001</v>
      </c>
      <c r="E53">
        <v>2.1779999999999999</v>
      </c>
      <c r="F53">
        <v>2.165</v>
      </c>
      <c r="G53">
        <v>2.165</v>
      </c>
      <c r="H53">
        <v>2.165</v>
      </c>
      <c r="I53">
        <v>2.1669999999999998</v>
      </c>
      <c r="J53">
        <v>2.177</v>
      </c>
      <c r="K53">
        <v>2.2120000000000002</v>
      </c>
      <c r="L53">
        <v>2.3359999999999999</v>
      </c>
      <c r="M53">
        <v>2.4689999999999999</v>
      </c>
      <c r="N53" s="4">
        <f t="shared" si="0"/>
        <v>2.23725</v>
      </c>
    </row>
    <row r="54" spans="1:14" x14ac:dyDescent="0.2">
      <c r="A54" s="1">
        <v>35780</v>
      </c>
      <c r="B54">
        <v>2.4089999999999998</v>
      </c>
      <c r="C54">
        <v>2.3690000000000002</v>
      </c>
      <c r="D54">
        <v>2.2989999999999999</v>
      </c>
      <c r="E54">
        <v>2.2200000000000002</v>
      </c>
      <c r="F54">
        <v>2.1920000000000002</v>
      </c>
      <c r="G54">
        <v>2.1850000000000001</v>
      </c>
      <c r="H54">
        <v>2.1850000000000001</v>
      </c>
      <c r="I54">
        <v>2.1850000000000001</v>
      </c>
      <c r="J54">
        <v>2.1949999999999998</v>
      </c>
      <c r="K54">
        <v>2.23</v>
      </c>
      <c r="L54">
        <v>2.3519999999999999</v>
      </c>
      <c r="M54">
        <v>2.4830000000000001</v>
      </c>
      <c r="N54" s="4">
        <f t="shared" si="0"/>
        <v>2.2753333333333337</v>
      </c>
    </row>
    <row r="55" spans="1:14" x14ac:dyDescent="0.2">
      <c r="A55" s="1">
        <v>35781</v>
      </c>
      <c r="B55">
        <v>2.4380000000000002</v>
      </c>
      <c r="C55">
        <v>2.4009999999999998</v>
      </c>
      <c r="D55">
        <v>2.3330000000000002</v>
      </c>
      <c r="E55">
        <v>2.2450000000000001</v>
      </c>
      <c r="F55">
        <v>2.2120000000000002</v>
      </c>
      <c r="G55">
        <v>2.2050000000000001</v>
      </c>
      <c r="H55">
        <v>2.2050000000000001</v>
      </c>
      <c r="I55">
        <v>2.2080000000000002</v>
      </c>
      <c r="J55">
        <v>2.218</v>
      </c>
      <c r="K55">
        <v>2.2549999999999999</v>
      </c>
      <c r="L55">
        <v>2.38</v>
      </c>
      <c r="M55">
        <v>2.5129999999999999</v>
      </c>
      <c r="N55" s="4">
        <f t="shared" si="0"/>
        <v>2.3010833333333331</v>
      </c>
    </row>
    <row r="56" spans="1:14" x14ac:dyDescent="0.2">
      <c r="A56" s="1">
        <v>35782</v>
      </c>
      <c r="B56">
        <v>2.4119999999999999</v>
      </c>
      <c r="C56">
        <v>2.3559999999999999</v>
      </c>
      <c r="D56">
        <v>2.298</v>
      </c>
      <c r="E56">
        <v>2.2330000000000001</v>
      </c>
      <c r="F56">
        <v>2.2080000000000002</v>
      </c>
      <c r="G56">
        <v>2.2050000000000001</v>
      </c>
      <c r="H56">
        <v>2.2050000000000001</v>
      </c>
      <c r="I56">
        <v>2.21</v>
      </c>
      <c r="J56">
        <v>2.2200000000000002</v>
      </c>
      <c r="K56">
        <v>2.2570000000000001</v>
      </c>
      <c r="L56">
        <v>2.3820000000000001</v>
      </c>
      <c r="M56">
        <v>2.5169999999999999</v>
      </c>
      <c r="N56" s="4">
        <f t="shared" si="0"/>
        <v>2.2919166666666668</v>
      </c>
    </row>
    <row r="57" spans="1:14" x14ac:dyDescent="0.2">
      <c r="A57" s="1">
        <v>35783</v>
      </c>
      <c r="B57">
        <v>2.4710000000000001</v>
      </c>
      <c r="C57">
        <v>2.4209999999999998</v>
      </c>
      <c r="D57">
        <v>2.3439999999999999</v>
      </c>
      <c r="E57">
        <v>2.2549999999999999</v>
      </c>
      <c r="F57">
        <v>2.2200000000000002</v>
      </c>
      <c r="G57">
        <v>2.2120000000000002</v>
      </c>
      <c r="H57">
        <v>2.2120000000000002</v>
      </c>
      <c r="I57">
        <v>2.2149999999999999</v>
      </c>
      <c r="J57">
        <v>2.2250000000000001</v>
      </c>
      <c r="K57">
        <v>2.2629999999999999</v>
      </c>
      <c r="L57">
        <v>2.39</v>
      </c>
      <c r="M57">
        <v>2.5249999999999999</v>
      </c>
      <c r="N57" s="4">
        <f t="shared" si="0"/>
        <v>2.3127499999999999</v>
      </c>
    </row>
    <row r="58" spans="1:14" x14ac:dyDescent="0.2">
      <c r="A58" s="1">
        <v>35786</v>
      </c>
      <c r="B58">
        <v>2.367</v>
      </c>
      <c r="C58">
        <v>2.302</v>
      </c>
      <c r="D58">
        <v>2.2530000000000001</v>
      </c>
      <c r="E58">
        <v>2.1869999999999998</v>
      </c>
      <c r="F58">
        <v>2.1669999999999998</v>
      </c>
      <c r="G58">
        <v>2.1629999999999998</v>
      </c>
      <c r="H58">
        <v>2.1629999999999998</v>
      </c>
      <c r="I58">
        <v>2.1680000000000001</v>
      </c>
      <c r="J58">
        <v>2.1800000000000002</v>
      </c>
      <c r="K58">
        <v>2.222</v>
      </c>
      <c r="L58">
        <v>2.35</v>
      </c>
      <c r="M58">
        <v>2.488</v>
      </c>
      <c r="N58" s="4">
        <f t="shared" si="0"/>
        <v>2.2508333333333335</v>
      </c>
    </row>
    <row r="59" spans="1:14" x14ac:dyDescent="0.2">
      <c r="A59" s="1">
        <v>35787</v>
      </c>
      <c r="B59">
        <v>2.2160000000000002</v>
      </c>
      <c r="C59">
        <v>2.2080000000000002</v>
      </c>
      <c r="D59">
        <v>2.1760000000000002</v>
      </c>
      <c r="E59">
        <v>2.12</v>
      </c>
      <c r="F59">
        <v>2.1150000000000002</v>
      </c>
      <c r="G59">
        <v>2.12</v>
      </c>
      <c r="H59">
        <v>2.125</v>
      </c>
      <c r="I59">
        <v>2.13</v>
      </c>
      <c r="J59">
        <v>2.14</v>
      </c>
      <c r="K59">
        <v>2.1819999999999999</v>
      </c>
      <c r="L59">
        <v>2.3149999999999999</v>
      </c>
      <c r="M59">
        <v>2.4550000000000001</v>
      </c>
      <c r="N59" s="4">
        <f t="shared" si="0"/>
        <v>2.1918333333333333</v>
      </c>
    </row>
    <row r="60" spans="1:14" x14ac:dyDescent="0.2">
      <c r="A60" s="1">
        <v>35788</v>
      </c>
      <c r="B60">
        <v>2.246</v>
      </c>
      <c r="C60">
        <v>2.2389999999999999</v>
      </c>
      <c r="D60">
        <v>2.206</v>
      </c>
      <c r="E60">
        <v>2.15</v>
      </c>
      <c r="F60">
        <v>2.1419999999999999</v>
      </c>
      <c r="G60">
        <v>2.1469999999999998</v>
      </c>
      <c r="H60">
        <v>2.1520000000000001</v>
      </c>
      <c r="I60">
        <v>2.157</v>
      </c>
      <c r="J60">
        <v>2.1669999999999998</v>
      </c>
      <c r="K60">
        <v>2.2090000000000001</v>
      </c>
      <c r="L60">
        <v>2.3420000000000001</v>
      </c>
      <c r="M60">
        <v>2.4820000000000002</v>
      </c>
      <c r="N60" s="4">
        <f t="shared" si="0"/>
        <v>2.2199166666666668</v>
      </c>
    </row>
    <row r="61" spans="1:14" x14ac:dyDescent="0.2">
      <c r="A61" s="1">
        <v>35790</v>
      </c>
      <c r="B61">
        <v>2.2519999999999998</v>
      </c>
      <c r="C61">
        <v>2.2429999999999999</v>
      </c>
      <c r="D61">
        <v>2.2189999999999999</v>
      </c>
      <c r="E61">
        <v>2.169</v>
      </c>
      <c r="F61">
        <v>2.161</v>
      </c>
      <c r="G61">
        <v>2.1659999999999999</v>
      </c>
      <c r="H61">
        <v>2.1720000000000002</v>
      </c>
      <c r="I61">
        <v>2.177</v>
      </c>
      <c r="J61">
        <v>2.1869999999999998</v>
      </c>
      <c r="K61">
        <v>2.2290000000000001</v>
      </c>
      <c r="L61">
        <v>2.3620000000000001</v>
      </c>
      <c r="M61">
        <v>2.5019999999999998</v>
      </c>
      <c r="N61" s="4">
        <f t="shared" si="0"/>
        <v>2.2365833333333334</v>
      </c>
    </row>
    <row r="62" spans="1:14" x14ac:dyDescent="0.2">
      <c r="A62" s="1">
        <v>35793</v>
      </c>
      <c r="B62">
        <v>2.3090000000000002</v>
      </c>
      <c r="C62">
        <v>2.2799999999999998</v>
      </c>
      <c r="D62">
        <v>2.2400000000000002</v>
      </c>
      <c r="E62">
        <v>2.19</v>
      </c>
      <c r="F62">
        <v>2.1800000000000002</v>
      </c>
      <c r="G62">
        <v>2.1850000000000001</v>
      </c>
      <c r="H62">
        <v>2.19</v>
      </c>
      <c r="I62">
        <v>2.1949999999999998</v>
      </c>
      <c r="J62">
        <v>2.2050000000000001</v>
      </c>
      <c r="K62">
        <v>2.2519999999999998</v>
      </c>
      <c r="L62">
        <v>2.3849999999999998</v>
      </c>
      <c r="M62">
        <v>2.5249999999999999</v>
      </c>
      <c r="N62" s="4">
        <f t="shared" si="0"/>
        <v>2.261333333333333</v>
      </c>
    </row>
    <row r="63" spans="1:14" x14ac:dyDescent="0.2">
      <c r="A63" s="1">
        <v>35794</v>
      </c>
      <c r="B63" t="e">
        <v>#N/A</v>
      </c>
      <c r="C63">
        <v>2.2349999999999999</v>
      </c>
      <c r="D63">
        <v>2.2029999999999998</v>
      </c>
      <c r="E63">
        <v>2.1549999999999998</v>
      </c>
      <c r="F63">
        <v>2.15</v>
      </c>
      <c r="G63">
        <v>2.1549999999999998</v>
      </c>
      <c r="H63">
        <v>2.16</v>
      </c>
      <c r="I63">
        <v>2.165</v>
      </c>
      <c r="J63">
        <v>2.1749999999999998</v>
      </c>
      <c r="K63">
        <v>2.2280000000000002</v>
      </c>
      <c r="L63">
        <v>2.363</v>
      </c>
      <c r="M63">
        <v>2.5049999999999999</v>
      </c>
      <c r="N63" s="4" t="e">
        <f t="shared" si="0"/>
        <v>#N/A</v>
      </c>
    </row>
    <row r="64" spans="1:14" x14ac:dyDescent="0.2">
      <c r="A64" s="1">
        <v>35795</v>
      </c>
      <c r="B64" t="e">
        <v>#N/A</v>
      </c>
      <c r="C64">
        <v>2.2639999999999998</v>
      </c>
      <c r="D64">
        <v>2.23</v>
      </c>
      <c r="E64">
        <v>2.1749999999999998</v>
      </c>
      <c r="F64">
        <v>2.165</v>
      </c>
      <c r="G64">
        <v>2.17</v>
      </c>
      <c r="H64">
        <v>2.1749999999999998</v>
      </c>
      <c r="I64">
        <v>2.1800000000000002</v>
      </c>
      <c r="J64">
        <v>2.19</v>
      </c>
      <c r="K64">
        <v>2.2400000000000002</v>
      </c>
      <c r="L64">
        <v>2.3679999999999999</v>
      </c>
      <c r="M64">
        <v>2.5049999999999999</v>
      </c>
      <c r="N64" s="4" t="e">
        <f t="shared" si="0"/>
        <v>#N/A</v>
      </c>
    </row>
    <row r="65" spans="1:14" x14ac:dyDescent="0.2">
      <c r="A65" s="1">
        <v>35797</v>
      </c>
      <c r="B65" t="e">
        <v>#N/A</v>
      </c>
      <c r="C65">
        <v>2.153</v>
      </c>
      <c r="D65">
        <v>2.1440000000000001</v>
      </c>
      <c r="E65">
        <v>2.105</v>
      </c>
      <c r="F65">
        <v>2.11</v>
      </c>
      <c r="G65">
        <v>2.12</v>
      </c>
      <c r="H65">
        <v>2.125</v>
      </c>
      <c r="I65">
        <v>2.133</v>
      </c>
      <c r="J65">
        <v>2.1429999999999998</v>
      </c>
      <c r="K65">
        <v>2.1930000000000001</v>
      </c>
      <c r="L65">
        <v>2.3210000000000002</v>
      </c>
      <c r="M65">
        <v>2.4590000000000001</v>
      </c>
      <c r="N65" s="4" t="e">
        <f t="shared" si="0"/>
        <v>#N/A</v>
      </c>
    </row>
    <row r="66" spans="1:14" x14ac:dyDescent="0.2">
      <c r="A66" s="1">
        <v>35800</v>
      </c>
      <c r="B66" t="e">
        <v>#N/A</v>
      </c>
      <c r="C66">
        <v>2.2069999999999999</v>
      </c>
      <c r="D66">
        <v>2.1930000000000001</v>
      </c>
      <c r="E66">
        <v>2.141</v>
      </c>
      <c r="F66">
        <v>2.1360000000000001</v>
      </c>
      <c r="G66">
        <v>2.1379999999999999</v>
      </c>
      <c r="H66">
        <v>2.1429999999999998</v>
      </c>
      <c r="I66">
        <v>2.1509999999999998</v>
      </c>
      <c r="J66">
        <v>2.16</v>
      </c>
      <c r="K66">
        <v>2.2069999999999999</v>
      </c>
      <c r="L66">
        <v>2.33</v>
      </c>
      <c r="M66">
        <v>2.4649999999999999</v>
      </c>
      <c r="N66" s="4" t="e">
        <f t="shared" ref="N66:N129" si="1">AVERAGE(B66:M66)</f>
        <v>#N/A</v>
      </c>
    </row>
    <row r="67" spans="1:14" x14ac:dyDescent="0.2">
      <c r="A67" s="1">
        <v>35801</v>
      </c>
      <c r="B67" t="e">
        <v>#N/A</v>
      </c>
      <c r="C67">
        <v>2.1819999999999999</v>
      </c>
      <c r="D67">
        <v>2.1659999999999999</v>
      </c>
      <c r="E67">
        <v>2.12</v>
      </c>
      <c r="F67">
        <v>2.1179999999999999</v>
      </c>
      <c r="G67">
        <v>2.12</v>
      </c>
      <c r="H67">
        <v>2.125</v>
      </c>
      <c r="I67">
        <v>2.1349999999999998</v>
      </c>
      <c r="J67">
        <v>2.145</v>
      </c>
      <c r="K67">
        <v>2.1949999999999998</v>
      </c>
      <c r="L67">
        <v>2.3199999999999998</v>
      </c>
      <c r="M67">
        <v>2.4590000000000001</v>
      </c>
      <c r="N67" s="4" t="e">
        <f t="shared" si="1"/>
        <v>#N/A</v>
      </c>
    </row>
    <row r="68" spans="1:14" x14ac:dyDescent="0.2">
      <c r="A68" s="1">
        <v>35802</v>
      </c>
      <c r="B68" t="e">
        <v>#N/A</v>
      </c>
      <c r="C68">
        <v>2.145</v>
      </c>
      <c r="D68">
        <v>2.1339999999999999</v>
      </c>
      <c r="E68">
        <v>2.1019999999999999</v>
      </c>
      <c r="F68">
        <v>2.1019999999999999</v>
      </c>
      <c r="G68">
        <v>2.109</v>
      </c>
      <c r="H68">
        <v>2.1160000000000001</v>
      </c>
      <c r="I68">
        <v>2.1309999999999998</v>
      </c>
      <c r="J68">
        <v>2.1419999999999999</v>
      </c>
      <c r="K68">
        <v>2.1949999999999998</v>
      </c>
      <c r="L68">
        <v>2.3199999999999998</v>
      </c>
      <c r="M68">
        <v>2.46</v>
      </c>
      <c r="N68" s="4" t="e">
        <f t="shared" si="1"/>
        <v>#N/A</v>
      </c>
    </row>
    <row r="69" spans="1:14" x14ac:dyDescent="0.2">
      <c r="A69" s="1">
        <v>35803</v>
      </c>
      <c r="B69" t="e">
        <v>#N/A</v>
      </c>
      <c r="C69">
        <v>2.0459999999999998</v>
      </c>
      <c r="D69">
        <v>2.0510000000000002</v>
      </c>
      <c r="E69">
        <v>2.0430000000000001</v>
      </c>
      <c r="F69">
        <v>2.0550000000000002</v>
      </c>
      <c r="G69">
        <v>2.0720000000000001</v>
      </c>
      <c r="H69">
        <v>2.0870000000000002</v>
      </c>
      <c r="I69">
        <v>2.105</v>
      </c>
      <c r="J69">
        <v>2.12</v>
      </c>
      <c r="K69">
        <v>2.173</v>
      </c>
      <c r="L69">
        <v>2.298</v>
      </c>
      <c r="M69">
        <v>2.4380000000000002</v>
      </c>
      <c r="N69" s="4" t="e">
        <f t="shared" si="1"/>
        <v>#N/A</v>
      </c>
    </row>
    <row r="70" spans="1:14" x14ac:dyDescent="0.2">
      <c r="A70" s="1">
        <v>35804</v>
      </c>
      <c r="B70" t="e">
        <v>#N/A</v>
      </c>
      <c r="C70">
        <v>2.0459999999999998</v>
      </c>
      <c r="D70">
        <v>2.0459999999999998</v>
      </c>
      <c r="E70">
        <v>2.0419999999999998</v>
      </c>
      <c r="F70">
        <v>2.0579999999999998</v>
      </c>
      <c r="G70">
        <v>2.0790000000000002</v>
      </c>
      <c r="H70">
        <v>2.0990000000000002</v>
      </c>
      <c r="I70">
        <v>2.121</v>
      </c>
      <c r="J70">
        <v>2.1360000000000001</v>
      </c>
      <c r="K70">
        <v>2.1869999999999998</v>
      </c>
      <c r="L70">
        <v>2.3149999999999999</v>
      </c>
      <c r="M70">
        <v>2.4550000000000001</v>
      </c>
      <c r="N70" s="4" t="e">
        <f t="shared" si="1"/>
        <v>#N/A</v>
      </c>
    </row>
    <row r="71" spans="1:14" x14ac:dyDescent="0.2">
      <c r="A71" s="1">
        <v>35807</v>
      </c>
      <c r="B71" t="e">
        <v>#N/A</v>
      </c>
      <c r="C71">
        <v>2.0019999999999998</v>
      </c>
      <c r="D71">
        <v>2.004</v>
      </c>
      <c r="E71">
        <v>2.0169999999999999</v>
      </c>
      <c r="F71">
        <v>2.032</v>
      </c>
      <c r="G71">
        <v>2.0569999999999999</v>
      </c>
      <c r="H71">
        <v>2.085</v>
      </c>
      <c r="I71">
        <v>2.11</v>
      </c>
      <c r="J71">
        <v>2.125</v>
      </c>
      <c r="K71">
        <v>2.1749999999999998</v>
      </c>
      <c r="L71">
        <v>2.31</v>
      </c>
      <c r="M71">
        <v>2.4449999999999998</v>
      </c>
      <c r="N71" s="4" t="e">
        <f t="shared" si="1"/>
        <v>#N/A</v>
      </c>
    </row>
    <row r="72" spans="1:14" x14ac:dyDescent="0.2">
      <c r="A72" s="1">
        <v>35808</v>
      </c>
      <c r="B72" t="e">
        <v>#N/A</v>
      </c>
      <c r="C72">
        <v>2.0139999999999998</v>
      </c>
      <c r="D72">
        <v>2.012</v>
      </c>
      <c r="E72">
        <v>2.0230000000000001</v>
      </c>
      <c r="F72">
        <v>2.0390000000000001</v>
      </c>
      <c r="G72">
        <v>2.0649999999999999</v>
      </c>
      <c r="H72">
        <v>2.09</v>
      </c>
      <c r="I72">
        <v>2.1150000000000002</v>
      </c>
      <c r="J72">
        <v>2.1280000000000001</v>
      </c>
      <c r="K72">
        <v>2.1749999999999998</v>
      </c>
      <c r="L72">
        <v>2.31</v>
      </c>
      <c r="M72">
        <v>2.4449999999999998</v>
      </c>
      <c r="N72" s="4" t="e">
        <f t="shared" si="1"/>
        <v>#N/A</v>
      </c>
    </row>
    <row r="73" spans="1:14" x14ac:dyDescent="0.2">
      <c r="A73" s="1">
        <v>35809</v>
      </c>
      <c r="B73" t="e">
        <v>#N/A</v>
      </c>
      <c r="C73">
        <v>2.016</v>
      </c>
      <c r="D73">
        <v>2.02</v>
      </c>
      <c r="E73">
        <v>2.036</v>
      </c>
      <c r="F73">
        <v>2.0510000000000002</v>
      </c>
      <c r="G73">
        <v>2.0760000000000001</v>
      </c>
      <c r="H73">
        <v>2.101</v>
      </c>
      <c r="I73">
        <v>2.1259999999999999</v>
      </c>
      <c r="J73">
        <v>2.1389999999999998</v>
      </c>
      <c r="K73">
        <v>2.1859999999999999</v>
      </c>
      <c r="L73">
        <v>2.3210000000000002</v>
      </c>
      <c r="M73">
        <v>2.456</v>
      </c>
      <c r="N73" s="4" t="e">
        <f t="shared" si="1"/>
        <v>#N/A</v>
      </c>
    </row>
    <row r="74" spans="1:14" x14ac:dyDescent="0.2">
      <c r="A74" s="1">
        <v>35810</v>
      </c>
      <c r="B74" t="e">
        <v>#N/A</v>
      </c>
      <c r="C74">
        <v>2.0939999999999999</v>
      </c>
      <c r="D74">
        <v>2.085</v>
      </c>
      <c r="E74">
        <v>2.0939999999999999</v>
      </c>
      <c r="F74">
        <v>2.105</v>
      </c>
      <c r="G74">
        <v>2.1219999999999999</v>
      </c>
      <c r="H74">
        <v>2.1429999999999998</v>
      </c>
      <c r="I74">
        <v>2.165</v>
      </c>
      <c r="J74">
        <v>2.1720000000000002</v>
      </c>
      <c r="K74">
        <v>2.2149999999999999</v>
      </c>
      <c r="L74">
        <v>2.3450000000000002</v>
      </c>
      <c r="M74">
        <v>2.4769999999999999</v>
      </c>
      <c r="N74" s="4" t="e">
        <f t="shared" si="1"/>
        <v>#N/A</v>
      </c>
    </row>
    <row r="75" spans="1:14" x14ac:dyDescent="0.2">
      <c r="A75" s="1">
        <v>35811</v>
      </c>
      <c r="B75" t="e">
        <v>#N/A</v>
      </c>
      <c r="C75">
        <v>2.1760000000000002</v>
      </c>
      <c r="D75">
        <v>2.1589999999999998</v>
      </c>
      <c r="E75">
        <v>2.1549999999999998</v>
      </c>
      <c r="F75">
        <v>2.1549999999999998</v>
      </c>
      <c r="G75">
        <v>2.165</v>
      </c>
      <c r="H75">
        <v>2.1819999999999999</v>
      </c>
      <c r="I75">
        <v>2.2000000000000002</v>
      </c>
      <c r="J75">
        <v>2.2050000000000001</v>
      </c>
      <c r="K75">
        <v>2.2450000000000001</v>
      </c>
      <c r="L75">
        <v>2.375</v>
      </c>
      <c r="M75">
        <v>2.5070000000000001</v>
      </c>
      <c r="N75" s="4" t="e">
        <f t="shared" si="1"/>
        <v>#N/A</v>
      </c>
    </row>
    <row r="76" spans="1:14" x14ac:dyDescent="0.2">
      <c r="A76" s="1">
        <v>35815</v>
      </c>
      <c r="B76" t="e">
        <v>#N/A</v>
      </c>
      <c r="C76">
        <v>2.1150000000000002</v>
      </c>
      <c r="D76">
        <v>2.1019999999999999</v>
      </c>
      <c r="E76">
        <v>2.12</v>
      </c>
      <c r="F76">
        <v>2.1349999999999998</v>
      </c>
      <c r="G76">
        <v>2.1480000000000001</v>
      </c>
      <c r="H76">
        <v>2.165</v>
      </c>
      <c r="I76">
        <v>2.1850000000000001</v>
      </c>
      <c r="J76">
        <v>2.1920000000000002</v>
      </c>
      <c r="K76">
        <v>2.2320000000000002</v>
      </c>
      <c r="L76">
        <v>2.3620000000000001</v>
      </c>
      <c r="M76">
        <v>2.4940000000000002</v>
      </c>
      <c r="N76" s="4" t="e">
        <f t="shared" si="1"/>
        <v>#N/A</v>
      </c>
    </row>
    <row r="77" spans="1:14" x14ac:dyDescent="0.2">
      <c r="A77" s="1">
        <v>35816</v>
      </c>
      <c r="B77" t="e">
        <v>#N/A</v>
      </c>
      <c r="C77">
        <v>2.0840000000000001</v>
      </c>
      <c r="D77">
        <v>2.0859999999999999</v>
      </c>
      <c r="E77">
        <v>2.11</v>
      </c>
      <c r="F77">
        <v>2.1349999999999998</v>
      </c>
      <c r="G77">
        <v>2.15</v>
      </c>
      <c r="H77">
        <v>2.17</v>
      </c>
      <c r="I77">
        <v>2.1949999999999998</v>
      </c>
      <c r="J77">
        <v>2.202</v>
      </c>
      <c r="K77">
        <v>2.242</v>
      </c>
      <c r="L77">
        <v>2.375</v>
      </c>
      <c r="M77">
        <v>2.5049999999999999</v>
      </c>
      <c r="N77" s="4" t="e">
        <f t="shared" si="1"/>
        <v>#N/A</v>
      </c>
    </row>
    <row r="78" spans="1:14" x14ac:dyDescent="0.2">
      <c r="A78" s="1">
        <v>35817</v>
      </c>
      <c r="B78" t="e">
        <v>#N/A</v>
      </c>
      <c r="C78">
        <v>2.16</v>
      </c>
      <c r="D78">
        <v>2.161</v>
      </c>
      <c r="E78">
        <v>2.1709999999999998</v>
      </c>
      <c r="F78">
        <v>2.1859999999999999</v>
      </c>
      <c r="G78">
        <v>2.2000000000000002</v>
      </c>
      <c r="H78">
        <v>2.2149999999999999</v>
      </c>
      <c r="I78">
        <v>2.2389999999999999</v>
      </c>
      <c r="J78">
        <v>2.2450000000000001</v>
      </c>
      <c r="K78">
        <v>2.2850000000000001</v>
      </c>
      <c r="L78">
        <v>2.415</v>
      </c>
      <c r="M78">
        <v>2.5449999999999999</v>
      </c>
      <c r="N78" s="4" t="e">
        <f t="shared" si="1"/>
        <v>#N/A</v>
      </c>
    </row>
    <row r="79" spans="1:14" x14ac:dyDescent="0.2">
      <c r="A79" s="1">
        <v>35818</v>
      </c>
      <c r="B79" t="e">
        <v>#N/A</v>
      </c>
      <c r="C79">
        <v>2.117</v>
      </c>
      <c r="D79">
        <v>2.125</v>
      </c>
      <c r="E79">
        <v>2.1549999999999998</v>
      </c>
      <c r="F79">
        <v>2.1779999999999999</v>
      </c>
      <c r="G79">
        <v>2.1949999999999998</v>
      </c>
      <c r="H79">
        <v>2.21</v>
      </c>
      <c r="I79">
        <v>2.234</v>
      </c>
      <c r="J79">
        <v>2.2400000000000002</v>
      </c>
      <c r="K79">
        <v>2.278</v>
      </c>
      <c r="L79">
        <v>2.4079999999999999</v>
      </c>
      <c r="M79">
        <v>2.5379999999999998</v>
      </c>
      <c r="N79" s="4" t="e">
        <f t="shared" si="1"/>
        <v>#N/A</v>
      </c>
    </row>
    <row r="80" spans="1:14" x14ac:dyDescent="0.2">
      <c r="A80" s="1">
        <v>35821</v>
      </c>
      <c r="B80" t="e">
        <v>#N/A</v>
      </c>
      <c r="C80">
        <v>2.0640000000000001</v>
      </c>
      <c r="D80">
        <v>2.073</v>
      </c>
      <c r="E80">
        <v>2.1150000000000002</v>
      </c>
      <c r="F80">
        <v>2.145</v>
      </c>
      <c r="G80">
        <v>2.165</v>
      </c>
      <c r="H80">
        <v>2.1850000000000001</v>
      </c>
      <c r="I80">
        <v>2.2069999999999999</v>
      </c>
      <c r="J80">
        <v>2.2149999999999999</v>
      </c>
      <c r="K80">
        <v>2.25</v>
      </c>
      <c r="L80">
        <v>2.383</v>
      </c>
      <c r="M80">
        <v>2.5129999999999999</v>
      </c>
      <c r="N80" s="4" t="e">
        <f t="shared" si="1"/>
        <v>#N/A</v>
      </c>
    </row>
    <row r="81" spans="1:14" x14ac:dyDescent="0.2">
      <c r="A81" s="1">
        <v>35822</v>
      </c>
      <c r="B81" t="e">
        <v>#N/A</v>
      </c>
      <c r="C81">
        <v>2.0419999999999998</v>
      </c>
      <c r="D81">
        <v>2.0619999999999998</v>
      </c>
      <c r="E81">
        <v>2.1019999999999999</v>
      </c>
      <c r="F81">
        <v>2.137</v>
      </c>
      <c r="G81">
        <v>2.157</v>
      </c>
      <c r="H81">
        <v>2.177</v>
      </c>
      <c r="I81">
        <v>2.1970000000000001</v>
      </c>
      <c r="J81">
        <v>2.2050000000000001</v>
      </c>
      <c r="K81">
        <v>2.2400000000000002</v>
      </c>
      <c r="L81">
        <v>2.375</v>
      </c>
      <c r="M81">
        <v>2.5049999999999999</v>
      </c>
      <c r="N81" s="4" t="e">
        <f t="shared" si="1"/>
        <v>#N/A</v>
      </c>
    </row>
    <row r="82" spans="1:14" x14ac:dyDescent="0.2">
      <c r="A82" s="1">
        <v>35823</v>
      </c>
      <c r="B82" t="e">
        <v>#N/A</v>
      </c>
      <c r="C82">
        <v>2.0009999999999999</v>
      </c>
      <c r="D82">
        <v>2.0430000000000001</v>
      </c>
      <c r="E82">
        <v>2.0830000000000002</v>
      </c>
      <c r="F82">
        <v>2.1230000000000002</v>
      </c>
      <c r="G82">
        <v>2.1480000000000001</v>
      </c>
      <c r="H82">
        <v>2.17</v>
      </c>
      <c r="I82">
        <v>2.19</v>
      </c>
      <c r="J82">
        <v>2.198</v>
      </c>
      <c r="K82">
        <v>2.2330000000000001</v>
      </c>
      <c r="L82">
        <v>2.3650000000000002</v>
      </c>
      <c r="M82">
        <v>2.4950000000000001</v>
      </c>
      <c r="N82" s="4" t="e">
        <f t="shared" si="1"/>
        <v>#N/A</v>
      </c>
    </row>
    <row r="83" spans="1:14" x14ac:dyDescent="0.2">
      <c r="A83" s="1">
        <v>35824</v>
      </c>
      <c r="B83" t="e">
        <v>#N/A</v>
      </c>
      <c r="C83" t="e">
        <v>#N/A</v>
      </c>
      <c r="D83">
        <v>2.101</v>
      </c>
      <c r="E83">
        <v>2.141</v>
      </c>
      <c r="F83">
        <v>2.1709999999999998</v>
      </c>
      <c r="G83">
        <v>2.1960000000000002</v>
      </c>
      <c r="H83">
        <v>2.218</v>
      </c>
      <c r="I83">
        <v>2.238</v>
      </c>
      <c r="J83">
        <v>2.2429999999999999</v>
      </c>
      <c r="K83">
        <v>2.278</v>
      </c>
      <c r="L83">
        <v>2.41</v>
      </c>
      <c r="M83">
        <v>2.5329999999999999</v>
      </c>
      <c r="N83" s="4" t="e">
        <f t="shared" si="1"/>
        <v>#N/A</v>
      </c>
    </row>
    <row r="84" spans="1:14" x14ac:dyDescent="0.2">
      <c r="A84" s="1">
        <v>35825</v>
      </c>
      <c r="B84" t="e">
        <v>#N/A</v>
      </c>
      <c r="C84" t="e">
        <v>#N/A</v>
      </c>
      <c r="D84">
        <v>2.2570000000000001</v>
      </c>
      <c r="E84">
        <v>2.2829999999999999</v>
      </c>
      <c r="F84">
        <v>2.2949999999999999</v>
      </c>
      <c r="G84">
        <v>2.3050000000000002</v>
      </c>
      <c r="H84">
        <v>2.3149999999999999</v>
      </c>
      <c r="I84">
        <v>2.3250000000000002</v>
      </c>
      <c r="J84">
        <v>2.3250000000000002</v>
      </c>
      <c r="K84">
        <v>2.355</v>
      </c>
      <c r="L84">
        <v>2.4849999999999999</v>
      </c>
      <c r="M84">
        <v>2.605</v>
      </c>
      <c r="N84" s="4" t="e">
        <f t="shared" si="1"/>
        <v>#N/A</v>
      </c>
    </row>
    <row r="85" spans="1:14" x14ac:dyDescent="0.2">
      <c r="A85" s="1">
        <v>35828</v>
      </c>
      <c r="B85" t="e">
        <v>#N/A</v>
      </c>
      <c r="C85" t="e">
        <v>#N/A</v>
      </c>
      <c r="D85">
        <v>2.3290000000000002</v>
      </c>
      <c r="E85">
        <v>2.3479999999999999</v>
      </c>
      <c r="F85">
        <v>2.3530000000000002</v>
      </c>
      <c r="G85">
        <v>2.3580000000000001</v>
      </c>
      <c r="H85">
        <v>2.363</v>
      </c>
      <c r="I85">
        <v>2.3730000000000002</v>
      </c>
      <c r="J85">
        <v>2.3730000000000002</v>
      </c>
      <c r="K85">
        <v>2.403</v>
      </c>
      <c r="L85">
        <v>2.528</v>
      </c>
      <c r="M85">
        <v>2.645</v>
      </c>
      <c r="N85" s="4" t="e">
        <f t="shared" si="1"/>
        <v>#N/A</v>
      </c>
    </row>
    <row r="86" spans="1:14" x14ac:dyDescent="0.2">
      <c r="A86" s="1">
        <v>35829</v>
      </c>
      <c r="B86" t="e">
        <v>#N/A</v>
      </c>
      <c r="C86" t="e">
        <v>#N/A</v>
      </c>
      <c r="D86">
        <v>2.3069999999999999</v>
      </c>
      <c r="E86">
        <v>2.3210000000000002</v>
      </c>
      <c r="F86">
        <v>2.331</v>
      </c>
      <c r="G86">
        <v>2.3380000000000001</v>
      </c>
      <c r="H86">
        <v>2.343</v>
      </c>
      <c r="I86">
        <v>2.3530000000000002</v>
      </c>
      <c r="J86">
        <v>2.3530000000000002</v>
      </c>
      <c r="K86">
        <v>2.38</v>
      </c>
      <c r="L86">
        <v>2.5049999999999999</v>
      </c>
      <c r="M86">
        <v>2.625</v>
      </c>
      <c r="N86" s="4" t="e">
        <f t="shared" si="1"/>
        <v>#N/A</v>
      </c>
    </row>
    <row r="87" spans="1:14" x14ac:dyDescent="0.2">
      <c r="A87" s="1">
        <v>35830</v>
      </c>
      <c r="B87" t="e">
        <v>#N/A</v>
      </c>
      <c r="C87" t="e">
        <v>#N/A</v>
      </c>
      <c r="D87">
        <v>2.2989999999999999</v>
      </c>
      <c r="E87">
        <v>2.3130000000000002</v>
      </c>
      <c r="F87">
        <v>2.323</v>
      </c>
      <c r="G87">
        <v>2.33</v>
      </c>
      <c r="H87">
        <v>2.335</v>
      </c>
      <c r="I87">
        <v>2.3450000000000002</v>
      </c>
      <c r="J87">
        <v>2.3450000000000002</v>
      </c>
      <c r="K87">
        <v>2.37</v>
      </c>
      <c r="L87">
        <v>2.4969999999999999</v>
      </c>
      <c r="M87">
        <v>2.62</v>
      </c>
      <c r="N87" s="4" t="e">
        <f t="shared" si="1"/>
        <v>#N/A</v>
      </c>
    </row>
    <row r="88" spans="1:14" x14ac:dyDescent="0.2">
      <c r="A88" s="1">
        <v>35831</v>
      </c>
      <c r="B88" t="e">
        <v>#N/A</v>
      </c>
      <c r="C88" t="e">
        <v>#N/A</v>
      </c>
      <c r="D88">
        <v>2.383</v>
      </c>
      <c r="E88">
        <v>2.3820000000000001</v>
      </c>
      <c r="F88">
        <v>2.3820000000000001</v>
      </c>
      <c r="G88">
        <v>2.3820000000000001</v>
      </c>
      <c r="H88">
        <v>2.3839999999999999</v>
      </c>
      <c r="I88">
        <v>2.3889999999999998</v>
      </c>
      <c r="J88">
        <v>2.3889999999999998</v>
      </c>
      <c r="K88">
        <v>2.4089999999999998</v>
      </c>
      <c r="L88">
        <v>2.5299999999999998</v>
      </c>
      <c r="M88">
        <v>2.65</v>
      </c>
      <c r="N88" s="4" t="e">
        <f t="shared" si="1"/>
        <v>#N/A</v>
      </c>
    </row>
    <row r="89" spans="1:14" x14ac:dyDescent="0.2">
      <c r="A89" s="1">
        <v>35832</v>
      </c>
      <c r="B89" t="e">
        <v>#N/A</v>
      </c>
      <c r="C89" t="e">
        <v>#N/A</v>
      </c>
      <c r="D89">
        <v>2.359</v>
      </c>
      <c r="E89">
        <v>2.3660000000000001</v>
      </c>
      <c r="F89">
        <v>2.3690000000000002</v>
      </c>
      <c r="G89">
        <v>2.3730000000000002</v>
      </c>
      <c r="H89">
        <v>2.3740000000000001</v>
      </c>
      <c r="I89">
        <v>2.379</v>
      </c>
      <c r="J89">
        <v>2.3780000000000001</v>
      </c>
      <c r="K89">
        <v>2.4</v>
      </c>
      <c r="L89">
        <v>2.5230000000000001</v>
      </c>
      <c r="M89">
        <v>2.645</v>
      </c>
      <c r="N89" s="4" t="e">
        <f t="shared" si="1"/>
        <v>#N/A</v>
      </c>
    </row>
    <row r="90" spans="1:14" x14ac:dyDescent="0.2">
      <c r="A90" s="1">
        <v>35835</v>
      </c>
      <c r="B90" t="e">
        <v>#N/A</v>
      </c>
      <c r="C90" t="e">
        <v>#N/A</v>
      </c>
      <c r="D90">
        <v>2.2210000000000001</v>
      </c>
      <c r="E90">
        <v>2.254</v>
      </c>
      <c r="F90">
        <v>2.274</v>
      </c>
      <c r="G90">
        <v>2.2850000000000001</v>
      </c>
      <c r="H90">
        <v>2.2999999999999998</v>
      </c>
      <c r="I90">
        <v>2.3079999999999998</v>
      </c>
      <c r="J90">
        <v>2.3130000000000002</v>
      </c>
      <c r="K90">
        <v>2.3380000000000001</v>
      </c>
      <c r="L90">
        <v>2.4630000000000001</v>
      </c>
      <c r="M90">
        <v>2.593</v>
      </c>
      <c r="N90" s="4" t="e">
        <f t="shared" si="1"/>
        <v>#N/A</v>
      </c>
    </row>
    <row r="91" spans="1:14" x14ac:dyDescent="0.2">
      <c r="A91" s="1">
        <v>35836</v>
      </c>
      <c r="B91" t="e">
        <v>#N/A</v>
      </c>
      <c r="C91" t="e">
        <v>#N/A</v>
      </c>
      <c r="D91">
        <v>2.2679999999999998</v>
      </c>
      <c r="E91">
        <v>2.2999999999999998</v>
      </c>
      <c r="F91">
        <v>2.3199999999999998</v>
      </c>
      <c r="G91">
        <v>2.327</v>
      </c>
      <c r="H91">
        <v>2.34</v>
      </c>
      <c r="I91">
        <v>2.3450000000000002</v>
      </c>
      <c r="J91">
        <v>2.3479999999999999</v>
      </c>
      <c r="K91">
        <v>2.3730000000000002</v>
      </c>
      <c r="L91">
        <v>2.4950000000000001</v>
      </c>
      <c r="M91">
        <v>2.625</v>
      </c>
      <c r="N91" s="4" t="e">
        <f t="shared" si="1"/>
        <v>#N/A</v>
      </c>
    </row>
    <row r="92" spans="1:14" x14ac:dyDescent="0.2">
      <c r="A92" s="1">
        <v>35837</v>
      </c>
      <c r="B92" t="e">
        <v>#N/A</v>
      </c>
      <c r="C92" t="e">
        <v>#N/A</v>
      </c>
      <c r="D92">
        <v>2.238</v>
      </c>
      <c r="E92">
        <v>2.2770000000000001</v>
      </c>
      <c r="F92">
        <v>2.2999999999999998</v>
      </c>
      <c r="G92">
        <v>2.3119999999999998</v>
      </c>
      <c r="H92">
        <v>2.3250000000000002</v>
      </c>
      <c r="I92">
        <v>2.33</v>
      </c>
      <c r="J92">
        <v>2.3340000000000001</v>
      </c>
      <c r="K92">
        <v>2.36</v>
      </c>
      <c r="L92">
        <v>2.4900000000000002</v>
      </c>
      <c r="M92">
        <v>2.62</v>
      </c>
      <c r="N92" s="4" t="e">
        <f t="shared" si="1"/>
        <v>#N/A</v>
      </c>
    </row>
    <row r="93" spans="1:14" x14ac:dyDescent="0.2">
      <c r="A93" s="1">
        <v>35838</v>
      </c>
      <c r="B93" t="e">
        <v>#N/A</v>
      </c>
      <c r="C93" t="e">
        <v>#N/A</v>
      </c>
      <c r="D93">
        <v>2.2879999999999998</v>
      </c>
      <c r="E93">
        <v>2.331</v>
      </c>
      <c r="F93">
        <v>2.35</v>
      </c>
      <c r="G93">
        <v>2.36</v>
      </c>
      <c r="H93">
        <v>2.371</v>
      </c>
      <c r="I93">
        <v>2.3759999999999999</v>
      </c>
      <c r="J93">
        <v>2.3780000000000001</v>
      </c>
      <c r="K93">
        <v>2.403</v>
      </c>
      <c r="L93">
        <v>2.5299999999999998</v>
      </c>
      <c r="M93">
        <v>2.66</v>
      </c>
      <c r="N93" s="4" t="e">
        <f t="shared" si="1"/>
        <v>#N/A</v>
      </c>
    </row>
    <row r="94" spans="1:14" x14ac:dyDescent="0.2">
      <c r="A94" s="1">
        <v>35839</v>
      </c>
      <c r="B94" t="e">
        <v>#N/A</v>
      </c>
      <c r="C94" t="e">
        <v>#N/A</v>
      </c>
      <c r="D94">
        <v>2.2080000000000002</v>
      </c>
      <c r="E94">
        <v>2.2469999999999999</v>
      </c>
      <c r="F94">
        <v>2.2770000000000001</v>
      </c>
      <c r="G94">
        <v>2.2919999999999998</v>
      </c>
      <c r="H94">
        <v>2.3069999999999999</v>
      </c>
      <c r="I94">
        <v>2.3170000000000002</v>
      </c>
      <c r="J94">
        <v>2.3220000000000001</v>
      </c>
      <c r="K94">
        <v>2.347</v>
      </c>
      <c r="L94">
        <v>2.4820000000000002</v>
      </c>
      <c r="M94">
        <v>2.6139999999999999</v>
      </c>
      <c r="N94" s="4" t="e">
        <f t="shared" si="1"/>
        <v>#N/A</v>
      </c>
    </row>
    <row r="95" spans="1:14" x14ac:dyDescent="0.2">
      <c r="A95" s="1">
        <v>35843</v>
      </c>
      <c r="B95" t="e">
        <v>#N/A</v>
      </c>
      <c r="C95" t="e">
        <v>#N/A</v>
      </c>
      <c r="D95">
        <v>2.1659999999999999</v>
      </c>
      <c r="E95">
        <v>2.2069999999999999</v>
      </c>
      <c r="F95">
        <v>2.2450000000000001</v>
      </c>
      <c r="G95">
        <v>2.2650000000000001</v>
      </c>
      <c r="H95">
        <v>2.2799999999999998</v>
      </c>
      <c r="I95">
        <v>2.2949999999999999</v>
      </c>
      <c r="J95">
        <v>2.2999999999999998</v>
      </c>
      <c r="K95">
        <v>2.3250000000000002</v>
      </c>
      <c r="L95">
        <v>2.46</v>
      </c>
      <c r="M95">
        <v>2.5920000000000001</v>
      </c>
      <c r="N95" s="4" t="e">
        <f t="shared" si="1"/>
        <v>#N/A</v>
      </c>
    </row>
    <row r="96" spans="1:14" x14ac:dyDescent="0.2">
      <c r="A96" s="1">
        <v>35844</v>
      </c>
      <c r="B96" t="e">
        <v>#N/A</v>
      </c>
      <c r="C96" t="e">
        <v>#N/A</v>
      </c>
      <c r="D96">
        <v>2.238</v>
      </c>
      <c r="E96">
        <v>2.2829999999999999</v>
      </c>
      <c r="F96">
        <v>2.31</v>
      </c>
      <c r="G96">
        <v>2.327</v>
      </c>
      <c r="H96">
        <v>2.3370000000000002</v>
      </c>
      <c r="I96">
        <v>2.347</v>
      </c>
      <c r="J96">
        <v>2.35</v>
      </c>
      <c r="K96">
        <v>2.3730000000000002</v>
      </c>
      <c r="L96">
        <v>2.5049999999999999</v>
      </c>
      <c r="M96">
        <v>2.6349999999999998</v>
      </c>
      <c r="N96" s="4" t="e">
        <f t="shared" si="1"/>
        <v>#N/A</v>
      </c>
    </row>
    <row r="97" spans="1:14" x14ac:dyDescent="0.2">
      <c r="A97" s="1">
        <v>35845</v>
      </c>
      <c r="B97" t="e">
        <v>#N/A</v>
      </c>
      <c r="C97" t="e">
        <v>#N/A</v>
      </c>
      <c r="D97">
        <v>2.2170000000000001</v>
      </c>
      <c r="E97">
        <v>2.2589999999999999</v>
      </c>
      <c r="F97">
        <v>2.2890000000000001</v>
      </c>
      <c r="G97">
        <v>2.3069999999999999</v>
      </c>
      <c r="H97">
        <v>2.3220000000000001</v>
      </c>
      <c r="I97">
        <v>2.3370000000000002</v>
      </c>
      <c r="J97">
        <v>2.3420000000000001</v>
      </c>
      <c r="K97">
        <v>2.367</v>
      </c>
      <c r="L97">
        <v>2.4969999999999999</v>
      </c>
      <c r="M97">
        <v>2.6269999999999998</v>
      </c>
      <c r="N97" s="4" t="e">
        <f t="shared" si="1"/>
        <v>#N/A</v>
      </c>
    </row>
    <row r="98" spans="1:14" x14ac:dyDescent="0.2">
      <c r="A98" s="1">
        <v>35846</v>
      </c>
      <c r="B98" t="e">
        <v>#N/A</v>
      </c>
      <c r="C98" t="e">
        <v>#N/A</v>
      </c>
      <c r="D98">
        <v>2.198</v>
      </c>
      <c r="E98">
        <v>2.2400000000000002</v>
      </c>
      <c r="F98">
        <v>2.27</v>
      </c>
      <c r="G98">
        <v>2.2879999999999998</v>
      </c>
      <c r="H98">
        <v>2.2999999999999998</v>
      </c>
      <c r="I98">
        <v>2.3149999999999999</v>
      </c>
      <c r="J98">
        <v>2.3199999999999998</v>
      </c>
      <c r="K98">
        <v>2.3450000000000002</v>
      </c>
      <c r="L98">
        <v>2.4729999999999999</v>
      </c>
      <c r="M98">
        <v>2.6019999999999999</v>
      </c>
      <c r="N98" s="4" t="e">
        <f t="shared" si="1"/>
        <v>#N/A</v>
      </c>
    </row>
    <row r="99" spans="1:14" x14ac:dyDescent="0.2">
      <c r="A99" s="1">
        <v>35849</v>
      </c>
      <c r="B99" t="e">
        <v>#N/A</v>
      </c>
      <c r="C99" t="e">
        <v>#N/A</v>
      </c>
      <c r="D99">
        <v>2.1789999999999998</v>
      </c>
      <c r="E99">
        <v>2.2269999999999999</v>
      </c>
      <c r="F99">
        <v>2.2570000000000001</v>
      </c>
      <c r="G99">
        <v>2.2749999999999999</v>
      </c>
      <c r="H99">
        <v>2.2869999999999999</v>
      </c>
      <c r="I99">
        <v>2.302</v>
      </c>
      <c r="J99">
        <v>2.3090000000000002</v>
      </c>
      <c r="K99">
        <v>2.3359999999999999</v>
      </c>
      <c r="L99">
        <v>2.4649999999999999</v>
      </c>
      <c r="M99">
        <v>2.5910000000000002</v>
      </c>
      <c r="N99" s="4" t="e">
        <f t="shared" si="1"/>
        <v>#N/A</v>
      </c>
    </row>
    <row r="100" spans="1:14" x14ac:dyDescent="0.2">
      <c r="A100" s="1">
        <v>35850</v>
      </c>
      <c r="B100" t="e">
        <v>#N/A</v>
      </c>
      <c r="C100" t="e">
        <v>#N/A</v>
      </c>
      <c r="D100">
        <v>2.2160000000000002</v>
      </c>
      <c r="E100">
        <v>2.262</v>
      </c>
      <c r="F100">
        <v>2.2839999999999998</v>
      </c>
      <c r="G100">
        <v>2.2959999999999998</v>
      </c>
      <c r="H100">
        <v>2.3079999999999998</v>
      </c>
      <c r="I100">
        <v>2.3210000000000002</v>
      </c>
      <c r="J100">
        <v>2.3260000000000001</v>
      </c>
      <c r="K100">
        <v>2.35</v>
      </c>
      <c r="L100">
        <v>2.4769999999999999</v>
      </c>
      <c r="M100">
        <v>2.601</v>
      </c>
      <c r="N100" s="4" t="e">
        <f t="shared" si="1"/>
        <v>#N/A</v>
      </c>
    </row>
    <row r="101" spans="1:14" x14ac:dyDescent="0.2">
      <c r="A101" s="1">
        <v>35851</v>
      </c>
      <c r="B101" t="e">
        <v>#N/A</v>
      </c>
      <c r="C101" t="e">
        <v>#N/A</v>
      </c>
      <c r="D101">
        <v>2.286</v>
      </c>
      <c r="E101">
        <v>2.3180000000000001</v>
      </c>
      <c r="F101">
        <v>2.3330000000000002</v>
      </c>
      <c r="G101">
        <v>2.343</v>
      </c>
      <c r="H101">
        <v>2.35</v>
      </c>
      <c r="I101">
        <v>2.36</v>
      </c>
      <c r="J101">
        <v>2.363</v>
      </c>
      <c r="K101">
        <v>2.3849999999999998</v>
      </c>
      <c r="L101">
        <v>2.508</v>
      </c>
      <c r="M101">
        <v>2.63</v>
      </c>
      <c r="N101" s="4" t="e">
        <f t="shared" si="1"/>
        <v>#N/A</v>
      </c>
    </row>
    <row r="102" spans="1:14" x14ac:dyDescent="0.2">
      <c r="A102" s="1">
        <v>35852</v>
      </c>
      <c r="B102" t="e">
        <v>#N/A</v>
      </c>
      <c r="C102" t="e">
        <v>#N/A</v>
      </c>
      <c r="D102" t="e">
        <v>#N/A</v>
      </c>
      <c r="E102">
        <v>2.2839999999999998</v>
      </c>
      <c r="F102">
        <v>2.31</v>
      </c>
      <c r="G102">
        <v>2.3250000000000002</v>
      </c>
      <c r="H102">
        <v>2.34</v>
      </c>
      <c r="I102">
        <v>2.35</v>
      </c>
      <c r="J102">
        <v>2.3530000000000002</v>
      </c>
      <c r="K102">
        <v>2.375</v>
      </c>
      <c r="L102">
        <v>2.496</v>
      </c>
      <c r="M102">
        <v>2.617</v>
      </c>
      <c r="N102" s="4" t="e">
        <f t="shared" si="1"/>
        <v>#N/A</v>
      </c>
    </row>
    <row r="103" spans="1:14" x14ac:dyDescent="0.2">
      <c r="A103" s="1">
        <v>35853</v>
      </c>
      <c r="B103" t="e">
        <v>#N/A</v>
      </c>
      <c r="C103" t="e">
        <v>#N/A</v>
      </c>
      <c r="D103" t="e">
        <v>#N/A</v>
      </c>
      <c r="E103">
        <v>2.3210000000000002</v>
      </c>
      <c r="F103">
        <v>2.339</v>
      </c>
      <c r="G103">
        <v>2.3540000000000001</v>
      </c>
      <c r="H103">
        <v>2.3679999999999999</v>
      </c>
      <c r="I103">
        <v>2.375</v>
      </c>
      <c r="J103">
        <v>2.3759999999999999</v>
      </c>
      <c r="K103">
        <v>2.3959999999999999</v>
      </c>
      <c r="L103">
        <v>2.5139999999999998</v>
      </c>
      <c r="M103">
        <v>2.633</v>
      </c>
      <c r="N103" s="4" t="e">
        <f t="shared" si="1"/>
        <v>#N/A</v>
      </c>
    </row>
    <row r="104" spans="1:14" x14ac:dyDescent="0.2">
      <c r="A104" s="1">
        <v>35856</v>
      </c>
      <c r="B104" t="e">
        <v>#N/A</v>
      </c>
      <c r="C104" t="e">
        <v>#N/A</v>
      </c>
      <c r="D104" t="e">
        <v>#N/A</v>
      </c>
      <c r="E104">
        <v>2.2919999999999998</v>
      </c>
      <c r="F104">
        <v>2.3170000000000002</v>
      </c>
      <c r="G104">
        <v>2.335</v>
      </c>
      <c r="H104">
        <v>2.3530000000000002</v>
      </c>
      <c r="I104">
        <v>2.363</v>
      </c>
      <c r="J104">
        <v>2.3650000000000002</v>
      </c>
      <c r="K104">
        <v>2.3879999999999999</v>
      </c>
      <c r="L104">
        <v>2.508</v>
      </c>
      <c r="M104">
        <v>2.6280000000000001</v>
      </c>
      <c r="N104" s="4" t="e">
        <f t="shared" si="1"/>
        <v>#N/A</v>
      </c>
    </row>
    <row r="105" spans="1:14" x14ac:dyDescent="0.2">
      <c r="A105" s="1">
        <v>35857</v>
      </c>
      <c r="B105" t="e">
        <v>#N/A</v>
      </c>
      <c r="C105" t="e">
        <v>#N/A</v>
      </c>
      <c r="D105" t="e">
        <v>#N/A</v>
      </c>
      <c r="E105">
        <v>2.2410000000000001</v>
      </c>
      <c r="F105">
        <v>2.2730000000000001</v>
      </c>
      <c r="G105">
        <v>2.2949999999999999</v>
      </c>
      <c r="H105">
        <v>2.3170000000000002</v>
      </c>
      <c r="I105">
        <v>2.33</v>
      </c>
      <c r="J105">
        <v>2.335</v>
      </c>
      <c r="K105">
        <v>2.36</v>
      </c>
      <c r="L105">
        <v>2.48</v>
      </c>
      <c r="M105">
        <v>2.6</v>
      </c>
      <c r="N105" s="4" t="e">
        <f t="shared" si="1"/>
        <v>#N/A</v>
      </c>
    </row>
    <row r="106" spans="1:14" x14ac:dyDescent="0.2">
      <c r="A106" s="1">
        <v>35858</v>
      </c>
      <c r="B106" t="e">
        <v>#N/A</v>
      </c>
      <c r="C106" t="e">
        <v>#N/A</v>
      </c>
      <c r="D106" t="e">
        <v>#N/A</v>
      </c>
      <c r="E106">
        <v>2.2280000000000002</v>
      </c>
      <c r="F106">
        <v>2.2629999999999999</v>
      </c>
      <c r="G106">
        <v>2.2869999999999999</v>
      </c>
      <c r="H106">
        <v>2.31</v>
      </c>
      <c r="I106">
        <v>2.323</v>
      </c>
      <c r="J106">
        <v>2.3279999999999998</v>
      </c>
      <c r="K106">
        <v>2.3559999999999999</v>
      </c>
      <c r="L106">
        <v>2.4780000000000002</v>
      </c>
      <c r="M106">
        <v>2.5979999999999999</v>
      </c>
      <c r="N106" s="4" t="e">
        <f t="shared" si="1"/>
        <v>#N/A</v>
      </c>
    </row>
    <row r="107" spans="1:14" x14ac:dyDescent="0.2">
      <c r="A107" s="1">
        <v>35859</v>
      </c>
      <c r="B107" t="e">
        <v>#N/A</v>
      </c>
      <c r="C107" t="e">
        <v>#N/A</v>
      </c>
      <c r="D107" t="e">
        <v>#N/A</v>
      </c>
      <c r="E107">
        <v>2.141</v>
      </c>
      <c r="F107">
        <v>2.1800000000000002</v>
      </c>
      <c r="G107">
        <v>2.2149999999999999</v>
      </c>
      <c r="H107">
        <v>2.25</v>
      </c>
      <c r="I107">
        <v>2.27</v>
      </c>
      <c r="J107">
        <v>2.2770000000000001</v>
      </c>
      <c r="K107">
        <v>2.3119999999999998</v>
      </c>
      <c r="L107">
        <v>2.4420000000000002</v>
      </c>
      <c r="M107">
        <v>2.5619999999999998</v>
      </c>
      <c r="N107" s="4" t="e">
        <f t="shared" si="1"/>
        <v>#N/A</v>
      </c>
    </row>
    <row r="108" spans="1:14" x14ac:dyDescent="0.2">
      <c r="A108" s="1">
        <v>35860</v>
      </c>
      <c r="B108" t="e">
        <v>#N/A</v>
      </c>
      <c r="C108" t="e">
        <v>#N/A</v>
      </c>
      <c r="D108" t="e">
        <v>#N/A</v>
      </c>
      <c r="E108">
        <v>2.129</v>
      </c>
      <c r="F108">
        <v>2.17</v>
      </c>
      <c r="G108">
        <v>2.2050000000000001</v>
      </c>
      <c r="H108">
        <v>2.2400000000000002</v>
      </c>
      <c r="I108">
        <v>2.2599999999999998</v>
      </c>
      <c r="J108">
        <v>2.2669999999999999</v>
      </c>
      <c r="K108">
        <v>2.302</v>
      </c>
      <c r="L108">
        <v>2.4319999999999999</v>
      </c>
      <c r="M108">
        <v>2.552</v>
      </c>
      <c r="N108" s="4" t="e">
        <f t="shared" si="1"/>
        <v>#N/A</v>
      </c>
    </row>
    <row r="109" spans="1:14" x14ac:dyDescent="0.2">
      <c r="A109" s="1">
        <v>35863</v>
      </c>
      <c r="B109" t="e">
        <v>#N/A</v>
      </c>
      <c r="C109" t="e">
        <v>#N/A</v>
      </c>
      <c r="D109" t="e">
        <v>#N/A</v>
      </c>
      <c r="E109">
        <v>2.169</v>
      </c>
      <c r="F109">
        <v>2.214</v>
      </c>
      <c r="G109">
        <v>2.2410000000000001</v>
      </c>
      <c r="H109">
        <v>2.2690000000000001</v>
      </c>
      <c r="I109">
        <v>2.286</v>
      </c>
      <c r="J109">
        <v>2.2930000000000001</v>
      </c>
      <c r="K109">
        <v>2.3250000000000002</v>
      </c>
      <c r="L109">
        <v>2.4550000000000001</v>
      </c>
      <c r="M109">
        <v>2.5750000000000002</v>
      </c>
      <c r="N109" s="4" t="e">
        <f t="shared" si="1"/>
        <v>#N/A</v>
      </c>
    </row>
    <row r="110" spans="1:14" x14ac:dyDescent="0.2">
      <c r="A110" s="1">
        <v>35864</v>
      </c>
      <c r="B110" t="e">
        <v>#N/A</v>
      </c>
      <c r="C110" t="e">
        <v>#N/A</v>
      </c>
      <c r="D110" t="e">
        <v>#N/A</v>
      </c>
      <c r="E110">
        <v>2.137</v>
      </c>
      <c r="F110">
        <v>2.1789999999999998</v>
      </c>
      <c r="G110">
        <v>2.2090000000000001</v>
      </c>
      <c r="H110">
        <v>2.2389999999999999</v>
      </c>
      <c r="I110">
        <v>2.2599999999999998</v>
      </c>
      <c r="J110">
        <v>2.2690000000000001</v>
      </c>
      <c r="K110">
        <v>2.3039999999999998</v>
      </c>
      <c r="L110">
        <v>2.4390000000000001</v>
      </c>
      <c r="M110">
        <v>2.5590000000000002</v>
      </c>
      <c r="N110" s="4" t="e">
        <f t="shared" si="1"/>
        <v>#N/A</v>
      </c>
    </row>
    <row r="111" spans="1:14" x14ac:dyDescent="0.2">
      <c r="A111" s="1">
        <v>35865</v>
      </c>
      <c r="B111" t="e">
        <v>#N/A</v>
      </c>
      <c r="C111" t="e">
        <v>#N/A</v>
      </c>
      <c r="D111" t="e">
        <v>#N/A</v>
      </c>
      <c r="E111">
        <v>2.1720000000000002</v>
      </c>
      <c r="F111">
        <v>2.206</v>
      </c>
      <c r="G111">
        <v>2.2330000000000001</v>
      </c>
      <c r="H111">
        <v>2.258</v>
      </c>
      <c r="I111">
        <v>2.2759999999999998</v>
      </c>
      <c r="J111">
        <v>2.2839999999999998</v>
      </c>
      <c r="K111">
        <v>2.3180000000000001</v>
      </c>
      <c r="L111">
        <v>2.4529999999999998</v>
      </c>
      <c r="M111">
        <v>2.573</v>
      </c>
      <c r="N111" s="4" t="e">
        <f t="shared" si="1"/>
        <v>#N/A</v>
      </c>
    </row>
    <row r="112" spans="1:14" x14ac:dyDescent="0.2">
      <c r="A112" s="1">
        <v>35866</v>
      </c>
      <c r="B112" t="e">
        <v>#N/A</v>
      </c>
      <c r="C112" t="e">
        <v>#N/A</v>
      </c>
      <c r="D112" t="e">
        <v>#N/A</v>
      </c>
      <c r="E112">
        <v>2.1339999999999999</v>
      </c>
      <c r="F112">
        <v>2.169</v>
      </c>
      <c r="G112">
        <v>2.2000000000000002</v>
      </c>
      <c r="H112">
        <v>2.23</v>
      </c>
      <c r="I112">
        <v>2.25</v>
      </c>
      <c r="J112">
        <v>2.2599999999999998</v>
      </c>
      <c r="K112">
        <v>2.294</v>
      </c>
      <c r="L112">
        <v>2.4289999999999998</v>
      </c>
      <c r="M112">
        <v>2.5489999999999999</v>
      </c>
      <c r="N112" s="4" t="e">
        <f t="shared" si="1"/>
        <v>#N/A</v>
      </c>
    </row>
    <row r="113" spans="1:14" x14ac:dyDescent="0.2">
      <c r="A113" s="1">
        <v>35867</v>
      </c>
      <c r="B113" t="e">
        <v>#N/A</v>
      </c>
      <c r="C113" t="e">
        <v>#N/A</v>
      </c>
      <c r="D113" t="e">
        <v>#N/A</v>
      </c>
      <c r="E113">
        <v>2.137</v>
      </c>
      <c r="F113">
        <v>2.17</v>
      </c>
      <c r="G113">
        <v>2.2000000000000002</v>
      </c>
      <c r="H113">
        <v>2.23</v>
      </c>
      <c r="I113">
        <v>2.25</v>
      </c>
      <c r="J113">
        <v>2.2599999999999998</v>
      </c>
      <c r="K113">
        <v>2.2949999999999999</v>
      </c>
      <c r="L113">
        <v>2.4300000000000002</v>
      </c>
      <c r="M113">
        <v>2.5499999999999998</v>
      </c>
      <c r="N113" s="4" t="e">
        <f t="shared" si="1"/>
        <v>#N/A</v>
      </c>
    </row>
    <row r="114" spans="1:14" x14ac:dyDescent="0.2">
      <c r="A114" s="1">
        <v>35870</v>
      </c>
      <c r="B114" t="e">
        <v>#N/A</v>
      </c>
      <c r="C114" t="e">
        <v>#N/A</v>
      </c>
      <c r="D114" t="e">
        <v>#N/A</v>
      </c>
      <c r="E114">
        <v>2.1549999999999998</v>
      </c>
      <c r="F114">
        <v>2.181</v>
      </c>
      <c r="G114">
        <v>2.2080000000000002</v>
      </c>
      <c r="H114">
        <v>2.238</v>
      </c>
      <c r="I114">
        <v>2.258</v>
      </c>
      <c r="J114">
        <v>2.2679999999999998</v>
      </c>
      <c r="K114">
        <v>2.2999999999999998</v>
      </c>
      <c r="L114">
        <v>2.4350000000000001</v>
      </c>
      <c r="M114">
        <v>2.5550000000000002</v>
      </c>
      <c r="N114" s="4" t="e">
        <f t="shared" si="1"/>
        <v>#N/A</v>
      </c>
    </row>
    <row r="115" spans="1:14" x14ac:dyDescent="0.2">
      <c r="A115" s="1">
        <v>35871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2.1819999999999999</v>
      </c>
      <c r="G115">
        <v>2.2069999999999999</v>
      </c>
      <c r="H115">
        <v>2.2349999999999999</v>
      </c>
      <c r="I115">
        <v>2.2549999999999999</v>
      </c>
      <c r="J115">
        <v>2.2650000000000001</v>
      </c>
      <c r="K115">
        <v>2.2949999999999999</v>
      </c>
      <c r="L115">
        <v>2.4300000000000002</v>
      </c>
      <c r="M115">
        <v>2.5499999999999998</v>
      </c>
      <c r="N115" s="4" t="e">
        <f t="shared" si="1"/>
        <v>#N/A</v>
      </c>
    </row>
    <row r="116" spans="1:14" x14ac:dyDescent="0.2">
      <c r="A116" s="1">
        <v>35872</v>
      </c>
      <c r="B116" t="e">
        <v>#N/A</v>
      </c>
      <c r="C116" t="e">
        <v>#N/A</v>
      </c>
      <c r="D116" t="e">
        <v>#N/A</v>
      </c>
      <c r="E116">
        <v>2.2389999999999999</v>
      </c>
      <c r="F116">
        <v>2.258</v>
      </c>
      <c r="G116">
        <v>2.2770000000000001</v>
      </c>
      <c r="H116">
        <v>2.2949999999999999</v>
      </c>
      <c r="I116">
        <v>2.31</v>
      </c>
      <c r="J116">
        <v>2.3149999999999999</v>
      </c>
      <c r="K116">
        <v>2.3410000000000002</v>
      </c>
      <c r="L116">
        <v>2.4750000000000001</v>
      </c>
      <c r="M116">
        <v>2.5920000000000001</v>
      </c>
      <c r="N116" s="4" t="e">
        <f t="shared" si="1"/>
        <v>#N/A</v>
      </c>
    </row>
    <row r="117" spans="1:14" x14ac:dyDescent="0.2">
      <c r="A117" s="1">
        <v>35873</v>
      </c>
      <c r="B117" t="e">
        <v>#N/A</v>
      </c>
      <c r="C117" t="e">
        <v>#N/A</v>
      </c>
      <c r="D117" t="e">
        <v>#N/A</v>
      </c>
      <c r="E117">
        <v>2.2999999999999998</v>
      </c>
      <c r="F117">
        <v>2.3159999999999998</v>
      </c>
      <c r="G117">
        <v>2.3359999999999999</v>
      </c>
      <c r="H117">
        <v>2.3460000000000001</v>
      </c>
      <c r="I117">
        <v>2.3580000000000001</v>
      </c>
      <c r="J117">
        <v>2.3580000000000001</v>
      </c>
      <c r="K117">
        <v>2.375</v>
      </c>
      <c r="L117">
        <v>2.5049999999999999</v>
      </c>
      <c r="M117">
        <v>2.62</v>
      </c>
      <c r="N117" s="4" t="e">
        <f t="shared" si="1"/>
        <v>#N/A</v>
      </c>
    </row>
    <row r="118" spans="1:14" x14ac:dyDescent="0.2">
      <c r="A118" s="1">
        <v>35874</v>
      </c>
      <c r="B118" t="e">
        <v>#N/A</v>
      </c>
      <c r="C118" t="e">
        <v>#N/A</v>
      </c>
      <c r="D118" t="e">
        <v>#N/A</v>
      </c>
      <c r="E118">
        <v>2.343</v>
      </c>
      <c r="F118">
        <v>2.3679999999999999</v>
      </c>
      <c r="G118">
        <v>2.379</v>
      </c>
      <c r="H118">
        <v>2.39</v>
      </c>
      <c r="I118">
        <v>2.4020000000000001</v>
      </c>
      <c r="J118">
        <v>2.4020000000000001</v>
      </c>
      <c r="K118">
        <v>2.415</v>
      </c>
      <c r="L118">
        <v>2.5449999999999999</v>
      </c>
      <c r="M118">
        <v>2.66</v>
      </c>
      <c r="N118" s="4" t="e">
        <f t="shared" si="1"/>
        <v>#N/A</v>
      </c>
    </row>
    <row r="119" spans="1:14" x14ac:dyDescent="0.2">
      <c r="A119" s="1">
        <v>35877</v>
      </c>
      <c r="B119" t="e">
        <v>#N/A</v>
      </c>
      <c r="C119" t="e">
        <v>#N/A</v>
      </c>
      <c r="D119" t="e">
        <v>#N/A</v>
      </c>
      <c r="E119">
        <v>2.351</v>
      </c>
      <c r="F119">
        <v>2.387</v>
      </c>
      <c r="G119">
        <v>2.4020000000000001</v>
      </c>
      <c r="H119">
        <v>2.4119999999999999</v>
      </c>
      <c r="I119">
        <v>2.4239999999999999</v>
      </c>
      <c r="J119">
        <v>2.4239999999999999</v>
      </c>
      <c r="K119">
        <v>2.4369999999999998</v>
      </c>
      <c r="L119">
        <v>2.5670000000000002</v>
      </c>
      <c r="M119">
        <v>2.6840000000000002</v>
      </c>
      <c r="N119" s="4" t="e">
        <f t="shared" si="1"/>
        <v>#N/A</v>
      </c>
    </row>
    <row r="120" spans="1:14" x14ac:dyDescent="0.2">
      <c r="A120" s="1">
        <v>35878</v>
      </c>
      <c r="B120" t="e">
        <v>#N/A</v>
      </c>
      <c r="C120" t="e">
        <v>#N/A</v>
      </c>
      <c r="D120" t="e">
        <v>#N/A</v>
      </c>
      <c r="E120">
        <v>2.33</v>
      </c>
      <c r="F120">
        <v>2.367</v>
      </c>
      <c r="G120">
        <v>2.387</v>
      </c>
      <c r="H120">
        <v>2.399</v>
      </c>
      <c r="I120">
        <v>2.4119999999999999</v>
      </c>
      <c r="J120">
        <v>2.4119999999999999</v>
      </c>
      <c r="K120">
        <v>2.427</v>
      </c>
      <c r="L120">
        <v>2.5569999999999999</v>
      </c>
      <c r="M120">
        <v>2.6739999999999999</v>
      </c>
      <c r="N120" s="4" t="e">
        <f t="shared" si="1"/>
        <v>#N/A</v>
      </c>
    </row>
    <row r="121" spans="1:14" x14ac:dyDescent="0.2">
      <c r="A121" s="1">
        <v>35879</v>
      </c>
      <c r="B121" t="e">
        <v>#N/A</v>
      </c>
      <c r="C121" t="e">
        <v>#N/A</v>
      </c>
      <c r="D121" t="e">
        <v>#N/A</v>
      </c>
      <c r="E121">
        <v>2.3650000000000002</v>
      </c>
      <c r="F121">
        <v>2.4039999999999999</v>
      </c>
      <c r="G121">
        <v>2.427</v>
      </c>
      <c r="H121">
        <v>2.4420000000000002</v>
      </c>
      <c r="I121">
        <v>2.4550000000000001</v>
      </c>
      <c r="J121">
        <v>2.4550000000000001</v>
      </c>
      <c r="K121">
        <v>2.4649999999999999</v>
      </c>
      <c r="L121">
        <v>2.5950000000000002</v>
      </c>
      <c r="M121">
        <v>2.71</v>
      </c>
      <c r="N121" s="4" t="e">
        <f t="shared" si="1"/>
        <v>#N/A</v>
      </c>
    </row>
    <row r="122" spans="1:14" x14ac:dyDescent="0.2">
      <c r="A122" s="1">
        <v>35880</v>
      </c>
      <c r="B122" t="e">
        <v>#N/A</v>
      </c>
      <c r="C122" t="e">
        <v>#N/A</v>
      </c>
      <c r="D122" t="e">
        <v>#N/A</v>
      </c>
      <c r="E122">
        <v>2.3380000000000001</v>
      </c>
      <c r="F122">
        <v>2.38</v>
      </c>
      <c r="G122">
        <v>2.407</v>
      </c>
      <c r="H122">
        <v>2.4249999999999998</v>
      </c>
      <c r="I122">
        <v>2.4380000000000002</v>
      </c>
      <c r="J122">
        <v>2.4380000000000002</v>
      </c>
      <c r="K122">
        <v>2.4580000000000002</v>
      </c>
      <c r="L122">
        <v>2.585</v>
      </c>
      <c r="M122">
        <v>2.7</v>
      </c>
      <c r="N122" s="4" t="e">
        <f t="shared" si="1"/>
        <v>#N/A</v>
      </c>
    </row>
    <row r="123" spans="1:14" x14ac:dyDescent="0.2">
      <c r="A123" s="1">
        <v>35881</v>
      </c>
      <c r="B123" t="e">
        <v>#N/A</v>
      </c>
      <c r="C123" t="e">
        <v>#N/A</v>
      </c>
      <c r="D123" t="e">
        <v>#N/A</v>
      </c>
      <c r="E123">
        <v>2.2999999999999998</v>
      </c>
      <c r="F123">
        <v>2.3519999999999999</v>
      </c>
      <c r="G123">
        <v>2.3849999999999998</v>
      </c>
      <c r="H123">
        <v>2.4049999999999998</v>
      </c>
      <c r="I123">
        <v>2.42</v>
      </c>
      <c r="J123">
        <v>2.42</v>
      </c>
      <c r="K123">
        <v>2.44</v>
      </c>
      <c r="L123">
        <v>2.5670000000000002</v>
      </c>
      <c r="M123">
        <v>2.6819999999999999</v>
      </c>
      <c r="N123" s="4" t="e">
        <f t="shared" si="1"/>
        <v>#N/A</v>
      </c>
    </row>
    <row r="124" spans="1:14" x14ac:dyDescent="0.2">
      <c r="A124" s="1">
        <v>35884</v>
      </c>
      <c r="B124" t="e">
        <v>#N/A</v>
      </c>
      <c r="C124" t="e">
        <v>#N/A</v>
      </c>
      <c r="D124" t="e">
        <v>#N/A</v>
      </c>
      <c r="E124" t="e">
        <v>#N/A</v>
      </c>
      <c r="F124">
        <v>2.4089999999999998</v>
      </c>
      <c r="G124">
        <v>2.4489999999999998</v>
      </c>
      <c r="H124">
        <v>2.4649999999999999</v>
      </c>
      <c r="I124">
        <v>2.4769999999999999</v>
      </c>
      <c r="J124">
        <v>2.4750000000000001</v>
      </c>
      <c r="K124">
        <v>2.4900000000000002</v>
      </c>
      <c r="L124">
        <v>2.61</v>
      </c>
      <c r="M124">
        <v>2.7229999999999999</v>
      </c>
      <c r="N124" s="4" t="e">
        <f t="shared" si="1"/>
        <v>#N/A</v>
      </c>
    </row>
    <row r="125" spans="1:14" x14ac:dyDescent="0.2">
      <c r="A125" s="1">
        <v>35885</v>
      </c>
      <c r="B125" t="e">
        <v>#N/A</v>
      </c>
      <c r="C125" t="e">
        <v>#N/A</v>
      </c>
      <c r="D125" t="e">
        <v>#N/A</v>
      </c>
      <c r="E125" t="e">
        <v>#N/A</v>
      </c>
      <c r="F125">
        <v>2.5219999999999998</v>
      </c>
      <c r="G125">
        <v>2.5569999999999999</v>
      </c>
      <c r="H125">
        <v>2.573</v>
      </c>
      <c r="I125">
        <v>2.5830000000000002</v>
      </c>
      <c r="J125">
        <v>2.58</v>
      </c>
      <c r="K125">
        <v>2.6</v>
      </c>
      <c r="L125">
        <v>2.7120000000000002</v>
      </c>
      <c r="M125">
        <v>2.8220000000000001</v>
      </c>
      <c r="N125" s="4" t="e">
        <f t="shared" si="1"/>
        <v>#N/A</v>
      </c>
    </row>
    <row r="126" spans="1:14" x14ac:dyDescent="0.2">
      <c r="A126" s="1">
        <v>35886</v>
      </c>
      <c r="B126" t="e">
        <v>#N/A</v>
      </c>
      <c r="C126" t="e">
        <v>#N/A</v>
      </c>
      <c r="D126" t="e">
        <v>#N/A</v>
      </c>
      <c r="E126" t="e">
        <v>#N/A</v>
      </c>
      <c r="F126">
        <v>2.5009999999999999</v>
      </c>
      <c r="G126">
        <v>2.5329999999999999</v>
      </c>
      <c r="H126">
        <v>2.5449999999999999</v>
      </c>
      <c r="I126">
        <v>2.5510000000000002</v>
      </c>
      <c r="J126">
        <v>2.548</v>
      </c>
      <c r="K126">
        <v>2.5680000000000001</v>
      </c>
      <c r="L126">
        <v>2.673</v>
      </c>
      <c r="M126">
        <v>2.7829999999999999</v>
      </c>
      <c r="N126" s="4" t="e">
        <f t="shared" si="1"/>
        <v>#N/A</v>
      </c>
    </row>
    <row r="127" spans="1:14" x14ac:dyDescent="0.2">
      <c r="A127" s="1">
        <v>35887</v>
      </c>
      <c r="B127" t="e">
        <v>#N/A</v>
      </c>
      <c r="C127" t="e">
        <v>#N/A</v>
      </c>
      <c r="D127" t="e">
        <v>#N/A</v>
      </c>
      <c r="E127" t="e">
        <v>#N/A</v>
      </c>
      <c r="F127">
        <v>2.5619999999999998</v>
      </c>
      <c r="G127">
        <v>2.5840000000000001</v>
      </c>
      <c r="H127">
        <v>2.5939999999999999</v>
      </c>
      <c r="I127">
        <v>2.5990000000000002</v>
      </c>
      <c r="J127">
        <v>2.5939999999999999</v>
      </c>
      <c r="K127">
        <v>2.6040000000000001</v>
      </c>
      <c r="L127">
        <v>2.7090000000000001</v>
      </c>
      <c r="M127">
        <v>2.819</v>
      </c>
      <c r="N127" s="4" t="e">
        <f t="shared" si="1"/>
        <v>#N/A</v>
      </c>
    </row>
    <row r="128" spans="1:14" x14ac:dyDescent="0.2">
      <c r="A128" s="1">
        <v>35888</v>
      </c>
      <c r="B128" t="e">
        <v>#N/A</v>
      </c>
      <c r="C128" t="e">
        <v>#N/A</v>
      </c>
      <c r="D128" t="e">
        <v>#N/A</v>
      </c>
      <c r="E128" t="e">
        <v>#N/A</v>
      </c>
      <c r="F128">
        <v>2.556</v>
      </c>
      <c r="G128">
        <v>2.5760000000000001</v>
      </c>
      <c r="H128">
        <v>2.585</v>
      </c>
      <c r="I128">
        <v>2.59</v>
      </c>
      <c r="J128">
        <v>2.585</v>
      </c>
      <c r="K128">
        <v>2.5950000000000002</v>
      </c>
      <c r="L128">
        <v>2.6949999999999998</v>
      </c>
      <c r="M128">
        <v>2.8079999999999998</v>
      </c>
      <c r="N128" s="4" t="e">
        <f t="shared" si="1"/>
        <v>#N/A</v>
      </c>
    </row>
    <row r="129" spans="1:14" x14ac:dyDescent="0.2">
      <c r="A129" s="1">
        <v>35891</v>
      </c>
      <c r="B129" t="e">
        <v>#N/A</v>
      </c>
      <c r="C129" t="e">
        <v>#N/A</v>
      </c>
      <c r="D129" t="e">
        <v>#N/A</v>
      </c>
      <c r="E129" t="e">
        <v>#N/A</v>
      </c>
      <c r="F129">
        <v>2.5350000000000001</v>
      </c>
      <c r="G129">
        <v>2.5659999999999998</v>
      </c>
      <c r="H129">
        <v>2.58</v>
      </c>
      <c r="I129">
        <v>2.585</v>
      </c>
      <c r="J129">
        <v>2.58</v>
      </c>
      <c r="K129">
        <v>2.5910000000000002</v>
      </c>
      <c r="L129">
        <v>2.6859999999999999</v>
      </c>
      <c r="M129">
        <v>2.8010000000000002</v>
      </c>
      <c r="N129" s="4" t="e">
        <f t="shared" si="1"/>
        <v>#N/A</v>
      </c>
    </row>
    <row r="130" spans="1:14" x14ac:dyDescent="0.2">
      <c r="A130" s="1">
        <v>35892</v>
      </c>
      <c r="B130" t="e">
        <v>#N/A</v>
      </c>
      <c r="C130" t="e">
        <v>#N/A</v>
      </c>
      <c r="D130" t="e">
        <v>#N/A</v>
      </c>
      <c r="E130" t="e">
        <v>#N/A</v>
      </c>
      <c r="F130">
        <v>2.6680000000000001</v>
      </c>
      <c r="G130">
        <v>2.694</v>
      </c>
      <c r="H130">
        <v>2.6989999999999998</v>
      </c>
      <c r="I130">
        <v>2.6989999999999998</v>
      </c>
      <c r="J130">
        <v>2.6890000000000001</v>
      </c>
      <c r="K130">
        <v>2.694</v>
      </c>
      <c r="L130">
        <v>2.782</v>
      </c>
      <c r="M130">
        <v>2.8919999999999999</v>
      </c>
      <c r="N130" s="4" t="e">
        <f t="shared" ref="N130:N193" si="2">AVERAGE(B130:M130)</f>
        <v>#N/A</v>
      </c>
    </row>
    <row r="131" spans="1:14" x14ac:dyDescent="0.2">
      <c r="A131" s="1">
        <v>35893</v>
      </c>
      <c r="B131" t="e">
        <v>#N/A</v>
      </c>
      <c r="C131" t="e">
        <v>#N/A</v>
      </c>
      <c r="D131" t="e">
        <v>#N/A</v>
      </c>
      <c r="E131" t="e">
        <v>#N/A</v>
      </c>
      <c r="F131">
        <v>2.6890000000000001</v>
      </c>
      <c r="G131">
        <v>2.718</v>
      </c>
      <c r="H131">
        <v>2.7229999999999999</v>
      </c>
      <c r="I131">
        <v>2.7210000000000001</v>
      </c>
      <c r="J131">
        <v>2.706</v>
      </c>
      <c r="K131">
        <v>2.7109999999999999</v>
      </c>
      <c r="L131">
        <v>2.806</v>
      </c>
      <c r="M131">
        <v>2.9140000000000001</v>
      </c>
      <c r="N131" s="4" t="e">
        <f t="shared" si="2"/>
        <v>#N/A</v>
      </c>
    </row>
    <row r="132" spans="1:14" x14ac:dyDescent="0.2">
      <c r="A132" s="1">
        <v>35894</v>
      </c>
      <c r="B132" t="e">
        <v>#N/A</v>
      </c>
      <c r="C132" t="e">
        <v>#N/A</v>
      </c>
      <c r="D132" t="e">
        <v>#N/A</v>
      </c>
      <c r="E132" t="e">
        <v>#N/A</v>
      </c>
      <c r="F132">
        <v>2.657</v>
      </c>
      <c r="G132">
        <v>2.6880000000000002</v>
      </c>
      <c r="H132">
        <v>2.6930000000000001</v>
      </c>
      <c r="I132">
        <v>2.6930000000000001</v>
      </c>
      <c r="J132">
        <v>2.6789999999999998</v>
      </c>
      <c r="K132">
        <v>2.68</v>
      </c>
      <c r="L132">
        <v>2.78</v>
      </c>
      <c r="M132">
        <v>2.89</v>
      </c>
      <c r="N132" s="4" t="e">
        <f t="shared" si="2"/>
        <v>#N/A</v>
      </c>
    </row>
    <row r="133" spans="1:14" x14ac:dyDescent="0.2">
      <c r="A133" s="1">
        <v>35898</v>
      </c>
      <c r="B133" t="e">
        <v>#N/A</v>
      </c>
      <c r="C133" t="e">
        <v>#N/A</v>
      </c>
      <c r="D133" t="e">
        <v>#N/A</v>
      </c>
      <c r="E133" t="e">
        <v>#N/A</v>
      </c>
      <c r="F133">
        <v>2.4790000000000001</v>
      </c>
      <c r="G133">
        <v>2.5139999999999998</v>
      </c>
      <c r="H133">
        <v>2.5430000000000001</v>
      </c>
      <c r="I133">
        <v>2.5430000000000001</v>
      </c>
      <c r="J133">
        <v>2.5350000000000001</v>
      </c>
      <c r="K133">
        <v>2.5449999999999999</v>
      </c>
      <c r="L133">
        <v>2.65</v>
      </c>
      <c r="M133">
        <v>2.77</v>
      </c>
      <c r="N133" s="4" t="e">
        <f t="shared" si="2"/>
        <v>#N/A</v>
      </c>
    </row>
    <row r="134" spans="1:14" x14ac:dyDescent="0.2">
      <c r="A134" s="1">
        <v>35899</v>
      </c>
      <c r="B134" t="e">
        <v>#N/A</v>
      </c>
      <c r="C134" t="e">
        <v>#N/A</v>
      </c>
      <c r="D134" t="e">
        <v>#N/A</v>
      </c>
      <c r="E134" t="e">
        <v>#N/A</v>
      </c>
      <c r="F134">
        <v>2.5009999999999999</v>
      </c>
      <c r="G134">
        <v>2.5329999999999999</v>
      </c>
      <c r="H134">
        <v>2.5569999999999999</v>
      </c>
      <c r="I134">
        <v>2.5609999999999999</v>
      </c>
      <c r="J134">
        <v>2.5499999999999998</v>
      </c>
      <c r="K134">
        <v>2.56</v>
      </c>
      <c r="L134">
        <v>2.665</v>
      </c>
      <c r="M134">
        <v>2.78</v>
      </c>
      <c r="N134" s="4" t="e">
        <f t="shared" si="2"/>
        <v>#N/A</v>
      </c>
    </row>
    <row r="135" spans="1:14" x14ac:dyDescent="0.2">
      <c r="A135" s="1">
        <v>35900</v>
      </c>
      <c r="B135" t="e">
        <v>#N/A</v>
      </c>
      <c r="C135" t="e">
        <v>#N/A</v>
      </c>
      <c r="D135" t="e">
        <v>#N/A</v>
      </c>
      <c r="E135" t="e">
        <v>#N/A</v>
      </c>
      <c r="F135">
        <v>2.5209999999999999</v>
      </c>
      <c r="G135">
        <v>2.5579999999999998</v>
      </c>
      <c r="H135">
        <v>2.5819999999999999</v>
      </c>
      <c r="I135">
        <v>2.5870000000000002</v>
      </c>
      <c r="J135">
        <v>2.5720000000000001</v>
      </c>
      <c r="K135">
        <v>2.58</v>
      </c>
      <c r="L135">
        <v>2.6850000000000001</v>
      </c>
      <c r="M135">
        <v>2.8</v>
      </c>
      <c r="N135" s="4" t="e">
        <f t="shared" si="2"/>
        <v>#N/A</v>
      </c>
    </row>
    <row r="136" spans="1:14" x14ac:dyDescent="0.2">
      <c r="A136" s="1">
        <v>35901</v>
      </c>
      <c r="B136" t="e">
        <v>#N/A</v>
      </c>
      <c r="C136" t="e">
        <v>#N/A</v>
      </c>
      <c r="D136" t="e">
        <v>#N/A</v>
      </c>
      <c r="E136" t="e">
        <v>#N/A</v>
      </c>
      <c r="F136">
        <v>2.4790000000000001</v>
      </c>
      <c r="G136">
        <v>2.5190000000000001</v>
      </c>
      <c r="H136">
        <v>2.5449999999999999</v>
      </c>
      <c r="I136">
        <v>2.552</v>
      </c>
      <c r="J136">
        <v>2.54</v>
      </c>
      <c r="K136">
        <v>2.5499999999999998</v>
      </c>
      <c r="L136">
        <v>2.6549999999999998</v>
      </c>
      <c r="M136">
        <v>2.77</v>
      </c>
      <c r="N136" s="4" t="e">
        <f t="shared" si="2"/>
        <v>#N/A</v>
      </c>
    </row>
    <row r="137" spans="1:14" x14ac:dyDescent="0.2">
      <c r="A137" s="1">
        <v>35902</v>
      </c>
      <c r="B137" t="e">
        <v>#N/A</v>
      </c>
      <c r="C137" t="e">
        <v>#N/A</v>
      </c>
      <c r="D137" t="e">
        <v>#N/A</v>
      </c>
      <c r="E137" t="e">
        <v>#N/A</v>
      </c>
      <c r="F137">
        <v>2.4750000000000001</v>
      </c>
      <c r="G137">
        <v>2.5179999999999998</v>
      </c>
      <c r="H137">
        <v>2.5430000000000001</v>
      </c>
      <c r="I137">
        <v>2.5529999999999999</v>
      </c>
      <c r="J137">
        <v>2.5409999999999999</v>
      </c>
      <c r="K137">
        <v>2.5529999999999999</v>
      </c>
      <c r="L137">
        <v>2.6549999999999998</v>
      </c>
      <c r="M137">
        <v>2.77</v>
      </c>
      <c r="N137" s="4" t="e">
        <f t="shared" si="2"/>
        <v>#N/A</v>
      </c>
    </row>
    <row r="138" spans="1:14" x14ac:dyDescent="0.2">
      <c r="A138" s="1">
        <v>35905</v>
      </c>
      <c r="B138" t="e">
        <v>#N/A</v>
      </c>
      <c r="C138" t="e">
        <v>#N/A</v>
      </c>
      <c r="D138" t="e">
        <v>#N/A</v>
      </c>
      <c r="E138" t="e">
        <v>#N/A</v>
      </c>
      <c r="F138">
        <v>2.4689999999999999</v>
      </c>
      <c r="G138">
        <v>2.5150000000000001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 s="4" t="e">
        <f t="shared" si="2"/>
        <v>#N/A</v>
      </c>
    </row>
    <row r="139" spans="1:14" x14ac:dyDescent="0.2">
      <c r="A139" s="1">
        <v>35906</v>
      </c>
      <c r="B139" t="e">
        <v>#N/A</v>
      </c>
      <c r="C139" t="e">
        <v>#N/A</v>
      </c>
      <c r="D139" t="e">
        <v>#N/A</v>
      </c>
      <c r="E139" t="e">
        <v>#N/A</v>
      </c>
      <c r="F139">
        <v>2.5609999999999999</v>
      </c>
      <c r="G139">
        <v>2.613</v>
      </c>
      <c r="H139">
        <v>2.6379999999999999</v>
      </c>
      <c r="I139">
        <v>2.6429999999999998</v>
      </c>
      <c r="J139">
        <v>2.6230000000000002</v>
      </c>
      <c r="K139">
        <v>2.6280000000000001</v>
      </c>
      <c r="L139">
        <v>2.7250000000000001</v>
      </c>
      <c r="M139">
        <v>2.839</v>
      </c>
      <c r="N139" s="4" t="e">
        <f t="shared" si="2"/>
        <v>#N/A</v>
      </c>
    </row>
    <row r="140" spans="1:14" x14ac:dyDescent="0.2">
      <c r="A140" s="1">
        <v>35907</v>
      </c>
      <c r="B140" t="e">
        <v>#N/A</v>
      </c>
      <c r="C140" t="e">
        <v>#N/A</v>
      </c>
      <c r="D140" t="e">
        <v>#N/A</v>
      </c>
      <c r="E140" t="e">
        <v>#N/A</v>
      </c>
      <c r="F140">
        <v>2.3980000000000001</v>
      </c>
      <c r="G140">
        <v>2.4430000000000001</v>
      </c>
      <c r="H140">
        <v>2.488</v>
      </c>
      <c r="I140">
        <v>2.5030000000000001</v>
      </c>
      <c r="J140">
        <v>2.4900000000000002</v>
      </c>
      <c r="K140">
        <v>2.5049999999999999</v>
      </c>
      <c r="L140">
        <v>2.6150000000000002</v>
      </c>
      <c r="M140">
        <v>2.734</v>
      </c>
      <c r="N140" s="4" t="e">
        <f t="shared" si="2"/>
        <v>#N/A</v>
      </c>
    </row>
    <row r="141" spans="1:14" x14ac:dyDescent="0.2">
      <c r="A141" s="1">
        <v>35908</v>
      </c>
      <c r="B141" t="e">
        <v>#N/A</v>
      </c>
      <c r="C141" t="e">
        <v>#N/A</v>
      </c>
      <c r="D141" t="e">
        <v>#N/A</v>
      </c>
      <c r="E141" t="e">
        <v>#N/A</v>
      </c>
      <c r="F141">
        <v>2.3279999999999998</v>
      </c>
      <c r="G141">
        <v>2.3679999999999999</v>
      </c>
      <c r="H141">
        <v>2.4079999999999999</v>
      </c>
      <c r="I141">
        <v>2.4279999999999999</v>
      </c>
      <c r="J141">
        <v>2.423</v>
      </c>
      <c r="K141">
        <v>2.448</v>
      </c>
      <c r="L141">
        <v>2.5779999999999998</v>
      </c>
      <c r="M141">
        <v>2.7029999999999998</v>
      </c>
      <c r="N141" s="4" t="e">
        <f t="shared" si="2"/>
        <v>#N/A</v>
      </c>
    </row>
    <row r="142" spans="1:14" x14ac:dyDescent="0.2">
      <c r="A142" s="1">
        <v>35909</v>
      </c>
      <c r="B142" t="e">
        <v>#N/A</v>
      </c>
      <c r="C142" t="e">
        <v>#N/A</v>
      </c>
      <c r="D142" t="e">
        <v>#N/A</v>
      </c>
      <c r="E142" t="e">
        <v>#N/A</v>
      </c>
      <c r="F142">
        <v>2.3420000000000001</v>
      </c>
      <c r="G142">
        <v>2.3730000000000002</v>
      </c>
      <c r="H142">
        <v>2.41</v>
      </c>
      <c r="I142">
        <v>2.4319999999999999</v>
      </c>
      <c r="J142">
        <v>2.427</v>
      </c>
      <c r="K142">
        <v>2.4550000000000001</v>
      </c>
      <c r="L142">
        <v>2.5870000000000002</v>
      </c>
      <c r="M142">
        <v>2.7149999999999999</v>
      </c>
      <c r="N142" s="4" t="e">
        <f t="shared" si="2"/>
        <v>#N/A</v>
      </c>
    </row>
    <row r="143" spans="1:14" x14ac:dyDescent="0.2">
      <c r="A143" s="1">
        <v>35912</v>
      </c>
      <c r="B143" t="e">
        <v>#N/A</v>
      </c>
      <c r="C143" t="e">
        <v>#N/A</v>
      </c>
      <c r="D143" t="e">
        <v>#N/A</v>
      </c>
      <c r="E143" t="e">
        <v>#N/A</v>
      </c>
      <c r="F143">
        <v>2.266</v>
      </c>
      <c r="G143">
        <v>2.2850000000000001</v>
      </c>
      <c r="H143">
        <v>2.3220000000000001</v>
      </c>
      <c r="I143">
        <v>2.355</v>
      </c>
      <c r="J143">
        <v>2.355</v>
      </c>
      <c r="K143">
        <v>2.3919999999999999</v>
      </c>
      <c r="L143">
        <v>2.532</v>
      </c>
      <c r="M143">
        <v>2.6669999999999998</v>
      </c>
      <c r="N143" s="4" t="e">
        <f t="shared" si="2"/>
        <v>#N/A</v>
      </c>
    </row>
    <row r="144" spans="1:14" x14ac:dyDescent="0.2">
      <c r="A144" s="1">
        <v>35913</v>
      </c>
      <c r="B144" t="e">
        <v>#N/A</v>
      </c>
      <c r="C144" t="e">
        <v>#N/A</v>
      </c>
      <c r="D144" t="e">
        <v>#N/A</v>
      </c>
      <c r="E144" t="e">
        <v>#N/A</v>
      </c>
      <c r="F144">
        <v>2.262</v>
      </c>
      <c r="G144">
        <v>2.3109999999999999</v>
      </c>
      <c r="H144">
        <v>2.343</v>
      </c>
      <c r="I144">
        <v>2.3730000000000002</v>
      </c>
      <c r="J144">
        <v>2.3730000000000002</v>
      </c>
      <c r="K144">
        <v>2.41</v>
      </c>
      <c r="L144">
        <v>2.5499999999999998</v>
      </c>
      <c r="M144">
        <v>2.6840000000000002</v>
      </c>
      <c r="N144" s="4" t="e">
        <f t="shared" si="2"/>
        <v>#N/A</v>
      </c>
    </row>
    <row r="145" spans="1:14" x14ac:dyDescent="0.2">
      <c r="A145" s="1">
        <v>35914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>
        <v>2.298</v>
      </c>
      <c r="H145">
        <v>2.3330000000000002</v>
      </c>
      <c r="I145">
        <v>2.36</v>
      </c>
      <c r="J145">
        <v>2.36</v>
      </c>
      <c r="K145">
        <v>2.3969999999999998</v>
      </c>
      <c r="L145">
        <v>2.536</v>
      </c>
      <c r="M145">
        <v>2.6659999999999999</v>
      </c>
      <c r="N145" s="4" t="e">
        <f t="shared" si="2"/>
        <v>#N/A</v>
      </c>
    </row>
    <row r="146" spans="1:14" x14ac:dyDescent="0.2">
      <c r="A146" s="1">
        <v>35915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2.2210000000000001</v>
      </c>
      <c r="H146">
        <v>2.2669999999999999</v>
      </c>
      <c r="I146">
        <v>2.3050000000000002</v>
      </c>
      <c r="J146">
        <v>2.3170000000000002</v>
      </c>
      <c r="K146">
        <v>2.3570000000000002</v>
      </c>
      <c r="L146">
        <v>2.4969999999999999</v>
      </c>
      <c r="M146">
        <v>2.625</v>
      </c>
      <c r="N146" s="4" t="e">
        <f t="shared" si="2"/>
        <v>#N/A</v>
      </c>
    </row>
    <row r="147" spans="1:14" x14ac:dyDescent="0.2">
      <c r="A147" s="1">
        <v>35916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2.202</v>
      </c>
      <c r="H147">
        <v>2.2559999999999998</v>
      </c>
      <c r="I147">
        <v>2.2999999999999998</v>
      </c>
      <c r="J147">
        <v>2.3199999999999998</v>
      </c>
      <c r="K147">
        <v>2.36</v>
      </c>
      <c r="L147">
        <v>2.5</v>
      </c>
      <c r="M147">
        <v>2.625</v>
      </c>
      <c r="N147" s="4" t="e">
        <f t="shared" si="2"/>
        <v>#N/A</v>
      </c>
    </row>
    <row r="148" spans="1:14" x14ac:dyDescent="0.2">
      <c r="A148" s="1">
        <v>35919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2.2570000000000001</v>
      </c>
      <c r="H148">
        <v>2.306</v>
      </c>
      <c r="I148">
        <v>2.35</v>
      </c>
      <c r="J148">
        <v>2.37</v>
      </c>
      <c r="K148">
        <v>2.4049999999999998</v>
      </c>
      <c r="L148">
        <v>2.5419999999999998</v>
      </c>
      <c r="M148">
        <v>2.665</v>
      </c>
      <c r="N148" s="4" t="e">
        <f t="shared" si="2"/>
        <v>#N/A</v>
      </c>
    </row>
    <row r="149" spans="1:14" x14ac:dyDescent="0.2">
      <c r="A149" s="1">
        <v>35920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2.2149999999999999</v>
      </c>
      <c r="H149">
        <v>2.2709999999999999</v>
      </c>
      <c r="I149">
        <v>2.3210000000000002</v>
      </c>
      <c r="J149">
        <v>2.3439999999999999</v>
      </c>
      <c r="K149">
        <v>2.379</v>
      </c>
      <c r="L149">
        <v>2.5150000000000001</v>
      </c>
      <c r="M149">
        <v>2.6429999999999998</v>
      </c>
      <c r="N149" s="4" t="e">
        <f t="shared" si="2"/>
        <v>#N/A</v>
      </c>
    </row>
    <row r="150" spans="1:14" x14ac:dyDescent="0.2">
      <c r="A150" s="1">
        <v>35921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2.1349999999999998</v>
      </c>
      <c r="H150">
        <v>2.1930000000000001</v>
      </c>
      <c r="I150">
        <v>2.2450000000000001</v>
      </c>
      <c r="J150">
        <v>2.2799999999999998</v>
      </c>
      <c r="K150">
        <v>2.3199999999999998</v>
      </c>
      <c r="L150">
        <v>2.46</v>
      </c>
      <c r="M150">
        <v>2.589</v>
      </c>
      <c r="N150" s="4" t="e">
        <f t="shared" si="2"/>
        <v>#N/A</v>
      </c>
    </row>
    <row r="151" spans="1:14" x14ac:dyDescent="0.2">
      <c r="A151" s="1">
        <v>35922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2.1589999999999998</v>
      </c>
      <c r="H151">
        <v>2.218</v>
      </c>
      <c r="I151">
        <v>2.2669999999999999</v>
      </c>
      <c r="J151">
        <v>2.3050000000000002</v>
      </c>
      <c r="K151">
        <v>2.3450000000000002</v>
      </c>
      <c r="L151">
        <v>2.4860000000000002</v>
      </c>
      <c r="M151">
        <v>2.617</v>
      </c>
      <c r="N151" s="4" t="e">
        <f t="shared" si="2"/>
        <v>#N/A</v>
      </c>
    </row>
    <row r="152" spans="1:14" x14ac:dyDescent="0.2">
      <c r="A152" s="1">
        <v>35923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2.1669999999999998</v>
      </c>
      <c r="H152">
        <v>2.2269999999999999</v>
      </c>
      <c r="I152">
        <v>2.2770000000000001</v>
      </c>
      <c r="J152">
        <v>2.3170000000000002</v>
      </c>
      <c r="K152">
        <v>2.3570000000000002</v>
      </c>
      <c r="L152">
        <v>2.4969999999999999</v>
      </c>
      <c r="M152">
        <v>2.6269999999999998</v>
      </c>
      <c r="N152" s="4" t="e">
        <f t="shared" si="2"/>
        <v>#N/A</v>
      </c>
    </row>
    <row r="153" spans="1:14" x14ac:dyDescent="0.2">
      <c r="A153" s="1">
        <v>35926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2.2149999999999999</v>
      </c>
      <c r="H153">
        <v>2.27</v>
      </c>
      <c r="I153">
        <v>2.3199999999999998</v>
      </c>
      <c r="J153">
        <v>2.35</v>
      </c>
      <c r="K153">
        <v>2.39</v>
      </c>
      <c r="L153">
        <v>2.5249999999999999</v>
      </c>
      <c r="M153">
        <v>2.6549999999999998</v>
      </c>
      <c r="N153" s="4" t="e">
        <f t="shared" si="2"/>
        <v>#N/A</v>
      </c>
    </row>
    <row r="154" spans="1:14" x14ac:dyDescent="0.2">
      <c r="A154" s="1">
        <v>35927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2.2559999999999998</v>
      </c>
      <c r="H154">
        <v>2.3090000000000002</v>
      </c>
      <c r="I154">
        <v>2.3570000000000002</v>
      </c>
      <c r="J154">
        <v>2.3849999999999998</v>
      </c>
      <c r="K154">
        <v>2.4220000000000002</v>
      </c>
      <c r="L154">
        <v>2.5550000000000002</v>
      </c>
      <c r="M154">
        <v>2.6850000000000001</v>
      </c>
      <c r="N154" s="4" t="e">
        <f t="shared" si="2"/>
        <v>#N/A</v>
      </c>
    </row>
    <row r="155" spans="1:14" x14ac:dyDescent="0.2">
      <c r="A155" s="1">
        <v>35928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2.2040000000000002</v>
      </c>
      <c r="H155">
        <v>2.2509999999999999</v>
      </c>
      <c r="I155">
        <v>2.3079999999999998</v>
      </c>
      <c r="J155">
        <v>2.3450000000000002</v>
      </c>
      <c r="K155">
        <v>2.3849999999999998</v>
      </c>
      <c r="L155">
        <v>2.5179999999999998</v>
      </c>
      <c r="M155">
        <v>2.65</v>
      </c>
      <c r="N155" s="4" t="e">
        <f t="shared" si="2"/>
        <v>#N/A</v>
      </c>
    </row>
    <row r="156" spans="1:14" x14ac:dyDescent="0.2">
      <c r="A156" s="1">
        <v>35929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2.2000000000000002</v>
      </c>
      <c r="H156">
        <v>2.2429999999999999</v>
      </c>
      <c r="I156">
        <v>2.2930000000000001</v>
      </c>
      <c r="J156">
        <v>2.3279999999999998</v>
      </c>
      <c r="K156">
        <v>2.3730000000000002</v>
      </c>
      <c r="L156">
        <v>2.5099999999999998</v>
      </c>
      <c r="M156">
        <v>2.65</v>
      </c>
      <c r="N156" s="4" t="e">
        <f t="shared" si="2"/>
        <v>#N/A</v>
      </c>
    </row>
    <row r="157" spans="1:14" x14ac:dyDescent="0.2">
      <c r="A157" s="1">
        <v>35930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2.1779999999999999</v>
      </c>
      <c r="H157">
        <v>2.2229999999999999</v>
      </c>
      <c r="I157">
        <v>2.2759999999999998</v>
      </c>
      <c r="J157">
        <v>2.3140000000000001</v>
      </c>
      <c r="K157">
        <v>2.36</v>
      </c>
      <c r="L157">
        <v>2.5</v>
      </c>
      <c r="M157">
        <v>2.64</v>
      </c>
      <c r="N157" s="4" t="e">
        <f t="shared" si="2"/>
        <v>#N/A</v>
      </c>
    </row>
    <row r="158" spans="1:14" x14ac:dyDescent="0.2">
      <c r="A158" s="1">
        <v>35933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2.1339999999999999</v>
      </c>
      <c r="H158">
        <v>2.1739999999999999</v>
      </c>
      <c r="I158">
        <v>2.2309999999999999</v>
      </c>
      <c r="J158">
        <v>2.274</v>
      </c>
      <c r="K158">
        <v>2.327</v>
      </c>
      <c r="L158">
        <v>2.4740000000000002</v>
      </c>
      <c r="M158">
        <v>2.617</v>
      </c>
      <c r="N158" s="4" t="e">
        <f t="shared" si="2"/>
        <v>#N/A</v>
      </c>
    </row>
    <row r="159" spans="1:14" x14ac:dyDescent="0.2">
      <c r="A159" s="1">
        <v>35934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2.149</v>
      </c>
      <c r="H159">
        <v>2.1850000000000001</v>
      </c>
      <c r="I159">
        <v>2.2349999999999999</v>
      </c>
      <c r="J159">
        <v>2.2789999999999999</v>
      </c>
      <c r="K159">
        <v>2.33</v>
      </c>
      <c r="L159">
        <v>2.4769999999999999</v>
      </c>
      <c r="M159">
        <v>2.62</v>
      </c>
      <c r="N159" s="4" t="e">
        <f t="shared" si="2"/>
        <v>#N/A</v>
      </c>
    </row>
    <row r="160" spans="1:14" x14ac:dyDescent="0.2">
      <c r="A160" s="1">
        <v>35935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2.169</v>
      </c>
      <c r="H160">
        <v>2.2029999999999998</v>
      </c>
      <c r="I160">
        <v>2.2519999999999998</v>
      </c>
      <c r="J160">
        <v>2.2949999999999999</v>
      </c>
      <c r="K160">
        <v>2.343</v>
      </c>
      <c r="L160">
        <v>2.4900000000000002</v>
      </c>
      <c r="M160">
        <v>2.6320000000000001</v>
      </c>
      <c r="N160" s="4" t="e">
        <f t="shared" si="2"/>
        <v>#N/A</v>
      </c>
    </row>
    <row r="161" spans="1:14" x14ac:dyDescent="0.2">
      <c r="A161" s="1">
        <v>35936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2.0670000000000002</v>
      </c>
      <c r="H161">
        <v>2.105</v>
      </c>
      <c r="I161">
        <v>2.16</v>
      </c>
      <c r="J161">
        <v>2.21</v>
      </c>
      <c r="K161">
        <v>2.2679999999999998</v>
      </c>
      <c r="L161">
        <v>2.4260000000000002</v>
      </c>
      <c r="M161">
        <v>2.5840000000000001</v>
      </c>
      <c r="N161" s="4" t="e">
        <f t="shared" si="2"/>
        <v>#N/A</v>
      </c>
    </row>
    <row r="162" spans="1:14" x14ac:dyDescent="0.2">
      <c r="A162" s="1">
        <v>35937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2.0939999999999999</v>
      </c>
      <c r="H162">
        <v>2.1240000000000001</v>
      </c>
      <c r="I162">
        <v>2.1739999999999999</v>
      </c>
      <c r="J162">
        <v>2.2200000000000002</v>
      </c>
      <c r="K162">
        <v>2.2749999999999999</v>
      </c>
      <c r="L162">
        <v>2.4350000000000001</v>
      </c>
      <c r="M162">
        <v>2.6</v>
      </c>
      <c r="N162" s="4" t="e">
        <f t="shared" si="2"/>
        <v>#N/A</v>
      </c>
    </row>
    <row r="163" spans="1:14" x14ac:dyDescent="0.2">
      <c r="A163" s="1">
        <v>35941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2.0950000000000002</v>
      </c>
      <c r="H163">
        <v>2.1179999999999999</v>
      </c>
      <c r="I163">
        <v>2.1680000000000001</v>
      </c>
      <c r="J163">
        <v>2.2130000000000001</v>
      </c>
      <c r="K163">
        <v>2.27</v>
      </c>
      <c r="L163">
        <v>2.4300000000000002</v>
      </c>
      <c r="M163">
        <v>2.5920000000000001</v>
      </c>
      <c r="N163" s="4" t="e">
        <f t="shared" si="2"/>
        <v>#N/A</v>
      </c>
    </row>
    <row r="164" spans="1:14" x14ac:dyDescent="0.2">
      <c r="A164" s="1">
        <v>35942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2.0169999999999999</v>
      </c>
      <c r="H164">
        <v>2.0459999999999998</v>
      </c>
      <c r="I164">
        <v>2.1</v>
      </c>
      <c r="J164">
        <v>2.1459999999999999</v>
      </c>
      <c r="K164">
        <v>2.2149999999999999</v>
      </c>
      <c r="L164">
        <v>2.3849999999999998</v>
      </c>
      <c r="M164">
        <v>2.552</v>
      </c>
      <c r="N164" s="4" t="e">
        <f t="shared" si="2"/>
        <v>#N/A</v>
      </c>
    </row>
    <row r="165" spans="1:14" x14ac:dyDescent="0.2">
      <c r="A165" s="1">
        <v>35943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>
        <v>2.0710000000000002</v>
      </c>
      <c r="I165">
        <v>2.1240000000000001</v>
      </c>
      <c r="J165">
        <v>2.1680000000000001</v>
      </c>
      <c r="K165">
        <v>2.2330000000000001</v>
      </c>
      <c r="L165">
        <v>2.4</v>
      </c>
      <c r="M165">
        <v>2.5670000000000002</v>
      </c>
      <c r="N165" s="4" t="e">
        <f t="shared" si="2"/>
        <v>#N/A</v>
      </c>
    </row>
    <row r="166" spans="1:14" x14ac:dyDescent="0.2">
      <c r="A166" s="1">
        <v>35944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2.17</v>
      </c>
      <c r="I166">
        <v>2.2050000000000001</v>
      </c>
      <c r="J166">
        <v>2.2349999999999999</v>
      </c>
      <c r="K166">
        <v>2.2869999999999999</v>
      </c>
      <c r="L166">
        <v>2.4489999999999998</v>
      </c>
      <c r="M166">
        <v>2.6139999999999999</v>
      </c>
      <c r="N166" s="4" t="e">
        <f t="shared" si="2"/>
        <v>#N/A</v>
      </c>
    </row>
    <row r="167" spans="1:14" x14ac:dyDescent="0.2">
      <c r="A167" s="1">
        <v>35947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2.1909999999999998</v>
      </c>
      <c r="I167">
        <v>2.23</v>
      </c>
      <c r="J167">
        <v>2.2570000000000001</v>
      </c>
      <c r="K167">
        <v>2.3050000000000002</v>
      </c>
      <c r="L167">
        <v>2.4670000000000001</v>
      </c>
      <c r="M167">
        <v>2.637</v>
      </c>
      <c r="N167" s="4" t="e">
        <f t="shared" si="2"/>
        <v>#N/A</v>
      </c>
    </row>
    <row r="168" spans="1:14" x14ac:dyDescent="0.2">
      <c r="A168" s="1">
        <v>35948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2.1560000000000001</v>
      </c>
      <c r="I168">
        <v>2.2010000000000001</v>
      </c>
      <c r="J168">
        <v>2.2330000000000001</v>
      </c>
      <c r="K168">
        <v>2.2829999999999999</v>
      </c>
      <c r="L168">
        <v>2.4550000000000001</v>
      </c>
      <c r="M168">
        <v>2.63</v>
      </c>
      <c r="N168" s="4" t="e">
        <f t="shared" si="2"/>
        <v>#N/A</v>
      </c>
    </row>
    <row r="169" spans="1:14" x14ac:dyDescent="0.2">
      <c r="A169" s="1">
        <v>35949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2.1059999999999999</v>
      </c>
      <c r="I169">
        <v>2.1539999999999999</v>
      </c>
      <c r="J169">
        <v>2.198</v>
      </c>
      <c r="K169">
        <v>2.25</v>
      </c>
      <c r="L169">
        <v>2.4300000000000002</v>
      </c>
      <c r="M169">
        <v>2.61</v>
      </c>
      <c r="N169" s="4" t="e">
        <f t="shared" si="2"/>
        <v>#N/A</v>
      </c>
    </row>
    <row r="170" spans="1:14" x14ac:dyDescent="0.2">
      <c r="A170" s="1">
        <v>35950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2.02</v>
      </c>
      <c r="I170">
        <v>2.0680000000000001</v>
      </c>
      <c r="J170">
        <v>2.1179999999999999</v>
      </c>
      <c r="K170">
        <v>2.173</v>
      </c>
      <c r="L170">
        <v>2.3679999999999999</v>
      </c>
      <c r="M170">
        <v>2.5649999999999999</v>
      </c>
      <c r="N170" s="4" t="e">
        <f t="shared" si="2"/>
        <v>#N/A</v>
      </c>
    </row>
    <row r="171" spans="1:14" x14ac:dyDescent="0.2">
      <c r="A171" s="1">
        <v>35951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2.0270000000000001</v>
      </c>
      <c r="I171">
        <v>2.0710000000000002</v>
      </c>
      <c r="J171">
        <v>2.117</v>
      </c>
      <c r="K171">
        <v>2.173</v>
      </c>
      <c r="L171">
        <v>2.371</v>
      </c>
      <c r="M171">
        <v>2.5659999999999998</v>
      </c>
      <c r="N171" s="4" t="e">
        <f t="shared" si="2"/>
        <v>#N/A</v>
      </c>
    </row>
    <row r="172" spans="1:14" x14ac:dyDescent="0.2">
      <c r="A172" s="1">
        <v>35954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1.976</v>
      </c>
      <c r="I172">
        <v>2.02</v>
      </c>
      <c r="J172">
        <v>2.0720000000000001</v>
      </c>
      <c r="K172">
        <v>2.129</v>
      </c>
      <c r="L172">
        <v>2.3330000000000002</v>
      </c>
      <c r="M172">
        <v>2.5329999999999999</v>
      </c>
      <c r="N172" s="4" t="e">
        <f t="shared" si="2"/>
        <v>#N/A</v>
      </c>
    </row>
    <row r="173" spans="1:14" x14ac:dyDescent="0.2">
      <c r="A173" s="1">
        <v>35955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1.9379999999999999</v>
      </c>
      <c r="I173">
        <v>1.9730000000000001</v>
      </c>
      <c r="J173">
        <v>2.0259999999999998</v>
      </c>
      <c r="K173">
        <v>2.09</v>
      </c>
      <c r="L173">
        <v>2.3050000000000002</v>
      </c>
      <c r="M173">
        <v>2.5169999999999999</v>
      </c>
      <c r="N173" s="4" t="e">
        <f t="shared" si="2"/>
        <v>#N/A</v>
      </c>
    </row>
    <row r="174" spans="1:14" x14ac:dyDescent="0.2">
      <c r="A174" s="1">
        <v>35956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</v>
      </c>
      <c r="I174">
        <v>1.964</v>
      </c>
      <c r="J174">
        <v>2.016</v>
      </c>
      <c r="K174">
        <v>2.085</v>
      </c>
      <c r="L174">
        <v>2.3050000000000002</v>
      </c>
      <c r="M174">
        <v>2.52</v>
      </c>
      <c r="N174" s="4" t="e">
        <f t="shared" si="2"/>
        <v>#N/A</v>
      </c>
    </row>
    <row r="175" spans="1:14" x14ac:dyDescent="0.2">
      <c r="A175" s="1">
        <v>35957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1.97</v>
      </c>
      <c r="I175">
        <v>2.0019999999999998</v>
      </c>
      <c r="J175">
        <v>2.0489999999999999</v>
      </c>
      <c r="K175">
        <v>2.117</v>
      </c>
      <c r="L175">
        <v>2.335</v>
      </c>
      <c r="M175">
        <v>2.5499999999999998</v>
      </c>
      <c r="N175" s="4" t="e">
        <f t="shared" si="2"/>
        <v>#N/A</v>
      </c>
    </row>
    <row r="176" spans="1:14" x14ac:dyDescent="0.2">
      <c r="A176" s="1">
        <v>35958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2.0350000000000001</v>
      </c>
      <c r="I176">
        <v>2.0739999999999998</v>
      </c>
      <c r="J176">
        <v>2.11</v>
      </c>
      <c r="K176">
        <v>2.1720000000000002</v>
      </c>
      <c r="L176">
        <v>2.383</v>
      </c>
      <c r="M176">
        <v>2.5910000000000002</v>
      </c>
      <c r="N176" s="4" t="e">
        <f t="shared" si="2"/>
        <v>#N/A</v>
      </c>
    </row>
    <row r="177" spans="1:14" x14ac:dyDescent="0.2">
      <c r="A177" s="1">
        <v>35961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2.1</v>
      </c>
      <c r="I177">
        <v>2.141</v>
      </c>
      <c r="J177">
        <v>2.1760000000000002</v>
      </c>
      <c r="K177">
        <v>2.2320000000000002</v>
      </c>
      <c r="L177">
        <v>2.4359999999999999</v>
      </c>
      <c r="M177">
        <v>2.64</v>
      </c>
      <c r="N177" s="4" t="e">
        <f t="shared" si="2"/>
        <v>#N/A</v>
      </c>
    </row>
    <row r="178" spans="1:14" x14ac:dyDescent="0.2">
      <c r="A178" s="1">
        <v>35962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1.9890000000000001</v>
      </c>
      <c r="I178">
        <v>2.0209999999999999</v>
      </c>
      <c r="J178">
        <v>2.0569999999999999</v>
      </c>
      <c r="K178">
        <v>2.1219999999999999</v>
      </c>
      <c r="L178">
        <v>2.3420000000000001</v>
      </c>
      <c r="M178">
        <v>2.56</v>
      </c>
      <c r="N178" s="4" t="e">
        <f t="shared" si="2"/>
        <v>#N/A</v>
      </c>
    </row>
    <row r="179" spans="1:14" x14ac:dyDescent="0.2">
      <c r="A179" s="1">
        <v>35963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2.1739999999999999</v>
      </c>
      <c r="I179">
        <v>2.1970000000000001</v>
      </c>
      <c r="J179">
        <v>2.2069999999999999</v>
      </c>
      <c r="K179">
        <v>2.27</v>
      </c>
      <c r="L179">
        <v>2.4700000000000002</v>
      </c>
      <c r="M179">
        <v>2.6720000000000002</v>
      </c>
      <c r="N179" s="4" t="e">
        <f t="shared" si="2"/>
        <v>#N/A</v>
      </c>
    </row>
    <row r="180" spans="1:14" x14ac:dyDescent="0.2">
      <c r="A180" s="1">
        <v>35964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2.1440000000000001</v>
      </c>
      <c r="I180">
        <v>2.1640000000000001</v>
      </c>
      <c r="J180">
        <v>2.1869999999999998</v>
      </c>
      <c r="K180">
        <v>2.2320000000000002</v>
      </c>
      <c r="L180">
        <v>2.4319999999999999</v>
      </c>
      <c r="M180">
        <v>2.64</v>
      </c>
      <c r="N180" s="4" t="e">
        <f t="shared" si="2"/>
        <v>#N/A</v>
      </c>
    </row>
    <row r="181" spans="1:14" x14ac:dyDescent="0.2">
      <c r="A181" s="1">
        <v>35965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2.2839999999999998</v>
      </c>
      <c r="I181">
        <v>2.3149999999999999</v>
      </c>
      <c r="J181">
        <v>2.3250000000000002</v>
      </c>
      <c r="K181">
        <v>2.35</v>
      </c>
      <c r="L181">
        <v>2.5270000000000001</v>
      </c>
      <c r="M181">
        <v>2.71</v>
      </c>
      <c r="N181" s="4" t="e">
        <f t="shared" si="2"/>
        <v>#N/A</v>
      </c>
    </row>
    <row r="182" spans="1:14" x14ac:dyDescent="0.2">
      <c r="A182" s="1">
        <v>35968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2.3620000000000001</v>
      </c>
      <c r="I182">
        <v>2.3929999999999998</v>
      </c>
      <c r="J182">
        <v>2.4039999999999999</v>
      </c>
      <c r="K182">
        <v>2.4279999999999999</v>
      </c>
      <c r="L182">
        <v>2.5950000000000002</v>
      </c>
      <c r="M182">
        <v>2.7669999999999999</v>
      </c>
      <c r="N182" s="4" t="e">
        <f t="shared" si="2"/>
        <v>#N/A</v>
      </c>
    </row>
    <row r="183" spans="1:14" x14ac:dyDescent="0.2">
      <c r="A183" s="1">
        <v>35969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2.391</v>
      </c>
      <c r="I183">
        <v>2.4380000000000002</v>
      </c>
      <c r="J183">
        <v>2.4449999999999998</v>
      </c>
      <c r="K183">
        <v>2.4700000000000002</v>
      </c>
      <c r="L183">
        <v>2.6349999999999998</v>
      </c>
      <c r="M183">
        <v>2.8050000000000002</v>
      </c>
      <c r="N183" s="4" t="e">
        <f t="shared" si="2"/>
        <v>#N/A</v>
      </c>
    </row>
    <row r="184" spans="1:14" x14ac:dyDescent="0.2">
      <c r="A184" s="1">
        <v>35970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2.3359999999999999</v>
      </c>
      <c r="I184">
        <v>2.367</v>
      </c>
      <c r="J184">
        <v>2.38</v>
      </c>
      <c r="K184">
        <v>2.4049999999999998</v>
      </c>
      <c r="L184">
        <v>2.5750000000000002</v>
      </c>
      <c r="M184">
        <v>2.754</v>
      </c>
      <c r="N184" s="4" t="e">
        <f t="shared" si="2"/>
        <v>#N/A</v>
      </c>
    </row>
    <row r="185" spans="1:14" x14ac:dyDescent="0.2">
      <c r="A185" s="1">
        <v>35971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2.3639999999999999</v>
      </c>
      <c r="I185">
        <v>2.3940000000000001</v>
      </c>
      <c r="J185">
        <v>2.4049999999999998</v>
      </c>
      <c r="K185">
        <v>2.4300000000000002</v>
      </c>
      <c r="L185">
        <v>2.5950000000000002</v>
      </c>
      <c r="M185">
        <v>2.7650000000000001</v>
      </c>
      <c r="N185" s="4" t="e">
        <f t="shared" si="2"/>
        <v>#N/A</v>
      </c>
    </row>
    <row r="186" spans="1:14" x14ac:dyDescent="0.2">
      <c r="A186" s="1">
        <v>35972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2.3580000000000001</v>
      </c>
      <c r="I186">
        <v>2.423</v>
      </c>
      <c r="J186">
        <v>2.4329999999999998</v>
      </c>
      <c r="K186">
        <v>2.4580000000000002</v>
      </c>
      <c r="L186">
        <v>2.6179999999999999</v>
      </c>
      <c r="M186">
        <v>2.7829999999999999</v>
      </c>
      <c r="N186" s="4" t="e">
        <f t="shared" si="2"/>
        <v>#N/A</v>
      </c>
    </row>
    <row r="187" spans="1:14" x14ac:dyDescent="0.2">
      <c r="A187" s="1">
        <v>35975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>
        <v>2.3889999999999998</v>
      </c>
      <c r="J187">
        <v>2.4089999999999998</v>
      </c>
      <c r="K187">
        <v>2.4289999999999998</v>
      </c>
      <c r="L187">
        <v>2.589</v>
      </c>
      <c r="M187">
        <v>2.754</v>
      </c>
      <c r="N187" s="4" t="e">
        <f t="shared" si="2"/>
        <v>#N/A</v>
      </c>
    </row>
    <row r="188" spans="1:14" x14ac:dyDescent="0.2">
      <c r="A188" s="1">
        <v>35976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2.4689999999999999</v>
      </c>
      <c r="J188">
        <v>2.492</v>
      </c>
      <c r="K188">
        <v>2.5049999999999999</v>
      </c>
      <c r="L188">
        <v>2.645</v>
      </c>
      <c r="M188">
        <v>2.79</v>
      </c>
      <c r="N188" s="4" t="e">
        <f t="shared" si="2"/>
        <v>#N/A</v>
      </c>
    </row>
    <row r="189" spans="1:14" x14ac:dyDescent="0.2">
      <c r="A189" s="1">
        <v>35977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2.4500000000000002</v>
      </c>
      <c r="J189">
        <v>2.4710000000000001</v>
      </c>
      <c r="K189">
        <v>2.4870000000000001</v>
      </c>
      <c r="L189">
        <v>2.6269999999999998</v>
      </c>
      <c r="M189">
        <v>2.7749999999999999</v>
      </c>
      <c r="N189" s="4" t="e">
        <f t="shared" si="2"/>
        <v>#N/A</v>
      </c>
    </row>
    <row r="190" spans="1:14" x14ac:dyDescent="0.2">
      <c r="A190" s="1">
        <v>35978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2.4390000000000001</v>
      </c>
      <c r="J190">
        <v>2.4670000000000001</v>
      </c>
      <c r="K190">
        <v>2.4820000000000002</v>
      </c>
      <c r="L190">
        <v>2.6230000000000002</v>
      </c>
      <c r="M190">
        <v>2.7709999999999999</v>
      </c>
      <c r="N190" s="4" t="e">
        <f t="shared" si="2"/>
        <v>#N/A</v>
      </c>
    </row>
    <row r="191" spans="1:14" x14ac:dyDescent="0.2">
      <c r="A191" s="1">
        <v>35982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2.3650000000000002</v>
      </c>
      <c r="J191">
        <v>2.3919999999999999</v>
      </c>
      <c r="K191">
        <v>2.4129999999999998</v>
      </c>
      <c r="L191">
        <v>2.5680000000000001</v>
      </c>
      <c r="M191">
        <v>2.726</v>
      </c>
      <c r="N191" s="4" t="e">
        <f t="shared" si="2"/>
        <v>#N/A</v>
      </c>
    </row>
    <row r="192" spans="1:14" x14ac:dyDescent="0.2">
      <c r="A192" s="1">
        <v>35983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2.3959999999999999</v>
      </c>
      <c r="K192">
        <v>2.423</v>
      </c>
      <c r="L192">
        <v>2.5760000000000001</v>
      </c>
      <c r="M192">
        <v>2.734</v>
      </c>
      <c r="N192" s="4" t="e">
        <f t="shared" si="2"/>
        <v>#N/A</v>
      </c>
    </row>
    <row r="193" spans="1:14" x14ac:dyDescent="0.2">
      <c r="A193" s="1">
        <v>35984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2.3660000000000001</v>
      </c>
      <c r="J193">
        <v>2.399</v>
      </c>
      <c r="K193">
        <v>2.427</v>
      </c>
      <c r="L193">
        <v>2.58</v>
      </c>
      <c r="M193">
        <v>2.74</v>
      </c>
      <c r="N193" s="4" t="e">
        <f t="shared" si="2"/>
        <v>#N/A</v>
      </c>
    </row>
    <row r="194" spans="1:14" x14ac:dyDescent="0.2">
      <c r="A194" s="1">
        <v>35985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2.3490000000000002</v>
      </c>
      <c r="J194">
        <v>2.3780000000000001</v>
      </c>
      <c r="K194">
        <v>2.41</v>
      </c>
      <c r="L194">
        <v>2.5680000000000001</v>
      </c>
      <c r="M194">
        <v>2.73</v>
      </c>
      <c r="N194" s="4" t="e">
        <f t="shared" ref="N194:N257" si="3">AVERAGE(B194:M194)</f>
        <v>#N/A</v>
      </c>
    </row>
    <row r="195" spans="1:14" x14ac:dyDescent="0.2">
      <c r="A195" s="1">
        <v>35986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2.3090000000000002</v>
      </c>
      <c r="J195">
        <v>2.3359999999999999</v>
      </c>
      <c r="K195">
        <v>2.3690000000000002</v>
      </c>
      <c r="L195">
        <v>2.5310000000000001</v>
      </c>
      <c r="M195">
        <v>2.6989999999999998</v>
      </c>
      <c r="N195" s="4" t="e">
        <f t="shared" si="3"/>
        <v>#N/A</v>
      </c>
    </row>
    <row r="196" spans="1:14" x14ac:dyDescent="0.2">
      <c r="A196" s="1">
        <v>35989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2.2490000000000001</v>
      </c>
      <c r="J196">
        <v>2.2799999999999998</v>
      </c>
      <c r="K196">
        <v>2.3199999999999998</v>
      </c>
      <c r="L196">
        <v>2.4860000000000002</v>
      </c>
      <c r="M196">
        <v>2.66</v>
      </c>
      <c r="N196" s="4" t="e">
        <f t="shared" si="3"/>
        <v>#N/A</v>
      </c>
    </row>
    <row r="197" spans="1:14" x14ac:dyDescent="0.2">
      <c r="A197" s="1">
        <v>35990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2.266</v>
      </c>
      <c r="J197">
        <v>2.2909999999999999</v>
      </c>
      <c r="K197">
        <v>2.3199999999999998</v>
      </c>
      <c r="L197">
        <v>2.4870000000000001</v>
      </c>
      <c r="M197">
        <v>2.6669999999999998</v>
      </c>
      <c r="N197" s="4" t="e">
        <f t="shared" si="3"/>
        <v>#N/A</v>
      </c>
    </row>
    <row r="198" spans="1:14" x14ac:dyDescent="0.2">
      <c r="A198" s="1">
        <v>35991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2.2309999999999999</v>
      </c>
      <c r="J198">
        <v>2.2530000000000001</v>
      </c>
      <c r="K198">
        <v>2.2810000000000001</v>
      </c>
      <c r="L198">
        <v>2.4630000000000001</v>
      </c>
      <c r="M198">
        <v>2.65</v>
      </c>
      <c r="N198" s="4" t="e">
        <f t="shared" si="3"/>
        <v>#N/A</v>
      </c>
    </row>
    <row r="199" spans="1:14" x14ac:dyDescent="0.2">
      <c r="A199" s="1">
        <v>35992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2.1320000000000001</v>
      </c>
      <c r="J199">
        <v>2.1459999999999999</v>
      </c>
      <c r="K199">
        <v>2.169</v>
      </c>
      <c r="L199">
        <v>2.375</v>
      </c>
      <c r="M199">
        <v>2.5819999999999999</v>
      </c>
      <c r="N199" s="4" t="e">
        <f t="shared" si="3"/>
        <v>#N/A</v>
      </c>
    </row>
    <row r="200" spans="1:14" x14ac:dyDescent="0.2">
      <c r="A200" s="1">
        <v>35993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2.165</v>
      </c>
      <c r="J200">
        <v>2.1739999999999999</v>
      </c>
      <c r="K200">
        <v>2.1949999999999998</v>
      </c>
      <c r="L200">
        <v>2.4</v>
      </c>
      <c r="M200">
        <v>2.605</v>
      </c>
      <c r="N200" s="4" t="e">
        <f t="shared" si="3"/>
        <v>#N/A</v>
      </c>
    </row>
    <row r="201" spans="1:14" x14ac:dyDescent="0.2">
      <c r="A201" s="1">
        <v>35996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2.0950000000000002</v>
      </c>
      <c r="J201">
        <v>2.1</v>
      </c>
      <c r="K201">
        <v>2.1230000000000002</v>
      </c>
      <c r="L201">
        <v>2.3479999999999999</v>
      </c>
      <c r="M201">
        <v>2.57</v>
      </c>
      <c r="N201" s="4" t="e">
        <f t="shared" si="3"/>
        <v>#N/A</v>
      </c>
    </row>
    <row r="202" spans="1:14" x14ac:dyDescent="0.2">
      <c r="A202" s="1">
        <v>35997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1.9510000000000001</v>
      </c>
      <c r="J202">
        <v>1.9450000000000001</v>
      </c>
      <c r="K202">
        <v>2</v>
      </c>
      <c r="L202">
        <v>2.2549999999999999</v>
      </c>
      <c r="M202">
        <v>2.5049999999999999</v>
      </c>
      <c r="N202" s="4" t="e">
        <f t="shared" si="3"/>
        <v>#N/A</v>
      </c>
    </row>
    <row r="203" spans="1:14" x14ac:dyDescent="0.2">
      <c r="A203" s="1">
        <v>35998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1.9339999999999999</v>
      </c>
      <c r="J203">
        <v>1.927</v>
      </c>
      <c r="K203">
        <v>1.9890000000000001</v>
      </c>
      <c r="L203">
        <v>2.254</v>
      </c>
      <c r="M203">
        <v>2.5139999999999998</v>
      </c>
      <c r="N203" s="4" t="e">
        <f t="shared" si="3"/>
        <v>#N/A</v>
      </c>
    </row>
    <row r="204" spans="1:14" x14ac:dyDescent="0.2">
      <c r="A204" s="1">
        <v>35999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1.948</v>
      </c>
      <c r="J204">
        <v>1.9410000000000001</v>
      </c>
      <c r="K204">
        <v>1.996</v>
      </c>
      <c r="L204">
        <v>2.2549999999999999</v>
      </c>
      <c r="M204">
        <v>2.5259999999999998</v>
      </c>
      <c r="N204" s="4" t="e">
        <f t="shared" si="3"/>
        <v>#N/A</v>
      </c>
    </row>
    <row r="205" spans="1:14" x14ac:dyDescent="0.2">
      <c r="A205" s="1">
        <v>36000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2.0310000000000001</v>
      </c>
      <c r="J205">
        <v>2.028</v>
      </c>
      <c r="K205">
        <v>2.0649999999999999</v>
      </c>
      <c r="L205">
        <v>2.31</v>
      </c>
      <c r="M205">
        <v>2.58</v>
      </c>
      <c r="N205" s="4" t="e">
        <f t="shared" si="3"/>
        <v>#N/A</v>
      </c>
    </row>
    <row r="206" spans="1:14" x14ac:dyDescent="0.2">
      <c r="A206" s="1">
        <v>36003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1.9650000000000001</v>
      </c>
      <c r="J206">
        <v>1.9590000000000001</v>
      </c>
      <c r="K206">
        <v>2.008</v>
      </c>
      <c r="L206">
        <v>2.2709999999999999</v>
      </c>
      <c r="M206">
        <v>2.548</v>
      </c>
      <c r="N206" s="4" t="e">
        <f t="shared" si="3"/>
        <v>#N/A</v>
      </c>
    </row>
    <row r="207" spans="1:14" x14ac:dyDescent="0.2">
      <c r="A207" s="1">
        <v>36004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1.952</v>
      </c>
      <c r="J207">
        <v>1.9350000000000001</v>
      </c>
      <c r="K207">
        <v>1.9850000000000001</v>
      </c>
      <c r="L207">
        <v>2.2450000000000001</v>
      </c>
      <c r="M207">
        <v>2.5249999999999999</v>
      </c>
      <c r="N207" s="4" t="e">
        <f t="shared" si="3"/>
        <v>#N/A</v>
      </c>
    </row>
    <row r="208" spans="1:14" x14ac:dyDescent="0.2">
      <c r="A208" s="1">
        <v>36005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1.9419999999999999</v>
      </c>
      <c r="J208">
        <v>1.9330000000000001</v>
      </c>
      <c r="K208">
        <v>1.982</v>
      </c>
      <c r="L208">
        <v>2.2349999999999999</v>
      </c>
      <c r="M208">
        <v>2.5129999999999999</v>
      </c>
      <c r="N208" s="4" t="e">
        <f t="shared" si="3"/>
        <v>#N/A</v>
      </c>
    </row>
    <row r="209" spans="1:14" x14ac:dyDescent="0.2">
      <c r="A209" s="1">
        <v>36006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1.9059999999999999</v>
      </c>
      <c r="K209">
        <v>1.9590000000000001</v>
      </c>
      <c r="L209">
        <v>2.2170000000000001</v>
      </c>
      <c r="M209">
        <v>2.4969999999999999</v>
      </c>
      <c r="N209" s="4" t="e">
        <f t="shared" si="3"/>
        <v>#N/A</v>
      </c>
    </row>
    <row r="210" spans="1:14" x14ac:dyDescent="0.2">
      <c r="A210" s="1">
        <v>36007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1.8440000000000001</v>
      </c>
      <c r="K210">
        <v>1.9079999999999999</v>
      </c>
      <c r="L210">
        <v>2.1819999999999999</v>
      </c>
      <c r="M210">
        <v>2.4670000000000001</v>
      </c>
      <c r="N210" s="4" t="e">
        <f t="shared" si="3"/>
        <v>#N/A</v>
      </c>
    </row>
    <row r="211" spans="1:14" x14ac:dyDescent="0.2">
      <c r="A211" s="1">
        <v>36010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1.869</v>
      </c>
      <c r="K211">
        <v>1.9259999999999999</v>
      </c>
      <c r="L211">
        <v>2.1970000000000001</v>
      </c>
      <c r="M211">
        <v>2.4769999999999999</v>
      </c>
      <c r="N211" s="4" t="e">
        <f t="shared" si="3"/>
        <v>#N/A</v>
      </c>
    </row>
    <row r="212" spans="1:14" x14ac:dyDescent="0.2">
      <c r="A212" s="1">
        <v>36011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1.895</v>
      </c>
      <c r="K212">
        <v>1.9470000000000001</v>
      </c>
      <c r="L212">
        <v>2.2240000000000002</v>
      </c>
      <c r="M212">
        <v>2.504</v>
      </c>
      <c r="N212" s="4" t="e">
        <f t="shared" si="3"/>
        <v>#N/A</v>
      </c>
    </row>
    <row r="213" spans="1:14" x14ac:dyDescent="0.2">
      <c r="A213" s="1">
        <v>36012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1.873</v>
      </c>
      <c r="K213">
        <v>1.929</v>
      </c>
      <c r="L213">
        <v>2.2080000000000002</v>
      </c>
      <c r="M213">
        <v>2.4870000000000001</v>
      </c>
      <c r="N213" s="4" t="e">
        <f t="shared" si="3"/>
        <v>#N/A</v>
      </c>
    </row>
    <row r="214" spans="1:14" x14ac:dyDescent="0.2">
      <c r="A214" s="1">
        <v>36013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1.831</v>
      </c>
      <c r="K214">
        <v>1.879</v>
      </c>
      <c r="L214">
        <v>2.17</v>
      </c>
      <c r="M214">
        <v>2.4510000000000001</v>
      </c>
      <c r="N214" s="4" t="e">
        <f t="shared" si="3"/>
        <v>#N/A</v>
      </c>
    </row>
    <row r="215" spans="1:14" x14ac:dyDescent="0.2">
      <c r="A215" s="1">
        <v>36014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1.833</v>
      </c>
      <c r="K215">
        <v>1.881</v>
      </c>
      <c r="L215">
        <v>2.1659999999999999</v>
      </c>
      <c r="M215">
        <v>2.4460000000000002</v>
      </c>
      <c r="N215" s="4" t="e">
        <f t="shared" si="3"/>
        <v>#N/A</v>
      </c>
    </row>
    <row r="216" spans="1:14" x14ac:dyDescent="0.2">
      <c r="A216" s="1">
        <v>36017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1.895</v>
      </c>
      <c r="K216">
        <v>1.9379999999999999</v>
      </c>
      <c r="L216">
        <v>2.2080000000000002</v>
      </c>
      <c r="M216">
        <v>2.4780000000000002</v>
      </c>
      <c r="N216" s="4" t="e">
        <f t="shared" si="3"/>
        <v>#N/A</v>
      </c>
    </row>
    <row r="217" spans="1:14" x14ac:dyDescent="0.2">
      <c r="A217" s="1">
        <v>36018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1.8120000000000001</v>
      </c>
      <c r="K217">
        <v>1.8560000000000001</v>
      </c>
      <c r="L217">
        <v>2.1360000000000001</v>
      </c>
      <c r="M217">
        <v>2.4209999999999998</v>
      </c>
      <c r="N217" s="4" t="e">
        <f t="shared" si="3"/>
        <v>#N/A</v>
      </c>
    </row>
    <row r="218" spans="1:14" x14ac:dyDescent="0.2">
      <c r="A218" s="1">
        <v>36019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1.819</v>
      </c>
      <c r="K218">
        <v>1.8640000000000001</v>
      </c>
      <c r="L218">
        <v>2.1339999999999999</v>
      </c>
      <c r="M218">
        <v>2.4140000000000001</v>
      </c>
      <c r="N218" s="4" t="e">
        <f t="shared" si="3"/>
        <v>#N/A</v>
      </c>
    </row>
    <row r="219" spans="1:14" x14ac:dyDescent="0.2">
      <c r="A219" s="1">
        <v>36020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1.8169999999999999</v>
      </c>
      <c r="K219">
        <v>1.8660000000000001</v>
      </c>
      <c r="L219">
        <v>2.1320000000000001</v>
      </c>
      <c r="M219">
        <v>2.4049999999999998</v>
      </c>
      <c r="N219" s="4" t="e">
        <f t="shared" si="3"/>
        <v>#N/A</v>
      </c>
    </row>
    <row r="220" spans="1:14" x14ac:dyDescent="0.2">
      <c r="A220" s="1">
        <v>36021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1.877</v>
      </c>
      <c r="K220">
        <v>1.917</v>
      </c>
      <c r="L220">
        <v>2.1669999999999998</v>
      </c>
      <c r="M220">
        <v>2.4319999999999999</v>
      </c>
      <c r="N220" s="4" t="e">
        <f t="shared" si="3"/>
        <v>#N/A</v>
      </c>
    </row>
    <row r="221" spans="1:14" x14ac:dyDescent="0.2">
      <c r="A221" s="1">
        <v>36024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2.0409999999999999</v>
      </c>
      <c r="K221">
        <v>2.0630000000000002</v>
      </c>
      <c r="L221">
        <v>2.2850000000000001</v>
      </c>
      <c r="M221">
        <v>2.5249999999999999</v>
      </c>
      <c r="N221" s="4" t="e">
        <f t="shared" si="3"/>
        <v>#N/A</v>
      </c>
    </row>
    <row r="222" spans="1:14" x14ac:dyDescent="0.2">
      <c r="A222" s="1">
        <v>36025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1.9830000000000001</v>
      </c>
      <c r="K222">
        <v>2.0070000000000001</v>
      </c>
      <c r="L222">
        <v>2.242</v>
      </c>
      <c r="M222">
        <v>2.4849999999999999</v>
      </c>
      <c r="N222" s="4" t="e">
        <f t="shared" si="3"/>
        <v>#N/A</v>
      </c>
    </row>
    <row r="223" spans="1:14" x14ac:dyDescent="0.2">
      <c r="A223" s="1">
        <v>36026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1.917</v>
      </c>
      <c r="K223">
        <v>1.9410000000000001</v>
      </c>
      <c r="L223">
        <v>2.1720000000000002</v>
      </c>
      <c r="M223">
        <v>2.4169999999999998</v>
      </c>
      <c r="N223" s="4" t="e">
        <f t="shared" si="3"/>
        <v>#N/A</v>
      </c>
    </row>
    <row r="224" spans="1:14" x14ac:dyDescent="0.2">
      <c r="A224" s="1">
        <v>36027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1.9530000000000001</v>
      </c>
      <c r="K224">
        <v>1.978</v>
      </c>
      <c r="L224">
        <v>2.1930000000000001</v>
      </c>
      <c r="M224">
        <v>2.4329999999999998</v>
      </c>
      <c r="N224" s="4" t="e">
        <f t="shared" si="3"/>
        <v>#N/A</v>
      </c>
    </row>
    <row r="225" spans="1:14" x14ac:dyDescent="0.2">
      <c r="A225" s="1">
        <v>36028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1.9470000000000001</v>
      </c>
      <c r="K225">
        <v>1.9810000000000001</v>
      </c>
      <c r="L225">
        <v>2.1829999999999998</v>
      </c>
      <c r="M225">
        <v>2.4209999999999998</v>
      </c>
      <c r="N225" s="4" t="e">
        <f t="shared" si="3"/>
        <v>#N/A</v>
      </c>
    </row>
    <row r="226" spans="1:14" x14ac:dyDescent="0.2">
      <c r="A226" s="1">
        <v>36031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1.9259999999999999</v>
      </c>
      <c r="K226">
        <v>1.95</v>
      </c>
      <c r="L226">
        <v>2.1549999999999998</v>
      </c>
      <c r="M226">
        <v>2.395</v>
      </c>
      <c r="N226" s="4" t="e">
        <f t="shared" si="3"/>
        <v>#N/A</v>
      </c>
    </row>
    <row r="227" spans="1:14" x14ac:dyDescent="0.2">
      <c r="A227" s="1">
        <v>36032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1.8280000000000001</v>
      </c>
      <c r="K227">
        <v>1.857</v>
      </c>
      <c r="L227">
        <v>2.0920000000000001</v>
      </c>
      <c r="M227">
        <v>2.3450000000000002</v>
      </c>
      <c r="N227" s="4" t="e">
        <f t="shared" si="3"/>
        <v>#N/A</v>
      </c>
    </row>
    <row r="228" spans="1:14" x14ac:dyDescent="0.2">
      <c r="A228" s="1">
        <v>36033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1.762</v>
      </c>
      <c r="K228">
        <v>1.79</v>
      </c>
      <c r="L228">
        <v>2.0419999999999998</v>
      </c>
      <c r="M228">
        <v>2.3050000000000002</v>
      </c>
      <c r="N228" s="4" t="e">
        <f t="shared" si="3"/>
        <v>#N/A</v>
      </c>
    </row>
    <row r="229" spans="1:14" x14ac:dyDescent="0.2">
      <c r="A229" s="1">
        <v>36034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1.6719999999999999</v>
      </c>
      <c r="K229">
        <v>1.716</v>
      </c>
      <c r="L229">
        <v>1.9730000000000001</v>
      </c>
      <c r="M229">
        <v>2.2530000000000001</v>
      </c>
      <c r="N229" s="4" t="e">
        <f t="shared" si="3"/>
        <v>#N/A</v>
      </c>
    </row>
    <row r="230" spans="1:14" x14ac:dyDescent="0.2">
      <c r="A230" s="1">
        <v>36035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>
        <v>1.6639999999999999</v>
      </c>
      <c r="L230">
        <v>1.921</v>
      </c>
      <c r="M230">
        <v>2.2050000000000001</v>
      </c>
      <c r="N230" s="4" t="e">
        <f t="shared" si="3"/>
        <v>#N/A</v>
      </c>
    </row>
    <row r="231" spans="1:14" x14ac:dyDescent="0.2">
      <c r="A231" s="1">
        <v>36038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1.752</v>
      </c>
      <c r="L231">
        <v>1.9790000000000001</v>
      </c>
      <c r="M231">
        <v>2.25</v>
      </c>
      <c r="N231" s="4" t="e">
        <f t="shared" si="3"/>
        <v>#N/A</v>
      </c>
    </row>
    <row r="232" spans="1:14" x14ac:dyDescent="0.2">
      <c r="A232" s="1">
        <v>36039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1.786</v>
      </c>
      <c r="L232">
        <v>1.994</v>
      </c>
      <c r="M232">
        <v>2.2559999999999998</v>
      </c>
      <c r="N232" s="4" t="e">
        <f t="shared" si="3"/>
        <v>#N/A</v>
      </c>
    </row>
    <row r="233" spans="1:14" x14ac:dyDescent="0.2">
      <c r="A233" s="1">
        <v>36040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1.6519999999999999</v>
      </c>
      <c r="L233">
        <v>1.88</v>
      </c>
      <c r="M233">
        <v>2.157</v>
      </c>
      <c r="N233" s="4" t="e">
        <f t="shared" si="3"/>
        <v>#N/A</v>
      </c>
    </row>
    <row r="234" spans="1:14" x14ac:dyDescent="0.2">
      <c r="A234" s="1">
        <v>36041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1.712</v>
      </c>
      <c r="L234">
        <v>1.9359999999999999</v>
      </c>
      <c r="M234">
        <v>2.214</v>
      </c>
      <c r="N234" s="4" t="e">
        <f t="shared" si="3"/>
        <v>#N/A</v>
      </c>
    </row>
    <row r="235" spans="1:14" x14ac:dyDescent="0.2">
      <c r="A235" s="1">
        <v>36042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1.7829999999999999</v>
      </c>
      <c r="L235">
        <v>2.012</v>
      </c>
      <c r="M235">
        <v>2.2869999999999999</v>
      </c>
      <c r="N235" s="4" t="e">
        <f t="shared" si="3"/>
        <v>#N/A</v>
      </c>
    </row>
    <row r="236" spans="1:14" x14ac:dyDescent="0.2">
      <c r="A236" s="1">
        <v>36046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1.8740000000000001</v>
      </c>
      <c r="L236">
        <v>2.1120000000000001</v>
      </c>
      <c r="M236">
        <v>2.3580000000000001</v>
      </c>
      <c r="N236" s="4" t="e">
        <f t="shared" si="3"/>
        <v>#N/A</v>
      </c>
    </row>
    <row r="237" spans="1:14" x14ac:dyDescent="0.2">
      <c r="A237" s="1">
        <v>36047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1.833</v>
      </c>
      <c r="L237">
        <v>2.0819999999999999</v>
      </c>
      <c r="M237">
        <v>2.3319999999999999</v>
      </c>
      <c r="N237" s="4" t="e">
        <f t="shared" si="3"/>
        <v>#N/A</v>
      </c>
    </row>
    <row r="238" spans="1:14" x14ac:dyDescent="0.2">
      <c r="A238" s="1">
        <v>36048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1.958</v>
      </c>
      <c r="L238">
        <v>2.2069999999999999</v>
      </c>
      <c r="M238">
        <v>2.4300000000000002</v>
      </c>
      <c r="N238" s="4" t="e">
        <f t="shared" si="3"/>
        <v>#N/A</v>
      </c>
    </row>
    <row r="239" spans="1:14" x14ac:dyDescent="0.2">
      <c r="A239" s="1">
        <v>36049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1.8779999999999999</v>
      </c>
      <c r="L239">
        <v>2.161</v>
      </c>
      <c r="M239">
        <v>2.3879999999999999</v>
      </c>
      <c r="N239" s="4" t="e">
        <f t="shared" si="3"/>
        <v>#N/A</v>
      </c>
    </row>
    <row r="240" spans="1:14" x14ac:dyDescent="0.2">
      <c r="A240" s="1">
        <v>36052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1.9450000000000001</v>
      </c>
      <c r="L240">
        <v>2.214</v>
      </c>
      <c r="M240">
        <v>2.4569999999999999</v>
      </c>
      <c r="N240" s="4" t="e">
        <f t="shared" si="3"/>
        <v>#N/A</v>
      </c>
    </row>
    <row r="241" spans="1:14" x14ac:dyDescent="0.2">
      <c r="A241" s="1">
        <v>36053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2.1230000000000002</v>
      </c>
      <c r="L241">
        <v>2.391</v>
      </c>
      <c r="M241">
        <v>2.601</v>
      </c>
      <c r="N241" s="4" t="e">
        <f t="shared" si="3"/>
        <v>#N/A</v>
      </c>
    </row>
    <row r="242" spans="1:14" x14ac:dyDescent="0.2">
      <c r="A242" s="1">
        <v>36054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2.2410000000000001</v>
      </c>
      <c r="L242">
        <v>2.4769999999999999</v>
      </c>
      <c r="M242">
        <v>2.6469999999999998</v>
      </c>
      <c r="N242" s="4" t="e">
        <f t="shared" si="3"/>
        <v>#N/A</v>
      </c>
    </row>
    <row r="243" spans="1:14" x14ac:dyDescent="0.2">
      <c r="A243" s="1">
        <v>36055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2.1379999999999999</v>
      </c>
      <c r="L243">
        <v>2.3889999999999998</v>
      </c>
      <c r="M243">
        <v>2.569</v>
      </c>
      <c r="N243" s="4" t="e">
        <f t="shared" si="3"/>
        <v>#N/A</v>
      </c>
    </row>
    <row r="244" spans="1:14" x14ac:dyDescent="0.2">
      <c r="A244" s="1">
        <v>36056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2.2599999999999998</v>
      </c>
      <c r="L244">
        <v>2.4740000000000002</v>
      </c>
      <c r="M244">
        <v>2.6269999999999998</v>
      </c>
      <c r="N244" s="4" t="e">
        <f t="shared" si="3"/>
        <v>#N/A</v>
      </c>
    </row>
    <row r="245" spans="1:14" x14ac:dyDescent="0.2">
      <c r="A245" s="1">
        <v>36059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2.1869999999999998</v>
      </c>
      <c r="L245">
        <v>2.4140000000000001</v>
      </c>
      <c r="M245">
        <v>2.577</v>
      </c>
      <c r="N245" s="4" t="e">
        <f t="shared" si="3"/>
        <v>#N/A</v>
      </c>
    </row>
    <row r="246" spans="1:14" x14ac:dyDescent="0.2">
      <c r="A246" s="1">
        <v>36060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2.1859999999999999</v>
      </c>
      <c r="L246">
        <v>2.4169999999999998</v>
      </c>
      <c r="M246">
        <v>2.5920000000000001</v>
      </c>
      <c r="N246" s="4" t="e">
        <f t="shared" si="3"/>
        <v>#N/A</v>
      </c>
    </row>
    <row r="247" spans="1:14" x14ac:dyDescent="0.2">
      <c r="A247" s="1">
        <v>36061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2.1309999999999998</v>
      </c>
      <c r="L247">
        <v>2.3740000000000001</v>
      </c>
      <c r="M247">
        <v>2.5710000000000002</v>
      </c>
      <c r="N247" s="4" t="e">
        <f t="shared" si="3"/>
        <v>#N/A</v>
      </c>
    </row>
    <row r="248" spans="1:14" x14ac:dyDescent="0.2">
      <c r="A248" s="1">
        <v>36062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2.1789999999999998</v>
      </c>
      <c r="L248">
        <v>2.4119999999999999</v>
      </c>
      <c r="M248">
        <v>2.6019999999999999</v>
      </c>
      <c r="N248" s="4" t="e">
        <f t="shared" si="3"/>
        <v>#N/A</v>
      </c>
    </row>
    <row r="249" spans="1:14" x14ac:dyDescent="0.2">
      <c r="A249" s="1">
        <v>36063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2.181</v>
      </c>
      <c r="L249">
        <v>2.3919999999999999</v>
      </c>
      <c r="M249">
        <v>2.5950000000000002</v>
      </c>
      <c r="N249" s="4" t="e">
        <f t="shared" si="3"/>
        <v>#N/A</v>
      </c>
    </row>
    <row r="250" spans="1:14" x14ac:dyDescent="0.2">
      <c r="A250" s="1">
        <v>36066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2.0310000000000001</v>
      </c>
      <c r="L250">
        <v>2.302</v>
      </c>
      <c r="M250">
        <v>2.5139999999999998</v>
      </c>
      <c r="N250" s="4" t="e">
        <f t="shared" si="3"/>
        <v>#N/A</v>
      </c>
    </row>
    <row r="251" spans="1:14" x14ac:dyDescent="0.2">
      <c r="A251" s="1">
        <v>36067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>
        <v>2.347</v>
      </c>
      <c r="M251">
        <v>2.5550000000000002</v>
      </c>
      <c r="N251" s="4" t="e">
        <f t="shared" si="3"/>
        <v>#N/A</v>
      </c>
    </row>
    <row r="252" spans="1:14" x14ac:dyDescent="0.2">
      <c r="A252" s="1">
        <v>36068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2.4329999999999998</v>
      </c>
      <c r="M252">
        <v>2.625</v>
      </c>
      <c r="N252" s="4" t="e">
        <f t="shared" si="3"/>
        <v>#N/A</v>
      </c>
    </row>
    <row r="253" spans="1:14" x14ac:dyDescent="0.2">
      <c r="A253" s="1">
        <v>36069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2.4140000000000001</v>
      </c>
      <c r="M253">
        <v>2.6</v>
      </c>
      <c r="N253" s="4" t="e">
        <f t="shared" si="3"/>
        <v>#N/A</v>
      </c>
    </row>
    <row r="254" spans="1:14" x14ac:dyDescent="0.2">
      <c r="A254" s="1">
        <v>36070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2.4319999999999999</v>
      </c>
      <c r="M254">
        <v>2.617</v>
      </c>
      <c r="N254" s="4" t="e">
        <f t="shared" si="3"/>
        <v>#N/A</v>
      </c>
    </row>
    <row r="255" spans="1:14" x14ac:dyDescent="0.2">
      <c r="A255" s="1">
        <v>36073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2.3929999999999998</v>
      </c>
      <c r="M255">
        <v>2.593</v>
      </c>
      <c r="N255" s="4" t="e">
        <f t="shared" si="3"/>
        <v>#N/A</v>
      </c>
    </row>
    <row r="256" spans="1:14" x14ac:dyDescent="0.2">
      <c r="A256" s="1">
        <v>36074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2.3460000000000001</v>
      </c>
      <c r="M256">
        <v>2.5499999999999998</v>
      </c>
      <c r="N256" s="4" t="e">
        <f t="shared" si="3"/>
        <v>#N/A</v>
      </c>
    </row>
    <row r="257" spans="1:14" x14ac:dyDescent="0.2">
      <c r="A257" s="1">
        <v>36075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2.3929999999999998</v>
      </c>
      <c r="M257">
        <v>2.5960000000000001</v>
      </c>
      <c r="N257" s="4" t="e">
        <f t="shared" si="3"/>
        <v>#N/A</v>
      </c>
    </row>
    <row r="258" spans="1:14" x14ac:dyDescent="0.2">
      <c r="A258" s="1">
        <v>36076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2.254</v>
      </c>
      <c r="M258">
        <v>2.4889999999999999</v>
      </c>
      <c r="N258" s="4" t="e">
        <f t="shared" ref="N258:N303" si="4">AVERAGE(B258:M258)</f>
        <v>#N/A</v>
      </c>
    </row>
    <row r="259" spans="1:14" x14ac:dyDescent="0.2">
      <c r="A259" s="1">
        <v>36077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2.1909999999999998</v>
      </c>
      <c r="M259">
        <v>2.4500000000000002</v>
      </c>
      <c r="N259" s="4" t="e">
        <f t="shared" si="4"/>
        <v>#N/A</v>
      </c>
    </row>
    <row r="260" spans="1:14" x14ac:dyDescent="0.2">
      <c r="A260" s="1">
        <v>36080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2.089</v>
      </c>
      <c r="M260">
        <v>2.3820000000000001</v>
      </c>
      <c r="N260" s="4" t="e">
        <f t="shared" si="4"/>
        <v>#N/A</v>
      </c>
    </row>
    <row r="261" spans="1:14" x14ac:dyDescent="0.2">
      <c r="A261" s="1">
        <v>36081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2.0840000000000001</v>
      </c>
      <c r="M261">
        <v>2.3660000000000001</v>
      </c>
      <c r="N261" s="4" t="e">
        <f t="shared" si="4"/>
        <v>#N/A</v>
      </c>
    </row>
    <row r="262" spans="1:14" x14ac:dyDescent="0.2">
      <c r="A262" s="1">
        <v>36082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2.0409999999999999</v>
      </c>
      <c r="M262">
        <v>2.3079999999999998</v>
      </c>
      <c r="N262" s="4" t="e">
        <f t="shared" si="4"/>
        <v>#N/A</v>
      </c>
    </row>
    <row r="263" spans="1:14" x14ac:dyDescent="0.2">
      <c r="A263" s="1">
        <v>36083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2.0950000000000002</v>
      </c>
      <c r="M263">
        <v>2.347</v>
      </c>
      <c r="N263" s="4" t="e">
        <f t="shared" si="4"/>
        <v>#N/A</v>
      </c>
    </row>
    <row r="264" spans="1:14" x14ac:dyDescent="0.2">
      <c r="A264" s="1">
        <v>36084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2.109</v>
      </c>
      <c r="M264">
        <v>2.355</v>
      </c>
      <c r="N264" s="4" t="e">
        <f t="shared" si="4"/>
        <v>#N/A</v>
      </c>
    </row>
    <row r="265" spans="1:14" x14ac:dyDescent="0.2">
      <c r="A265" s="1">
        <v>36087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2.1429999999999998</v>
      </c>
      <c r="M265">
        <v>2.42</v>
      </c>
      <c r="N265" s="4" t="e">
        <f t="shared" si="4"/>
        <v>#N/A</v>
      </c>
    </row>
    <row r="266" spans="1:14" x14ac:dyDescent="0.2">
      <c r="A266" s="1">
        <v>36088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2.202</v>
      </c>
      <c r="M266">
        <v>2.4830000000000001</v>
      </c>
      <c r="N266" s="4" t="e">
        <f t="shared" si="4"/>
        <v>#N/A</v>
      </c>
    </row>
    <row r="267" spans="1:14" x14ac:dyDescent="0.2">
      <c r="A267" s="1">
        <v>36089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2.1800000000000002</v>
      </c>
      <c r="M267">
        <v>2.4550000000000001</v>
      </c>
      <c r="N267" s="4" t="e">
        <f t="shared" si="4"/>
        <v>#N/A</v>
      </c>
    </row>
    <row r="268" spans="1:14" x14ac:dyDescent="0.2">
      <c r="A268" s="1">
        <v>36090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2.1760000000000002</v>
      </c>
      <c r="M268">
        <v>2.4340000000000002</v>
      </c>
      <c r="N268" s="4" t="e">
        <f t="shared" si="4"/>
        <v>#N/A</v>
      </c>
    </row>
    <row r="269" spans="1:14" x14ac:dyDescent="0.2">
      <c r="A269" s="1">
        <v>36091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2.1640000000000001</v>
      </c>
      <c r="M269">
        <v>2.427</v>
      </c>
      <c r="N269" s="4" t="e">
        <f t="shared" si="4"/>
        <v>#N/A</v>
      </c>
    </row>
    <row r="270" spans="1:14" x14ac:dyDescent="0.2">
      <c r="A270" s="1">
        <v>36094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2.298</v>
      </c>
      <c r="M270">
        <v>2.5750000000000002</v>
      </c>
      <c r="N270" s="4" t="e">
        <f t="shared" si="4"/>
        <v>#N/A</v>
      </c>
    </row>
    <row r="271" spans="1:14" x14ac:dyDescent="0.2">
      <c r="A271" s="1">
        <v>36095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2.1080000000000001</v>
      </c>
      <c r="M271">
        <v>2.371</v>
      </c>
      <c r="N271" s="4" t="e">
        <f t="shared" si="4"/>
        <v>#N/A</v>
      </c>
    </row>
    <row r="272" spans="1:14" x14ac:dyDescent="0.2">
      <c r="A272" s="1">
        <v>36096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1.972</v>
      </c>
      <c r="M272">
        <v>2.3239999999999998</v>
      </c>
      <c r="N272" s="4" t="e">
        <f t="shared" si="4"/>
        <v>#N/A</v>
      </c>
    </row>
    <row r="273" spans="1:14" x14ac:dyDescent="0.2">
      <c r="A273" s="1">
        <v>36097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>
        <v>2.3479999999999999</v>
      </c>
      <c r="N273" s="4" t="e">
        <f t="shared" si="4"/>
        <v>#N/A</v>
      </c>
    </row>
    <row r="274" spans="1:14" x14ac:dyDescent="0.2">
      <c r="A274" s="1">
        <v>36098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2.2749999999999999</v>
      </c>
      <c r="N274" s="4" t="e">
        <f t="shared" si="4"/>
        <v>#N/A</v>
      </c>
    </row>
    <row r="275" spans="1:14" x14ac:dyDescent="0.2">
      <c r="A275" s="1">
        <v>36101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2.387</v>
      </c>
      <c r="N275" s="4" t="e">
        <f t="shared" si="4"/>
        <v>#N/A</v>
      </c>
    </row>
    <row r="276" spans="1:14" x14ac:dyDescent="0.2">
      <c r="A276" s="1">
        <v>36102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2.4359999999999999</v>
      </c>
      <c r="N276" s="4" t="e">
        <f t="shared" si="4"/>
        <v>#N/A</v>
      </c>
    </row>
    <row r="277" spans="1:14" x14ac:dyDescent="0.2">
      <c r="A277" s="1">
        <v>36103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2.395</v>
      </c>
      <c r="N277" s="4" t="e">
        <f t="shared" si="4"/>
        <v>#N/A</v>
      </c>
    </row>
    <row r="278" spans="1:14" x14ac:dyDescent="0.2">
      <c r="A278" s="1">
        <v>36104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2.5529999999999999</v>
      </c>
      <c r="N278" s="4" t="e">
        <f t="shared" si="4"/>
        <v>#N/A</v>
      </c>
    </row>
    <row r="279" spans="1:14" x14ac:dyDescent="0.2">
      <c r="A279" s="1">
        <v>36105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 s="4" t="e">
        <f t="shared" si="4"/>
        <v>#N/A</v>
      </c>
    </row>
    <row r="280" spans="1:14" x14ac:dyDescent="0.2">
      <c r="A280" s="1">
        <v>36108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2.4420000000000002</v>
      </c>
      <c r="N280" s="4" t="e">
        <f t="shared" si="4"/>
        <v>#N/A</v>
      </c>
    </row>
    <row r="281" spans="1:14" x14ac:dyDescent="0.2">
      <c r="A281" s="1">
        <v>36109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2.4780000000000002</v>
      </c>
      <c r="N281" s="4" t="e">
        <f t="shared" si="4"/>
        <v>#N/A</v>
      </c>
    </row>
    <row r="282" spans="1:14" x14ac:dyDescent="0.2">
      <c r="A282" s="1">
        <v>36110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2.4319999999999999</v>
      </c>
      <c r="N282" s="4" t="e">
        <f t="shared" si="4"/>
        <v>#N/A</v>
      </c>
    </row>
    <row r="283" spans="1:14" x14ac:dyDescent="0.2">
      <c r="A283" s="1">
        <v>36111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2.3940000000000001</v>
      </c>
      <c r="N283" s="4" t="e">
        <f t="shared" si="4"/>
        <v>#N/A</v>
      </c>
    </row>
    <row r="284" spans="1:14" x14ac:dyDescent="0.2">
      <c r="A284" s="1">
        <v>36112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2.4590000000000001</v>
      </c>
      <c r="N284" s="4" t="e">
        <f t="shared" si="4"/>
        <v>#N/A</v>
      </c>
    </row>
    <row r="285" spans="1:14" x14ac:dyDescent="0.2">
      <c r="A285" s="1">
        <v>36115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2.3050000000000002</v>
      </c>
      <c r="N285" s="4" t="e">
        <f t="shared" si="4"/>
        <v>#N/A</v>
      </c>
    </row>
    <row r="286" spans="1:14" x14ac:dyDescent="0.2">
      <c r="A286" s="1">
        <v>36116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2.2789999999999999</v>
      </c>
      <c r="N286" s="4" t="e">
        <f t="shared" si="4"/>
        <v>#N/A</v>
      </c>
    </row>
    <row r="287" spans="1:14" x14ac:dyDescent="0.2">
      <c r="A287" s="1">
        <v>36117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2.2040000000000002</v>
      </c>
      <c r="N287" s="4" t="e">
        <f t="shared" si="4"/>
        <v>#N/A</v>
      </c>
    </row>
    <row r="288" spans="1:14" x14ac:dyDescent="0.2">
      <c r="A288" s="1">
        <v>36118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2.2130000000000001</v>
      </c>
      <c r="N288" s="4" t="e">
        <f t="shared" si="4"/>
        <v>#N/A</v>
      </c>
    </row>
    <row r="289" spans="1:14" x14ac:dyDescent="0.2">
      <c r="A289" s="1">
        <v>36119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2.1629999999999998</v>
      </c>
      <c r="N289" s="4" t="e">
        <f t="shared" si="4"/>
        <v>#N/A</v>
      </c>
    </row>
    <row r="290" spans="1:14" x14ac:dyDescent="0.2">
      <c r="A290" s="1">
        <v>36122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2.097</v>
      </c>
      <c r="N290" s="4" t="e">
        <f t="shared" si="4"/>
        <v>#N/A</v>
      </c>
    </row>
    <row r="291" spans="1:14" x14ac:dyDescent="0.2">
      <c r="A291" s="1">
        <v>36123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2.149</v>
      </c>
      <c r="N291" s="4" t="e">
        <f t="shared" si="4"/>
        <v>#N/A</v>
      </c>
    </row>
    <row r="292" spans="1:14" x14ac:dyDescent="0.2">
      <c r="A292" t="s">
        <v>1</v>
      </c>
      <c r="B292">
        <v>179.31</v>
      </c>
      <c r="C292">
        <v>207.315</v>
      </c>
      <c r="D292">
        <v>236.636</v>
      </c>
      <c r="E292">
        <v>274.14499999999998</v>
      </c>
      <c r="F292">
        <v>323.83699999999999</v>
      </c>
      <c r="G292">
        <v>368.35899999999998</v>
      </c>
      <c r="H292">
        <v>417.84199999999998</v>
      </c>
      <c r="I292">
        <v>469.3</v>
      </c>
      <c r="J292">
        <v>510.73599999999999</v>
      </c>
      <c r="K292">
        <v>560.04999999999995</v>
      </c>
      <c r="L292">
        <v>649.048</v>
      </c>
      <c r="M292">
        <v>739.91899999999998</v>
      </c>
      <c r="N292" s="4">
        <f t="shared" si="4"/>
        <v>411.37474999999995</v>
      </c>
    </row>
    <row r="293" spans="1:14" x14ac:dyDescent="0.2">
      <c r="A293" t="s">
        <v>2</v>
      </c>
      <c r="B293">
        <v>2.9394999999999998</v>
      </c>
      <c r="C293">
        <v>2.5594000000000001</v>
      </c>
      <c r="D293">
        <v>2.3664000000000001</v>
      </c>
      <c r="E293">
        <v>2.2471000000000001</v>
      </c>
      <c r="F293">
        <v>2.2646000000000002</v>
      </c>
      <c r="G293">
        <v>2.2599</v>
      </c>
      <c r="H293">
        <v>2.2585999999999999</v>
      </c>
      <c r="I293">
        <v>2.2671000000000001</v>
      </c>
      <c r="J293">
        <v>2.2401</v>
      </c>
      <c r="K293">
        <v>2.2492000000000001</v>
      </c>
      <c r="L293">
        <v>2.395</v>
      </c>
      <c r="M293">
        <v>2.5514000000000001</v>
      </c>
      <c r="N293" s="4">
        <f t="shared" si="4"/>
        <v>2.3831916666666664</v>
      </c>
    </row>
    <row r="294" spans="1:14" x14ac:dyDescent="0.2">
      <c r="A294" t="s">
        <v>3</v>
      </c>
      <c r="B294">
        <v>2.9394999999999998</v>
      </c>
      <c r="C294">
        <v>2.5594000000000001</v>
      </c>
      <c r="D294">
        <v>2.3664000000000001</v>
      </c>
      <c r="E294">
        <v>2.2471000000000001</v>
      </c>
      <c r="F294">
        <v>2.2646000000000002</v>
      </c>
      <c r="G294">
        <v>2.2599</v>
      </c>
      <c r="H294">
        <v>2.2585999999999999</v>
      </c>
      <c r="I294">
        <v>2.2671000000000001</v>
      </c>
      <c r="J294">
        <v>2.2401</v>
      </c>
      <c r="K294">
        <v>2.2492000000000001</v>
      </c>
      <c r="L294">
        <v>2.395</v>
      </c>
      <c r="M294">
        <v>2.5514000000000001</v>
      </c>
      <c r="N294" s="4">
        <f t="shared" si="4"/>
        <v>2.3831916666666664</v>
      </c>
    </row>
    <row r="295" spans="1:14" x14ac:dyDescent="0.2">
      <c r="A295" t="s">
        <v>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s="4" t="e">
        <f t="shared" si="4"/>
        <v>#N/A</v>
      </c>
    </row>
    <row r="296" spans="1:14" x14ac:dyDescent="0.2">
      <c r="A296" t="s">
        <v>5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 s="4">
        <f t="shared" si="4"/>
        <v>100</v>
      </c>
    </row>
    <row r="297" spans="1:14" x14ac:dyDescent="0.2">
      <c r="A297" t="s">
        <v>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f t="shared" si="4"/>
        <v>0</v>
      </c>
    </row>
    <row r="298" spans="1:14" x14ac:dyDescent="0.2">
      <c r="A298" t="s">
        <v>7</v>
      </c>
      <c r="B298">
        <v>3.6890000000000001</v>
      </c>
      <c r="C298">
        <v>3.1890000000000001</v>
      </c>
      <c r="D298">
        <v>2.7749999999999999</v>
      </c>
      <c r="E298">
        <v>2.44</v>
      </c>
      <c r="F298">
        <v>2.6890000000000001</v>
      </c>
      <c r="G298">
        <v>2.718</v>
      </c>
      <c r="H298">
        <v>2.7229999999999999</v>
      </c>
      <c r="I298">
        <v>2.7210000000000001</v>
      </c>
      <c r="J298">
        <v>2.706</v>
      </c>
      <c r="K298">
        <v>2.7109999999999999</v>
      </c>
      <c r="L298">
        <v>2.806</v>
      </c>
      <c r="M298">
        <v>2.9140000000000001</v>
      </c>
      <c r="N298" s="4">
        <f t="shared" si="4"/>
        <v>2.8400833333333328</v>
      </c>
    </row>
    <row r="299" spans="1:14" x14ac:dyDescent="0.2">
      <c r="A299" t="s">
        <v>8</v>
      </c>
      <c r="B299">
        <v>2.2160000000000002</v>
      </c>
      <c r="C299">
        <v>2.0009999999999999</v>
      </c>
      <c r="D299">
        <v>2.004</v>
      </c>
      <c r="E299">
        <v>2.0169999999999999</v>
      </c>
      <c r="F299">
        <v>2.032</v>
      </c>
      <c r="G299">
        <v>2.0169999999999999</v>
      </c>
      <c r="H299">
        <v>1.93</v>
      </c>
      <c r="I299">
        <v>1.9339999999999999</v>
      </c>
      <c r="J299">
        <v>1.6719999999999999</v>
      </c>
      <c r="K299">
        <v>1.6519999999999999</v>
      </c>
      <c r="L299">
        <v>1.88</v>
      </c>
      <c r="M299">
        <v>2.097</v>
      </c>
      <c r="N299" s="4">
        <f t="shared" si="4"/>
        <v>1.9543333333333335</v>
      </c>
    </row>
    <row r="300" spans="1:14" x14ac:dyDescent="0.2">
      <c r="A300" t="s">
        <v>9</v>
      </c>
      <c r="B300">
        <v>0.43569999999999998</v>
      </c>
      <c r="C300">
        <v>0.36099999999999999</v>
      </c>
      <c r="D300">
        <v>0.21010000000000001</v>
      </c>
      <c r="E300">
        <v>9.7100000000000006E-2</v>
      </c>
      <c r="F300">
        <v>0.12559999999999999</v>
      </c>
      <c r="G300">
        <v>0.1313</v>
      </c>
      <c r="H300">
        <v>0.14069999999999999</v>
      </c>
      <c r="I300">
        <v>0.1447</v>
      </c>
      <c r="J300">
        <v>0.17899999999999999</v>
      </c>
      <c r="K300">
        <v>0.19170000000000001</v>
      </c>
      <c r="L300">
        <v>0.1613</v>
      </c>
      <c r="M300">
        <v>0.1343</v>
      </c>
      <c r="N300" s="4">
        <f t="shared" si="4"/>
        <v>0.19270833333333337</v>
      </c>
    </row>
    <row r="301" spans="1:14" x14ac:dyDescent="0.2">
      <c r="A301" t="s">
        <v>10</v>
      </c>
      <c r="B301">
        <v>6.7458999999999998</v>
      </c>
      <c r="C301">
        <v>7.0888999999999998</v>
      </c>
      <c r="D301">
        <v>11.2616</v>
      </c>
      <c r="E301">
        <v>23.143799999999999</v>
      </c>
      <c r="F301">
        <v>18.034300000000002</v>
      </c>
      <c r="G301">
        <v>17.2165</v>
      </c>
      <c r="H301">
        <v>16.0565</v>
      </c>
      <c r="I301">
        <v>15.6662</v>
      </c>
      <c r="J301">
        <v>12.5144</v>
      </c>
      <c r="K301">
        <v>11.7309</v>
      </c>
      <c r="L301">
        <v>14.847899999999999</v>
      </c>
      <c r="M301">
        <v>18.994900000000001</v>
      </c>
      <c r="N301" s="4">
        <f t="shared" si="4"/>
        <v>14.441816666666668</v>
      </c>
    </row>
    <row r="302" spans="1:14" x14ac:dyDescent="0.2">
      <c r="A302" t="s">
        <v>11</v>
      </c>
      <c r="B302">
        <v>0.18990000000000001</v>
      </c>
      <c r="C302">
        <v>0.13039999999999999</v>
      </c>
      <c r="D302">
        <v>4.4200000000000003E-2</v>
      </c>
      <c r="E302">
        <v>9.4000000000000004E-3</v>
      </c>
      <c r="F302">
        <v>1.5800000000000002E-2</v>
      </c>
      <c r="G302">
        <v>1.72E-2</v>
      </c>
      <c r="H302">
        <v>1.9800000000000002E-2</v>
      </c>
      <c r="I302">
        <v>2.0899999999999998E-2</v>
      </c>
      <c r="J302">
        <v>3.2000000000000001E-2</v>
      </c>
      <c r="K302">
        <v>3.6799999999999999E-2</v>
      </c>
      <c r="L302">
        <v>2.5999999999999999E-2</v>
      </c>
      <c r="M302">
        <v>1.7999999999999999E-2</v>
      </c>
      <c r="N302" s="4">
        <f t="shared" si="4"/>
        <v>4.6699999999999998E-2</v>
      </c>
    </row>
    <row r="303" spans="1:14" x14ac:dyDescent="0.2">
      <c r="A303" t="s">
        <v>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2.149</v>
      </c>
      <c r="N303" s="4">
        <f t="shared" si="4"/>
        <v>0.17908333333333334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20"/>
  <sheetViews>
    <sheetView workbookViewId="0">
      <selection activeCell="B1" sqref="B1:M708"/>
    </sheetView>
  </sheetViews>
  <sheetFormatPr defaultRowHeight="12.75" x14ac:dyDescent="0.2"/>
  <cols>
    <col min="1" max="1" width="12.42578125" customWidth="1"/>
    <col min="12" max="12" width="9.85546875" customWidth="1"/>
    <col min="13" max="13" width="9.5703125" customWidth="1"/>
  </cols>
  <sheetData>
    <row r="1" spans="1:14" x14ac:dyDescent="0.2">
      <c r="A1" t="s">
        <v>0</v>
      </c>
      <c r="B1" s="8">
        <v>36526</v>
      </c>
      <c r="C1" s="8">
        <v>36557</v>
      </c>
      <c r="D1" s="8">
        <v>36586</v>
      </c>
      <c r="E1" s="8">
        <v>36617</v>
      </c>
      <c r="F1" s="8">
        <v>36647</v>
      </c>
      <c r="G1" s="8">
        <v>36678</v>
      </c>
      <c r="H1" s="8">
        <v>36708</v>
      </c>
      <c r="I1" s="8">
        <v>36739</v>
      </c>
      <c r="J1" s="8">
        <v>36770</v>
      </c>
      <c r="K1" s="8">
        <v>36800</v>
      </c>
      <c r="L1" s="8">
        <v>36831</v>
      </c>
      <c r="M1" s="8">
        <v>36861</v>
      </c>
      <c r="N1" t="s">
        <v>15</v>
      </c>
    </row>
    <row r="2" spans="1:14" x14ac:dyDescent="0.2">
      <c r="A2" s="1">
        <v>35704</v>
      </c>
      <c r="B2">
        <v>2.42</v>
      </c>
      <c r="C2">
        <v>2.3570000000000002</v>
      </c>
      <c r="D2">
        <v>2.2570000000000001</v>
      </c>
      <c r="E2">
        <v>2.14</v>
      </c>
      <c r="F2">
        <v>2.121</v>
      </c>
      <c r="G2">
        <v>2.1219999999999999</v>
      </c>
      <c r="H2">
        <v>2.1230000000000002</v>
      </c>
      <c r="I2">
        <v>2.1240000000000001</v>
      </c>
      <c r="J2">
        <v>2.125</v>
      </c>
      <c r="K2">
        <v>2.14</v>
      </c>
      <c r="L2" t="e">
        <v>#N/A</v>
      </c>
      <c r="M2" t="e">
        <v>#N/A</v>
      </c>
      <c r="N2" s="4" t="e">
        <f>AVERAGE(B2:M2)</f>
        <v>#N/A</v>
      </c>
    </row>
    <row r="3" spans="1:14" x14ac:dyDescent="0.2">
      <c r="A3" s="1">
        <v>35705</v>
      </c>
      <c r="B3">
        <v>2.4249999999999998</v>
      </c>
      <c r="C3">
        <v>2.3620000000000001</v>
      </c>
      <c r="D3">
        <v>2.262</v>
      </c>
      <c r="E3">
        <v>2.145</v>
      </c>
      <c r="F3">
        <v>2.1259999999999999</v>
      </c>
      <c r="G3">
        <v>2.1269999999999998</v>
      </c>
      <c r="H3">
        <v>2.1280000000000001</v>
      </c>
      <c r="I3">
        <v>2.129</v>
      </c>
      <c r="J3">
        <v>2.13</v>
      </c>
      <c r="K3">
        <v>2.145</v>
      </c>
      <c r="L3" t="e">
        <v>#N/A</v>
      </c>
      <c r="M3" t="e">
        <v>#N/A</v>
      </c>
      <c r="N3" s="4" t="e">
        <f t="shared" ref="N3:N66" si="0">AVERAGE(B3:M3)</f>
        <v>#N/A</v>
      </c>
    </row>
    <row r="4" spans="1:14" x14ac:dyDescent="0.2">
      <c r="A4" s="1">
        <v>35706</v>
      </c>
      <c r="B4">
        <v>2.4249999999999998</v>
      </c>
      <c r="C4">
        <v>2.3620000000000001</v>
      </c>
      <c r="D4">
        <v>2.262</v>
      </c>
      <c r="E4">
        <v>2.145</v>
      </c>
      <c r="F4">
        <v>2.1259999999999999</v>
      </c>
      <c r="G4">
        <v>2.1269999999999998</v>
      </c>
      <c r="H4">
        <v>2.1280000000000001</v>
      </c>
      <c r="I4">
        <v>2.129</v>
      </c>
      <c r="J4">
        <v>2.13</v>
      </c>
      <c r="K4">
        <v>2.145</v>
      </c>
      <c r="L4" t="e">
        <v>#N/A</v>
      </c>
      <c r="M4" t="e">
        <v>#N/A</v>
      </c>
      <c r="N4" s="4" t="e">
        <f t="shared" si="0"/>
        <v>#N/A</v>
      </c>
    </row>
    <row r="5" spans="1:14" x14ac:dyDescent="0.2">
      <c r="A5" s="1">
        <v>35709</v>
      </c>
      <c r="B5">
        <v>2.403</v>
      </c>
      <c r="C5">
        <v>2.34</v>
      </c>
      <c r="D5">
        <v>2.2400000000000002</v>
      </c>
      <c r="E5">
        <v>2.1230000000000002</v>
      </c>
      <c r="F5">
        <v>2.1040000000000001</v>
      </c>
      <c r="G5">
        <v>2.105</v>
      </c>
      <c r="H5">
        <v>2.1059999999999999</v>
      </c>
      <c r="I5">
        <v>2.1070000000000002</v>
      </c>
      <c r="J5">
        <v>2.1080000000000001</v>
      </c>
      <c r="K5">
        <v>2.1230000000000002</v>
      </c>
      <c r="L5" t="e">
        <v>#N/A</v>
      </c>
      <c r="M5" t="e">
        <v>#N/A</v>
      </c>
      <c r="N5" s="4" t="e">
        <f t="shared" si="0"/>
        <v>#N/A</v>
      </c>
    </row>
    <row r="6" spans="1:14" x14ac:dyDescent="0.2">
      <c r="A6" s="1">
        <v>35710</v>
      </c>
      <c r="B6">
        <v>2.403</v>
      </c>
      <c r="C6">
        <v>2.34</v>
      </c>
      <c r="D6">
        <v>2.2400000000000002</v>
      </c>
      <c r="E6">
        <v>2.1230000000000002</v>
      </c>
      <c r="F6">
        <v>2.1040000000000001</v>
      </c>
      <c r="G6">
        <v>2.105</v>
      </c>
      <c r="H6">
        <v>2.1059999999999999</v>
      </c>
      <c r="I6">
        <v>2.1070000000000002</v>
      </c>
      <c r="J6">
        <v>2.1080000000000001</v>
      </c>
      <c r="K6">
        <v>2.1230000000000002</v>
      </c>
      <c r="L6" t="e">
        <v>#N/A</v>
      </c>
      <c r="M6" t="e">
        <v>#N/A</v>
      </c>
      <c r="N6" s="4" t="e">
        <f t="shared" si="0"/>
        <v>#N/A</v>
      </c>
    </row>
    <row r="7" spans="1:14" x14ac:dyDescent="0.2">
      <c r="A7" s="1">
        <v>35711</v>
      </c>
      <c r="B7">
        <v>2.423</v>
      </c>
      <c r="C7">
        <v>2.36</v>
      </c>
      <c r="D7">
        <v>2.2599999999999998</v>
      </c>
      <c r="E7">
        <v>2.1429999999999998</v>
      </c>
      <c r="F7">
        <v>2.1240000000000001</v>
      </c>
      <c r="G7">
        <v>2.125</v>
      </c>
      <c r="H7">
        <v>2.1259999999999999</v>
      </c>
      <c r="I7">
        <v>2.1269999999999998</v>
      </c>
      <c r="J7">
        <v>2.1280000000000001</v>
      </c>
      <c r="K7">
        <v>2.1429999999999998</v>
      </c>
      <c r="L7" t="e">
        <v>#N/A</v>
      </c>
      <c r="M7" t="e">
        <v>#N/A</v>
      </c>
      <c r="N7" s="4" t="e">
        <f t="shared" si="0"/>
        <v>#N/A</v>
      </c>
    </row>
    <row r="8" spans="1:14" x14ac:dyDescent="0.2">
      <c r="A8" s="1">
        <v>35712</v>
      </c>
      <c r="B8">
        <v>2.4329999999999998</v>
      </c>
      <c r="C8">
        <v>2.37</v>
      </c>
      <c r="D8">
        <v>2.27</v>
      </c>
      <c r="E8">
        <v>2.153</v>
      </c>
      <c r="F8">
        <v>2.1339999999999999</v>
      </c>
      <c r="G8">
        <v>2.1349999999999998</v>
      </c>
      <c r="H8">
        <v>2.1360000000000001</v>
      </c>
      <c r="I8">
        <v>2.137</v>
      </c>
      <c r="J8">
        <v>2.1379999999999999</v>
      </c>
      <c r="K8">
        <v>2.153</v>
      </c>
      <c r="L8" t="e">
        <v>#N/A</v>
      </c>
      <c r="M8" t="e">
        <v>#N/A</v>
      </c>
      <c r="N8" s="4" t="e">
        <f t="shared" si="0"/>
        <v>#N/A</v>
      </c>
    </row>
    <row r="9" spans="1:14" x14ac:dyDescent="0.2">
      <c r="A9" s="1">
        <v>35713</v>
      </c>
      <c r="B9">
        <v>2.468</v>
      </c>
      <c r="C9">
        <v>2.4049999999999998</v>
      </c>
      <c r="D9">
        <v>2.3050000000000002</v>
      </c>
      <c r="E9">
        <v>2.1880000000000002</v>
      </c>
      <c r="F9">
        <v>2.169</v>
      </c>
      <c r="G9">
        <v>2.17</v>
      </c>
      <c r="H9">
        <v>2.1709999999999998</v>
      </c>
      <c r="I9">
        <v>2.1720000000000002</v>
      </c>
      <c r="J9">
        <v>2.173</v>
      </c>
      <c r="K9">
        <v>2.1880000000000002</v>
      </c>
      <c r="L9" t="e">
        <v>#N/A</v>
      </c>
      <c r="M9" t="e">
        <v>#N/A</v>
      </c>
      <c r="N9" s="4" t="e">
        <f t="shared" si="0"/>
        <v>#N/A</v>
      </c>
    </row>
    <row r="10" spans="1:14" x14ac:dyDescent="0.2">
      <c r="A10" s="1">
        <v>35716</v>
      </c>
      <c r="B10">
        <v>2.468</v>
      </c>
      <c r="C10">
        <v>2.4049999999999998</v>
      </c>
      <c r="D10">
        <v>2.3050000000000002</v>
      </c>
      <c r="E10">
        <v>2.1880000000000002</v>
      </c>
      <c r="F10">
        <v>2.169</v>
      </c>
      <c r="G10">
        <v>2.17</v>
      </c>
      <c r="H10">
        <v>2.1709999999999998</v>
      </c>
      <c r="I10">
        <v>2.1720000000000002</v>
      </c>
      <c r="J10">
        <v>2.173</v>
      </c>
      <c r="K10">
        <v>2.1880000000000002</v>
      </c>
      <c r="L10" t="e">
        <v>#N/A</v>
      </c>
      <c r="M10" t="e">
        <v>#N/A</v>
      </c>
      <c r="N10" s="4" t="e">
        <f t="shared" si="0"/>
        <v>#N/A</v>
      </c>
    </row>
    <row r="11" spans="1:14" x14ac:dyDescent="0.2">
      <c r="A11" s="1">
        <v>35717</v>
      </c>
      <c r="B11">
        <v>2.48</v>
      </c>
      <c r="C11">
        <v>2.4169999999999998</v>
      </c>
      <c r="D11">
        <v>2.3170000000000002</v>
      </c>
      <c r="E11">
        <v>2.2000000000000002</v>
      </c>
      <c r="F11">
        <v>2.181</v>
      </c>
      <c r="G11">
        <v>2.1819999999999999</v>
      </c>
      <c r="H11">
        <v>2.1829999999999998</v>
      </c>
      <c r="I11">
        <v>2.1840000000000002</v>
      </c>
      <c r="J11">
        <v>2.1850000000000001</v>
      </c>
      <c r="K11">
        <v>2.2000000000000002</v>
      </c>
      <c r="L11" t="e">
        <v>#N/A</v>
      </c>
      <c r="M11" t="e">
        <v>#N/A</v>
      </c>
      <c r="N11" s="4" t="e">
        <f t="shared" si="0"/>
        <v>#N/A</v>
      </c>
    </row>
    <row r="12" spans="1:14" x14ac:dyDescent="0.2">
      <c r="A12" s="1">
        <v>35718</v>
      </c>
      <c r="B12">
        <v>2.48</v>
      </c>
      <c r="C12">
        <v>2.4169999999999998</v>
      </c>
      <c r="D12">
        <v>2.3170000000000002</v>
      </c>
      <c r="E12">
        <v>2.2000000000000002</v>
      </c>
      <c r="F12">
        <v>2.181</v>
      </c>
      <c r="G12">
        <v>2.1819999999999999</v>
      </c>
      <c r="H12">
        <v>2.1829999999999998</v>
      </c>
      <c r="I12">
        <v>2.1840000000000002</v>
      </c>
      <c r="J12">
        <v>2.1850000000000001</v>
      </c>
      <c r="K12">
        <v>2.2000000000000002</v>
      </c>
      <c r="L12" t="e">
        <v>#N/A</v>
      </c>
      <c r="M12" t="e">
        <v>#N/A</v>
      </c>
      <c r="N12" s="4" t="e">
        <f t="shared" si="0"/>
        <v>#N/A</v>
      </c>
    </row>
    <row r="13" spans="1:14" x14ac:dyDescent="0.2">
      <c r="A13" s="1">
        <v>35719</v>
      </c>
      <c r="B13">
        <v>2.5099999999999998</v>
      </c>
      <c r="C13">
        <v>2.44</v>
      </c>
      <c r="D13">
        <v>2.3410000000000002</v>
      </c>
      <c r="E13">
        <v>2.2250000000000001</v>
      </c>
      <c r="F13">
        <v>2.206</v>
      </c>
      <c r="G13">
        <v>2.2069999999999999</v>
      </c>
      <c r="H13">
        <v>2.2080000000000002</v>
      </c>
      <c r="I13">
        <v>2.2090000000000001</v>
      </c>
      <c r="J13">
        <v>2.21</v>
      </c>
      <c r="K13">
        <v>2.2250000000000001</v>
      </c>
      <c r="L13" t="e">
        <v>#N/A</v>
      </c>
      <c r="M13" t="e">
        <v>#N/A</v>
      </c>
      <c r="N13" s="4" t="e">
        <f t="shared" si="0"/>
        <v>#N/A</v>
      </c>
    </row>
    <row r="14" spans="1:14" x14ac:dyDescent="0.2">
      <c r="A14" s="1">
        <v>35720</v>
      </c>
      <c r="B14">
        <v>2.508</v>
      </c>
      <c r="C14">
        <v>2.4380000000000002</v>
      </c>
      <c r="D14">
        <v>2.339</v>
      </c>
      <c r="E14">
        <v>2.2229999999999999</v>
      </c>
      <c r="F14">
        <v>2.2040000000000002</v>
      </c>
      <c r="G14">
        <v>2.2050000000000001</v>
      </c>
      <c r="H14">
        <v>2.206</v>
      </c>
      <c r="I14">
        <v>2.2069999999999999</v>
      </c>
      <c r="J14">
        <v>2.2080000000000002</v>
      </c>
      <c r="K14">
        <v>2.2229999999999999</v>
      </c>
      <c r="L14" t="e">
        <v>#N/A</v>
      </c>
      <c r="M14" t="e">
        <v>#N/A</v>
      </c>
      <c r="N14" s="4" t="e">
        <f t="shared" si="0"/>
        <v>#N/A</v>
      </c>
    </row>
    <row r="15" spans="1:14" x14ac:dyDescent="0.2">
      <c r="A15" s="1">
        <v>35723</v>
      </c>
      <c r="B15">
        <v>2.5179999999999998</v>
      </c>
      <c r="C15">
        <v>2.448</v>
      </c>
      <c r="D15">
        <v>2.3490000000000002</v>
      </c>
      <c r="E15">
        <v>2.2330000000000001</v>
      </c>
      <c r="F15">
        <v>2.214</v>
      </c>
      <c r="G15">
        <v>2.2149999999999999</v>
      </c>
      <c r="H15">
        <v>2.2160000000000002</v>
      </c>
      <c r="I15">
        <v>2.2170000000000001</v>
      </c>
      <c r="J15">
        <v>2.218</v>
      </c>
      <c r="K15">
        <v>2.2330000000000001</v>
      </c>
      <c r="L15" t="e">
        <v>#N/A</v>
      </c>
      <c r="M15" t="e">
        <v>#N/A</v>
      </c>
      <c r="N15" s="4" t="e">
        <f t="shared" si="0"/>
        <v>#N/A</v>
      </c>
    </row>
    <row r="16" spans="1:14" x14ac:dyDescent="0.2">
      <c r="A16" s="1">
        <v>35724</v>
      </c>
      <c r="B16">
        <v>2.528</v>
      </c>
      <c r="C16">
        <v>2.4580000000000002</v>
      </c>
      <c r="D16">
        <v>2.359</v>
      </c>
      <c r="E16">
        <v>2.2429999999999999</v>
      </c>
      <c r="F16">
        <v>2.2240000000000002</v>
      </c>
      <c r="G16">
        <v>2.2250000000000001</v>
      </c>
      <c r="H16">
        <v>2.226</v>
      </c>
      <c r="I16">
        <v>2.2269999999999999</v>
      </c>
      <c r="J16">
        <v>2.2280000000000002</v>
      </c>
      <c r="K16">
        <v>2.2429999999999999</v>
      </c>
      <c r="L16" t="e">
        <v>#N/A</v>
      </c>
      <c r="M16" t="e">
        <v>#N/A</v>
      </c>
      <c r="N16" s="4" t="e">
        <f t="shared" si="0"/>
        <v>#N/A</v>
      </c>
    </row>
    <row r="17" spans="1:14" x14ac:dyDescent="0.2">
      <c r="A17" s="1">
        <v>35725</v>
      </c>
      <c r="B17">
        <v>2.5310000000000001</v>
      </c>
      <c r="C17">
        <v>2.4609999999999999</v>
      </c>
      <c r="D17">
        <v>2.3620000000000001</v>
      </c>
      <c r="E17">
        <v>2.246</v>
      </c>
      <c r="F17">
        <v>2.2269999999999999</v>
      </c>
      <c r="G17">
        <v>2.2280000000000002</v>
      </c>
      <c r="H17">
        <v>2.2290000000000001</v>
      </c>
      <c r="I17">
        <v>2.23</v>
      </c>
      <c r="J17">
        <v>2.2309999999999999</v>
      </c>
      <c r="K17">
        <v>2.246</v>
      </c>
      <c r="L17" t="e">
        <v>#N/A</v>
      </c>
      <c r="M17" t="e">
        <v>#N/A</v>
      </c>
      <c r="N17" s="4" t="e">
        <f t="shared" si="0"/>
        <v>#N/A</v>
      </c>
    </row>
    <row r="18" spans="1:14" x14ac:dyDescent="0.2">
      <c r="A18" s="1">
        <v>35726</v>
      </c>
      <c r="B18">
        <v>2.5059999999999998</v>
      </c>
      <c r="C18">
        <v>2.4359999999999999</v>
      </c>
      <c r="D18">
        <v>2.3370000000000002</v>
      </c>
      <c r="E18">
        <v>2.2210000000000001</v>
      </c>
      <c r="F18">
        <v>2.202</v>
      </c>
      <c r="G18">
        <v>2.202</v>
      </c>
      <c r="H18">
        <v>2.202</v>
      </c>
      <c r="I18">
        <v>2.202</v>
      </c>
      <c r="J18">
        <v>2.202</v>
      </c>
      <c r="K18">
        <v>2.2170000000000001</v>
      </c>
      <c r="L18" t="e">
        <v>#N/A</v>
      </c>
      <c r="M18" t="e">
        <v>#N/A</v>
      </c>
      <c r="N18" s="4" t="e">
        <f t="shared" si="0"/>
        <v>#N/A</v>
      </c>
    </row>
    <row r="19" spans="1:14" x14ac:dyDescent="0.2">
      <c r="A19" s="1">
        <v>35727</v>
      </c>
      <c r="B19">
        <v>2.5059999999999998</v>
      </c>
      <c r="C19">
        <v>2.4359999999999999</v>
      </c>
      <c r="D19">
        <v>2.3370000000000002</v>
      </c>
      <c r="E19">
        <v>2.2210000000000001</v>
      </c>
      <c r="F19">
        <v>2.202</v>
      </c>
      <c r="G19">
        <v>2.202</v>
      </c>
      <c r="H19">
        <v>2.202</v>
      </c>
      <c r="I19">
        <v>2.202</v>
      </c>
      <c r="J19">
        <v>2.202</v>
      </c>
      <c r="K19">
        <v>2.2170000000000001</v>
      </c>
      <c r="L19" t="e">
        <v>#N/A</v>
      </c>
      <c r="M19" t="e">
        <v>#N/A</v>
      </c>
      <c r="N19" s="4" t="e">
        <f t="shared" si="0"/>
        <v>#N/A</v>
      </c>
    </row>
    <row r="20" spans="1:14" x14ac:dyDescent="0.2">
      <c r="A20" s="1">
        <v>35730</v>
      </c>
      <c r="B20">
        <v>2.516</v>
      </c>
      <c r="C20">
        <v>2.4460000000000002</v>
      </c>
      <c r="D20">
        <v>2.347</v>
      </c>
      <c r="E20">
        <v>2.2309999999999999</v>
      </c>
      <c r="F20">
        <v>2.2120000000000002</v>
      </c>
      <c r="G20">
        <v>2.2120000000000002</v>
      </c>
      <c r="H20">
        <v>2.2120000000000002</v>
      </c>
      <c r="I20">
        <v>2.2120000000000002</v>
      </c>
      <c r="J20">
        <v>2.2120000000000002</v>
      </c>
      <c r="K20">
        <v>2.2269999999999999</v>
      </c>
      <c r="L20" t="e">
        <v>#N/A</v>
      </c>
      <c r="M20" t="e">
        <v>#N/A</v>
      </c>
      <c r="N20" s="4" t="e">
        <f t="shared" si="0"/>
        <v>#N/A</v>
      </c>
    </row>
    <row r="21" spans="1:14" x14ac:dyDescent="0.2">
      <c r="A21" s="1">
        <v>35731</v>
      </c>
      <c r="B21">
        <v>2.5150000000000001</v>
      </c>
      <c r="C21">
        <v>2.4249999999999998</v>
      </c>
      <c r="D21">
        <v>2.3149999999999999</v>
      </c>
      <c r="E21">
        <v>2.1949999999999998</v>
      </c>
      <c r="F21">
        <v>2.1749999999999998</v>
      </c>
      <c r="G21">
        <v>2.177</v>
      </c>
      <c r="H21">
        <v>2.177</v>
      </c>
      <c r="I21">
        <v>2.177</v>
      </c>
      <c r="J21">
        <v>2.177</v>
      </c>
      <c r="K21">
        <v>2.1920000000000002</v>
      </c>
      <c r="L21" t="e">
        <v>#N/A</v>
      </c>
      <c r="M21" t="e">
        <v>#N/A</v>
      </c>
      <c r="N21" s="4" t="e">
        <f t="shared" si="0"/>
        <v>#N/A</v>
      </c>
    </row>
    <row r="22" spans="1:14" x14ac:dyDescent="0.2">
      <c r="A22" s="1">
        <v>35732</v>
      </c>
      <c r="B22">
        <v>2.5</v>
      </c>
      <c r="C22">
        <v>2.41</v>
      </c>
      <c r="D22">
        <v>2.2999999999999998</v>
      </c>
      <c r="E22">
        <v>2.1800000000000002</v>
      </c>
      <c r="F22">
        <v>2.16</v>
      </c>
      <c r="G22">
        <v>2.1619999999999999</v>
      </c>
      <c r="H22">
        <v>2.1619999999999999</v>
      </c>
      <c r="I22">
        <v>2.1619999999999999</v>
      </c>
      <c r="J22">
        <v>2.1619999999999999</v>
      </c>
      <c r="K22">
        <v>2.177</v>
      </c>
      <c r="L22" t="e">
        <v>#N/A</v>
      </c>
      <c r="M22" t="e">
        <v>#N/A</v>
      </c>
      <c r="N22" s="4" t="e">
        <f t="shared" si="0"/>
        <v>#N/A</v>
      </c>
    </row>
    <row r="23" spans="1:14" x14ac:dyDescent="0.2">
      <c r="A23" s="1">
        <v>35733</v>
      </c>
      <c r="B23">
        <v>2.5</v>
      </c>
      <c r="C23">
        <v>2.41</v>
      </c>
      <c r="D23">
        <v>2.2999999999999998</v>
      </c>
      <c r="E23">
        <v>2.1800000000000002</v>
      </c>
      <c r="F23">
        <v>2.16</v>
      </c>
      <c r="G23">
        <v>2.1549999999999998</v>
      </c>
      <c r="H23">
        <v>2.1549999999999998</v>
      </c>
      <c r="I23">
        <v>2.1549999999999998</v>
      </c>
      <c r="J23">
        <v>2.1549999999999998</v>
      </c>
      <c r="K23">
        <v>2.17</v>
      </c>
      <c r="L23">
        <v>2.2799999999999998</v>
      </c>
      <c r="M23" t="e">
        <v>#N/A</v>
      </c>
      <c r="N23" s="4" t="e">
        <f t="shared" si="0"/>
        <v>#N/A</v>
      </c>
    </row>
    <row r="24" spans="1:14" x14ac:dyDescent="0.2">
      <c r="A24" s="1">
        <v>35734</v>
      </c>
      <c r="B24">
        <v>2.46</v>
      </c>
      <c r="C24">
        <v>2.37</v>
      </c>
      <c r="D24">
        <v>2.2599999999999998</v>
      </c>
      <c r="E24">
        <v>2.14</v>
      </c>
      <c r="F24">
        <v>2.12</v>
      </c>
      <c r="G24">
        <v>2.11</v>
      </c>
      <c r="H24">
        <v>2.11</v>
      </c>
      <c r="I24">
        <v>2.11</v>
      </c>
      <c r="J24">
        <v>2.11</v>
      </c>
      <c r="K24">
        <v>2.125</v>
      </c>
      <c r="L24">
        <v>2.2400000000000002</v>
      </c>
      <c r="M24" t="e">
        <v>#N/A</v>
      </c>
      <c r="N24" s="4" t="e">
        <f t="shared" si="0"/>
        <v>#N/A</v>
      </c>
    </row>
    <row r="25" spans="1:14" x14ac:dyDescent="0.2">
      <c r="A25" s="1">
        <v>35737</v>
      </c>
      <c r="B25">
        <v>2.4489999999999998</v>
      </c>
      <c r="C25">
        <v>2.359</v>
      </c>
      <c r="D25">
        <v>2.2490000000000001</v>
      </c>
      <c r="E25">
        <v>2.129</v>
      </c>
      <c r="F25">
        <v>2.109</v>
      </c>
      <c r="G25">
        <v>2.0990000000000002</v>
      </c>
      <c r="H25">
        <v>2.0990000000000002</v>
      </c>
      <c r="I25">
        <v>2.0990000000000002</v>
      </c>
      <c r="J25">
        <v>2.0990000000000002</v>
      </c>
      <c r="K25">
        <v>2.1139999999999999</v>
      </c>
      <c r="L25">
        <v>2.2440000000000002</v>
      </c>
      <c r="M25" t="e">
        <v>#N/A</v>
      </c>
      <c r="N25" s="4" t="e">
        <f t="shared" si="0"/>
        <v>#N/A</v>
      </c>
    </row>
    <row r="26" spans="1:14" x14ac:dyDescent="0.2">
      <c r="A26" s="1">
        <v>35738</v>
      </c>
      <c r="B26">
        <v>2.4510000000000001</v>
      </c>
      <c r="C26">
        <v>2.3610000000000002</v>
      </c>
      <c r="D26">
        <v>2.2509999999999999</v>
      </c>
      <c r="E26">
        <v>2.1309999999999998</v>
      </c>
      <c r="F26">
        <v>2.1110000000000002</v>
      </c>
      <c r="G26">
        <v>2.101</v>
      </c>
      <c r="H26">
        <v>2.101</v>
      </c>
      <c r="I26">
        <v>2.101</v>
      </c>
      <c r="J26">
        <v>2.101</v>
      </c>
      <c r="K26">
        <v>2.1160000000000001</v>
      </c>
      <c r="L26">
        <v>2.246</v>
      </c>
      <c r="M26" t="e">
        <v>#N/A</v>
      </c>
      <c r="N26" s="4" t="e">
        <f t="shared" si="0"/>
        <v>#N/A</v>
      </c>
    </row>
    <row r="27" spans="1:14" x14ac:dyDescent="0.2">
      <c r="A27" s="1">
        <v>35739</v>
      </c>
      <c r="B27">
        <v>2.4529999999999998</v>
      </c>
      <c r="C27">
        <v>2.363</v>
      </c>
      <c r="D27">
        <v>2.2530000000000001</v>
      </c>
      <c r="E27">
        <v>2.133</v>
      </c>
      <c r="F27">
        <v>2.113</v>
      </c>
      <c r="G27">
        <v>2.1030000000000002</v>
      </c>
      <c r="H27">
        <v>2.1030000000000002</v>
      </c>
      <c r="I27">
        <v>2.1030000000000002</v>
      </c>
      <c r="J27">
        <v>2.1030000000000002</v>
      </c>
      <c r="K27">
        <v>2.1179999999999999</v>
      </c>
      <c r="L27">
        <v>2.2480000000000002</v>
      </c>
      <c r="M27" t="e">
        <v>#N/A</v>
      </c>
      <c r="N27" s="4" t="e">
        <f t="shared" si="0"/>
        <v>#N/A</v>
      </c>
    </row>
    <row r="28" spans="1:14" x14ac:dyDescent="0.2">
      <c r="A28" s="1">
        <v>35740</v>
      </c>
      <c r="B28">
        <v>2.4430000000000001</v>
      </c>
      <c r="C28">
        <v>2.3530000000000002</v>
      </c>
      <c r="D28">
        <v>2.2429999999999999</v>
      </c>
      <c r="E28">
        <v>2.1230000000000002</v>
      </c>
      <c r="F28">
        <v>2.1030000000000002</v>
      </c>
      <c r="G28">
        <v>2.093</v>
      </c>
      <c r="H28">
        <v>2.093</v>
      </c>
      <c r="I28">
        <v>2.093</v>
      </c>
      <c r="J28">
        <v>2.093</v>
      </c>
      <c r="K28">
        <v>2.1080000000000001</v>
      </c>
      <c r="L28">
        <v>2.2400000000000002</v>
      </c>
      <c r="M28" t="e">
        <v>#N/A</v>
      </c>
      <c r="N28" s="4" t="e">
        <f t="shared" si="0"/>
        <v>#N/A</v>
      </c>
    </row>
    <row r="29" spans="1:14" x14ac:dyDescent="0.2">
      <c r="A29" s="1">
        <v>35741</v>
      </c>
      <c r="B29">
        <v>2.4430000000000001</v>
      </c>
      <c r="C29">
        <v>2.3530000000000002</v>
      </c>
      <c r="D29">
        <v>2.2429999999999999</v>
      </c>
      <c r="E29">
        <v>2.1230000000000002</v>
      </c>
      <c r="F29">
        <v>2.1030000000000002</v>
      </c>
      <c r="G29">
        <v>2.093</v>
      </c>
      <c r="H29">
        <v>2.093</v>
      </c>
      <c r="I29">
        <v>2.093</v>
      </c>
      <c r="J29">
        <v>2.093</v>
      </c>
      <c r="K29">
        <v>2.1080000000000001</v>
      </c>
      <c r="L29">
        <v>2.2400000000000002</v>
      </c>
      <c r="M29" t="e">
        <v>#N/A</v>
      </c>
      <c r="N29" s="4" t="e">
        <f t="shared" si="0"/>
        <v>#N/A</v>
      </c>
    </row>
    <row r="30" spans="1:14" x14ac:dyDescent="0.2">
      <c r="A30" s="1">
        <v>35744</v>
      </c>
      <c r="B30">
        <v>2.4380000000000002</v>
      </c>
      <c r="C30">
        <v>2.343</v>
      </c>
      <c r="D30">
        <v>2.2330000000000001</v>
      </c>
      <c r="E30">
        <v>2.113</v>
      </c>
      <c r="F30">
        <v>2.093</v>
      </c>
      <c r="G30">
        <v>2.0830000000000002</v>
      </c>
      <c r="H30">
        <v>2.0830000000000002</v>
      </c>
      <c r="I30">
        <v>2.0830000000000002</v>
      </c>
      <c r="J30">
        <v>2.0830000000000002</v>
      </c>
      <c r="K30">
        <v>2.0979999999999999</v>
      </c>
      <c r="L30">
        <v>2.23</v>
      </c>
      <c r="M30" t="e">
        <v>#N/A</v>
      </c>
      <c r="N30" s="4" t="e">
        <f t="shared" si="0"/>
        <v>#N/A</v>
      </c>
    </row>
    <row r="31" spans="1:14" x14ac:dyDescent="0.2">
      <c r="A31" s="1">
        <v>35745</v>
      </c>
      <c r="B31">
        <v>2.4430000000000001</v>
      </c>
      <c r="C31">
        <v>2.3479999999999999</v>
      </c>
      <c r="D31">
        <v>2.238</v>
      </c>
      <c r="E31">
        <v>2.1179999999999999</v>
      </c>
      <c r="F31">
        <v>2.0979999999999999</v>
      </c>
      <c r="G31">
        <v>2.0880000000000001</v>
      </c>
      <c r="H31">
        <v>2.0880000000000001</v>
      </c>
      <c r="I31">
        <v>2.0880000000000001</v>
      </c>
      <c r="J31">
        <v>2.0880000000000001</v>
      </c>
      <c r="K31">
        <v>2.1030000000000002</v>
      </c>
      <c r="L31">
        <v>2.2349999999999999</v>
      </c>
      <c r="M31" t="e">
        <v>#N/A</v>
      </c>
      <c r="N31" s="4" t="e">
        <f t="shared" si="0"/>
        <v>#N/A</v>
      </c>
    </row>
    <row r="32" spans="1:14" x14ac:dyDescent="0.2">
      <c r="A32" s="1">
        <v>35746</v>
      </c>
      <c r="B32">
        <v>2.4729999999999999</v>
      </c>
      <c r="C32">
        <v>2.3780000000000001</v>
      </c>
      <c r="D32">
        <v>2.2679999999999998</v>
      </c>
      <c r="E32">
        <v>2.1480000000000001</v>
      </c>
      <c r="F32">
        <v>2.1280000000000001</v>
      </c>
      <c r="G32">
        <v>2.1179999999999999</v>
      </c>
      <c r="H32">
        <v>2.1179999999999999</v>
      </c>
      <c r="I32">
        <v>2.1179999999999999</v>
      </c>
      <c r="J32">
        <v>2.1179999999999999</v>
      </c>
      <c r="K32">
        <v>2.133</v>
      </c>
      <c r="L32">
        <v>2.2650000000000001</v>
      </c>
      <c r="M32" t="e">
        <v>#N/A</v>
      </c>
      <c r="N32" s="4" t="e">
        <f t="shared" si="0"/>
        <v>#N/A</v>
      </c>
    </row>
    <row r="33" spans="1:14" x14ac:dyDescent="0.2">
      <c r="A33" s="1">
        <v>35747</v>
      </c>
      <c r="B33">
        <v>2.48</v>
      </c>
      <c r="C33">
        <v>2.3730000000000002</v>
      </c>
      <c r="D33">
        <v>2.278</v>
      </c>
      <c r="E33">
        <v>2.1629999999999998</v>
      </c>
      <c r="F33">
        <v>2.1429999999999998</v>
      </c>
      <c r="G33">
        <v>2.133</v>
      </c>
      <c r="H33">
        <v>2.133</v>
      </c>
      <c r="I33">
        <v>2.133</v>
      </c>
      <c r="J33">
        <v>2.133</v>
      </c>
      <c r="K33">
        <v>2.1480000000000001</v>
      </c>
      <c r="L33">
        <v>2.2799999999999998</v>
      </c>
      <c r="M33" t="e">
        <v>#N/A</v>
      </c>
      <c r="N33" s="4" t="e">
        <f t="shared" si="0"/>
        <v>#N/A</v>
      </c>
    </row>
    <row r="34" spans="1:14" x14ac:dyDescent="0.2">
      <c r="A34" s="1">
        <v>35748</v>
      </c>
      <c r="B34">
        <v>2.5049999999999999</v>
      </c>
      <c r="C34">
        <v>2.3980000000000001</v>
      </c>
      <c r="D34">
        <v>2.3029999999999999</v>
      </c>
      <c r="E34">
        <v>2.1880000000000002</v>
      </c>
      <c r="F34">
        <v>2.1680000000000001</v>
      </c>
      <c r="G34">
        <v>2.1579999999999999</v>
      </c>
      <c r="H34">
        <v>2.1579999999999999</v>
      </c>
      <c r="I34">
        <v>2.1579999999999999</v>
      </c>
      <c r="J34">
        <v>2.1579999999999999</v>
      </c>
      <c r="K34">
        <v>2.173</v>
      </c>
      <c r="L34">
        <v>2.3050000000000002</v>
      </c>
      <c r="M34" t="e">
        <v>#N/A</v>
      </c>
      <c r="N34" s="4" t="e">
        <f t="shared" si="0"/>
        <v>#N/A</v>
      </c>
    </row>
    <row r="35" spans="1:14" x14ac:dyDescent="0.2">
      <c r="A35" s="1">
        <v>35751</v>
      </c>
      <c r="B35">
        <v>2.5059999999999998</v>
      </c>
      <c r="C35">
        <v>2.3980000000000001</v>
      </c>
      <c r="D35">
        <v>2.3029999999999999</v>
      </c>
      <c r="E35">
        <v>2.1880000000000002</v>
      </c>
      <c r="F35">
        <v>2.1680000000000001</v>
      </c>
      <c r="G35">
        <v>2.1579999999999999</v>
      </c>
      <c r="H35">
        <v>2.1579999999999999</v>
      </c>
      <c r="I35">
        <v>2.1579999999999999</v>
      </c>
      <c r="J35">
        <v>2.1579999999999999</v>
      </c>
      <c r="K35">
        <v>2.173</v>
      </c>
      <c r="L35">
        <v>2.3050000000000002</v>
      </c>
      <c r="M35" t="e">
        <v>#N/A</v>
      </c>
      <c r="N35" s="4" t="e">
        <f t="shared" si="0"/>
        <v>#N/A</v>
      </c>
    </row>
    <row r="36" spans="1:14" x14ac:dyDescent="0.2">
      <c r="A36" s="1">
        <v>35752</v>
      </c>
      <c r="B36">
        <v>2.5129999999999999</v>
      </c>
      <c r="C36">
        <v>2.4049999999999998</v>
      </c>
      <c r="D36">
        <v>2.31</v>
      </c>
      <c r="E36">
        <v>2.1949999999999998</v>
      </c>
      <c r="F36">
        <v>2.17</v>
      </c>
      <c r="G36">
        <v>2.16</v>
      </c>
      <c r="H36">
        <v>2.16</v>
      </c>
      <c r="I36">
        <v>2.16</v>
      </c>
      <c r="J36">
        <v>2.16</v>
      </c>
      <c r="K36">
        <v>2.1749999999999998</v>
      </c>
      <c r="L36">
        <v>2.3069999999999999</v>
      </c>
      <c r="M36" t="e">
        <v>#N/A</v>
      </c>
      <c r="N36" s="4" t="e">
        <f t="shared" si="0"/>
        <v>#N/A</v>
      </c>
    </row>
    <row r="37" spans="1:14" x14ac:dyDescent="0.2">
      <c r="A37" s="1">
        <v>35753</v>
      </c>
      <c r="B37">
        <v>2.504</v>
      </c>
      <c r="C37">
        <v>2.3959999999999999</v>
      </c>
      <c r="D37">
        <v>2.3010000000000002</v>
      </c>
      <c r="E37">
        <v>2.1859999999999999</v>
      </c>
      <c r="F37">
        <v>2.161</v>
      </c>
      <c r="G37">
        <v>2.1509999999999998</v>
      </c>
      <c r="H37">
        <v>2.1509999999999998</v>
      </c>
      <c r="I37">
        <v>2.1509999999999998</v>
      </c>
      <c r="J37">
        <v>2.1509999999999998</v>
      </c>
      <c r="K37">
        <v>2.1659999999999999</v>
      </c>
      <c r="L37">
        <v>2.298</v>
      </c>
      <c r="M37" t="e">
        <v>#N/A</v>
      </c>
      <c r="N37" s="4" t="e">
        <f t="shared" si="0"/>
        <v>#N/A</v>
      </c>
    </row>
    <row r="38" spans="1:14" x14ac:dyDescent="0.2">
      <c r="A38" s="1">
        <v>35754</v>
      </c>
      <c r="B38">
        <v>2.4990000000000001</v>
      </c>
      <c r="C38">
        <v>2.3889999999999998</v>
      </c>
      <c r="D38">
        <v>2.294</v>
      </c>
      <c r="E38">
        <v>2.1789999999999998</v>
      </c>
      <c r="F38">
        <v>2.1539999999999999</v>
      </c>
      <c r="G38">
        <v>2.1440000000000001</v>
      </c>
      <c r="H38">
        <v>2.1440000000000001</v>
      </c>
      <c r="I38">
        <v>2.1440000000000001</v>
      </c>
      <c r="J38">
        <v>2.1440000000000001</v>
      </c>
      <c r="K38">
        <v>2.1589999999999998</v>
      </c>
      <c r="L38">
        <v>2.2909999999999999</v>
      </c>
      <c r="M38" t="e">
        <v>#N/A</v>
      </c>
      <c r="N38" s="4" t="e">
        <f t="shared" si="0"/>
        <v>#N/A</v>
      </c>
    </row>
    <row r="39" spans="1:14" x14ac:dyDescent="0.2">
      <c r="A39" s="1">
        <v>35755</v>
      </c>
      <c r="B39">
        <v>2.524</v>
      </c>
      <c r="C39">
        <v>2.4140000000000001</v>
      </c>
      <c r="D39">
        <v>2.319</v>
      </c>
      <c r="E39">
        <v>2.2040000000000002</v>
      </c>
      <c r="F39">
        <v>2.1789999999999998</v>
      </c>
      <c r="G39">
        <v>2.169</v>
      </c>
      <c r="H39">
        <v>2.169</v>
      </c>
      <c r="I39">
        <v>2.169</v>
      </c>
      <c r="J39">
        <v>2.169</v>
      </c>
      <c r="K39">
        <v>2.1840000000000002</v>
      </c>
      <c r="L39">
        <v>2.3159999999999998</v>
      </c>
      <c r="M39" t="e">
        <v>#N/A</v>
      </c>
      <c r="N39" s="4" t="e">
        <f t="shared" si="0"/>
        <v>#N/A</v>
      </c>
    </row>
    <row r="40" spans="1:14" x14ac:dyDescent="0.2">
      <c r="A40" s="1">
        <v>35758</v>
      </c>
      <c r="B40">
        <v>2.5150000000000001</v>
      </c>
      <c r="C40">
        <v>2.4049999999999998</v>
      </c>
      <c r="D40">
        <v>2.31</v>
      </c>
      <c r="E40">
        <v>2.1949999999999998</v>
      </c>
      <c r="F40">
        <v>2.17</v>
      </c>
      <c r="G40">
        <v>2.16</v>
      </c>
      <c r="H40">
        <v>2.16</v>
      </c>
      <c r="I40">
        <v>2.16</v>
      </c>
      <c r="J40">
        <v>2.16</v>
      </c>
      <c r="K40">
        <v>2.1749999999999998</v>
      </c>
      <c r="L40">
        <v>2.3069999999999999</v>
      </c>
      <c r="M40" t="e">
        <v>#N/A</v>
      </c>
      <c r="N40" s="4" t="e">
        <f t="shared" si="0"/>
        <v>#N/A</v>
      </c>
    </row>
    <row r="41" spans="1:14" x14ac:dyDescent="0.2">
      <c r="A41" s="1">
        <v>35759</v>
      </c>
      <c r="B41">
        <v>2.5150000000000001</v>
      </c>
      <c r="C41">
        <v>2.4049999999999998</v>
      </c>
      <c r="D41">
        <v>2.31</v>
      </c>
      <c r="E41">
        <v>2.1949999999999998</v>
      </c>
      <c r="F41">
        <v>2.17</v>
      </c>
      <c r="G41">
        <v>2.16</v>
      </c>
      <c r="H41">
        <v>2.16</v>
      </c>
      <c r="I41">
        <v>2.16</v>
      </c>
      <c r="J41">
        <v>2.16</v>
      </c>
      <c r="K41">
        <v>2.1749999999999998</v>
      </c>
      <c r="L41">
        <v>2.3069999999999999</v>
      </c>
      <c r="M41">
        <v>2.4500000000000002</v>
      </c>
      <c r="N41" s="4">
        <f t="shared" si="0"/>
        <v>2.2639166666666668</v>
      </c>
    </row>
    <row r="42" spans="1:14" x14ac:dyDescent="0.2">
      <c r="A42" s="1">
        <v>35760</v>
      </c>
      <c r="B42">
        <v>2.504</v>
      </c>
      <c r="C42">
        <v>2.3940000000000001</v>
      </c>
      <c r="D42">
        <v>2.2989999999999999</v>
      </c>
      <c r="E42">
        <v>2.1840000000000002</v>
      </c>
      <c r="F42">
        <v>2.1589999999999998</v>
      </c>
      <c r="G42">
        <v>2.149</v>
      </c>
      <c r="H42">
        <v>2.149</v>
      </c>
      <c r="I42">
        <v>2.149</v>
      </c>
      <c r="J42">
        <v>2.149</v>
      </c>
      <c r="K42">
        <v>2.1640000000000001</v>
      </c>
      <c r="L42">
        <v>2.2959999999999998</v>
      </c>
      <c r="M42">
        <v>2.4500000000000002</v>
      </c>
      <c r="N42" s="4">
        <f t="shared" si="0"/>
        <v>2.2538333333333336</v>
      </c>
    </row>
    <row r="43" spans="1:14" x14ac:dyDescent="0.2">
      <c r="A43" s="1">
        <v>35765</v>
      </c>
      <c r="B43">
        <v>2.5249999999999999</v>
      </c>
      <c r="C43">
        <v>2.415</v>
      </c>
      <c r="D43">
        <v>2.3199999999999998</v>
      </c>
      <c r="E43">
        <v>2.2050000000000001</v>
      </c>
      <c r="F43">
        <v>2.1800000000000002</v>
      </c>
      <c r="G43">
        <v>2.17</v>
      </c>
      <c r="H43">
        <v>2.17</v>
      </c>
      <c r="I43">
        <v>2.17</v>
      </c>
      <c r="J43">
        <v>2.17</v>
      </c>
      <c r="K43">
        <v>2.1850000000000001</v>
      </c>
      <c r="L43">
        <v>2.3170000000000002</v>
      </c>
      <c r="M43">
        <v>2.4710000000000001</v>
      </c>
      <c r="N43" s="4">
        <f t="shared" si="0"/>
        <v>2.2748333333333335</v>
      </c>
    </row>
    <row r="44" spans="1:14" x14ac:dyDescent="0.2">
      <c r="A44" s="1">
        <v>35766</v>
      </c>
      <c r="B44">
        <v>2.5299999999999998</v>
      </c>
      <c r="C44">
        <v>2.42</v>
      </c>
      <c r="D44">
        <v>2.3250000000000002</v>
      </c>
      <c r="E44">
        <v>2.21</v>
      </c>
      <c r="F44">
        <v>2.1850000000000001</v>
      </c>
      <c r="G44">
        <v>2.1749999999999998</v>
      </c>
      <c r="H44">
        <v>2.1749999999999998</v>
      </c>
      <c r="I44">
        <v>2.1749999999999998</v>
      </c>
      <c r="J44">
        <v>2.1749999999999998</v>
      </c>
      <c r="K44">
        <v>2.19</v>
      </c>
      <c r="L44">
        <v>2.3220000000000001</v>
      </c>
      <c r="M44">
        <v>2.476</v>
      </c>
      <c r="N44" s="4">
        <f t="shared" si="0"/>
        <v>2.2798333333333334</v>
      </c>
    </row>
    <row r="45" spans="1:14" x14ac:dyDescent="0.2">
      <c r="A45" s="1">
        <v>35767</v>
      </c>
      <c r="B45">
        <v>2.5209999999999999</v>
      </c>
      <c r="C45">
        <v>2.411</v>
      </c>
      <c r="D45">
        <v>2.3159999999999998</v>
      </c>
      <c r="E45">
        <v>2.2010000000000001</v>
      </c>
      <c r="F45">
        <v>2.1760000000000002</v>
      </c>
      <c r="G45">
        <v>2.1659999999999999</v>
      </c>
      <c r="H45">
        <v>2.1659999999999999</v>
      </c>
      <c r="I45">
        <v>2.1659999999999999</v>
      </c>
      <c r="J45">
        <v>2.1659999999999999</v>
      </c>
      <c r="K45">
        <v>2.181</v>
      </c>
      <c r="L45">
        <v>2.3130000000000002</v>
      </c>
      <c r="M45">
        <v>2.4689999999999999</v>
      </c>
      <c r="N45" s="4">
        <f t="shared" si="0"/>
        <v>2.2710000000000004</v>
      </c>
    </row>
    <row r="46" spans="1:14" x14ac:dyDescent="0.2">
      <c r="A46" s="1">
        <v>35768</v>
      </c>
      <c r="B46">
        <v>2.5009999999999999</v>
      </c>
      <c r="C46">
        <v>2.391</v>
      </c>
      <c r="D46">
        <v>2.2959999999999998</v>
      </c>
      <c r="E46">
        <v>2.181</v>
      </c>
      <c r="F46">
        <v>2.1560000000000001</v>
      </c>
      <c r="G46">
        <v>2.1459999999999999</v>
      </c>
      <c r="H46">
        <v>2.1459999999999999</v>
      </c>
      <c r="I46">
        <v>2.1459999999999999</v>
      </c>
      <c r="J46">
        <v>2.1459999999999999</v>
      </c>
      <c r="K46">
        <v>2.161</v>
      </c>
      <c r="L46">
        <v>2.2930000000000001</v>
      </c>
      <c r="M46">
        <v>2.4489999999999998</v>
      </c>
      <c r="N46" s="4">
        <f t="shared" si="0"/>
        <v>2.2509999999999999</v>
      </c>
    </row>
    <row r="47" spans="1:14" x14ac:dyDescent="0.2">
      <c r="A47" s="1">
        <v>35769</v>
      </c>
      <c r="B47">
        <v>2.5110000000000001</v>
      </c>
      <c r="C47">
        <v>2.4009999999999998</v>
      </c>
      <c r="D47">
        <v>2.306</v>
      </c>
      <c r="E47">
        <v>2.1909999999999998</v>
      </c>
      <c r="F47">
        <v>2.1659999999999999</v>
      </c>
      <c r="G47">
        <v>2.1560000000000001</v>
      </c>
      <c r="H47">
        <v>2.1560000000000001</v>
      </c>
      <c r="I47">
        <v>2.1560000000000001</v>
      </c>
      <c r="J47">
        <v>2.1560000000000001</v>
      </c>
      <c r="K47">
        <v>2.1709999999999998</v>
      </c>
      <c r="L47">
        <v>2.3029999999999999</v>
      </c>
      <c r="M47">
        <v>2.4590000000000001</v>
      </c>
      <c r="N47" s="4">
        <f t="shared" si="0"/>
        <v>2.2609999999999997</v>
      </c>
    </row>
    <row r="48" spans="1:14" x14ac:dyDescent="0.2">
      <c r="A48" s="1">
        <v>35772</v>
      </c>
      <c r="B48">
        <v>2.5</v>
      </c>
      <c r="C48">
        <v>2.39</v>
      </c>
      <c r="D48">
        <v>2.2799999999999998</v>
      </c>
      <c r="E48">
        <v>2.165</v>
      </c>
      <c r="F48">
        <v>2.1419999999999999</v>
      </c>
      <c r="G48">
        <v>2.1349999999999998</v>
      </c>
      <c r="H48">
        <v>2.1349999999999998</v>
      </c>
      <c r="I48">
        <v>2.14</v>
      </c>
      <c r="J48">
        <v>2.145</v>
      </c>
      <c r="K48">
        <v>2.16</v>
      </c>
      <c r="L48">
        <v>2.2930000000000001</v>
      </c>
      <c r="M48">
        <v>2.4500000000000002</v>
      </c>
      <c r="N48" s="4">
        <f t="shared" si="0"/>
        <v>2.2445833333333334</v>
      </c>
    </row>
    <row r="49" spans="1:14" x14ac:dyDescent="0.2">
      <c r="A49" s="1">
        <v>35773</v>
      </c>
      <c r="B49">
        <v>2.5</v>
      </c>
      <c r="C49">
        <v>2.39</v>
      </c>
      <c r="D49">
        <v>2.2799999999999998</v>
      </c>
      <c r="E49">
        <v>2.165</v>
      </c>
      <c r="F49">
        <v>2.1419999999999999</v>
      </c>
      <c r="G49">
        <v>2.1349999999999998</v>
      </c>
      <c r="H49">
        <v>2.1349999999999998</v>
      </c>
      <c r="I49">
        <v>2.14</v>
      </c>
      <c r="J49">
        <v>2.145</v>
      </c>
      <c r="K49">
        <v>2.16</v>
      </c>
      <c r="L49">
        <v>2.2930000000000001</v>
      </c>
      <c r="M49">
        <v>2.4500000000000002</v>
      </c>
      <c r="N49" s="4">
        <f t="shared" si="0"/>
        <v>2.2445833333333334</v>
      </c>
    </row>
    <row r="50" spans="1:14" x14ac:dyDescent="0.2">
      <c r="A50" s="1">
        <v>35774</v>
      </c>
      <c r="B50">
        <v>2.4900000000000002</v>
      </c>
      <c r="C50">
        <v>2.38</v>
      </c>
      <c r="D50">
        <v>2.27</v>
      </c>
      <c r="E50">
        <v>2.1549999999999998</v>
      </c>
      <c r="F50">
        <v>2.137</v>
      </c>
      <c r="G50">
        <v>2.1349999999999998</v>
      </c>
      <c r="H50">
        <v>2.1349999999999998</v>
      </c>
      <c r="I50">
        <v>2.14</v>
      </c>
      <c r="J50">
        <v>2.145</v>
      </c>
      <c r="K50">
        <v>2.1549999999999998</v>
      </c>
      <c r="L50">
        <v>2.2930000000000001</v>
      </c>
      <c r="M50">
        <v>2.4500000000000002</v>
      </c>
      <c r="N50" s="4">
        <f t="shared" si="0"/>
        <v>2.2404166666666665</v>
      </c>
    </row>
    <row r="51" spans="1:14" x14ac:dyDescent="0.2">
      <c r="A51" s="1">
        <v>35775</v>
      </c>
      <c r="B51">
        <v>2.5</v>
      </c>
      <c r="C51">
        <v>2.39</v>
      </c>
      <c r="D51">
        <v>2.2799999999999998</v>
      </c>
      <c r="E51">
        <v>2.165</v>
      </c>
      <c r="F51">
        <v>2.1469999999999998</v>
      </c>
      <c r="G51">
        <v>2.145</v>
      </c>
      <c r="H51">
        <v>2.145</v>
      </c>
      <c r="I51">
        <v>2.15</v>
      </c>
      <c r="J51">
        <v>2.1549999999999998</v>
      </c>
      <c r="K51">
        <v>2.165</v>
      </c>
      <c r="L51">
        <v>2.3029999999999999</v>
      </c>
      <c r="M51">
        <v>2.46</v>
      </c>
      <c r="N51" s="4">
        <f t="shared" si="0"/>
        <v>2.2504166666666667</v>
      </c>
    </row>
    <row r="52" spans="1:14" x14ac:dyDescent="0.2">
      <c r="A52" s="1">
        <v>35776</v>
      </c>
      <c r="B52">
        <v>2.5099999999999998</v>
      </c>
      <c r="C52">
        <v>2.4</v>
      </c>
      <c r="D52">
        <v>2.29</v>
      </c>
      <c r="E52">
        <v>2.1749999999999998</v>
      </c>
      <c r="F52">
        <v>2.157</v>
      </c>
      <c r="G52">
        <v>2.1549999999999998</v>
      </c>
      <c r="H52">
        <v>2.1549999999999998</v>
      </c>
      <c r="I52">
        <v>2.16</v>
      </c>
      <c r="J52">
        <v>2.165</v>
      </c>
      <c r="K52">
        <v>2.1749999999999998</v>
      </c>
      <c r="L52">
        <v>2.3130000000000002</v>
      </c>
      <c r="M52">
        <v>2.4700000000000002</v>
      </c>
      <c r="N52" s="4">
        <f t="shared" si="0"/>
        <v>2.2604166666666665</v>
      </c>
    </row>
    <row r="53" spans="1:14" x14ac:dyDescent="0.2">
      <c r="A53" s="1">
        <v>35779</v>
      </c>
      <c r="B53">
        <v>2.4969999999999999</v>
      </c>
      <c r="C53">
        <v>2.3889999999999998</v>
      </c>
      <c r="D53">
        <v>2.282</v>
      </c>
      <c r="E53">
        <v>2.17</v>
      </c>
      <c r="F53">
        <v>2.1520000000000001</v>
      </c>
      <c r="G53">
        <v>2.1520000000000001</v>
      </c>
      <c r="H53">
        <v>2.1520000000000001</v>
      </c>
      <c r="I53">
        <v>2.1520000000000001</v>
      </c>
      <c r="J53">
        <v>2.1520000000000001</v>
      </c>
      <c r="K53">
        <v>2.1619999999999999</v>
      </c>
      <c r="L53">
        <v>2.2919999999999998</v>
      </c>
      <c r="M53">
        <v>2.4489999999999998</v>
      </c>
      <c r="N53" s="4">
        <f t="shared" si="0"/>
        <v>2.250083333333333</v>
      </c>
    </row>
    <row r="54" spans="1:14" x14ac:dyDescent="0.2">
      <c r="A54" s="1">
        <v>35780</v>
      </c>
      <c r="B54">
        <v>2.5049999999999999</v>
      </c>
      <c r="C54">
        <v>2.3969999999999998</v>
      </c>
      <c r="D54">
        <v>2.29</v>
      </c>
      <c r="E54">
        <v>2.1779999999999999</v>
      </c>
      <c r="F54">
        <v>2.16</v>
      </c>
      <c r="G54">
        <v>2.16</v>
      </c>
      <c r="H54">
        <v>2.16</v>
      </c>
      <c r="I54">
        <v>2.1619999999999999</v>
      </c>
      <c r="J54">
        <v>2.1619999999999999</v>
      </c>
      <c r="K54">
        <v>2.1720000000000002</v>
      </c>
      <c r="L54">
        <v>2.302</v>
      </c>
      <c r="M54">
        <v>2.4590000000000001</v>
      </c>
      <c r="N54" s="4">
        <f t="shared" si="0"/>
        <v>2.2589166666666665</v>
      </c>
    </row>
    <row r="55" spans="1:14" x14ac:dyDescent="0.2">
      <c r="A55" s="1">
        <v>35781</v>
      </c>
      <c r="B55">
        <v>2.5369999999999999</v>
      </c>
      <c r="C55">
        <v>2.4289999999999998</v>
      </c>
      <c r="D55">
        <v>2.3220000000000001</v>
      </c>
      <c r="E55">
        <v>2.21</v>
      </c>
      <c r="F55">
        <v>2.1920000000000002</v>
      </c>
      <c r="G55">
        <v>2.1920000000000002</v>
      </c>
      <c r="H55">
        <v>2.1920000000000002</v>
      </c>
      <c r="I55">
        <v>2.194</v>
      </c>
      <c r="J55">
        <v>2.194</v>
      </c>
      <c r="K55">
        <v>2.2040000000000002</v>
      </c>
      <c r="L55">
        <v>2.3239999999999998</v>
      </c>
      <c r="M55">
        <v>2.4809999999999999</v>
      </c>
      <c r="N55" s="4">
        <f t="shared" si="0"/>
        <v>2.2892499999999996</v>
      </c>
    </row>
    <row r="56" spans="1:14" x14ac:dyDescent="0.2">
      <c r="A56" s="1">
        <v>35782</v>
      </c>
      <c r="B56">
        <v>2.5510000000000002</v>
      </c>
      <c r="C56">
        <v>2.4430000000000001</v>
      </c>
      <c r="D56">
        <v>2.3359999999999999</v>
      </c>
      <c r="E56">
        <v>2.2240000000000002</v>
      </c>
      <c r="F56">
        <v>2.206</v>
      </c>
      <c r="G56">
        <v>2.206</v>
      </c>
      <c r="H56">
        <v>2.206</v>
      </c>
      <c r="I56">
        <v>2.2080000000000002</v>
      </c>
      <c r="J56">
        <v>2.2080000000000002</v>
      </c>
      <c r="K56">
        <v>2.218</v>
      </c>
      <c r="L56">
        <v>2.3380000000000001</v>
      </c>
      <c r="M56">
        <v>2.4950000000000001</v>
      </c>
      <c r="N56" s="4">
        <f t="shared" si="0"/>
        <v>2.3032500000000002</v>
      </c>
    </row>
    <row r="57" spans="1:14" x14ac:dyDescent="0.2">
      <c r="A57" s="1">
        <v>35783</v>
      </c>
      <c r="B57">
        <v>2.5310000000000001</v>
      </c>
      <c r="C57">
        <v>2.423</v>
      </c>
      <c r="D57">
        <v>2.3159999999999998</v>
      </c>
      <c r="E57">
        <v>2.2040000000000002</v>
      </c>
      <c r="F57">
        <v>2.1859999999999999</v>
      </c>
      <c r="G57">
        <v>2.1859999999999999</v>
      </c>
      <c r="H57">
        <v>2.1859999999999999</v>
      </c>
      <c r="I57">
        <v>2.1880000000000002</v>
      </c>
      <c r="J57">
        <v>2.1880000000000002</v>
      </c>
      <c r="K57">
        <v>2.198</v>
      </c>
      <c r="L57">
        <v>2.3180000000000001</v>
      </c>
      <c r="M57">
        <v>2.4750000000000001</v>
      </c>
      <c r="N57" s="4">
        <f t="shared" si="0"/>
        <v>2.2832500000000002</v>
      </c>
    </row>
    <row r="58" spans="1:14" x14ac:dyDescent="0.2">
      <c r="A58" s="1">
        <v>35786</v>
      </c>
      <c r="B58">
        <v>2.496</v>
      </c>
      <c r="C58">
        <v>2.3879999999999999</v>
      </c>
      <c r="D58">
        <v>2.2829999999999999</v>
      </c>
      <c r="E58">
        <v>2.1709999999999998</v>
      </c>
      <c r="F58">
        <v>2.1509999999999998</v>
      </c>
      <c r="G58">
        <v>2.1509999999999998</v>
      </c>
      <c r="H58">
        <v>2.1509999999999998</v>
      </c>
      <c r="I58">
        <v>2.153</v>
      </c>
      <c r="J58">
        <v>2.153</v>
      </c>
      <c r="K58">
        <v>2.1629999999999998</v>
      </c>
      <c r="L58">
        <v>2.2829999999999999</v>
      </c>
      <c r="M58">
        <v>2.4329999999999998</v>
      </c>
      <c r="N58" s="4">
        <f t="shared" si="0"/>
        <v>2.2479999999999998</v>
      </c>
    </row>
    <row r="59" spans="1:14" x14ac:dyDescent="0.2">
      <c r="A59" s="1">
        <v>35787</v>
      </c>
      <c r="B59">
        <v>2.4510000000000001</v>
      </c>
      <c r="C59">
        <v>2.3439999999999999</v>
      </c>
      <c r="D59">
        <v>2.2410000000000001</v>
      </c>
      <c r="E59">
        <v>2.13</v>
      </c>
      <c r="F59">
        <v>2.11</v>
      </c>
      <c r="G59">
        <v>2.1110000000000002</v>
      </c>
      <c r="H59">
        <v>2.1110000000000002</v>
      </c>
      <c r="I59">
        <v>2.113</v>
      </c>
      <c r="J59">
        <v>2.1150000000000002</v>
      </c>
      <c r="K59">
        <v>2.1259999999999999</v>
      </c>
      <c r="L59">
        <v>2.2469999999999999</v>
      </c>
      <c r="M59">
        <v>2.3769999999999998</v>
      </c>
      <c r="N59" s="4">
        <f t="shared" si="0"/>
        <v>2.2063333333333333</v>
      </c>
    </row>
    <row r="60" spans="1:14" x14ac:dyDescent="0.2">
      <c r="A60" s="1">
        <v>35788</v>
      </c>
      <c r="B60">
        <v>2.4809999999999999</v>
      </c>
      <c r="C60">
        <v>2.3740000000000001</v>
      </c>
      <c r="D60">
        <v>2.2709999999999999</v>
      </c>
      <c r="E60">
        <v>2.16</v>
      </c>
      <c r="F60">
        <v>2.14</v>
      </c>
      <c r="G60">
        <v>2.141</v>
      </c>
      <c r="H60">
        <v>2.141</v>
      </c>
      <c r="I60">
        <v>2.1429999999999998</v>
      </c>
      <c r="J60">
        <v>2.145</v>
      </c>
      <c r="K60">
        <v>2.1560000000000001</v>
      </c>
      <c r="L60">
        <v>2.2770000000000001</v>
      </c>
      <c r="M60">
        <v>2.407</v>
      </c>
      <c r="N60" s="4">
        <f t="shared" si="0"/>
        <v>2.2363333333333335</v>
      </c>
    </row>
    <row r="61" spans="1:14" x14ac:dyDescent="0.2">
      <c r="A61" s="1">
        <v>35790</v>
      </c>
      <c r="B61">
        <v>2.4809999999999999</v>
      </c>
      <c r="C61">
        <v>2.3639999999999999</v>
      </c>
      <c r="D61">
        <v>2.2690000000000001</v>
      </c>
      <c r="E61">
        <v>2.1619999999999999</v>
      </c>
      <c r="F61">
        <v>2.1480000000000001</v>
      </c>
      <c r="G61">
        <v>2.1549999999999998</v>
      </c>
      <c r="H61">
        <v>2.1549999999999998</v>
      </c>
      <c r="I61">
        <v>2.1549999999999998</v>
      </c>
      <c r="J61">
        <v>2.1560000000000001</v>
      </c>
      <c r="K61">
        <v>2.1640000000000001</v>
      </c>
      <c r="L61">
        <v>2.2810000000000001</v>
      </c>
      <c r="M61">
        <v>2.411</v>
      </c>
      <c r="N61" s="4">
        <f t="shared" si="0"/>
        <v>2.2417500000000001</v>
      </c>
    </row>
    <row r="62" spans="1:14" x14ac:dyDescent="0.2">
      <c r="A62" s="1">
        <v>35793</v>
      </c>
      <c r="B62">
        <v>2.5089999999999999</v>
      </c>
      <c r="C62">
        <v>2.36</v>
      </c>
      <c r="D62">
        <v>2.2709999999999999</v>
      </c>
      <c r="E62">
        <v>2.1640000000000001</v>
      </c>
      <c r="F62">
        <v>2.1440000000000001</v>
      </c>
      <c r="G62">
        <v>2.1389999999999998</v>
      </c>
      <c r="H62">
        <v>2.1389999999999998</v>
      </c>
      <c r="I62">
        <v>2.1389999999999998</v>
      </c>
      <c r="J62">
        <v>2.14</v>
      </c>
      <c r="K62">
        <v>2.1480000000000001</v>
      </c>
      <c r="L62">
        <v>2.2650000000000001</v>
      </c>
      <c r="M62">
        <v>2.395</v>
      </c>
      <c r="N62" s="4">
        <f t="shared" si="0"/>
        <v>2.2344166666666667</v>
      </c>
    </row>
    <row r="63" spans="1:14" x14ac:dyDescent="0.2">
      <c r="A63" s="1">
        <v>35794</v>
      </c>
      <c r="B63">
        <v>2.4910000000000001</v>
      </c>
      <c r="C63">
        <v>2.3420000000000001</v>
      </c>
      <c r="D63">
        <v>2.2530000000000001</v>
      </c>
      <c r="E63">
        <v>2.1459999999999999</v>
      </c>
      <c r="F63">
        <v>2.1259999999999999</v>
      </c>
      <c r="G63">
        <v>2.1240000000000001</v>
      </c>
      <c r="H63">
        <v>2.1269999999999998</v>
      </c>
      <c r="I63">
        <v>2.129</v>
      </c>
      <c r="J63">
        <v>2.1339999999999999</v>
      </c>
      <c r="K63">
        <v>2.1469999999999998</v>
      </c>
      <c r="L63">
        <v>2.2690000000000001</v>
      </c>
      <c r="M63">
        <v>2.419</v>
      </c>
      <c r="N63" s="4">
        <f t="shared" si="0"/>
        <v>2.2255833333333332</v>
      </c>
    </row>
    <row r="64" spans="1:14" x14ac:dyDescent="0.2">
      <c r="A64" s="1">
        <v>35795</v>
      </c>
      <c r="B64">
        <v>2.496</v>
      </c>
      <c r="C64">
        <v>2.347</v>
      </c>
      <c r="D64">
        <v>2.258</v>
      </c>
      <c r="E64">
        <v>2.1509999999999998</v>
      </c>
      <c r="F64">
        <v>2.1309999999999998</v>
      </c>
      <c r="G64">
        <v>2.129</v>
      </c>
      <c r="H64">
        <v>2.1320000000000001</v>
      </c>
      <c r="I64">
        <v>2.1339999999999999</v>
      </c>
      <c r="J64">
        <v>2.1389999999999998</v>
      </c>
      <c r="K64">
        <v>2.1520000000000001</v>
      </c>
      <c r="L64">
        <v>2.2789999999999999</v>
      </c>
      <c r="M64">
        <v>2.4289999999999998</v>
      </c>
      <c r="N64" s="4">
        <f t="shared" si="0"/>
        <v>2.2314166666666666</v>
      </c>
    </row>
    <row r="65" spans="1:14" x14ac:dyDescent="0.2">
      <c r="A65" s="1">
        <v>35797</v>
      </c>
      <c r="B65">
        <v>2.4849999999999999</v>
      </c>
      <c r="C65">
        <v>2.351</v>
      </c>
      <c r="D65">
        <v>2.2610000000000001</v>
      </c>
      <c r="E65">
        <v>2.1539999999999999</v>
      </c>
      <c r="F65">
        <v>2.1339999999999999</v>
      </c>
      <c r="G65">
        <v>2.1320000000000001</v>
      </c>
      <c r="H65">
        <v>2.1349999999999998</v>
      </c>
      <c r="I65">
        <v>2.1379999999999999</v>
      </c>
      <c r="J65">
        <v>2.145</v>
      </c>
      <c r="K65">
        <v>2.16</v>
      </c>
      <c r="L65">
        <v>2.2890000000000001</v>
      </c>
      <c r="M65">
        <v>2.4390000000000001</v>
      </c>
      <c r="N65" s="4">
        <f t="shared" si="0"/>
        <v>2.2352500000000002</v>
      </c>
    </row>
    <row r="66" spans="1:14" x14ac:dyDescent="0.2">
      <c r="A66" s="1">
        <v>35800</v>
      </c>
      <c r="B66">
        <v>2.4950000000000001</v>
      </c>
      <c r="C66">
        <v>2.3620000000000001</v>
      </c>
      <c r="D66">
        <v>2.2719999999999998</v>
      </c>
      <c r="E66">
        <v>2.165</v>
      </c>
      <c r="F66">
        <v>2.1459999999999999</v>
      </c>
      <c r="G66">
        <v>2.145</v>
      </c>
      <c r="H66">
        <v>2.149</v>
      </c>
      <c r="I66">
        <v>2.153</v>
      </c>
      <c r="J66">
        <v>2.161</v>
      </c>
      <c r="K66">
        <v>2.177</v>
      </c>
      <c r="L66">
        <v>2.306</v>
      </c>
      <c r="M66">
        <v>2.456</v>
      </c>
      <c r="N66" s="4">
        <f t="shared" si="0"/>
        <v>2.2489166666666667</v>
      </c>
    </row>
    <row r="67" spans="1:14" x14ac:dyDescent="0.2">
      <c r="A67" s="1">
        <v>35801</v>
      </c>
      <c r="B67">
        <v>2.4940000000000002</v>
      </c>
      <c r="C67">
        <v>2.36</v>
      </c>
      <c r="D67">
        <v>2.2690000000000001</v>
      </c>
      <c r="E67">
        <v>2.161</v>
      </c>
      <c r="F67">
        <v>2.141</v>
      </c>
      <c r="G67">
        <v>2.14</v>
      </c>
      <c r="H67">
        <v>2.1429999999999998</v>
      </c>
      <c r="I67">
        <v>2.1469999999999998</v>
      </c>
      <c r="J67">
        <v>2.1549999999999998</v>
      </c>
      <c r="K67">
        <v>2.1709999999999998</v>
      </c>
      <c r="L67">
        <v>2.2999999999999998</v>
      </c>
      <c r="M67">
        <v>2.4500000000000002</v>
      </c>
      <c r="N67" s="4">
        <f t="shared" ref="N67:N130" si="1">AVERAGE(B67:M67)</f>
        <v>2.2442500000000001</v>
      </c>
    </row>
    <row r="68" spans="1:14" x14ac:dyDescent="0.2">
      <c r="A68" s="1">
        <v>35802</v>
      </c>
      <c r="B68">
        <v>2.4969999999999999</v>
      </c>
      <c r="C68">
        <v>2.363</v>
      </c>
      <c r="D68">
        <v>2.2719999999999998</v>
      </c>
      <c r="E68">
        <v>2.1640000000000001</v>
      </c>
      <c r="F68">
        <v>2.1440000000000001</v>
      </c>
      <c r="G68">
        <v>2.1429999999999998</v>
      </c>
      <c r="H68">
        <v>2.1459999999999999</v>
      </c>
      <c r="I68">
        <v>2.15</v>
      </c>
      <c r="J68">
        <v>2.1579999999999999</v>
      </c>
      <c r="K68">
        <v>2.1739999999999999</v>
      </c>
      <c r="L68">
        <v>2.3029999999999999</v>
      </c>
      <c r="M68">
        <v>2.4529999999999998</v>
      </c>
      <c r="N68" s="4">
        <f t="shared" si="1"/>
        <v>2.2472499999999997</v>
      </c>
    </row>
    <row r="69" spans="1:14" x14ac:dyDescent="0.2">
      <c r="A69" s="1">
        <v>35803</v>
      </c>
      <c r="B69">
        <v>2.4969999999999999</v>
      </c>
      <c r="C69">
        <v>2.363</v>
      </c>
      <c r="D69">
        <v>2.2719999999999998</v>
      </c>
      <c r="E69">
        <v>2.1640000000000001</v>
      </c>
      <c r="F69">
        <v>2.1440000000000001</v>
      </c>
      <c r="G69">
        <v>2.1429999999999998</v>
      </c>
      <c r="H69">
        <v>2.1459999999999999</v>
      </c>
      <c r="I69">
        <v>2.15</v>
      </c>
      <c r="J69">
        <v>2.1579999999999999</v>
      </c>
      <c r="K69">
        <v>2.1739999999999999</v>
      </c>
      <c r="L69">
        <v>2.3029999999999999</v>
      </c>
      <c r="M69">
        <v>2.4529999999999998</v>
      </c>
      <c r="N69" s="4">
        <f t="shared" si="1"/>
        <v>2.2472499999999997</v>
      </c>
    </row>
    <row r="70" spans="1:14" x14ac:dyDescent="0.2">
      <c r="A70" s="1">
        <v>35804</v>
      </c>
      <c r="B70">
        <v>2.5230000000000001</v>
      </c>
      <c r="C70">
        <v>2.3889999999999998</v>
      </c>
      <c r="D70">
        <v>2.298</v>
      </c>
      <c r="E70">
        <v>2.19</v>
      </c>
      <c r="F70">
        <v>2.17</v>
      </c>
      <c r="G70">
        <v>2.169</v>
      </c>
      <c r="H70">
        <v>2.1720000000000002</v>
      </c>
      <c r="I70">
        <v>2.1760000000000002</v>
      </c>
      <c r="J70">
        <v>2.1850000000000001</v>
      </c>
      <c r="K70">
        <v>2.202</v>
      </c>
      <c r="L70">
        <v>2.3319999999999999</v>
      </c>
      <c r="M70">
        <v>2.4830000000000001</v>
      </c>
      <c r="N70" s="4">
        <f t="shared" si="1"/>
        <v>2.2740833333333339</v>
      </c>
    </row>
    <row r="71" spans="1:14" x14ac:dyDescent="0.2">
      <c r="A71" s="1">
        <v>35807</v>
      </c>
      <c r="B71">
        <v>2.5219999999999998</v>
      </c>
      <c r="C71">
        <v>2.3879999999999999</v>
      </c>
      <c r="D71">
        <v>2.2970000000000002</v>
      </c>
      <c r="E71">
        <v>2.1890000000000001</v>
      </c>
      <c r="F71">
        <v>2.169</v>
      </c>
      <c r="G71">
        <v>2.1680000000000001</v>
      </c>
      <c r="H71">
        <v>2.1709999999999998</v>
      </c>
      <c r="I71">
        <v>2.1749999999999998</v>
      </c>
      <c r="J71">
        <v>2.1840000000000002</v>
      </c>
      <c r="K71">
        <v>2.2010000000000001</v>
      </c>
      <c r="L71">
        <v>2.331</v>
      </c>
      <c r="M71">
        <v>2.4820000000000002</v>
      </c>
      <c r="N71" s="4">
        <f t="shared" si="1"/>
        <v>2.2730833333333336</v>
      </c>
    </row>
    <row r="72" spans="1:14" x14ac:dyDescent="0.2">
      <c r="A72" s="1">
        <v>35808</v>
      </c>
      <c r="B72">
        <v>2.5219999999999998</v>
      </c>
      <c r="C72">
        <v>2.3879999999999999</v>
      </c>
      <c r="D72">
        <v>2.2970000000000002</v>
      </c>
      <c r="E72">
        <v>2.1970000000000001</v>
      </c>
      <c r="F72">
        <v>2.177</v>
      </c>
      <c r="G72">
        <v>2.177</v>
      </c>
      <c r="H72">
        <v>2.1800000000000002</v>
      </c>
      <c r="I72">
        <v>2.1840000000000002</v>
      </c>
      <c r="J72">
        <v>2.1930000000000001</v>
      </c>
      <c r="K72">
        <v>2.21</v>
      </c>
      <c r="L72">
        <v>2.34</v>
      </c>
      <c r="M72">
        <v>2.4910000000000001</v>
      </c>
      <c r="N72" s="4">
        <f t="shared" si="1"/>
        <v>2.279666666666667</v>
      </c>
    </row>
    <row r="73" spans="1:14" x14ac:dyDescent="0.2">
      <c r="A73" s="1">
        <v>35809</v>
      </c>
      <c r="B73">
        <v>2.524</v>
      </c>
      <c r="C73">
        <v>2.399</v>
      </c>
      <c r="D73">
        <v>2.3079999999999998</v>
      </c>
      <c r="E73">
        <v>2.2080000000000002</v>
      </c>
      <c r="F73">
        <v>2.1949999999999998</v>
      </c>
      <c r="G73">
        <v>2.1949999999999998</v>
      </c>
      <c r="H73">
        <v>2.198</v>
      </c>
      <c r="I73">
        <v>2.202</v>
      </c>
      <c r="J73">
        <v>2.2109999999999999</v>
      </c>
      <c r="K73">
        <v>2.2280000000000002</v>
      </c>
      <c r="L73">
        <v>2.3580000000000001</v>
      </c>
      <c r="M73">
        <v>2.5089999999999999</v>
      </c>
      <c r="N73" s="4">
        <f t="shared" si="1"/>
        <v>2.2945833333333332</v>
      </c>
    </row>
    <row r="74" spans="1:14" x14ac:dyDescent="0.2">
      <c r="A74" s="1">
        <v>35810</v>
      </c>
      <c r="B74">
        <v>2.5209999999999999</v>
      </c>
      <c r="C74">
        <v>2.3969999999999998</v>
      </c>
      <c r="D74">
        <v>2.3069999999999999</v>
      </c>
      <c r="E74">
        <v>2.2080000000000002</v>
      </c>
      <c r="F74">
        <v>2.1960000000000002</v>
      </c>
      <c r="G74">
        <v>2.1960000000000002</v>
      </c>
      <c r="H74">
        <v>2.2010000000000001</v>
      </c>
      <c r="I74">
        <v>2.2080000000000002</v>
      </c>
      <c r="J74">
        <v>2.2200000000000002</v>
      </c>
      <c r="K74">
        <v>2.2389999999999999</v>
      </c>
      <c r="L74">
        <v>2.3690000000000002</v>
      </c>
      <c r="M74">
        <v>2.52</v>
      </c>
      <c r="N74" s="4">
        <f t="shared" si="1"/>
        <v>2.2985000000000002</v>
      </c>
    </row>
    <row r="75" spans="1:14" x14ac:dyDescent="0.2">
      <c r="A75" s="1">
        <v>35811</v>
      </c>
      <c r="B75">
        <v>2.5329999999999999</v>
      </c>
      <c r="C75">
        <v>2.41</v>
      </c>
      <c r="D75">
        <v>2.3199999999999998</v>
      </c>
      <c r="E75">
        <v>2.2210000000000001</v>
      </c>
      <c r="F75">
        <v>2.21</v>
      </c>
      <c r="G75">
        <v>2.21</v>
      </c>
      <c r="H75">
        <v>2.2149999999999999</v>
      </c>
      <c r="I75">
        <v>2.222</v>
      </c>
      <c r="J75">
        <v>2.234</v>
      </c>
      <c r="K75">
        <v>2.2530000000000001</v>
      </c>
      <c r="L75">
        <v>2.383</v>
      </c>
      <c r="M75">
        <v>2.5339999999999998</v>
      </c>
      <c r="N75" s="4">
        <f t="shared" si="1"/>
        <v>2.3120833333333333</v>
      </c>
    </row>
    <row r="76" spans="1:14" x14ac:dyDescent="0.2">
      <c r="A76" s="1">
        <v>35815</v>
      </c>
      <c r="B76">
        <v>2.5310000000000001</v>
      </c>
      <c r="C76">
        <v>2.41</v>
      </c>
      <c r="D76">
        <v>2.3220000000000001</v>
      </c>
      <c r="E76">
        <v>2.2229999999999999</v>
      </c>
      <c r="F76">
        <v>2.2120000000000002</v>
      </c>
      <c r="G76">
        <v>2.2130000000000001</v>
      </c>
      <c r="H76">
        <v>2.2189999999999999</v>
      </c>
      <c r="I76">
        <v>2.2269999999999999</v>
      </c>
      <c r="J76">
        <v>2.2389999999999999</v>
      </c>
      <c r="K76">
        <v>2.258</v>
      </c>
      <c r="L76">
        <v>2.3879999999999999</v>
      </c>
      <c r="M76">
        <v>2.5390000000000001</v>
      </c>
      <c r="N76" s="4">
        <f t="shared" si="1"/>
        <v>2.3150833333333338</v>
      </c>
    </row>
    <row r="77" spans="1:14" x14ac:dyDescent="0.2">
      <c r="A77" s="1">
        <v>35816</v>
      </c>
      <c r="B77">
        <v>2.5310000000000001</v>
      </c>
      <c r="C77">
        <v>2.4129999999999998</v>
      </c>
      <c r="D77">
        <v>2.3250000000000002</v>
      </c>
      <c r="E77">
        <v>2.226</v>
      </c>
      <c r="F77">
        <v>2.2149999999999999</v>
      </c>
      <c r="G77">
        <v>2.2160000000000002</v>
      </c>
      <c r="H77">
        <v>2.222</v>
      </c>
      <c r="I77">
        <v>2.23</v>
      </c>
      <c r="J77">
        <v>2.242</v>
      </c>
      <c r="K77">
        <v>2.2610000000000001</v>
      </c>
      <c r="L77">
        <v>2.391</v>
      </c>
      <c r="M77">
        <v>2.5419999999999998</v>
      </c>
      <c r="N77" s="4">
        <f t="shared" si="1"/>
        <v>2.3178333333333341</v>
      </c>
    </row>
    <row r="78" spans="1:14" x14ac:dyDescent="0.2">
      <c r="A78" s="1">
        <v>35817</v>
      </c>
      <c r="B78">
        <v>2.5550000000000002</v>
      </c>
      <c r="C78">
        <v>2.44</v>
      </c>
      <c r="D78">
        <v>2.3490000000000002</v>
      </c>
      <c r="E78">
        <v>2.246</v>
      </c>
      <c r="F78">
        <v>2.2349999999999999</v>
      </c>
      <c r="G78">
        <v>2.2360000000000002</v>
      </c>
      <c r="H78">
        <v>2.242</v>
      </c>
      <c r="I78">
        <v>2.25</v>
      </c>
      <c r="J78">
        <v>2.262</v>
      </c>
      <c r="K78">
        <v>2.286</v>
      </c>
      <c r="L78">
        <v>2.4159999999999999</v>
      </c>
      <c r="M78">
        <v>2.5670000000000002</v>
      </c>
      <c r="N78" s="4">
        <f t="shared" si="1"/>
        <v>2.3403333333333336</v>
      </c>
    </row>
    <row r="79" spans="1:14" x14ac:dyDescent="0.2">
      <c r="A79" s="1">
        <v>35818</v>
      </c>
      <c r="B79">
        <v>2.5640000000000001</v>
      </c>
      <c r="C79">
        <v>2.4489999999999998</v>
      </c>
      <c r="D79">
        <v>2.3570000000000002</v>
      </c>
      <c r="E79">
        <v>2.2530000000000001</v>
      </c>
      <c r="F79">
        <v>2.2410000000000001</v>
      </c>
      <c r="G79">
        <v>2.2429999999999999</v>
      </c>
      <c r="H79">
        <v>2.2480000000000002</v>
      </c>
      <c r="I79">
        <v>2.2549999999999999</v>
      </c>
      <c r="J79">
        <v>2.2669999999999999</v>
      </c>
      <c r="K79">
        <v>2.2909999999999999</v>
      </c>
      <c r="L79">
        <v>2.4209999999999998</v>
      </c>
      <c r="M79">
        <v>2.57</v>
      </c>
      <c r="N79" s="4">
        <f t="shared" si="1"/>
        <v>2.3465833333333332</v>
      </c>
    </row>
    <row r="80" spans="1:14" x14ac:dyDescent="0.2">
      <c r="A80" s="1">
        <v>35821</v>
      </c>
      <c r="B80">
        <v>2.552</v>
      </c>
      <c r="C80">
        <v>2.4390000000000001</v>
      </c>
      <c r="D80">
        <v>2.347</v>
      </c>
      <c r="E80">
        <v>2.2429999999999999</v>
      </c>
      <c r="F80">
        <v>2.23</v>
      </c>
      <c r="G80">
        <v>2.2320000000000002</v>
      </c>
      <c r="H80">
        <v>2.2370000000000001</v>
      </c>
      <c r="I80">
        <v>2.2440000000000002</v>
      </c>
      <c r="J80">
        <v>2.2559999999999998</v>
      </c>
      <c r="K80">
        <v>2.282</v>
      </c>
      <c r="L80">
        <v>2.4119999999999999</v>
      </c>
      <c r="M80">
        <v>2.5609999999999999</v>
      </c>
      <c r="N80" s="4">
        <f t="shared" si="1"/>
        <v>2.3362500000000002</v>
      </c>
    </row>
    <row r="81" spans="1:14" x14ac:dyDescent="0.2">
      <c r="A81" s="1">
        <v>35822</v>
      </c>
      <c r="B81">
        <v>2.5430000000000001</v>
      </c>
      <c r="C81">
        <v>2.4300000000000002</v>
      </c>
      <c r="D81">
        <v>2.3380000000000001</v>
      </c>
      <c r="E81">
        <v>2.234</v>
      </c>
      <c r="F81">
        <v>2.2210000000000001</v>
      </c>
      <c r="G81">
        <v>2.226</v>
      </c>
      <c r="H81">
        <v>2.23</v>
      </c>
      <c r="I81">
        <v>2.2360000000000002</v>
      </c>
      <c r="J81">
        <v>2.2469999999999999</v>
      </c>
      <c r="K81">
        <v>2.2730000000000001</v>
      </c>
      <c r="L81">
        <v>2.4020000000000001</v>
      </c>
      <c r="M81">
        <v>2.5499999999999998</v>
      </c>
      <c r="N81" s="4">
        <f t="shared" si="1"/>
        <v>2.3275000000000001</v>
      </c>
    </row>
    <row r="82" spans="1:14" x14ac:dyDescent="0.2">
      <c r="A82" s="1">
        <v>35823</v>
      </c>
      <c r="B82">
        <v>2.532</v>
      </c>
      <c r="C82">
        <v>2.419</v>
      </c>
      <c r="D82">
        <v>2.327</v>
      </c>
      <c r="E82">
        <v>2.2229999999999999</v>
      </c>
      <c r="F82">
        <v>2.21</v>
      </c>
      <c r="G82">
        <v>2.2149999999999999</v>
      </c>
      <c r="H82">
        <v>2.2189999999999999</v>
      </c>
      <c r="I82">
        <v>2.2250000000000001</v>
      </c>
      <c r="J82">
        <v>2.2360000000000002</v>
      </c>
      <c r="K82">
        <v>2.262</v>
      </c>
      <c r="L82">
        <v>2.391</v>
      </c>
      <c r="M82">
        <v>2.5390000000000001</v>
      </c>
      <c r="N82" s="4">
        <f t="shared" si="1"/>
        <v>2.3165000000000009</v>
      </c>
    </row>
    <row r="83" spans="1:14" x14ac:dyDescent="0.2">
      <c r="A83" s="1">
        <v>35824</v>
      </c>
      <c r="B83">
        <v>2.5619999999999998</v>
      </c>
      <c r="C83">
        <v>2.4489999999999998</v>
      </c>
      <c r="D83">
        <v>2.3570000000000002</v>
      </c>
      <c r="E83">
        <v>2.2530000000000001</v>
      </c>
      <c r="F83">
        <v>2.2400000000000002</v>
      </c>
      <c r="G83">
        <v>2.2450000000000001</v>
      </c>
      <c r="H83">
        <v>2.2490000000000001</v>
      </c>
      <c r="I83">
        <v>2.2549999999999999</v>
      </c>
      <c r="J83">
        <v>2.266</v>
      </c>
      <c r="K83">
        <v>2.2919999999999998</v>
      </c>
      <c r="L83">
        <v>2.4209999999999998</v>
      </c>
      <c r="M83">
        <v>2.569</v>
      </c>
      <c r="N83" s="4">
        <f t="shared" si="1"/>
        <v>2.3464999999999998</v>
      </c>
    </row>
    <row r="84" spans="1:14" x14ac:dyDescent="0.2">
      <c r="A84" s="1">
        <v>35825</v>
      </c>
      <c r="B84">
        <v>2.5739999999999998</v>
      </c>
      <c r="C84">
        <v>2.4609999999999999</v>
      </c>
      <c r="D84">
        <v>2.3690000000000002</v>
      </c>
      <c r="E84">
        <v>2.2650000000000001</v>
      </c>
      <c r="F84">
        <v>2.2519999999999998</v>
      </c>
      <c r="G84">
        <v>2.2570000000000001</v>
      </c>
      <c r="H84">
        <v>2.2610000000000001</v>
      </c>
      <c r="I84">
        <v>2.2669999999999999</v>
      </c>
      <c r="J84">
        <v>2.278</v>
      </c>
      <c r="K84">
        <v>2.3039999999999998</v>
      </c>
      <c r="L84">
        <v>2.4329999999999998</v>
      </c>
      <c r="M84">
        <v>2.581</v>
      </c>
      <c r="N84" s="4">
        <f t="shared" si="1"/>
        <v>2.3584999999999998</v>
      </c>
    </row>
    <row r="85" spans="1:14" x14ac:dyDescent="0.2">
      <c r="A85" s="1">
        <v>35828</v>
      </c>
      <c r="B85">
        <v>2.5840000000000001</v>
      </c>
      <c r="C85">
        <v>2.4710000000000001</v>
      </c>
      <c r="D85">
        <v>2.379</v>
      </c>
      <c r="E85">
        <v>2.2749999999999999</v>
      </c>
      <c r="F85">
        <v>2.262</v>
      </c>
      <c r="G85">
        <v>2.2669999999999999</v>
      </c>
      <c r="H85">
        <v>2.2709999999999999</v>
      </c>
      <c r="I85">
        <v>2.2770000000000001</v>
      </c>
      <c r="J85">
        <v>2.2879999999999998</v>
      </c>
      <c r="K85">
        <v>2.3140000000000001</v>
      </c>
      <c r="L85">
        <v>2.4430000000000001</v>
      </c>
      <c r="M85">
        <v>2.5910000000000002</v>
      </c>
      <c r="N85" s="4">
        <f t="shared" si="1"/>
        <v>2.3685000000000005</v>
      </c>
    </row>
    <row r="86" spans="1:14" x14ac:dyDescent="0.2">
      <c r="A86" s="1">
        <v>35829</v>
      </c>
      <c r="B86">
        <v>2.5910000000000002</v>
      </c>
      <c r="C86">
        <v>2.48</v>
      </c>
      <c r="D86">
        <v>2.39</v>
      </c>
      <c r="E86">
        <v>2.2879999999999998</v>
      </c>
      <c r="F86">
        <v>2.274</v>
      </c>
      <c r="G86">
        <v>2.274</v>
      </c>
      <c r="H86">
        <v>2.2829999999999999</v>
      </c>
      <c r="I86">
        <v>2.2879999999999998</v>
      </c>
      <c r="J86">
        <v>2.298</v>
      </c>
      <c r="K86">
        <v>2.3250000000000002</v>
      </c>
      <c r="L86">
        <v>2.4529999999999998</v>
      </c>
      <c r="M86">
        <v>2.601</v>
      </c>
      <c r="N86" s="4">
        <f t="shared" si="1"/>
        <v>2.3787500000000001</v>
      </c>
    </row>
    <row r="87" spans="1:14" x14ac:dyDescent="0.2">
      <c r="A87" s="1">
        <v>35830</v>
      </c>
      <c r="B87">
        <v>2.5939999999999999</v>
      </c>
      <c r="C87">
        <v>2.4830000000000001</v>
      </c>
      <c r="D87">
        <v>2.3929999999999998</v>
      </c>
      <c r="E87">
        <v>2.2930000000000001</v>
      </c>
      <c r="F87">
        <v>2.278</v>
      </c>
      <c r="G87">
        <v>2.278</v>
      </c>
      <c r="H87">
        <v>2.2869999999999999</v>
      </c>
      <c r="I87">
        <v>2.2919999999999998</v>
      </c>
      <c r="J87">
        <v>2.302</v>
      </c>
      <c r="K87">
        <v>2.33</v>
      </c>
      <c r="L87">
        <v>2.4580000000000002</v>
      </c>
      <c r="M87">
        <v>2.6059999999999999</v>
      </c>
      <c r="N87" s="4">
        <f t="shared" si="1"/>
        <v>2.3828333333333336</v>
      </c>
    </row>
    <row r="88" spans="1:14" x14ac:dyDescent="0.2">
      <c r="A88" s="1">
        <v>35831</v>
      </c>
      <c r="B88">
        <v>2.6040000000000001</v>
      </c>
      <c r="C88">
        <v>2.4929999999999999</v>
      </c>
      <c r="D88">
        <v>2.403</v>
      </c>
      <c r="E88">
        <v>2.3029999999999999</v>
      </c>
      <c r="F88">
        <v>2.2879999999999998</v>
      </c>
      <c r="G88">
        <v>2.2879999999999998</v>
      </c>
      <c r="H88">
        <v>2.2970000000000002</v>
      </c>
      <c r="I88">
        <v>2.302</v>
      </c>
      <c r="J88">
        <v>2.3119999999999998</v>
      </c>
      <c r="K88">
        <v>2.34</v>
      </c>
      <c r="L88">
        <v>2.468</v>
      </c>
      <c r="M88">
        <v>2.6160000000000001</v>
      </c>
      <c r="N88" s="4">
        <f t="shared" si="1"/>
        <v>2.3928333333333334</v>
      </c>
    </row>
    <row r="89" spans="1:14" x14ac:dyDescent="0.2">
      <c r="A89" s="1">
        <v>35832</v>
      </c>
      <c r="B89">
        <v>2.605</v>
      </c>
      <c r="C89">
        <v>2.4940000000000002</v>
      </c>
      <c r="D89">
        <v>2.4039999999999999</v>
      </c>
      <c r="E89">
        <v>2.3039999999999998</v>
      </c>
      <c r="F89">
        <v>2.2890000000000001</v>
      </c>
      <c r="G89">
        <v>2.2890000000000001</v>
      </c>
      <c r="H89">
        <v>2.298</v>
      </c>
      <c r="I89">
        <v>2.3029999999999999</v>
      </c>
      <c r="J89">
        <v>2.3130000000000002</v>
      </c>
      <c r="K89">
        <v>2.3410000000000002</v>
      </c>
      <c r="L89">
        <v>2.4689999999999999</v>
      </c>
      <c r="M89">
        <v>2.617</v>
      </c>
      <c r="N89" s="4">
        <f t="shared" si="1"/>
        <v>2.3938333333333337</v>
      </c>
    </row>
    <row r="90" spans="1:14" x14ac:dyDescent="0.2">
      <c r="A90" s="1">
        <v>35835</v>
      </c>
      <c r="B90">
        <v>2.581</v>
      </c>
      <c r="C90">
        <v>2.4700000000000002</v>
      </c>
      <c r="D90">
        <v>2.38</v>
      </c>
      <c r="E90">
        <v>2.2799999999999998</v>
      </c>
      <c r="F90">
        <v>2.2650000000000001</v>
      </c>
      <c r="G90">
        <v>2.2650000000000001</v>
      </c>
      <c r="H90">
        <v>2.274</v>
      </c>
      <c r="I90">
        <v>2.2789999999999999</v>
      </c>
      <c r="J90">
        <v>2.2890000000000001</v>
      </c>
      <c r="K90">
        <v>2.3170000000000002</v>
      </c>
      <c r="L90">
        <v>2.4449999999999998</v>
      </c>
      <c r="M90">
        <v>2.593</v>
      </c>
      <c r="N90" s="4">
        <f t="shared" si="1"/>
        <v>2.3698333333333337</v>
      </c>
    </row>
    <row r="91" spans="1:14" x14ac:dyDescent="0.2">
      <c r="A91" s="1">
        <v>35836</v>
      </c>
      <c r="B91">
        <v>2.58</v>
      </c>
      <c r="C91">
        <v>2.4870000000000001</v>
      </c>
      <c r="D91">
        <v>2.3820000000000001</v>
      </c>
      <c r="E91">
        <v>2.2669999999999999</v>
      </c>
      <c r="F91">
        <v>2.2519999999999998</v>
      </c>
      <c r="G91">
        <v>2.2549999999999999</v>
      </c>
      <c r="H91">
        <v>2.2639999999999998</v>
      </c>
      <c r="I91">
        <v>2.2690000000000001</v>
      </c>
      <c r="J91">
        <v>2.2789999999999999</v>
      </c>
      <c r="K91">
        <v>2.3069999999999999</v>
      </c>
      <c r="L91">
        <v>2.4350000000000001</v>
      </c>
      <c r="M91">
        <v>2.5830000000000002</v>
      </c>
      <c r="N91" s="4">
        <f t="shared" si="1"/>
        <v>2.3633333333333333</v>
      </c>
    </row>
    <row r="92" spans="1:14" x14ac:dyDescent="0.2">
      <c r="A92" s="1">
        <v>35837</v>
      </c>
      <c r="B92">
        <v>2.5790000000000002</v>
      </c>
      <c r="C92">
        <v>2.4860000000000002</v>
      </c>
      <c r="D92">
        <v>2.3809999999999998</v>
      </c>
      <c r="E92">
        <v>2.2639999999999998</v>
      </c>
      <c r="F92">
        <v>2.2490000000000001</v>
      </c>
      <c r="G92">
        <v>2.2509999999999999</v>
      </c>
      <c r="H92">
        <v>2.2599999999999998</v>
      </c>
      <c r="I92">
        <v>2.2650000000000001</v>
      </c>
      <c r="J92">
        <v>2.274</v>
      </c>
      <c r="K92">
        <v>2.302</v>
      </c>
      <c r="L92">
        <v>2.4300000000000002</v>
      </c>
      <c r="M92">
        <v>2.5779999999999998</v>
      </c>
      <c r="N92" s="4">
        <f t="shared" si="1"/>
        <v>2.3599166666666664</v>
      </c>
    </row>
    <row r="93" spans="1:14" x14ac:dyDescent="0.2">
      <c r="A93" s="1">
        <v>35838</v>
      </c>
      <c r="B93">
        <v>2.6070000000000002</v>
      </c>
      <c r="C93">
        <v>2.5139999999999998</v>
      </c>
      <c r="D93">
        <v>2.4089999999999998</v>
      </c>
      <c r="E93">
        <v>2.2919999999999998</v>
      </c>
      <c r="F93">
        <v>2.2770000000000001</v>
      </c>
      <c r="G93">
        <v>2.2789999999999999</v>
      </c>
      <c r="H93">
        <v>2.2879999999999998</v>
      </c>
      <c r="I93">
        <v>2.2930000000000001</v>
      </c>
      <c r="J93">
        <v>2.302</v>
      </c>
      <c r="K93">
        <v>2.33</v>
      </c>
      <c r="L93">
        <v>2.4580000000000002</v>
      </c>
      <c r="M93">
        <v>2.6059999999999999</v>
      </c>
      <c r="N93" s="4">
        <f t="shared" si="1"/>
        <v>2.3879166666666669</v>
      </c>
    </row>
    <row r="94" spans="1:14" x14ac:dyDescent="0.2">
      <c r="A94" s="1">
        <v>35839</v>
      </c>
      <c r="B94">
        <v>2.57</v>
      </c>
      <c r="C94">
        <v>2.4769999999999999</v>
      </c>
      <c r="D94">
        <v>2.3719999999999999</v>
      </c>
      <c r="E94">
        <v>2.2549999999999999</v>
      </c>
      <c r="F94">
        <v>2.2400000000000002</v>
      </c>
      <c r="G94">
        <v>2.242</v>
      </c>
      <c r="H94">
        <v>2.2509999999999999</v>
      </c>
      <c r="I94">
        <v>2.2559999999999998</v>
      </c>
      <c r="J94">
        <v>2.2650000000000001</v>
      </c>
      <c r="K94">
        <v>2.2930000000000001</v>
      </c>
      <c r="L94">
        <v>2.4209999999999998</v>
      </c>
      <c r="M94">
        <v>2.569</v>
      </c>
      <c r="N94" s="4">
        <f t="shared" si="1"/>
        <v>2.3509166666666665</v>
      </c>
    </row>
    <row r="95" spans="1:14" x14ac:dyDescent="0.2">
      <c r="A95" s="1">
        <v>35843</v>
      </c>
      <c r="B95">
        <v>2.5579999999999998</v>
      </c>
      <c r="C95">
        <v>2.4649999999999999</v>
      </c>
      <c r="D95">
        <v>2.36</v>
      </c>
      <c r="E95">
        <v>2.2429999999999999</v>
      </c>
      <c r="F95">
        <v>2.2280000000000002</v>
      </c>
      <c r="G95">
        <v>2.23</v>
      </c>
      <c r="H95">
        <v>2.2389999999999999</v>
      </c>
      <c r="I95">
        <v>2.2440000000000002</v>
      </c>
      <c r="J95">
        <v>2.2530000000000001</v>
      </c>
      <c r="K95">
        <v>2.2810000000000001</v>
      </c>
      <c r="L95">
        <v>2.4089999999999998</v>
      </c>
      <c r="M95">
        <v>2.5569999999999999</v>
      </c>
      <c r="N95" s="4">
        <f t="shared" si="1"/>
        <v>2.3389166666666665</v>
      </c>
    </row>
    <row r="96" spans="1:14" x14ac:dyDescent="0.2">
      <c r="A96" s="1">
        <v>35844</v>
      </c>
      <c r="B96">
        <v>2.59</v>
      </c>
      <c r="C96">
        <v>2.4969999999999999</v>
      </c>
      <c r="D96">
        <v>2.3919999999999999</v>
      </c>
      <c r="E96">
        <v>2.2749999999999999</v>
      </c>
      <c r="F96">
        <v>2.2599999999999998</v>
      </c>
      <c r="G96">
        <v>2.262</v>
      </c>
      <c r="H96">
        <v>2.2709999999999999</v>
      </c>
      <c r="I96">
        <v>2.2759999999999998</v>
      </c>
      <c r="J96">
        <v>2.2850000000000001</v>
      </c>
      <c r="K96">
        <v>2.3130000000000002</v>
      </c>
      <c r="L96">
        <v>2.4409999999999998</v>
      </c>
      <c r="M96">
        <v>2.589</v>
      </c>
      <c r="N96" s="4">
        <f t="shared" si="1"/>
        <v>2.3709166666666666</v>
      </c>
    </row>
    <row r="97" spans="1:14" x14ac:dyDescent="0.2">
      <c r="A97" s="1">
        <v>35845</v>
      </c>
      <c r="B97">
        <v>2.581</v>
      </c>
      <c r="C97">
        <v>2.488</v>
      </c>
      <c r="D97">
        <v>2.383</v>
      </c>
      <c r="E97">
        <v>2.266</v>
      </c>
      <c r="F97">
        <v>2.2509999999999999</v>
      </c>
      <c r="G97">
        <v>2.2530000000000001</v>
      </c>
      <c r="H97">
        <v>2.262</v>
      </c>
      <c r="I97">
        <v>2.2669999999999999</v>
      </c>
      <c r="J97">
        <v>2.2759999999999998</v>
      </c>
      <c r="K97">
        <v>2.3039999999999998</v>
      </c>
      <c r="L97">
        <v>2.4319999999999999</v>
      </c>
      <c r="M97">
        <v>2.58</v>
      </c>
      <c r="N97" s="4">
        <f t="shared" si="1"/>
        <v>2.3619166666666662</v>
      </c>
    </row>
    <row r="98" spans="1:14" x14ac:dyDescent="0.2">
      <c r="A98" s="1">
        <v>35846</v>
      </c>
      <c r="B98">
        <v>2.5739999999999998</v>
      </c>
      <c r="C98">
        <v>2.4809999999999999</v>
      </c>
      <c r="D98">
        <v>2.3759999999999999</v>
      </c>
      <c r="E98">
        <v>2.2589999999999999</v>
      </c>
      <c r="F98">
        <v>2.2440000000000002</v>
      </c>
      <c r="G98">
        <v>2.246</v>
      </c>
      <c r="H98">
        <v>2.2549999999999999</v>
      </c>
      <c r="I98">
        <v>2.2599999999999998</v>
      </c>
      <c r="J98">
        <v>2.2690000000000001</v>
      </c>
      <c r="K98">
        <v>2.2970000000000002</v>
      </c>
      <c r="L98">
        <v>2.4249999999999998</v>
      </c>
      <c r="M98">
        <v>2.573</v>
      </c>
      <c r="N98" s="4">
        <f t="shared" si="1"/>
        <v>2.3549166666666665</v>
      </c>
    </row>
    <row r="99" spans="1:14" x14ac:dyDescent="0.2">
      <c r="A99" s="1">
        <v>35849</v>
      </c>
      <c r="B99">
        <v>2.5739999999999998</v>
      </c>
      <c r="C99">
        <v>2.4809999999999999</v>
      </c>
      <c r="D99">
        <v>2.3759999999999999</v>
      </c>
      <c r="E99">
        <v>2.2589999999999999</v>
      </c>
      <c r="F99">
        <v>2.2440000000000002</v>
      </c>
      <c r="G99">
        <v>2.246</v>
      </c>
      <c r="H99">
        <v>2.2549999999999999</v>
      </c>
      <c r="I99">
        <v>2.2599999999999998</v>
      </c>
      <c r="J99">
        <v>2.2690000000000001</v>
      </c>
      <c r="K99">
        <v>2.2970000000000002</v>
      </c>
      <c r="L99">
        <v>2.4249999999999998</v>
      </c>
      <c r="M99">
        <v>2.573</v>
      </c>
      <c r="N99" s="4">
        <f t="shared" si="1"/>
        <v>2.3549166666666665</v>
      </c>
    </row>
    <row r="100" spans="1:14" x14ac:dyDescent="0.2">
      <c r="A100" s="1">
        <v>35850</v>
      </c>
      <c r="B100">
        <v>2.5739999999999998</v>
      </c>
      <c r="C100">
        <v>2.4809999999999999</v>
      </c>
      <c r="D100">
        <v>2.3759999999999999</v>
      </c>
      <c r="E100">
        <v>2.2589999999999999</v>
      </c>
      <c r="F100">
        <v>2.2440000000000002</v>
      </c>
      <c r="G100">
        <v>2.246</v>
      </c>
      <c r="H100">
        <v>2.2549999999999999</v>
      </c>
      <c r="I100">
        <v>2.2599999999999998</v>
      </c>
      <c r="J100">
        <v>2.2690000000000001</v>
      </c>
      <c r="K100">
        <v>2.2970000000000002</v>
      </c>
      <c r="L100">
        <v>2.4249999999999998</v>
      </c>
      <c r="M100">
        <v>2.573</v>
      </c>
      <c r="N100" s="4">
        <f t="shared" si="1"/>
        <v>2.3549166666666665</v>
      </c>
    </row>
    <row r="101" spans="1:14" x14ac:dyDescent="0.2">
      <c r="A101" s="1">
        <v>35851</v>
      </c>
      <c r="B101">
        <v>2.5840000000000001</v>
      </c>
      <c r="C101">
        <v>2.4910000000000001</v>
      </c>
      <c r="D101">
        <v>2.391</v>
      </c>
      <c r="E101">
        <v>2.2749999999999999</v>
      </c>
      <c r="F101">
        <v>2.2610000000000001</v>
      </c>
      <c r="G101">
        <v>2.2629999999999999</v>
      </c>
      <c r="H101">
        <v>2.2719999999999998</v>
      </c>
      <c r="I101">
        <v>2.2770000000000001</v>
      </c>
      <c r="J101">
        <v>2.286</v>
      </c>
      <c r="K101">
        <v>2.3140000000000001</v>
      </c>
      <c r="L101">
        <v>2.4420000000000002</v>
      </c>
      <c r="M101">
        <v>2.59</v>
      </c>
      <c r="N101" s="4">
        <f t="shared" si="1"/>
        <v>2.3705000000000003</v>
      </c>
    </row>
    <row r="102" spans="1:14" x14ac:dyDescent="0.2">
      <c r="A102" s="1">
        <v>35852</v>
      </c>
      <c r="B102">
        <v>2.5720000000000001</v>
      </c>
      <c r="C102">
        <v>2.48</v>
      </c>
      <c r="D102">
        <v>2.3809999999999998</v>
      </c>
      <c r="E102">
        <v>2.266</v>
      </c>
      <c r="F102">
        <v>2.2530000000000001</v>
      </c>
      <c r="G102">
        <v>2.2549999999999999</v>
      </c>
      <c r="H102">
        <v>2.2639999999999998</v>
      </c>
      <c r="I102">
        <v>2.2690000000000001</v>
      </c>
      <c r="J102">
        <v>2.278</v>
      </c>
      <c r="K102">
        <v>2.306</v>
      </c>
      <c r="L102">
        <v>2.4340000000000002</v>
      </c>
      <c r="M102">
        <v>2.5819999999999999</v>
      </c>
      <c r="N102" s="4">
        <f t="shared" si="1"/>
        <v>2.3616666666666668</v>
      </c>
    </row>
    <row r="103" spans="1:14" x14ac:dyDescent="0.2">
      <c r="A103" s="1">
        <v>35853</v>
      </c>
      <c r="B103">
        <v>2.5720000000000001</v>
      </c>
      <c r="C103">
        <v>2.48</v>
      </c>
      <c r="D103">
        <v>2.3809999999999998</v>
      </c>
      <c r="E103">
        <v>2.266</v>
      </c>
      <c r="F103">
        <v>2.2530000000000001</v>
      </c>
      <c r="G103">
        <v>2.2549999999999999</v>
      </c>
      <c r="H103">
        <v>2.2639999999999998</v>
      </c>
      <c r="I103">
        <v>2.2690000000000001</v>
      </c>
      <c r="J103">
        <v>2.278</v>
      </c>
      <c r="K103">
        <v>2.306</v>
      </c>
      <c r="L103">
        <v>2.4340000000000002</v>
      </c>
      <c r="M103">
        <v>2.5819999999999999</v>
      </c>
      <c r="N103" s="4">
        <f t="shared" si="1"/>
        <v>2.3616666666666668</v>
      </c>
    </row>
    <row r="104" spans="1:14" x14ac:dyDescent="0.2">
      <c r="A104" s="1">
        <v>35856</v>
      </c>
      <c r="B104">
        <v>2.5720000000000001</v>
      </c>
      <c r="C104">
        <v>2.48</v>
      </c>
      <c r="D104">
        <v>2.3809999999999998</v>
      </c>
      <c r="E104">
        <v>2.266</v>
      </c>
      <c r="F104">
        <v>2.2530000000000001</v>
      </c>
      <c r="G104">
        <v>2.2549999999999999</v>
      </c>
      <c r="H104">
        <v>2.2639999999999998</v>
      </c>
      <c r="I104">
        <v>2.2690000000000001</v>
      </c>
      <c r="J104">
        <v>2.278</v>
      </c>
      <c r="K104">
        <v>2.306</v>
      </c>
      <c r="L104">
        <v>2.4340000000000002</v>
      </c>
      <c r="M104">
        <v>2.5819999999999999</v>
      </c>
      <c r="N104" s="4">
        <f t="shared" si="1"/>
        <v>2.3616666666666668</v>
      </c>
    </row>
    <row r="105" spans="1:14" x14ac:dyDescent="0.2">
      <c r="A105" s="1">
        <v>35857</v>
      </c>
      <c r="B105">
        <v>2.5659999999999998</v>
      </c>
      <c r="C105">
        <v>2.4740000000000002</v>
      </c>
      <c r="D105">
        <v>2.375</v>
      </c>
      <c r="E105">
        <v>2.2599999999999998</v>
      </c>
      <c r="F105">
        <v>2.2469999999999999</v>
      </c>
      <c r="G105">
        <v>2.2490000000000001</v>
      </c>
      <c r="H105">
        <v>2.258</v>
      </c>
      <c r="I105">
        <v>2.2629999999999999</v>
      </c>
      <c r="J105">
        <v>2.2719999999999998</v>
      </c>
      <c r="K105">
        <v>2.2999999999999998</v>
      </c>
      <c r="L105">
        <v>2.4279999999999999</v>
      </c>
      <c r="M105">
        <v>2.5760000000000001</v>
      </c>
      <c r="N105" s="4">
        <f t="shared" si="1"/>
        <v>2.3556666666666666</v>
      </c>
    </row>
    <row r="106" spans="1:14" x14ac:dyDescent="0.2">
      <c r="A106" s="1">
        <v>35858</v>
      </c>
      <c r="B106">
        <v>2.5640000000000001</v>
      </c>
      <c r="C106">
        <v>2.472</v>
      </c>
      <c r="D106">
        <v>2.3730000000000002</v>
      </c>
      <c r="E106">
        <v>2.258</v>
      </c>
      <c r="F106">
        <v>2.2450000000000001</v>
      </c>
      <c r="G106">
        <v>2.2469999999999999</v>
      </c>
      <c r="H106">
        <v>2.2559999999999998</v>
      </c>
      <c r="I106">
        <v>2.2610000000000001</v>
      </c>
      <c r="J106">
        <v>2.27</v>
      </c>
      <c r="K106">
        <v>2.298</v>
      </c>
      <c r="L106">
        <v>2.4260000000000002</v>
      </c>
      <c r="M106">
        <v>2.5739999999999998</v>
      </c>
      <c r="N106" s="4">
        <f t="shared" si="1"/>
        <v>2.3536666666666668</v>
      </c>
    </row>
    <row r="107" spans="1:14" x14ac:dyDescent="0.2">
      <c r="A107" s="1">
        <v>35859</v>
      </c>
      <c r="B107">
        <v>2.5510000000000002</v>
      </c>
      <c r="C107">
        <v>2.4590000000000001</v>
      </c>
      <c r="D107">
        <v>2.36</v>
      </c>
      <c r="E107">
        <v>2.2450000000000001</v>
      </c>
      <c r="F107">
        <v>2.2320000000000002</v>
      </c>
      <c r="G107">
        <v>2.234</v>
      </c>
      <c r="H107">
        <v>2.2429999999999999</v>
      </c>
      <c r="I107">
        <v>2.2480000000000002</v>
      </c>
      <c r="J107">
        <v>2.2570000000000001</v>
      </c>
      <c r="K107">
        <v>2.2850000000000001</v>
      </c>
      <c r="L107">
        <v>2.4129999999999998</v>
      </c>
      <c r="M107">
        <v>2.5609999999999999</v>
      </c>
      <c r="N107" s="4">
        <f t="shared" si="1"/>
        <v>2.3406666666666669</v>
      </c>
    </row>
    <row r="108" spans="1:14" x14ac:dyDescent="0.2">
      <c r="A108" s="1">
        <v>35860</v>
      </c>
      <c r="B108">
        <v>2.5430000000000001</v>
      </c>
      <c r="C108">
        <v>2.4510000000000001</v>
      </c>
      <c r="D108">
        <v>2.3519999999999999</v>
      </c>
      <c r="E108">
        <v>2.2370000000000001</v>
      </c>
      <c r="F108">
        <v>2.2240000000000002</v>
      </c>
      <c r="G108">
        <v>2.2290000000000001</v>
      </c>
      <c r="H108">
        <v>2.2349999999999999</v>
      </c>
      <c r="I108">
        <v>2.2400000000000002</v>
      </c>
      <c r="J108">
        <v>2.2490000000000001</v>
      </c>
      <c r="K108">
        <v>2.2770000000000001</v>
      </c>
      <c r="L108">
        <v>2.4049999999999998</v>
      </c>
      <c r="M108">
        <v>2.5529999999999999</v>
      </c>
      <c r="N108" s="4">
        <f t="shared" si="1"/>
        <v>2.3329166666666672</v>
      </c>
    </row>
    <row r="109" spans="1:14" x14ac:dyDescent="0.2">
      <c r="A109" s="1">
        <v>35863</v>
      </c>
      <c r="B109">
        <v>2.5579999999999998</v>
      </c>
      <c r="C109">
        <v>2.4660000000000002</v>
      </c>
      <c r="D109">
        <v>2.367</v>
      </c>
      <c r="E109">
        <v>2.2519999999999998</v>
      </c>
      <c r="F109">
        <v>2.2389999999999999</v>
      </c>
      <c r="G109">
        <v>2.2440000000000002</v>
      </c>
      <c r="H109">
        <v>2.25</v>
      </c>
      <c r="I109">
        <v>2.2549999999999999</v>
      </c>
      <c r="J109">
        <v>2.2639999999999998</v>
      </c>
      <c r="K109">
        <v>2.2919999999999998</v>
      </c>
      <c r="L109">
        <v>2.42</v>
      </c>
      <c r="M109">
        <v>2.5680000000000001</v>
      </c>
      <c r="N109" s="4">
        <f t="shared" si="1"/>
        <v>2.3479166666666669</v>
      </c>
    </row>
    <row r="110" spans="1:14" x14ac:dyDescent="0.2">
      <c r="A110" s="1">
        <v>35864</v>
      </c>
      <c r="B110">
        <v>2.5459999999999998</v>
      </c>
      <c r="C110">
        <v>2.4540000000000002</v>
      </c>
      <c r="D110">
        <v>2.355</v>
      </c>
      <c r="E110">
        <v>2.2400000000000002</v>
      </c>
      <c r="F110">
        <v>2.2269999999999999</v>
      </c>
      <c r="G110">
        <v>2.2320000000000002</v>
      </c>
      <c r="H110">
        <v>2.238</v>
      </c>
      <c r="I110">
        <v>2.2429999999999999</v>
      </c>
      <c r="J110">
        <v>2.2519999999999998</v>
      </c>
      <c r="K110">
        <v>2.2799999999999998</v>
      </c>
      <c r="L110">
        <v>2.4079999999999999</v>
      </c>
      <c r="M110">
        <v>2.5550000000000002</v>
      </c>
      <c r="N110" s="4">
        <f t="shared" si="1"/>
        <v>2.3358333333333334</v>
      </c>
    </row>
    <row r="111" spans="1:14" x14ac:dyDescent="0.2">
      <c r="A111" s="1">
        <v>35865</v>
      </c>
      <c r="B111">
        <v>2.552</v>
      </c>
      <c r="C111">
        <v>2.4580000000000002</v>
      </c>
      <c r="D111">
        <v>2.3570000000000002</v>
      </c>
      <c r="E111">
        <v>2.2400000000000002</v>
      </c>
      <c r="F111">
        <v>2.2269999999999999</v>
      </c>
      <c r="G111">
        <v>2.2320000000000002</v>
      </c>
      <c r="H111">
        <v>2.238</v>
      </c>
      <c r="I111">
        <v>2.2429999999999999</v>
      </c>
      <c r="J111">
        <v>2.2519999999999998</v>
      </c>
      <c r="K111">
        <v>2.2799999999999998</v>
      </c>
      <c r="L111">
        <v>2.4079999999999999</v>
      </c>
      <c r="M111">
        <v>2.5550000000000002</v>
      </c>
      <c r="N111" s="4">
        <f t="shared" si="1"/>
        <v>2.3368333333333333</v>
      </c>
    </row>
    <row r="112" spans="1:14" x14ac:dyDescent="0.2">
      <c r="A112" s="1">
        <v>35866</v>
      </c>
      <c r="B112">
        <v>2.5339999999999998</v>
      </c>
      <c r="C112">
        <v>2.44</v>
      </c>
      <c r="D112">
        <v>2.339</v>
      </c>
      <c r="E112">
        <v>2.222</v>
      </c>
      <c r="F112">
        <v>2.2090000000000001</v>
      </c>
      <c r="G112">
        <v>2.214</v>
      </c>
      <c r="H112">
        <v>2.2200000000000002</v>
      </c>
      <c r="I112">
        <v>2.2250000000000001</v>
      </c>
      <c r="J112">
        <v>2.234</v>
      </c>
      <c r="K112">
        <v>2.262</v>
      </c>
      <c r="L112">
        <v>2.39</v>
      </c>
      <c r="M112">
        <v>2.5369999999999999</v>
      </c>
      <c r="N112" s="4">
        <f t="shared" si="1"/>
        <v>2.3188333333333335</v>
      </c>
    </row>
    <row r="113" spans="1:14" x14ac:dyDescent="0.2">
      <c r="A113" s="1">
        <v>35867</v>
      </c>
      <c r="B113">
        <v>2.524</v>
      </c>
      <c r="C113">
        <v>2.4300000000000002</v>
      </c>
      <c r="D113">
        <v>2.33</v>
      </c>
      <c r="E113">
        <v>2.2130000000000001</v>
      </c>
      <c r="F113">
        <v>2.2010000000000001</v>
      </c>
      <c r="G113">
        <v>2.206</v>
      </c>
      <c r="H113">
        <v>2.2109999999999999</v>
      </c>
      <c r="I113">
        <v>2.2149999999999999</v>
      </c>
      <c r="J113">
        <v>2.2240000000000002</v>
      </c>
      <c r="K113">
        <v>2.2519999999999998</v>
      </c>
      <c r="L113">
        <v>2.38</v>
      </c>
      <c r="M113">
        <v>2.5270000000000001</v>
      </c>
      <c r="N113" s="4">
        <f t="shared" si="1"/>
        <v>2.3094166666666665</v>
      </c>
    </row>
    <row r="114" spans="1:14" x14ac:dyDescent="0.2">
      <c r="A114" s="1">
        <v>35870</v>
      </c>
      <c r="B114">
        <v>2.5190000000000001</v>
      </c>
      <c r="C114">
        <v>2.4249999999999998</v>
      </c>
      <c r="D114">
        <v>2.3250000000000002</v>
      </c>
      <c r="E114">
        <v>2.2080000000000002</v>
      </c>
      <c r="F114">
        <v>2.1960000000000002</v>
      </c>
      <c r="G114">
        <v>2.2010000000000001</v>
      </c>
      <c r="H114">
        <v>2.206</v>
      </c>
      <c r="I114">
        <v>2.21</v>
      </c>
      <c r="J114">
        <v>2.2189999999999999</v>
      </c>
      <c r="K114">
        <v>2.2469999999999999</v>
      </c>
      <c r="L114">
        <v>2.375</v>
      </c>
      <c r="M114">
        <v>2.5219999999999998</v>
      </c>
      <c r="N114" s="4">
        <f t="shared" si="1"/>
        <v>2.304416666666667</v>
      </c>
    </row>
    <row r="115" spans="1:14" x14ac:dyDescent="0.2">
      <c r="A115" s="1">
        <v>35871</v>
      </c>
      <c r="B115">
        <v>2.504</v>
      </c>
      <c r="C115">
        <v>2.4089999999999998</v>
      </c>
      <c r="D115">
        <v>2.3090000000000002</v>
      </c>
      <c r="E115">
        <v>2.1920000000000002</v>
      </c>
      <c r="F115">
        <v>2.1800000000000002</v>
      </c>
      <c r="G115">
        <v>2.1850000000000001</v>
      </c>
      <c r="H115">
        <v>2.19</v>
      </c>
      <c r="I115">
        <v>2.194</v>
      </c>
      <c r="J115">
        <v>2.2029999999999998</v>
      </c>
      <c r="K115">
        <v>2.2309999999999999</v>
      </c>
      <c r="L115">
        <v>2.359</v>
      </c>
      <c r="M115">
        <v>2.5059999999999998</v>
      </c>
      <c r="N115" s="4">
        <f t="shared" si="1"/>
        <v>2.2885000000000004</v>
      </c>
    </row>
    <row r="116" spans="1:14" x14ac:dyDescent="0.2">
      <c r="A116" s="1">
        <v>35872</v>
      </c>
      <c r="B116">
        <v>2.52</v>
      </c>
      <c r="C116">
        <v>2.4249999999999998</v>
      </c>
      <c r="D116">
        <v>2.3250000000000002</v>
      </c>
      <c r="E116">
        <v>2.2080000000000002</v>
      </c>
      <c r="F116">
        <v>2.1960000000000002</v>
      </c>
      <c r="G116">
        <v>2.2010000000000001</v>
      </c>
      <c r="H116">
        <v>2.206</v>
      </c>
      <c r="I116">
        <v>2.21</v>
      </c>
      <c r="J116">
        <v>2.2189999999999999</v>
      </c>
      <c r="K116">
        <v>2.2469999999999999</v>
      </c>
      <c r="L116">
        <v>2.375</v>
      </c>
      <c r="M116">
        <v>2.5219999999999998</v>
      </c>
      <c r="N116" s="4">
        <f t="shared" si="1"/>
        <v>2.3045000000000004</v>
      </c>
    </row>
    <row r="117" spans="1:14" x14ac:dyDescent="0.2">
      <c r="A117" s="1">
        <v>35873</v>
      </c>
      <c r="B117">
        <v>2.5249999999999999</v>
      </c>
      <c r="C117">
        <v>2.4300000000000002</v>
      </c>
      <c r="D117">
        <v>2.33</v>
      </c>
      <c r="E117">
        <v>2.2130000000000001</v>
      </c>
      <c r="F117">
        <v>2.2010000000000001</v>
      </c>
      <c r="G117">
        <v>2.206</v>
      </c>
      <c r="H117">
        <v>2.2109999999999999</v>
      </c>
      <c r="I117">
        <v>2.2149999999999999</v>
      </c>
      <c r="J117">
        <v>2.2240000000000002</v>
      </c>
      <c r="K117">
        <v>2.2519999999999998</v>
      </c>
      <c r="L117">
        <v>2.38</v>
      </c>
      <c r="M117">
        <v>2.5270000000000001</v>
      </c>
      <c r="N117" s="4">
        <f t="shared" si="1"/>
        <v>2.3094999999999999</v>
      </c>
    </row>
    <row r="118" spans="1:14" x14ac:dyDescent="0.2">
      <c r="A118" s="1">
        <v>35874</v>
      </c>
      <c r="B118">
        <v>2.5499999999999998</v>
      </c>
      <c r="C118">
        <v>2.4550000000000001</v>
      </c>
      <c r="D118">
        <v>2.355</v>
      </c>
      <c r="E118">
        <v>2.238</v>
      </c>
      <c r="F118">
        <v>2.226</v>
      </c>
      <c r="G118">
        <v>2.2309999999999999</v>
      </c>
      <c r="H118">
        <v>2.2360000000000002</v>
      </c>
      <c r="I118">
        <v>2.2400000000000002</v>
      </c>
      <c r="J118">
        <v>2.2490000000000001</v>
      </c>
      <c r="K118">
        <v>2.2770000000000001</v>
      </c>
      <c r="L118">
        <v>2.4049999999999998</v>
      </c>
      <c r="M118">
        <v>2.552</v>
      </c>
      <c r="N118" s="4">
        <f t="shared" si="1"/>
        <v>2.3344999999999998</v>
      </c>
    </row>
    <row r="119" spans="1:14" x14ac:dyDescent="0.2">
      <c r="A119" s="1">
        <v>35877</v>
      </c>
      <c r="B119">
        <v>2.569</v>
      </c>
      <c r="C119">
        <v>2.4740000000000002</v>
      </c>
      <c r="D119">
        <v>2.3740000000000001</v>
      </c>
      <c r="E119">
        <v>2.2570000000000001</v>
      </c>
      <c r="F119">
        <v>2.2450000000000001</v>
      </c>
      <c r="G119">
        <v>2.25</v>
      </c>
      <c r="H119">
        <v>2.2549999999999999</v>
      </c>
      <c r="I119">
        <v>2.2589999999999999</v>
      </c>
      <c r="J119">
        <v>2.2679999999999998</v>
      </c>
      <c r="K119">
        <v>2.2959999999999998</v>
      </c>
      <c r="L119">
        <v>2.4239999999999999</v>
      </c>
      <c r="M119">
        <v>2.5710000000000002</v>
      </c>
      <c r="N119" s="4">
        <f t="shared" si="1"/>
        <v>2.3534999999999999</v>
      </c>
    </row>
    <row r="120" spans="1:14" x14ac:dyDescent="0.2">
      <c r="A120" s="1">
        <v>35878</v>
      </c>
      <c r="B120">
        <v>2.5579999999999998</v>
      </c>
      <c r="C120">
        <v>2.4630000000000001</v>
      </c>
      <c r="D120">
        <v>2.363</v>
      </c>
      <c r="E120">
        <v>2.246</v>
      </c>
      <c r="F120">
        <v>2.234</v>
      </c>
      <c r="G120">
        <v>2.2389999999999999</v>
      </c>
      <c r="H120">
        <v>2.2440000000000002</v>
      </c>
      <c r="I120">
        <v>2.2480000000000002</v>
      </c>
      <c r="J120">
        <v>2.2570000000000001</v>
      </c>
      <c r="K120">
        <v>2.2850000000000001</v>
      </c>
      <c r="L120">
        <v>2.4129999999999998</v>
      </c>
      <c r="M120">
        <v>2.56</v>
      </c>
      <c r="N120" s="4">
        <f t="shared" si="1"/>
        <v>2.3425000000000002</v>
      </c>
    </row>
    <row r="121" spans="1:14" x14ac:dyDescent="0.2">
      <c r="A121" s="1">
        <v>35879</v>
      </c>
      <c r="B121">
        <v>2.569</v>
      </c>
      <c r="C121">
        <v>2.4729999999999999</v>
      </c>
      <c r="D121">
        <v>2.3730000000000002</v>
      </c>
      <c r="E121">
        <v>2.2559999999999998</v>
      </c>
      <c r="F121">
        <v>2.2440000000000002</v>
      </c>
      <c r="G121">
        <v>2.2490000000000001</v>
      </c>
      <c r="H121">
        <v>2.254</v>
      </c>
      <c r="I121">
        <v>2.258</v>
      </c>
      <c r="J121">
        <v>2.2669999999999999</v>
      </c>
      <c r="K121">
        <v>2.2949999999999999</v>
      </c>
      <c r="L121">
        <v>2.423</v>
      </c>
      <c r="M121">
        <v>2.57</v>
      </c>
      <c r="N121" s="4">
        <f t="shared" si="1"/>
        <v>2.3525833333333335</v>
      </c>
    </row>
    <row r="122" spans="1:14" x14ac:dyDescent="0.2">
      <c r="A122" s="1">
        <v>35880</v>
      </c>
      <c r="B122">
        <v>2.5590000000000002</v>
      </c>
      <c r="C122">
        <v>2.46</v>
      </c>
      <c r="D122">
        <v>2.3650000000000002</v>
      </c>
      <c r="E122">
        <v>2.2469999999999999</v>
      </c>
      <c r="F122">
        <v>2.2349999999999999</v>
      </c>
      <c r="G122">
        <v>2.2389999999999999</v>
      </c>
      <c r="H122">
        <v>2.2429999999999999</v>
      </c>
      <c r="I122">
        <v>2.246</v>
      </c>
      <c r="J122">
        <v>2.254</v>
      </c>
      <c r="K122">
        <v>2.2810000000000001</v>
      </c>
      <c r="L122">
        <v>2.407</v>
      </c>
      <c r="M122">
        <v>2.552</v>
      </c>
      <c r="N122" s="4">
        <f t="shared" si="1"/>
        <v>2.3406666666666665</v>
      </c>
    </row>
    <row r="123" spans="1:14" x14ac:dyDescent="0.2">
      <c r="A123" s="1">
        <v>35881</v>
      </c>
      <c r="B123">
        <v>2.5449999999999999</v>
      </c>
      <c r="C123">
        <v>2.4420000000000002</v>
      </c>
      <c r="D123">
        <v>2.3519999999999999</v>
      </c>
      <c r="E123">
        <v>2.2349999999999999</v>
      </c>
      <c r="F123">
        <v>2.2250000000000001</v>
      </c>
      <c r="G123">
        <v>2.23</v>
      </c>
      <c r="H123">
        <v>2.234</v>
      </c>
      <c r="I123">
        <v>2.2360000000000002</v>
      </c>
      <c r="J123">
        <v>2.2429999999999999</v>
      </c>
      <c r="K123">
        <v>2.2690000000000001</v>
      </c>
      <c r="L123">
        <v>2.3940000000000001</v>
      </c>
      <c r="M123">
        <v>2.5379999999999998</v>
      </c>
      <c r="N123" s="4">
        <f t="shared" si="1"/>
        <v>2.328583333333333</v>
      </c>
    </row>
    <row r="124" spans="1:14" x14ac:dyDescent="0.2">
      <c r="A124" s="1">
        <v>35884</v>
      </c>
      <c r="B124">
        <v>2.5470000000000002</v>
      </c>
      <c r="C124">
        <v>2.4380000000000002</v>
      </c>
      <c r="D124">
        <v>2.347</v>
      </c>
      <c r="E124">
        <v>2.23</v>
      </c>
      <c r="F124">
        <v>2.2200000000000002</v>
      </c>
      <c r="G124">
        <v>2.2250000000000001</v>
      </c>
      <c r="H124">
        <v>2.2290000000000001</v>
      </c>
      <c r="I124">
        <v>2.2309999999999999</v>
      </c>
      <c r="J124">
        <v>2.238</v>
      </c>
      <c r="K124">
        <v>2.2629999999999999</v>
      </c>
      <c r="L124">
        <v>2.387</v>
      </c>
      <c r="M124">
        <v>2.5289999999999999</v>
      </c>
      <c r="N124" s="4">
        <f t="shared" si="1"/>
        <v>2.3236666666666665</v>
      </c>
    </row>
    <row r="125" spans="1:14" x14ac:dyDescent="0.2">
      <c r="A125" s="1">
        <v>35885</v>
      </c>
      <c r="B125">
        <v>2.6080000000000001</v>
      </c>
      <c r="C125">
        <v>2.4990000000000001</v>
      </c>
      <c r="D125">
        <v>2.4079999999999999</v>
      </c>
      <c r="E125">
        <v>2.2909999999999999</v>
      </c>
      <c r="F125">
        <v>2.2810000000000001</v>
      </c>
      <c r="G125">
        <v>2.286</v>
      </c>
      <c r="H125">
        <v>2.2919999999999998</v>
      </c>
      <c r="I125">
        <v>2.298</v>
      </c>
      <c r="J125">
        <v>2.2989999999999999</v>
      </c>
      <c r="K125">
        <v>2.3239999999999998</v>
      </c>
      <c r="L125">
        <v>2.448</v>
      </c>
      <c r="M125">
        <v>2.59</v>
      </c>
      <c r="N125" s="4">
        <f t="shared" si="1"/>
        <v>2.3853333333333331</v>
      </c>
    </row>
    <row r="126" spans="1:14" x14ac:dyDescent="0.2">
      <c r="A126" s="1">
        <v>35886</v>
      </c>
      <c r="B126">
        <v>2.5859999999999999</v>
      </c>
      <c r="C126">
        <v>2.4820000000000002</v>
      </c>
      <c r="D126">
        <v>2.391</v>
      </c>
      <c r="E126">
        <v>2.274</v>
      </c>
      <c r="F126">
        <v>2.2639999999999998</v>
      </c>
      <c r="G126">
        <v>2.2690000000000001</v>
      </c>
      <c r="H126">
        <v>2.2749999999999999</v>
      </c>
      <c r="I126">
        <v>2.2810000000000001</v>
      </c>
      <c r="J126">
        <v>2.282</v>
      </c>
      <c r="K126">
        <v>2.3069999999999999</v>
      </c>
      <c r="L126">
        <v>2.431</v>
      </c>
      <c r="M126">
        <v>2.573</v>
      </c>
      <c r="N126" s="4">
        <f t="shared" si="1"/>
        <v>2.3679166666666664</v>
      </c>
    </row>
    <row r="127" spans="1:14" x14ac:dyDescent="0.2">
      <c r="A127" s="1">
        <v>35887</v>
      </c>
      <c r="B127">
        <v>2.6059999999999999</v>
      </c>
      <c r="C127">
        <v>2.4910000000000001</v>
      </c>
      <c r="D127">
        <v>2.4</v>
      </c>
      <c r="E127">
        <v>2.2829999999999999</v>
      </c>
      <c r="F127">
        <v>2.2730000000000001</v>
      </c>
      <c r="G127">
        <v>2.278</v>
      </c>
      <c r="H127">
        <v>2.2839999999999998</v>
      </c>
      <c r="I127">
        <v>2.29</v>
      </c>
      <c r="J127">
        <v>2.2909999999999999</v>
      </c>
      <c r="K127">
        <v>2.3159999999999998</v>
      </c>
      <c r="L127">
        <v>2.44</v>
      </c>
      <c r="M127">
        <v>2.5819999999999999</v>
      </c>
      <c r="N127" s="4">
        <f t="shared" si="1"/>
        <v>2.3778333333333332</v>
      </c>
    </row>
    <row r="128" spans="1:14" x14ac:dyDescent="0.2">
      <c r="A128" s="1">
        <v>35888</v>
      </c>
      <c r="B128">
        <v>2.61</v>
      </c>
      <c r="C128">
        <v>2.4950000000000001</v>
      </c>
      <c r="D128">
        <v>2.4039999999999999</v>
      </c>
      <c r="E128">
        <v>2.2869999999999999</v>
      </c>
      <c r="F128">
        <v>2.2770000000000001</v>
      </c>
      <c r="G128">
        <v>2.282</v>
      </c>
      <c r="H128">
        <v>2.2879999999999998</v>
      </c>
      <c r="I128">
        <v>2.294</v>
      </c>
      <c r="J128">
        <v>2.2949999999999999</v>
      </c>
      <c r="K128">
        <v>2.3199999999999998</v>
      </c>
      <c r="L128">
        <v>2.444</v>
      </c>
      <c r="M128">
        <v>2.5859999999999999</v>
      </c>
      <c r="N128" s="4">
        <f t="shared" si="1"/>
        <v>2.3818333333333332</v>
      </c>
    </row>
    <row r="129" spans="1:14" x14ac:dyDescent="0.2">
      <c r="A129" s="1">
        <v>35891</v>
      </c>
      <c r="B129">
        <v>2.6150000000000002</v>
      </c>
      <c r="C129">
        <v>2.5</v>
      </c>
      <c r="D129">
        <v>2.4089999999999998</v>
      </c>
      <c r="E129">
        <v>2.2919999999999998</v>
      </c>
      <c r="F129">
        <v>2.282</v>
      </c>
      <c r="G129">
        <v>2.2869999999999999</v>
      </c>
      <c r="H129">
        <v>2.2930000000000001</v>
      </c>
      <c r="I129">
        <v>2.2989999999999999</v>
      </c>
      <c r="J129">
        <v>2.2999999999999998</v>
      </c>
      <c r="K129">
        <v>2.3250000000000002</v>
      </c>
      <c r="L129">
        <v>2.4489999999999998</v>
      </c>
      <c r="M129">
        <v>2.5910000000000002</v>
      </c>
      <c r="N129" s="4">
        <f t="shared" si="1"/>
        <v>2.3868333333333331</v>
      </c>
    </row>
    <row r="130" spans="1:14" x14ac:dyDescent="0.2">
      <c r="A130" s="1">
        <v>35892</v>
      </c>
      <c r="B130">
        <v>2.67</v>
      </c>
      <c r="C130">
        <v>2.556</v>
      </c>
      <c r="D130">
        <v>2.4649999999999999</v>
      </c>
      <c r="E130">
        <v>2.3490000000000002</v>
      </c>
      <c r="F130">
        <v>2.339</v>
      </c>
      <c r="G130">
        <v>2.3450000000000002</v>
      </c>
      <c r="H130">
        <v>2.351</v>
      </c>
      <c r="I130">
        <v>2.3570000000000002</v>
      </c>
      <c r="J130">
        <v>2.3580000000000001</v>
      </c>
      <c r="K130">
        <v>2.383</v>
      </c>
      <c r="L130">
        <v>2.5070000000000001</v>
      </c>
      <c r="M130">
        <v>2.649</v>
      </c>
      <c r="N130" s="4">
        <f t="shared" si="1"/>
        <v>2.4440833333333334</v>
      </c>
    </row>
    <row r="131" spans="1:14" x14ac:dyDescent="0.2">
      <c r="A131" s="1">
        <v>35893</v>
      </c>
      <c r="B131">
        <v>2.6880000000000002</v>
      </c>
      <c r="C131">
        <v>2.5739999999999998</v>
      </c>
      <c r="D131">
        <v>2.4830000000000001</v>
      </c>
      <c r="E131">
        <v>2.363</v>
      </c>
      <c r="F131">
        <v>2.3530000000000002</v>
      </c>
      <c r="G131">
        <v>2.359</v>
      </c>
      <c r="H131">
        <v>2.3650000000000002</v>
      </c>
      <c r="I131">
        <v>2.371</v>
      </c>
      <c r="J131">
        <v>2.3719999999999999</v>
      </c>
      <c r="K131">
        <v>2.3969999999999998</v>
      </c>
      <c r="L131">
        <v>2.5209999999999999</v>
      </c>
      <c r="M131">
        <v>2.6629999999999998</v>
      </c>
      <c r="N131" s="4">
        <f t="shared" ref="N131:N194" si="2">AVERAGE(B131:M131)</f>
        <v>2.4590833333333335</v>
      </c>
    </row>
    <row r="132" spans="1:14" x14ac:dyDescent="0.2">
      <c r="A132" s="1">
        <v>35894</v>
      </c>
      <c r="B132">
        <v>2.6869999999999998</v>
      </c>
      <c r="C132">
        <v>2.5720000000000001</v>
      </c>
      <c r="D132">
        <v>2.4809999999999999</v>
      </c>
      <c r="E132">
        <v>2.359</v>
      </c>
      <c r="F132">
        <v>2.3490000000000002</v>
      </c>
      <c r="G132">
        <v>2.355</v>
      </c>
      <c r="H132">
        <v>2.3610000000000002</v>
      </c>
      <c r="I132">
        <v>2.367</v>
      </c>
      <c r="J132">
        <v>2.3679999999999999</v>
      </c>
      <c r="K132">
        <v>2.3929999999999998</v>
      </c>
      <c r="L132">
        <v>2.5169999999999999</v>
      </c>
      <c r="M132">
        <v>2.6589999999999998</v>
      </c>
      <c r="N132" s="4">
        <f t="shared" si="2"/>
        <v>2.4556666666666667</v>
      </c>
    </row>
    <row r="133" spans="1:14" x14ac:dyDescent="0.2">
      <c r="A133" s="1">
        <v>35898</v>
      </c>
      <c r="B133">
        <v>2.64</v>
      </c>
      <c r="C133">
        <v>2.5259999999999998</v>
      </c>
      <c r="D133">
        <v>2.4359999999999999</v>
      </c>
      <c r="E133">
        <v>2.3149999999999999</v>
      </c>
      <c r="F133">
        <v>2.3050000000000002</v>
      </c>
      <c r="G133">
        <v>2.3109999999999999</v>
      </c>
      <c r="H133">
        <v>2.3170000000000002</v>
      </c>
      <c r="I133">
        <v>2.323</v>
      </c>
      <c r="J133">
        <v>2.3239999999999998</v>
      </c>
      <c r="K133">
        <v>2.3490000000000002</v>
      </c>
      <c r="L133">
        <v>2.4729999999999999</v>
      </c>
      <c r="M133">
        <v>2.6150000000000002</v>
      </c>
      <c r="N133" s="4">
        <f t="shared" si="2"/>
        <v>2.4111666666666665</v>
      </c>
    </row>
    <row r="134" spans="1:14" x14ac:dyDescent="0.2">
      <c r="A134" s="1">
        <v>35899</v>
      </c>
      <c r="B134">
        <v>2.6320000000000001</v>
      </c>
      <c r="C134">
        <v>2.5179999999999998</v>
      </c>
      <c r="D134">
        <v>2.4279999999999999</v>
      </c>
      <c r="E134">
        <v>2.3069999999999999</v>
      </c>
      <c r="F134">
        <v>2.2970000000000002</v>
      </c>
      <c r="G134">
        <v>2.3029999999999999</v>
      </c>
      <c r="H134">
        <v>2.3090000000000002</v>
      </c>
      <c r="I134">
        <v>2.3149999999999999</v>
      </c>
      <c r="J134">
        <v>2.3159999999999998</v>
      </c>
      <c r="K134">
        <v>2.3410000000000002</v>
      </c>
      <c r="L134">
        <v>2.4649999999999999</v>
      </c>
      <c r="M134">
        <v>2.6070000000000002</v>
      </c>
      <c r="N134" s="4">
        <f t="shared" si="2"/>
        <v>2.4031666666666669</v>
      </c>
    </row>
    <row r="135" spans="1:14" x14ac:dyDescent="0.2">
      <c r="A135" s="1">
        <v>35900</v>
      </c>
      <c r="B135">
        <v>2.6070000000000002</v>
      </c>
      <c r="C135">
        <v>2.4929999999999999</v>
      </c>
      <c r="D135">
        <v>2.403</v>
      </c>
      <c r="E135">
        <v>2.282</v>
      </c>
      <c r="F135">
        <v>2.2719999999999998</v>
      </c>
      <c r="G135">
        <v>2.2730000000000001</v>
      </c>
      <c r="H135">
        <v>2.2789999999999999</v>
      </c>
      <c r="I135">
        <v>2.2850000000000001</v>
      </c>
      <c r="J135">
        <v>2.286</v>
      </c>
      <c r="K135">
        <v>2.3109999999999999</v>
      </c>
      <c r="L135">
        <v>2.4350000000000001</v>
      </c>
      <c r="M135">
        <v>2.577</v>
      </c>
      <c r="N135" s="4">
        <f t="shared" si="2"/>
        <v>2.3752499999999999</v>
      </c>
    </row>
    <row r="136" spans="1:14" x14ac:dyDescent="0.2">
      <c r="A136" s="1">
        <v>35901</v>
      </c>
      <c r="B136">
        <v>2.585</v>
      </c>
      <c r="C136">
        <v>2.4740000000000002</v>
      </c>
      <c r="D136">
        <v>2.387</v>
      </c>
      <c r="E136">
        <v>2.262</v>
      </c>
      <c r="F136">
        <v>2.2519999999999998</v>
      </c>
      <c r="G136">
        <v>2.2530000000000001</v>
      </c>
      <c r="H136">
        <v>2.2589999999999999</v>
      </c>
      <c r="I136">
        <v>2.2650000000000001</v>
      </c>
      <c r="J136">
        <v>2.266</v>
      </c>
      <c r="K136">
        <v>2.2909999999999999</v>
      </c>
      <c r="L136">
        <v>2.415</v>
      </c>
      <c r="M136">
        <v>2.5569999999999999</v>
      </c>
      <c r="N136" s="4">
        <f t="shared" si="2"/>
        <v>2.3554999999999997</v>
      </c>
    </row>
    <row r="137" spans="1:14" x14ac:dyDescent="0.2">
      <c r="A137" s="1">
        <v>35902</v>
      </c>
      <c r="B137">
        <v>2.585</v>
      </c>
      <c r="C137">
        <v>2.4740000000000002</v>
      </c>
      <c r="D137">
        <v>2.387</v>
      </c>
      <c r="E137">
        <v>2.262</v>
      </c>
      <c r="F137">
        <v>2.2519999999999998</v>
      </c>
      <c r="G137">
        <v>2.2530000000000001</v>
      </c>
      <c r="H137">
        <v>2.2589999999999999</v>
      </c>
      <c r="I137">
        <v>2.2650000000000001</v>
      </c>
      <c r="J137">
        <v>2.266</v>
      </c>
      <c r="K137">
        <v>2.2919999999999998</v>
      </c>
      <c r="L137">
        <v>2.4169999999999998</v>
      </c>
      <c r="M137">
        <v>2.56</v>
      </c>
      <c r="N137" s="4">
        <f t="shared" si="2"/>
        <v>2.3560000000000003</v>
      </c>
    </row>
    <row r="138" spans="1:14" x14ac:dyDescent="0.2">
      <c r="A138" s="1">
        <v>35905</v>
      </c>
      <c r="B138">
        <v>2.585</v>
      </c>
      <c r="C138">
        <v>2.4740000000000002</v>
      </c>
      <c r="D138">
        <v>2.3839999999999999</v>
      </c>
      <c r="E138">
        <v>2.2589999999999999</v>
      </c>
      <c r="F138">
        <v>2.2490000000000001</v>
      </c>
      <c r="G138">
        <v>2.25</v>
      </c>
      <c r="H138">
        <v>2.2559999999999998</v>
      </c>
      <c r="I138">
        <v>2.262</v>
      </c>
      <c r="J138">
        <v>2.2629999999999999</v>
      </c>
      <c r="K138">
        <v>2.2890000000000001</v>
      </c>
      <c r="L138">
        <v>2.4140000000000001</v>
      </c>
      <c r="M138">
        <v>2.5569999999999999</v>
      </c>
      <c r="N138" s="4">
        <f t="shared" si="2"/>
        <v>2.3534999999999999</v>
      </c>
    </row>
    <row r="139" spans="1:14" x14ac:dyDescent="0.2">
      <c r="A139" s="1">
        <v>35906</v>
      </c>
      <c r="B139">
        <v>2.6070000000000002</v>
      </c>
      <c r="C139">
        <v>2.4940000000000002</v>
      </c>
      <c r="D139">
        <v>2.399</v>
      </c>
      <c r="E139">
        <v>2.2690000000000001</v>
      </c>
      <c r="F139">
        <v>2.2589999999999999</v>
      </c>
      <c r="G139">
        <v>2.2599999999999998</v>
      </c>
      <c r="H139">
        <v>2.266</v>
      </c>
      <c r="I139">
        <v>2.2719999999999998</v>
      </c>
      <c r="J139">
        <v>2.2730000000000001</v>
      </c>
      <c r="K139">
        <v>2.2989999999999999</v>
      </c>
      <c r="L139">
        <v>2.4239999999999999</v>
      </c>
      <c r="M139">
        <v>2.5670000000000002</v>
      </c>
      <c r="N139" s="4">
        <f t="shared" si="2"/>
        <v>2.3657499999999998</v>
      </c>
    </row>
    <row r="140" spans="1:14" x14ac:dyDescent="0.2">
      <c r="A140" s="1">
        <v>35907</v>
      </c>
      <c r="B140">
        <v>2.58</v>
      </c>
      <c r="C140">
        <v>2.4670000000000001</v>
      </c>
      <c r="D140">
        <v>2.36</v>
      </c>
      <c r="E140">
        <v>2.2330000000000001</v>
      </c>
      <c r="F140">
        <v>2.2229999999999999</v>
      </c>
      <c r="G140">
        <v>2.2240000000000002</v>
      </c>
      <c r="H140">
        <v>2.23</v>
      </c>
      <c r="I140">
        <v>2.2360000000000002</v>
      </c>
      <c r="J140">
        <v>2.2370000000000001</v>
      </c>
      <c r="K140">
        <v>2.2629999999999999</v>
      </c>
      <c r="L140">
        <v>2.3879999999999999</v>
      </c>
      <c r="M140">
        <v>2.5310000000000001</v>
      </c>
      <c r="N140" s="4">
        <f t="shared" si="2"/>
        <v>2.3309999999999995</v>
      </c>
    </row>
    <row r="141" spans="1:14" x14ac:dyDescent="0.2">
      <c r="A141" s="1">
        <v>35908</v>
      </c>
      <c r="B141">
        <v>2.5550000000000002</v>
      </c>
      <c r="C141">
        <v>2.4420000000000002</v>
      </c>
      <c r="D141">
        <v>2.327</v>
      </c>
      <c r="E141">
        <v>2.2080000000000002</v>
      </c>
      <c r="F141">
        <v>2.198</v>
      </c>
      <c r="G141">
        <v>2.1989999999999998</v>
      </c>
      <c r="H141">
        <v>2.2050000000000001</v>
      </c>
      <c r="I141">
        <v>2.2109999999999999</v>
      </c>
      <c r="J141">
        <v>2.2120000000000002</v>
      </c>
      <c r="K141">
        <v>2.238</v>
      </c>
      <c r="L141">
        <v>2.363</v>
      </c>
      <c r="M141">
        <v>2.5059999999999998</v>
      </c>
      <c r="N141" s="4">
        <f t="shared" si="2"/>
        <v>2.305333333333333</v>
      </c>
    </row>
    <row r="142" spans="1:14" x14ac:dyDescent="0.2">
      <c r="A142" s="1">
        <v>35909</v>
      </c>
      <c r="B142">
        <v>2.5670000000000002</v>
      </c>
      <c r="C142">
        <v>2.4540000000000002</v>
      </c>
      <c r="D142">
        <v>2.339</v>
      </c>
      <c r="E142">
        <v>2.2200000000000002</v>
      </c>
      <c r="F142">
        <v>2.21</v>
      </c>
      <c r="G142">
        <v>2.2109999999999999</v>
      </c>
      <c r="H142">
        <v>2.2170000000000001</v>
      </c>
      <c r="I142">
        <v>2.2229999999999999</v>
      </c>
      <c r="J142">
        <v>2.2240000000000002</v>
      </c>
      <c r="K142">
        <v>2.25</v>
      </c>
      <c r="L142">
        <v>2.375</v>
      </c>
      <c r="M142">
        <v>2.5179999999999998</v>
      </c>
      <c r="N142" s="4">
        <f t="shared" si="2"/>
        <v>2.3173333333333335</v>
      </c>
    </row>
    <row r="143" spans="1:14" x14ac:dyDescent="0.2">
      <c r="A143" s="1">
        <v>35912</v>
      </c>
      <c r="B143">
        <v>2.5569999999999999</v>
      </c>
      <c r="C143">
        <v>2.444</v>
      </c>
      <c r="D143">
        <v>2.3290000000000002</v>
      </c>
      <c r="E143">
        <v>2.21</v>
      </c>
      <c r="F143">
        <v>2.2000000000000002</v>
      </c>
      <c r="G143">
        <v>2.2010000000000001</v>
      </c>
      <c r="H143">
        <v>2.2069999999999999</v>
      </c>
      <c r="I143">
        <v>2.2130000000000001</v>
      </c>
      <c r="J143">
        <v>2.214</v>
      </c>
      <c r="K143">
        <v>2.2400000000000002</v>
      </c>
      <c r="L143">
        <v>2.3650000000000002</v>
      </c>
      <c r="M143">
        <v>2.508</v>
      </c>
      <c r="N143" s="4">
        <f t="shared" si="2"/>
        <v>2.3073333333333332</v>
      </c>
    </row>
    <row r="144" spans="1:14" x14ac:dyDescent="0.2">
      <c r="A144" s="1">
        <v>35913</v>
      </c>
      <c r="B144">
        <v>2.5720000000000001</v>
      </c>
      <c r="C144">
        <v>2.4590000000000001</v>
      </c>
      <c r="D144">
        <v>2.3439999999999999</v>
      </c>
      <c r="E144">
        <v>2.2250000000000001</v>
      </c>
      <c r="F144">
        <v>2.2149999999999999</v>
      </c>
      <c r="G144">
        <v>2.2160000000000002</v>
      </c>
      <c r="H144">
        <v>2.222</v>
      </c>
      <c r="I144">
        <v>2.2280000000000002</v>
      </c>
      <c r="J144">
        <v>2.2290000000000001</v>
      </c>
      <c r="K144">
        <v>2.2549999999999999</v>
      </c>
      <c r="L144">
        <v>2.38</v>
      </c>
      <c r="M144">
        <v>2.5230000000000001</v>
      </c>
      <c r="N144" s="4">
        <f t="shared" si="2"/>
        <v>2.3223333333333334</v>
      </c>
    </row>
    <row r="145" spans="1:14" x14ac:dyDescent="0.2">
      <c r="A145" s="1">
        <v>35914</v>
      </c>
      <c r="B145">
        <v>2.5670000000000002</v>
      </c>
      <c r="C145">
        <v>2.4540000000000002</v>
      </c>
      <c r="D145">
        <v>2.339</v>
      </c>
      <c r="E145">
        <v>2.2200000000000002</v>
      </c>
      <c r="F145">
        <v>2.21</v>
      </c>
      <c r="G145">
        <v>2.2109999999999999</v>
      </c>
      <c r="H145">
        <v>2.2170000000000001</v>
      </c>
      <c r="I145">
        <v>2.2229999999999999</v>
      </c>
      <c r="J145">
        <v>2.2240000000000002</v>
      </c>
      <c r="K145">
        <v>2.25</v>
      </c>
      <c r="L145">
        <v>2.375</v>
      </c>
      <c r="M145">
        <v>2.5179999999999998</v>
      </c>
      <c r="N145" s="4">
        <f t="shared" si="2"/>
        <v>2.3173333333333335</v>
      </c>
    </row>
    <row r="146" spans="1:14" x14ac:dyDescent="0.2">
      <c r="A146" s="1">
        <v>35915</v>
      </c>
      <c r="B146">
        <v>2.5619999999999998</v>
      </c>
      <c r="C146">
        <v>2.4489999999999998</v>
      </c>
      <c r="D146">
        <v>2.3340000000000001</v>
      </c>
      <c r="E146">
        <v>2.2149999999999999</v>
      </c>
      <c r="F146">
        <v>2.2050000000000001</v>
      </c>
      <c r="G146">
        <v>2.206</v>
      </c>
      <c r="H146">
        <v>2.2120000000000002</v>
      </c>
      <c r="I146">
        <v>2.218</v>
      </c>
      <c r="J146">
        <v>2.2189999999999999</v>
      </c>
      <c r="K146">
        <v>2.2450000000000001</v>
      </c>
      <c r="L146">
        <v>2.37</v>
      </c>
      <c r="M146">
        <v>2.5129999999999999</v>
      </c>
      <c r="N146" s="4">
        <f t="shared" si="2"/>
        <v>2.3123333333333336</v>
      </c>
    </row>
    <row r="147" spans="1:14" x14ac:dyDescent="0.2">
      <c r="A147" s="1">
        <v>35916</v>
      </c>
      <c r="B147">
        <v>2.5619999999999998</v>
      </c>
      <c r="C147">
        <v>2.4489999999999998</v>
      </c>
      <c r="D147">
        <v>2.3340000000000001</v>
      </c>
      <c r="E147">
        <v>2.2149999999999999</v>
      </c>
      <c r="F147">
        <v>2.2050000000000001</v>
      </c>
      <c r="G147">
        <v>2.206</v>
      </c>
      <c r="H147">
        <v>2.2120000000000002</v>
      </c>
      <c r="I147">
        <v>2.218</v>
      </c>
      <c r="J147">
        <v>2.2189999999999999</v>
      </c>
      <c r="K147">
        <v>2.2450000000000001</v>
      </c>
      <c r="L147">
        <v>2.37</v>
      </c>
      <c r="M147">
        <v>2.5129999999999999</v>
      </c>
      <c r="N147" s="4">
        <f t="shared" si="2"/>
        <v>2.3123333333333336</v>
      </c>
    </row>
    <row r="148" spans="1:14" x14ac:dyDescent="0.2">
      <c r="A148" s="1">
        <v>35919</v>
      </c>
      <c r="B148">
        <v>2.5819999999999999</v>
      </c>
      <c r="C148">
        <v>2.4689999999999999</v>
      </c>
      <c r="D148">
        <v>2.3540000000000001</v>
      </c>
      <c r="E148">
        <v>2.2349999999999999</v>
      </c>
      <c r="F148">
        <v>2.2250000000000001</v>
      </c>
      <c r="G148">
        <v>2.226</v>
      </c>
      <c r="H148">
        <v>2.2320000000000002</v>
      </c>
      <c r="I148">
        <v>2.238</v>
      </c>
      <c r="J148">
        <v>2.2389999999999999</v>
      </c>
      <c r="K148">
        <v>2.2650000000000001</v>
      </c>
      <c r="L148">
        <v>2.39</v>
      </c>
      <c r="M148">
        <v>2.5329999999999999</v>
      </c>
      <c r="N148" s="4">
        <f t="shared" si="2"/>
        <v>2.3323333333333336</v>
      </c>
    </row>
    <row r="149" spans="1:14" x14ac:dyDescent="0.2">
      <c r="A149" s="1">
        <v>35920</v>
      </c>
      <c r="B149">
        <v>2.5720000000000001</v>
      </c>
      <c r="C149">
        <v>2.4590000000000001</v>
      </c>
      <c r="D149">
        <v>2.3439999999999999</v>
      </c>
      <c r="E149">
        <v>2.2250000000000001</v>
      </c>
      <c r="F149">
        <v>2.2149999999999999</v>
      </c>
      <c r="G149">
        <v>2.2160000000000002</v>
      </c>
      <c r="H149">
        <v>2.222</v>
      </c>
      <c r="I149">
        <v>2.2280000000000002</v>
      </c>
      <c r="J149">
        <v>2.2290000000000001</v>
      </c>
      <c r="K149">
        <v>2.2549999999999999</v>
      </c>
      <c r="L149">
        <v>2.3849999999999998</v>
      </c>
      <c r="M149">
        <v>2.5270000000000001</v>
      </c>
      <c r="N149" s="4">
        <f t="shared" si="2"/>
        <v>2.3230833333333334</v>
      </c>
    </row>
    <row r="150" spans="1:14" x14ac:dyDescent="0.2">
      <c r="A150" s="1">
        <v>35921</v>
      </c>
      <c r="B150">
        <v>2.5720000000000001</v>
      </c>
      <c r="C150">
        <v>2.4590000000000001</v>
      </c>
      <c r="D150">
        <v>2.3439999999999999</v>
      </c>
      <c r="E150">
        <v>2.2250000000000001</v>
      </c>
      <c r="F150">
        <v>2.2149999999999999</v>
      </c>
      <c r="G150">
        <v>2.2160000000000002</v>
      </c>
      <c r="H150">
        <v>2.222</v>
      </c>
      <c r="I150">
        <v>2.2280000000000002</v>
      </c>
      <c r="J150">
        <v>2.2290000000000001</v>
      </c>
      <c r="K150">
        <v>2.2549999999999999</v>
      </c>
      <c r="L150">
        <v>2.3849999999999998</v>
      </c>
      <c r="M150">
        <v>2.5270000000000001</v>
      </c>
      <c r="N150" s="4">
        <f t="shared" si="2"/>
        <v>2.3230833333333334</v>
      </c>
    </row>
    <row r="151" spans="1:14" x14ac:dyDescent="0.2">
      <c r="A151" s="1">
        <v>35922</v>
      </c>
      <c r="B151">
        <v>2.59</v>
      </c>
      <c r="C151">
        <v>2.4769999999999999</v>
      </c>
      <c r="D151">
        <v>2.3620000000000001</v>
      </c>
      <c r="E151">
        <v>2.2429999999999999</v>
      </c>
      <c r="F151">
        <v>2.2280000000000002</v>
      </c>
      <c r="G151">
        <v>2.2330000000000001</v>
      </c>
      <c r="H151">
        <v>2.2370000000000001</v>
      </c>
      <c r="I151">
        <v>2.2410000000000001</v>
      </c>
      <c r="J151">
        <v>2.2410000000000001</v>
      </c>
      <c r="K151">
        <v>2.2650000000000001</v>
      </c>
      <c r="L151">
        <v>2.3940000000000001</v>
      </c>
      <c r="M151">
        <v>2.5350000000000001</v>
      </c>
      <c r="N151" s="4">
        <f t="shared" si="2"/>
        <v>2.3371666666666671</v>
      </c>
    </row>
    <row r="152" spans="1:14" x14ac:dyDescent="0.2">
      <c r="A152" s="1">
        <v>35923</v>
      </c>
      <c r="B152">
        <v>2.5960000000000001</v>
      </c>
      <c r="C152">
        <v>2.4830000000000001</v>
      </c>
      <c r="D152">
        <v>2.3679999999999999</v>
      </c>
      <c r="E152">
        <v>2.2490000000000001</v>
      </c>
      <c r="F152">
        <v>2.234</v>
      </c>
      <c r="G152">
        <v>2.2389999999999999</v>
      </c>
      <c r="H152">
        <v>2.242</v>
      </c>
      <c r="I152">
        <v>2.2450000000000001</v>
      </c>
      <c r="J152">
        <v>2.2450000000000001</v>
      </c>
      <c r="K152">
        <v>2.2679999999999998</v>
      </c>
      <c r="L152">
        <v>2.3969999999999998</v>
      </c>
      <c r="M152">
        <v>2.5369999999999999</v>
      </c>
      <c r="N152" s="4">
        <f t="shared" si="2"/>
        <v>2.3419166666666666</v>
      </c>
    </row>
    <row r="153" spans="1:14" x14ac:dyDescent="0.2">
      <c r="A153" s="1">
        <v>35926</v>
      </c>
      <c r="B153">
        <v>2.6110000000000002</v>
      </c>
      <c r="C153">
        <v>2.496</v>
      </c>
      <c r="D153">
        <v>2.3809999999999998</v>
      </c>
      <c r="E153">
        <v>2.262</v>
      </c>
      <c r="F153">
        <v>2.2469999999999999</v>
      </c>
      <c r="G153">
        <v>2.2519999999999998</v>
      </c>
      <c r="H153">
        <v>2.2549999999999999</v>
      </c>
      <c r="I153">
        <v>2.258</v>
      </c>
      <c r="J153">
        <v>2.2570000000000001</v>
      </c>
      <c r="K153">
        <v>2.2789999999999999</v>
      </c>
      <c r="L153">
        <v>2.407</v>
      </c>
      <c r="M153">
        <v>2.5459999999999998</v>
      </c>
      <c r="N153" s="4">
        <f t="shared" si="2"/>
        <v>2.35425</v>
      </c>
    </row>
    <row r="154" spans="1:14" x14ac:dyDescent="0.2">
      <c r="A154" s="1">
        <v>35927</v>
      </c>
      <c r="B154">
        <v>2.6179999999999999</v>
      </c>
      <c r="C154">
        <v>2.5</v>
      </c>
      <c r="D154">
        <v>2.3820000000000001</v>
      </c>
      <c r="E154">
        <v>2.262</v>
      </c>
      <c r="F154">
        <v>2.2469999999999999</v>
      </c>
      <c r="G154">
        <v>2.2519999999999998</v>
      </c>
      <c r="H154">
        <v>2.2549999999999999</v>
      </c>
      <c r="I154">
        <v>2.258</v>
      </c>
      <c r="J154">
        <v>2.2570000000000001</v>
      </c>
      <c r="K154">
        <v>2.2789999999999999</v>
      </c>
      <c r="L154">
        <v>2.407</v>
      </c>
      <c r="M154">
        <v>2.5459999999999998</v>
      </c>
      <c r="N154" s="4">
        <f t="shared" si="2"/>
        <v>2.3552499999999998</v>
      </c>
    </row>
    <row r="155" spans="1:14" x14ac:dyDescent="0.2">
      <c r="A155" s="1">
        <v>35928</v>
      </c>
      <c r="B155">
        <v>2.6120000000000001</v>
      </c>
      <c r="C155">
        <v>2.4940000000000002</v>
      </c>
      <c r="D155">
        <v>2.3759999999999999</v>
      </c>
      <c r="E155">
        <v>2.2559999999999998</v>
      </c>
      <c r="F155">
        <v>2.2410000000000001</v>
      </c>
      <c r="G155">
        <v>2.246</v>
      </c>
      <c r="H155">
        <v>2.2490000000000001</v>
      </c>
      <c r="I155">
        <v>2.2519999999999998</v>
      </c>
      <c r="J155">
        <v>2.2519999999999998</v>
      </c>
      <c r="K155">
        <v>2.2730000000000001</v>
      </c>
      <c r="L155">
        <v>2.4009999999999998</v>
      </c>
      <c r="M155">
        <v>2.54</v>
      </c>
      <c r="N155" s="4">
        <f t="shared" si="2"/>
        <v>2.3493333333333331</v>
      </c>
    </row>
    <row r="156" spans="1:14" x14ac:dyDescent="0.2">
      <c r="A156" s="1">
        <v>35929</v>
      </c>
      <c r="B156">
        <v>2.6280000000000001</v>
      </c>
      <c r="C156">
        <v>2.5070000000000001</v>
      </c>
      <c r="D156">
        <v>2.3860000000000001</v>
      </c>
      <c r="E156">
        <v>2.266</v>
      </c>
      <c r="F156">
        <v>2.2509999999999999</v>
      </c>
      <c r="G156">
        <v>2.2559999999999998</v>
      </c>
      <c r="H156">
        <v>2.2589999999999999</v>
      </c>
      <c r="I156">
        <v>2.262</v>
      </c>
      <c r="J156">
        <v>2.262</v>
      </c>
      <c r="K156">
        <v>2.2829999999999999</v>
      </c>
      <c r="L156">
        <v>2.411</v>
      </c>
      <c r="M156">
        <v>2.5499999999999998</v>
      </c>
      <c r="N156" s="4">
        <f t="shared" si="2"/>
        <v>2.3600833333333333</v>
      </c>
    </row>
    <row r="157" spans="1:14" x14ac:dyDescent="0.2">
      <c r="A157" s="1">
        <v>35930</v>
      </c>
      <c r="B157">
        <v>2.625</v>
      </c>
      <c r="C157">
        <v>2.5019999999999998</v>
      </c>
      <c r="D157">
        <v>2.3780000000000001</v>
      </c>
      <c r="E157">
        <v>2.258</v>
      </c>
      <c r="F157">
        <v>2.2429999999999999</v>
      </c>
      <c r="G157">
        <v>2.2480000000000002</v>
      </c>
      <c r="H157">
        <v>2.2509999999999999</v>
      </c>
      <c r="I157">
        <v>2.254</v>
      </c>
      <c r="J157">
        <v>2.254</v>
      </c>
      <c r="K157">
        <v>2.2749999999999999</v>
      </c>
      <c r="L157">
        <v>2.403</v>
      </c>
      <c r="M157">
        <v>2.5419999999999998</v>
      </c>
      <c r="N157" s="4">
        <f t="shared" si="2"/>
        <v>2.3527500000000003</v>
      </c>
    </row>
    <row r="158" spans="1:14" x14ac:dyDescent="0.2">
      <c r="A158" s="1">
        <v>35933</v>
      </c>
      <c r="B158">
        <v>2.6150000000000002</v>
      </c>
      <c r="C158">
        <v>2.492</v>
      </c>
      <c r="D158">
        <v>2.3679999999999999</v>
      </c>
      <c r="E158">
        <v>2.2480000000000002</v>
      </c>
      <c r="F158">
        <v>2.2330000000000001</v>
      </c>
      <c r="G158">
        <v>2.238</v>
      </c>
      <c r="H158">
        <v>2.2410000000000001</v>
      </c>
      <c r="I158">
        <v>2.2440000000000002</v>
      </c>
      <c r="J158">
        <v>2.2440000000000002</v>
      </c>
      <c r="K158">
        <v>2.2650000000000001</v>
      </c>
      <c r="L158">
        <v>2.3929999999999998</v>
      </c>
      <c r="M158">
        <v>2.532</v>
      </c>
      <c r="N158" s="4">
        <f t="shared" si="2"/>
        <v>2.3427500000000001</v>
      </c>
    </row>
    <row r="159" spans="1:14" x14ac:dyDescent="0.2">
      <c r="A159" s="1">
        <v>35934</v>
      </c>
      <c r="B159">
        <v>2.613</v>
      </c>
      <c r="C159">
        <v>2.4900000000000002</v>
      </c>
      <c r="D159">
        <v>2.3639999999999999</v>
      </c>
      <c r="E159">
        <v>2.2440000000000002</v>
      </c>
      <c r="F159">
        <v>2.2290000000000001</v>
      </c>
      <c r="G159">
        <v>2.234</v>
      </c>
      <c r="H159">
        <v>2.2370000000000001</v>
      </c>
      <c r="I159">
        <v>2.2400000000000002</v>
      </c>
      <c r="J159">
        <v>2.2400000000000002</v>
      </c>
      <c r="K159">
        <v>2.2610000000000001</v>
      </c>
      <c r="L159">
        <v>2.3889999999999998</v>
      </c>
      <c r="M159">
        <v>2.528</v>
      </c>
      <c r="N159" s="4">
        <f t="shared" si="2"/>
        <v>2.3390833333333334</v>
      </c>
    </row>
    <row r="160" spans="1:14" x14ac:dyDescent="0.2">
      <c r="A160" s="1">
        <v>35935</v>
      </c>
      <c r="B160">
        <v>2.605</v>
      </c>
      <c r="C160">
        <v>2.4830000000000001</v>
      </c>
      <c r="D160">
        <v>2.3620000000000001</v>
      </c>
      <c r="E160">
        <v>2.2450000000000001</v>
      </c>
      <c r="F160">
        <v>2.23</v>
      </c>
      <c r="G160">
        <v>2.2349999999999999</v>
      </c>
      <c r="H160">
        <v>2.238</v>
      </c>
      <c r="I160">
        <v>2.2410000000000001</v>
      </c>
      <c r="J160">
        <v>2.2440000000000002</v>
      </c>
      <c r="K160">
        <v>2.2639999999999998</v>
      </c>
      <c r="L160">
        <v>2.391</v>
      </c>
      <c r="M160">
        <v>2.5299999999999998</v>
      </c>
      <c r="N160" s="4">
        <f t="shared" si="2"/>
        <v>2.339</v>
      </c>
    </row>
    <row r="161" spans="1:14" x14ac:dyDescent="0.2">
      <c r="A161" s="1">
        <v>35936</v>
      </c>
      <c r="B161">
        <v>2.59</v>
      </c>
      <c r="C161">
        <v>2.4710000000000001</v>
      </c>
      <c r="D161">
        <v>2.3519999999999999</v>
      </c>
      <c r="E161">
        <v>2.2400000000000002</v>
      </c>
      <c r="F161">
        <v>2.2250000000000001</v>
      </c>
      <c r="G161">
        <v>2.23</v>
      </c>
      <c r="H161">
        <v>2.2330000000000001</v>
      </c>
      <c r="I161">
        <v>2.2360000000000002</v>
      </c>
      <c r="J161">
        <v>2.2389999999999999</v>
      </c>
      <c r="K161">
        <v>2.2589999999999999</v>
      </c>
      <c r="L161">
        <v>2.3860000000000001</v>
      </c>
      <c r="M161">
        <v>2.5249999999999999</v>
      </c>
      <c r="N161" s="4">
        <f t="shared" si="2"/>
        <v>2.3321666666666667</v>
      </c>
    </row>
    <row r="162" spans="1:14" x14ac:dyDescent="0.2">
      <c r="A162" s="1">
        <v>35937</v>
      </c>
      <c r="B162">
        <v>2.597</v>
      </c>
      <c r="C162">
        <v>2.4820000000000002</v>
      </c>
      <c r="D162">
        <v>2.3650000000000002</v>
      </c>
      <c r="E162">
        <v>2.2570000000000001</v>
      </c>
      <c r="F162">
        <v>2.242</v>
      </c>
      <c r="G162">
        <v>2.2469999999999999</v>
      </c>
      <c r="H162">
        <v>2.25</v>
      </c>
      <c r="I162">
        <v>2.2530000000000001</v>
      </c>
      <c r="J162">
        <v>2.2559999999999998</v>
      </c>
      <c r="K162">
        <v>2.2759999999999998</v>
      </c>
      <c r="L162">
        <v>2.403</v>
      </c>
      <c r="M162">
        <v>2.5419999999999998</v>
      </c>
      <c r="N162" s="4">
        <f t="shared" si="2"/>
        <v>2.3475000000000001</v>
      </c>
    </row>
    <row r="163" spans="1:14" x14ac:dyDescent="0.2">
      <c r="A163" s="1">
        <v>35941</v>
      </c>
      <c r="B163">
        <v>2.5920000000000001</v>
      </c>
      <c r="C163">
        <v>2.4769999999999999</v>
      </c>
      <c r="D163">
        <v>2.36</v>
      </c>
      <c r="E163">
        <v>2.2519999999999998</v>
      </c>
      <c r="F163">
        <v>2.2370000000000001</v>
      </c>
      <c r="G163">
        <v>2.242</v>
      </c>
      <c r="H163">
        <v>2.2450000000000001</v>
      </c>
      <c r="I163">
        <v>2.2490000000000001</v>
      </c>
      <c r="J163">
        <v>2.2530000000000001</v>
      </c>
      <c r="K163">
        <v>2.274</v>
      </c>
      <c r="L163">
        <v>2.4009999999999998</v>
      </c>
      <c r="M163">
        <v>2.54</v>
      </c>
      <c r="N163" s="4">
        <f t="shared" si="2"/>
        <v>2.3435000000000001</v>
      </c>
    </row>
    <row r="164" spans="1:14" x14ac:dyDescent="0.2">
      <c r="A164" s="1">
        <v>35942</v>
      </c>
      <c r="B164">
        <v>2.5830000000000002</v>
      </c>
      <c r="C164">
        <v>2.468</v>
      </c>
      <c r="D164">
        <v>2.351</v>
      </c>
      <c r="E164">
        <v>2.2429999999999999</v>
      </c>
      <c r="F164">
        <v>2.2280000000000002</v>
      </c>
      <c r="G164">
        <v>2.2330000000000001</v>
      </c>
      <c r="H164">
        <v>2.2360000000000002</v>
      </c>
      <c r="I164">
        <v>2.2400000000000002</v>
      </c>
      <c r="J164">
        <v>2.2440000000000002</v>
      </c>
      <c r="K164">
        <v>2.2650000000000001</v>
      </c>
      <c r="L164">
        <v>2.3919999999999999</v>
      </c>
      <c r="M164">
        <v>2.5310000000000001</v>
      </c>
      <c r="N164" s="4">
        <f t="shared" si="2"/>
        <v>2.3344999999999998</v>
      </c>
    </row>
    <row r="165" spans="1:14" x14ac:dyDescent="0.2">
      <c r="A165" s="1">
        <v>35943</v>
      </c>
      <c r="B165">
        <v>2.5859999999999999</v>
      </c>
      <c r="C165">
        <v>2.4710000000000001</v>
      </c>
      <c r="D165">
        <v>2.3540000000000001</v>
      </c>
      <c r="E165">
        <v>2.246</v>
      </c>
      <c r="F165">
        <v>2.2309999999999999</v>
      </c>
      <c r="G165">
        <v>2.2360000000000002</v>
      </c>
      <c r="H165">
        <v>2.2389999999999999</v>
      </c>
      <c r="I165">
        <v>2.2519999999999998</v>
      </c>
      <c r="J165">
        <v>2.2559999999999998</v>
      </c>
      <c r="K165">
        <v>2.2770000000000001</v>
      </c>
      <c r="L165">
        <v>2.4039999999999999</v>
      </c>
      <c r="M165">
        <v>2.5430000000000001</v>
      </c>
      <c r="N165" s="4">
        <f t="shared" si="2"/>
        <v>2.3412500000000001</v>
      </c>
    </row>
    <row r="166" spans="1:14" x14ac:dyDescent="0.2">
      <c r="A166" s="1">
        <v>35944</v>
      </c>
      <c r="B166">
        <v>2.5910000000000002</v>
      </c>
      <c r="C166">
        <v>2.476</v>
      </c>
      <c r="D166">
        <v>2.3570000000000002</v>
      </c>
      <c r="E166">
        <v>2.2509999999999999</v>
      </c>
      <c r="F166">
        <v>2.2360000000000002</v>
      </c>
      <c r="G166">
        <v>2.2410000000000001</v>
      </c>
      <c r="H166">
        <v>2.2440000000000002</v>
      </c>
      <c r="I166">
        <v>2.2570000000000001</v>
      </c>
      <c r="J166">
        <v>2.2610000000000001</v>
      </c>
      <c r="K166">
        <v>2.282</v>
      </c>
      <c r="L166">
        <v>2.4089999999999998</v>
      </c>
      <c r="M166">
        <v>2.548</v>
      </c>
      <c r="N166" s="4">
        <f t="shared" si="2"/>
        <v>2.3460833333333331</v>
      </c>
    </row>
    <row r="167" spans="1:14" x14ac:dyDescent="0.2">
      <c r="A167" s="1">
        <v>35947</v>
      </c>
      <c r="B167">
        <v>2.5990000000000002</v>
      </c>
      <c r="C167">
        <v>2.4830000000000001</v>
      </c>
      <c r="D167">
        <v>2.363</v>
      </c>
      <c r="E167">
        <v>2.2559999999999998</v>
      </c>
      <c r="F167">
        <v>2.2410000000000001</v>
      </c>
      <c r="G167">
        <v>2.246</v>
      </c>
      <c r="H167">
        <v>2.2490000000000001</v>
      </c>
      <c r="I167">
        <v>2.262</v>
      </c>
      <c r="J167">
        <v>2.266</v>
      </c>
      <c r="K167">
        <v>2.2869999999999999</v>
      </c>
      <c r="L167">
        <v>2.4140000000000001</v>
      </c>
      <c r="M167">
        <v>2.5529999999999999</v>
      </c>
      <c r="N167" s="4">
        <f t="shared" si="2"/>
        <v>2.3515833333333336</v>
      </c>
    </row>
    <row r="168" spans="1:14" x14ac:dyDescent="0.2">
      <c r="A168" s="1">
        <v>35948</v>
      </c>
      <c r="B168">
        <v>2.5990000000000002</v>
      </c>
      <c r="C168">
        <v>2.4830000000000001</v>
      </c>
      <c r="D168">
        <v>2.363</v>
      </c>
      <c r="E168">
        <v>2.2559999999999998</v>
      </c>
      <c r="F168">
        <v>2.2410000000000001</v>
      </c>
      <c r="G168">
        <v>2.246</v>
      </c>
      <c r="H168">
        <v>2.2490000000000001</v>
      </c>
      <c r="I168">
        <v>2.262</v>
      </c>
      <c r="J168">
        <v>2.266</v>
      </c>
      <c r="K168">
        <v>2.2869999999999999</v>
      </c>
      <c r="L168">
        <v>2.4140000000000001</v>
      </c>
      <c r="M168">
        <v>2.5529999999999999</v>
      </c>
      <c r="N168" s="4">
        <f t="shared" si="2"/>
        <v>2.3515833333333336</v>
      </c>
    </row>
    <row r="169" spans="1:14" x14ac:dyDescent="0.2">
      <c r="A169" s="1">
        <v>35949</v>
      </c>
      <c r="B169">
        <v>2.58</v>
      </c>
      <c r="C169">
        <v>2.464</v>
      </c>
      <c r="D169">
        <v>2.3439999999999999</v>
      </c>
      <c r="E169">
        <v>2.2389999999999999</v>
      </c>
      <c r="F169">
        <v>2.2240000000000002</v>
      </c>
      <c r="G169">
        <v>2.226</v>
      </c>
      <c r="H169">
        <v>2.2290000000000001</v>
      </c>
      <c r="I169">
        <v>2.242</v>
      </c>
      <c r="J169">
        <v>2.246</v>
      </c>
      <c r="K169">
        <v>2.2669999999999999</v>
      </c>
      <c r="L169">
        <v>2.3940000000000001</v>
      </c>
      <c r="M169">
        <v>2.5329999999999999</v>
      </c>
      <c r="N169" s="4">
        <f t="shared" si="2"/>
        <v>2.3323333333333331</v>
      </c>
    </row>
    <row r="170" spans="1:14" x14ac:dyDescent="0.2">
      <c r="A170" s="1">
        <v>35950</v>
      </c>
      <c r="B170">
        <v>2.57</v>
      </c>
      <c r="C170">
        <v>2.4540000000000002</v>
      </c>
      <c r="D170">
        <v>2.3340000000000001</v>
      </c>
      <c r="E170">
        <v>2.2290000000000001</v>
      </c>
      <c r="F170">
        <v>2.214</v>
      </c>
      <c r="G170">
        <v>2.2160000000000002</v>
      </c>
      <c r="H170">
        <v>2.2189999999999999</v>
      </c>
      <c r="I170">
        <v>2.2320000000000002</v>
      </c>
      <c r="J170">
        <v>2.2360000000000002</v>
      </c>
      <c r="K170">
        <v>2.2570000000000001</v>
      </c>
      <c r="L170">
        <v>2.3839999999999999</v>
      </c>
      <c r="M170">
        <v>2.5230000000000001</v>
      </c>
      <c r="N170" s="4">
        <f t="shared" si="2"/>
        <v>2.3223333333333334</v>
      </c>
    </row>
    <row r="171" spans="1:14" x14ac:dyDescent="0.2">
      <c r="A171" s="1">
        <v>35951</v>
      </c>
      <c r="B171">
        <v>2.57</v>
      </c>
      <c r="C171">
        <v>2.4540000000000002</v>
      </c>
      <c r="D171">
        <v>2.3340000000000001</v>
      </c>
      <c r="E171">
        <v>2.2290000000000001</v>
      </c>
      <c r="F171">
        <v>2.214</v>
      </c>
      <c r="G171">
        <v>2.2160000000000002</v>
      </c>
      <c r="H171">
        <v>2.2189999999999999</v>
      </c>
      <c r="I171">
        <v>2.2320000000000002</v>
      </c>
      <c r="J171">
        <v>2.2360000000000002</v>
      </c>
      <c r="K171">
        <v>2.2570000000000001</v>
      </c>
      <c r="L171">
        <v>2.3839999999999999</v>
      </c>
      <c r="M171">
        <v>2.5230000000000001</v>
      </c>
      <c r="N171" s="4">
        <f t="shared" si="2"/>
        <v>2.3223333333333334</v>
      </c>
    </row>
    <row r="172" spans="1:14" x14ac:dyDescent="0.2">
      <c r="A172" s="1">
        <v>35954</v>
      </c>
      <c r="B172">
        <v>2.5649999999999999</v>
      </c>
      <c r="C172">
        <v>2.4489999999999998</v>
      </c>
      <c r="D172">
        <v>2.3290000000000002</v>
      </c>
      <c r="E172">
        <v>2.2240000000000002</v>
      </c>
      <c r="F172">
        <v>2.2090000000000001</v>
      </c>
      <c r="G172">
        <v>2.2109999999999999</v>
      </c>
      <c r="H172">
        <v>2.214</v>
      </c>
      <c r="I172">
        <v>2.2269999999999999</v>
      </c>
      <c r="J172">
        <v>2.2309999999999999</v>
      </c>
      <c r="K172">
        <v>2.2519999999999998</v>
      </c>
      <c r="L172">
        <v>2.379</v>
      </c>
      <c r="M172">
        <v>2.5179999999999998</v>
      </c>
      <c r="N172" s="4">
        <f t="shared" si="2"/>
        <v>2.3173333333333335</v>
      </c>
    </row>
    <row r="173" spans="1:14" x14ac:dyDescent="0.2">
      <c r="A173" s="1">
        <v>35955</v>
      </c>
      <c r="B173">
        <v>2.573</v>
      </c>
      <c r="C173">
        <v>2.4569999999999999</v>
      </c>
      <c r="D173">
        <v>2.3370000000000002</v>
      </c>
      <c r="E173">
        <v>2.2320000000000002</v>
      </c>
      <c r="F173">
        <v>2.2170000000000001</v>
      </c>
      <c r="G173">
        <v>2.2189999999999999</v>
      </c>
      <c r="H173">
        <v>2.222</v>
      </c>
      <c r="I173">
        <v>2.2349999999999999</v>
      </c>
      <c r="J173">
        <v>2.2389999999999999</v>
      </c>
      <c r="K173">
        <v>2.2599999999999998</v>
      </c>
      <c r="L173">
        <v>2.387</v>
      </c>
      <c r="M173">
        <v>2.5259999999999998</v>
      </c>
      <c r="N173" s="4">
        <f t="shared" si="2"/>
        <v>2.3253333333333335</v>
      </c>
    </row>
    <row r="174" spans="1:14" x14ac:dyDescent="0.2">
      <c r="A174" s="1">
        <v>35956</v>
      </c>
      <c r="B174">
        <v>2.573</v>
      </c>
      <c r="C174">
        <v>2.4569999999999999</v>
      </c>
      <c r="D174">
        <v>2.3370000000000002</v>
      </c>
      <c r="E174">
        <v>2.2320000000000002</v>
      </c>
      <c r="F174">
        <v>2.2170000000000001</v>
      </c>
      <c r="G174">
        <v>2.2189999999999999</v>
      </c>
      <c r="H174">
        <v>2.222</v>
      </c>
      <c r="I174">
        <v>2.2349999999999999</v>
      </c>
      <c r="J174">
        <v>2.2389999999999999</v>
      </c>
      <c r="K174">
        <v>2.2599999999999998</v>
      </c>
      <c r="L174">
        <v>2.387</v>
      </c>
      <c r="M174">
        <v>2.5259999999999998</v>
      </c>
      <c r="N174" s="4">
        <f t="shared" si="2"/>
        <v>2.3253333333333335</v>
      </c>
    </row>
    <row r="175" spans="1:14" x14ac:dyDescent="0.2">
      <c r="A175" s="1">
        <v>35957</v>
      </c>
      <c r="B175">
        <v>2.6</v>
      </c>
      <c r="C175">
        <v>2.4820000000000002</v>
      </c>
      <c r="D175">
        <v>2.3570000000000002</v>
      </c>
      <c r="E175">
        <v>2.2509999999999999</v>
      </c>
      <c r="F175">
        <v>2.2349999999999999</v>
      </c>
      <c r="G175">
        <v>2.2360000000000002</v>
      </c>
      <c r="H175">
        <v>2.238</v>
      </c>
      <c r="I175">
        <v>2.25</v>
      </c>
      <c r="J175">
        <v>2.2530000000000001</v>
      </c>
      <c r="K175">
        <v>2.274</v>
      </c>
      <c r="L175">
        <v>2.4009999999999998</v>
      </c>
      <c r="M175">
        <v>2.5379999999999998</v>
      </c>
      <c r="N175" s="4">
        <f t="shared" si="2"/>
        <v>2.342916666666667</v>
      </c>
    </row>
    <row r="176" spans="1:14" x14ac:dyDescent="0.2">
      <c r="A176" s="1">
        <v>35958</v>
      </c>
      <c r="B176">
        <v>2.613</v>
      </c>
      <c r="C176">
        <v>2.4929999999999999</v>
      </c>
      <c r="D176">
        <v>2.3639999999999999</v>
      </c>
      <c r="E176">
        <v>2.2559999999999998</v>
      </c>
      <c r="F176">
        <v>2.2370000000000001</v>
      </c>
      <c r="G176">
        <v>2.2360000000000002</v>
      </c>
      <c r="H176">
        <v>2.238</v>
      </c>
      <c r="I176">
        <v>2.25</v>
      </c>
      <c r="J176">
        <v>2.2530000000000001</v>
      </c>
      <c r="K176">
        <v>2.274</v>
      </c>
      <c r="L176">
        <v>2.4009999999999998</v>
      </c>
      <c r="M176">
        <v>2.5379999999999998</v>
      </c>
      <c r="N176" s="4">
        <f t="shared" si="2"/>
        <v>2.3460833333333335</v>
      </c>
    </row>
    <row r="177" spans="1:14" x14ac:dyDescent="0.2">
      <c r="A177" s="1">
        <v>35961</v>
      </c>
      <c r="B177">
        <v>2.6280000000000001</v>
      </c>
      <c r="C177">
        <v>2.508</v>
      </c>
      <c r="D177">
        <v>2.379</v>
      </c>
      <c r="E177">
        <v>2.2709999999999999</v>
      </c>
      <c r="F177">
        <v>2.2519999999999998</v>
      </c>
      <c r="G177">
        <v>2.2509999999999999</v>
      </c>
      <c r="H177">
        <v>2.2530000000000001</v>
      </c>
      <c r="I177">
        <v>2.2650000000000001</v>
      </c>
      <c r="J177">
        <v>2.2679999999999998</v>
      </c>
      <c r="K177">
        <v>2.2890000000000001</v>
      </c>
      <c r="L177">
        <v>2.4159999999999999</v>
      </c>
      <c r="M177">
        <v>2.5529999999999999</v>
      </c>
      <c r="N177" s="4">
        <f t="shared" si="2"/>
        <v>2.3610833333333336</v>
      </c>
    </row>
    <row r="178" spans="1:14" x14ac:dyDescent="0.2">
      <c r="A178" s="1">
        <v>35962</v>
      </c>
      <c r="B178">
        <v>2.59</v>
      </c>
      <c r="C178">
        <v>2.4849999999999999</v>
      </c>
      <c r="D178">
        <v>2.37</v>
      </c>
      <c r="E178">
        <v>2.262</v>
      </c>
      <c r="F178">
        <v>2.2429999999999999</v>
      </c>
      <c r="G178">
        <v>2.2389999999999999</v>
      </c>
      <c r="H178">
        <v>2.2410000000000001</v>
      </c>
      <c r="I178">
        <v>2.2530000000000001</v>
      </c>
      <c r="J178">
        <v>2.2559999999999998</v>
      </c>
      <c r="K178">
        <v>2.2770000000000001</v>
      </c>
      <c r="L178">
        <v>2.4039999999999999</v>
      </c>
      <c r="M178">
        <v>2.5409999999999999</v>
      </c>
      <c r="N178" s="4">
        <f t="shared" si="2"/>
        <v>2.3467500000000001</v>
      </c>
    </row>
    <row r="179" spans="1:14" x14ac:dyDescent="0.2">
      <c r="A179" s="1">
        <v>35963</v>
      </c>
      <c r="B179">
        <v>2.61</v>
      </c>
      <c r="C179">
        <v>2.5049999999999999</v>
      </c>
      <c r="D179">
        <v>2.39</v>
      </c>
      <c r="E179">
        <v>2.282</v>
      </c>
      <c r="F179">
        <v>2.2629999999999999</v>
      </c>
      <c r="G179">
        <v>2.2589999999999999</v>
      </c>
      <c r="H179">
        <v>2.2610000000000001</v>
      </c>
      <c r="I179">
        <v>2.2730000000000001</v>
      </c>
      <c r="J179">
        <v>2.2759999999999998</v>
      </c>
      <c r="K179">
        <v>2.2970000000000002</v>
      </c>
      <c r="L179">
        <v>2.4239999999999999</v>
      </c>
      <c r="M179">
        <v>2.5609999999999999</v>
      </c>
      <c r="N179" s="4">
        <f t="shared" si="2"/>
        <v>2.3667500000000001</v>
      </c>
    </row>
    <row r="180" spans="1:14" x14ac:dyDescent="0.2">
      <c r="A180" s="1">
        <v>35964</v>
      </c>
      <c r="B180">
        <v>2.6</v>
      </c>
      <c r="C180">
        <v>2.4950000000000001</v>
      </c>
      <c r="D180">
        <v>2.38</v>
      </c>
      <c r="E180">
        <v>2.2719999999999998</v>
      </c>
      <c r="F180">
        <v>2.2530000000000001</v>
      </c>
      <c r="G180">
        <v>2.2490000000000001</v>
      </c>
      <c r="H180">
        <v>2.2509999999999999</v>
      </c>
      <c r="I180">
        <v>2.2629999999999999</v>
      </c>
      <c r="J180">
        <v>2.266</v>
      </c>
      <c r="K180">
        <v>2.2869999999999999</v>
      </c>
      <c r="L180">
        <v>2.4140000000000001</v>
      </c>
      <c r="M180">
        <v>2.5510000000000002</v>
      </c>
      <c r="N180" s="4">
        <f t="shared" si="2"/>
        <v>2.3567499999999999</v>
      </c>
    </row>
    <row r="181" spans="1:14" x14ac:dyDescent="0.2">
      <c r="A181" s="1">
        <v>35965</v>
      </c>
      <c r="B181">
        <v>2.61</v>
      </c>
      <c r="C181">
        <v>2.5049999999999999</v>
      </c>
      <c r="D181">
        <v>2.39</v>
      </c>
      <c r="E181">
        <v>2.282</v>
      </c>
      <c r="F181">
        <v>2.2629999999999999</v>
      </c>
      <c r="G181">
        <v>2.2589999999999999</v>
      </c>
      <c r="H181">
        <v>2.2610000000000001</v>
      </c>
      <c r="I181">
        <v>2.2730000000000001</v>
      </c>
      <c r="J181">
        <v>2.2759999999999998</v>
      </c>
      <c r="K181">
        <v>2.2970000000000002</v>
      </c>
      <c r="L181">
        <v>2.4239999999999999</v>
      </c>
      <c r="M181">
        <v>2.5609999999999999</v>
      </c>
      <c r="N181" s="4">
        <f t="shared" si="2"/>
        <v>2.3667500000000001</v>
      </c>
    </row>
    <row r="182" spans="1:14" x14ac:dyDescent="0.2">
      <c r="A182" s="1">
        <v>35968</v>
      </c>
      <c r="B182">
        <v>2.6179999999999999</v>
      </c>
      <c r="C182">
        <v>2.512</v>
      </c>
      <c r="D182">
        <v>2.3959999999999999</v>
      </c>
      <c r="E182">
        <v>2.2869999999999999</v>
      </c>
      <c r="F182">
        <v>2.2679999999999998</v>
      </c>
      <c r="G182">
        <v>2.2639999999999998</v>
      </c>
      <c r="H182">
        <v>2.266</v>
      </c>
      <c r="I182">
        <v>2.278</v>
      </c>
      <c r="J182">
        <v>2.2810000000000001</v>
      </c>
      <c r="K182">
        <v>2.302</v>
      </c>
      <c r="L182">
        <v>2.4289999999999998</v>
      </c>
      <c r="M182">
        <v>2.5659999999999998</v>
      </c>
      <c r="N182" s="4">
        <f t="shared" si="2"/>
        <v>2.3722499999999993</v>
      </c>
    </row>
    <row r="183" spans="1:14" x14ac:dyDescent="0.2">
      <c r="A183" s="1">
        <v>35969</v>
      </c>
      <c r="B183">
        <v>2.6320000000000001</v>
      </c>
      <c r="C183">
        <v>2.5259999999999998</v>
      </c>
      <c r="D183">
        <v>2.41</v>
      </c>
      <c r="E183">
        <v>2.2949999999999999</v>
      </c>
      <c r="F183">
        <v>2.2759999999999998</v>
      </c>
      <c r="G183">
        <v>2.2719999999999998</v>
      </c>
      <c r="H183">
        <v>2.274</v>
      </c>
      <c r="I183">
        <v>2.286</v>
      </c>
      <c r="J183">
        <v>2.2890000000000001</v>
      </c>
      <c r="K183">
        <v>2.3109999999999999</v>
      </c>
      <c r="L183">
        <v>2.4380000000000002</v>
      </c>
      <c r="M183">
        <v>2.5750000000000002</v>
      </c>
      <c r="N183" s="4">
        <f t="shared" si="2"/>
        <v>2.3820000000000001</v>
      </c>
    </row>
    <row r="184" spans="1:14" x14ac:dyDescent="0.2">
      <c r="A184" s="1">
        <v>35970</v>
      </c>
      <c r="B184">
        <v>2.6360000000000001</v>
      </c>
      <c r="C184">
        <v>2.5259999999999998</v>
      </c>
      <c r="D184">
        <v>2.41</v>
      </c>
      <c r="E184">
        <v>2.2949999999999999</v>
      </c>
      <c r="F184">
        <v>2.2759999999999998</v>
      </c>
      <c r="G184">
        <v>2.2719999999999998</v>
      </c>
      <c r="H184">
        <v>2.274</v>
      </c>
      <c r="I184">
        <v>2.286</v>
      </c>
      <c r="J184">
        <v>2.2890000000000001</v>
      </c>
      <c r="K184">
        <v>2.3109999999999999</v>
      </c>
      <c r="L184">
        <v>2.4380000000000002</v>
      </c>
      <c r="M184">
        <v>2.5750000000000002</v>
      </c>
      <c r="N184" s="4">
        <f t="shared" si="2"/>
        <v>2.3823333333333334</v>
      </c>
    </row>
    <row r="185" spans="1:14" x14ac:dyDescent="0.2">
      <c r="A185" s="1">
        <v>35971</v>
      </c>
      <c r="B185">
        <v>2.641</v>
      </c>
      <c r="C185">
        <v>2.528</v>
      </c>
      <c r="D185">
        <v>2.41</v>
      </c>
      <c r="E185">
        <v>2.2949999999999999</v>
      </c>
      <c r="F185">
        <v>2.2759999999999998</v>
      </c>
      <c r="G185">
        <v>2.2719999999999998</v>
      </c>
      <c r="H185">
        <v>2.274</v>
      </c>
      <c r="I185">
        <v>2.286</v>
      </c>
      <c r="J185">
        <v>2.2890000000000001</v>
      </c>
      <c r="K185">
        <v>2.3109999999999999</v>
      </c>
      <c r="L185">
        <v>2.4380000000000002</v>
      </c>
      <c r="M185">
        <v>2.5750000000000002</v>
      </c>
      <c r="N185" s="4">
        <f t="shared" si="2"/>
        <v>2.382916666666667</v>
      </c>
    </row>
    <row r="186" spans="1:14" x14ac:dyDescent="0.2">
      <c r="A186" s="1">
        <v>35972</v>
      </c>
      <c r="B186">
        <v>2.641</v>
      </c>
      <c r="C186">
        <v>2.528</v>
      </c>
      <c r="D186">
        <v>2.41</v>
      </c>
      <c r="E186">
        <v>2.2949999999999999</v>
      </c>
      <c r="F186">
        <v>2.2759999999999998</v>
      </c>
      <c r="G186">
        <v>2.2719999999999998</v>
      </c>
      <c r="H186">
        <v>2.274</v>
      </c>
      <c r="I186">
        <v>2.286</v>
      </c>
      <c r="J186">
        <v>2.2890000000000001</v>
      </c>
      <c r="K186">
        <v>2.3109999999999999</v>
      </c>
      <c r="L186">
        <v>2.4380000000000002</v>
      </c>
      <c r="M186">
        <v>2.5750000000000002</v>
      </c>
      <c r="N186" s="4">
        <f t="shared" si="2"/>
        <v>2.382916666666667</v>
      </c>
    </row>
    <row r="187" spans="1:14" x14ac:dyDescent="0.2">
      <c r="A187" s="1">
        <v>35975</v>
      </c>
      <c r="B187">
        <v>2.64</v>
      </c>
      <c r="C187">
        <v>2.5270000000000001</v>
      </c>
      <c r="D187">
        <v>2.4089999999999998</v>
      </c>
      <c r="E187">
        <v>2.294</v>
      </c>
      <c r="F187">
        <v>2.2749999999999999</v>
      </c>
      <c r="G187">
        <v>2.2709999999999999</v>
      </c>
      <c r="H187">
        <v>2.2730000000000001</v>
      </c>
      <c r="I187">
        <v>2.2850000000000001</v>
      </c>
      <c r="J187">
        <v>2.2879999999999998</v>
      </c>
      <c r="K187">
        <v>2.31</v>
      </c>
      <c r="L187">
        <v>2.4369999999999998</v>
      </c>
      <c r="M187">
        <v>2.5739999999999998</v>
      </c>
      <c r="N187" s="4">
        <f t="shared" si="2"/>
        <v>2.3819166666666667</v>
      </c>
    </row>
    <row r="188" spans="1:14" x14ac:dyDescent="0.2">
      <c r="A188" s="1">
        <v>35976</v>
      </c>
      <c r="B188">
        <v>2.64</v>
      </c>
      <c r="C188">
        <v>2.5270000000000001</v>
      </c>
      <c r="D188">
        <v>2.4089999999999998</v>
      </c>
      <c r="E188">
        <v>2.294</v>
      </c>
      <c r="F188">
        <v>2.2749999999999999</v>
      </c>
      <c r="G188">
        <v>2.2709999999999999</v>
      </c>
      <c r="H188">
        <v>2.2730000000000001</v>
      </c>
      <c r="I188">
        <v>2.2850000000000001</v>
      </c>
      <c r="J188">
        <v>2.2879999999999998</v>
      </c>
      <c r="K188">
        <v>2.31</v>
      </c>
      <c r="L188">
        <v>2.4369999999999998</v>
      </c>
      <c r="M188">
        <v>2.5739999999999998</v>
      </c>
      <c r="N188" s="4">
        <f t="shared" si="2"/>
        <v>2.3819166666666667</v>
      </c>
    </row>
    <row r="189" spans="1:14" x14ac:dyDescent="0.2">
      <c r="A189" s="1">
        <v>35977</v>
      </c>
      <c r="B189">
        <v>2.64</v>
      </c>
      <c r="C189">
        <v>2.5270000000000001</v>
      </c>
      <c r="D189">
        <v>2.4089999999999998</v>
      </c>
      <c r="E189">
        <v>2.294</v>
      </c>
      <c r="F189">
        <v>2.2749999999999999</v>
      </c>
      <c r="G189">
        <v>2.2709999999999999</v>
      </c>
      <c r="H189">
        <v>2.2730000000000001</v>
      </c>
      <c r="I189">
        <v>2.286</v>
      </c>
      <c r="J189">
        <v>2.29</v>
      </c>
      <c r="K189">
        <v>2.3130000000000002</v>
      </c>
      <c r="L189">
        <v>2.44</v>
      </c>
      <c r="M189">
        <v>2.577</v>
      </c>
      <c r="N189" s="4">
        <f t="shared" si="2"/>
        <v>2.3829166666666666</v>
      </c>
    </row>
    <row r="190" spans="1:14" x14ac:dyDescent="0.2">
      <c r="A190" s="1">
        <v>35978</v>
      </c>
      <c r="B190">
        <v>2.641</v>
      </c>
      <c r="C190">
        <v>2.528</v>
      </c>
      <c r="D190">
        <v>2.4079999999999999</v>
      </c>
      <c r="E190">
        <v>2.2930000000000001</v>
      </c>
      <c r="F190">
        <v>2.274</v>
      </c>
      <c r="G190">
        <v>2.27</v>
      </c>
      <c r="H190">
        <v>2.2719999999999998</v>
      </c>
      <c r="I190">
        <v>2.2850000000000001</v>
      </c>
      <c r="J190">
        <v>2.2890000000000001</v>
      </c>
      <c r="K190">
        <v>2.3119999999999998</v>
      </c>
      <c r="L190">
        <v>2.4390000000000001</v>
      </c>
      <c r="M190">
        <v>2.5760000000000001</v>
      </c>
      <c r="N190" s="4">
        <f t="shared" si="2"/>
        <v>2.3822500000000004</v>
      </c>
    </row>
    <row r="191" spans="1:14" x14ac:dyDescent="0.2">
      <c r="A191" s="1">
        <v>35982</v>
      </c>
      <c r="B191">
        <v>2.62</v>
      </c>
      <c r="C191">
        <v>2.5099999999999998</v>
      </c>
      <c r="D191">
        <v>2.39</v>
      </c>
      <c r="E191">
        <v>2.2749999999999999</v>
      </c>
      <c r="F191">
        <v>2.2559999999999998</v>
      </c>
      <c r="G191">
        <v>2.2530000000000001</v>
      </c>
      <c r="H191">
        <v>2.2559999999999998</v>
      </c>
      <c r="I191">
        <v>2.2690000000000001</v>
      </c>
      <c r="J191">
        <v>2.2730000000000001</v>
      </c>
      <c r="K191">
        <v>2.2959999999999998</v>
      </c>
      <c r="L191">
        <v>2.423</v>
      </c>
      <c r="M191">
        <v>2.56</v>
      </c>
      <c r="N191" s="4">
        <f t="shared" si="2"/>
        <v>2.3650833333333332</v>
      </c>
    </row>
    <row r="192" spans="1:14" x14ac:dyDescent="0.2">
      <c r="A192" s="1">
        <v>35983</v>
      </c>
      <c r="B192">
        <v>2.63</v>
      </c>
      <c r="C192">
        <v>2.5249999999999999</v>
      </c>
      <c r="D192">
        <v>2.4049999999999998</v>
      </c>
      <c r="E192">
        <v>2.29</v>
      </c>
      <c r="F192">
        <v>2.2679999999999998</v>
      </c>
      <c r="G192">
        <v>2.2679999999999998</v>
      </c>
      <c r="H192">
        <v>2.2709999999999999</v>
      </c>
      <c r="I192">
        <v>2.2839999999999998</v>
      </c>
      <c r="J192">
        <v>2.2879999999999998</v>
      </c>
      <c r="K192">
        <v>2.3109999999999999</v>
      </c>
      <c r="L192">
        <v>2.4380000000000002</v>
      </c>
      <c r="M192">
        <v>2.5750000000000002</v>
      </c>
      <c r="N192" s="4">
        <f t="shared" si="2"/>
        <v>2.3794166666666663</v>
      </c>
    </row>
    <row r="193" spans="1:14" x14ac:dyDescent="0.2">
      <c r="A193" s="1">
        <v>35984</v>
      </c>
      <c r="B193">
        <v>2.6349999999999998</v>
      </c>
      <c r="C193">
        <v>2.5299999999999998</v>
      </c>
      <c r="D193">
        <v>2.41</v>
      </c>
      <c r="E193">
        <v>2.2949999999999999</v>
      </c>
      <c r="F193">
        <v>2.2730000000000001</v>
      </c>
      <c r="G193">
        <v>2.2730000000000001</v>
      </c>
      <c r="H193">
        <v>2.2759999999999998</v>
      </c>
      <c r="I193">
        <v>2.2890000000000001</v>
      </c>
      <c r="J193">
        <v>2.2930000000000001</v>
      </c>
      <c r="K193">
        <v>2.3159999999999998</v>
      </c>
      <c r="L193">
        <v>2.4430000000000001</v>
      </c>
      <c r="M193">
        <v>2.58</v>
      </c>
      <c r="N193" s="4">
        <f t="shared" si="2"/>
        <v>2.3844166666666666</v>
      </c>
    </row>
    <row r="194" spans="1:14" x14ac:dyDescent="0.2">
      <c r="A194" s="1">
        <v>35985</v>
      </c>
      <c r="B194">
        <v>2.625</v>
      </c>
      <c r="C194">
        <v>2.52</v>
      </c>
      <c r="D194">
        <v>2.4</v>
      </c>
      <c r="E194">
        <v>2.2850000000000001</v>
      </c>
      <c r="F194">
        <v>2.2629999999999999</v>
      </c>
      <c r="G194">
        <v>2.2629999999999999</v>
      </c>
      <c r="H194">
        <v>2.266</v>
      </c>
      <c r="I194">
        <v>2.2789999999999999</v>
      </c>
      <c r="J194">
        <v>2.2829999999999999</v>
      </c>
      <c r="K194">
        <v>2.306</v>
      </c>
      <c r="L194">
        <v>2.4329999999999998</v>
      </c>
      <c r="M194">
        <v>2.57</v>
      </c>
      <c r="N194" s="4">
        <f t="shared" si="2"/>
        <v>2.3744166666666668</v>
      </c>
    </row>
    <row r="195" spans="1:14" x14ac:dyDescent="0.2">
      <c r="A195" s="1">
        <v>35986</v>
      </c>
      <c r="B195">
        <v>2.625</v>
      </c>
      <c r="C195">
        <v>2.52</v>
      </c>
      <c r="D195">
        <v>2.4</v>
      </c>
      <c r="E195">
        <v>2.2850000000000001</v>
      </c>
      <c r="F195">
        <v>2.2629999999999999</v>
      </c>
      <c r="G195">
        <v>2.2629999999999999</v>
      </c>
      <c r="H195">
        <v>2.266</v>
      </c>
      <c r="I195">
        <v>2.2789999999999999</v>
      </c>
      <c r="J195">
        <v>2.2829999999999999</v>
      </c>
      <c r="K195">
        <v>2.306</v>
      </c>
      <c r="L195">
        <v>2.4329999999999998</v>
      </c>
      <c r="M195">
        <v>2.57</v>
      </c>
      <c r="N195" s="4">
        <f t="shared" ref="N195:N258" si="3">AVERAGE(B195:M195)</f>
        <v>2.3744166666666668</v>
      </c>
    </row>
    <row r="196" spans="1:14" x14ac:dyDescent="0.2">
      <c r="A196" s="1">
        <v>35989</v>
      </c>
      <c r="B196">
        <v>2.61</v>
      </c>
      <c r="C196">
        <v>2.5049999999999999</v>
      </c>
      <c r="D196">
        <v>2.3849999999999998</v>
      </c>
      <c r="E196">
        <v>2.27</v>
      </c>
      <c r="F196">
        <v>2.2480000000000002</v>
      </c>
      <c r="G196">
        <v>2.2480000000000002</v>
      </c>
      <c r="H196">
        <v>2.2509999999999999</v>
      </c>
      <c r="I196">
        <v>2.2639999999999998</v>
      </c>
      <c r="J196">
        <v>2.2679999999999998</v>
      </c>
      <c r="K196">
        <v>2.2909999999999999</v>
      </c>
      <c r="L196">
        <v>2.4180000000000001</v>
      </c>
      <c r="M196">
        <v>2.5550000000000002</v>
      </c>
      <c r="N196" s="4">
        <f t="shared" si="3"/>
        <v>2.3594166666666667</v>
      </c>
    </row>
    <row r="197" spans="1:14" x14ac:dyDescent="0.2">
      <c r="A197" s="1">
        <v>35990</v>
      </c>
      <c r="B197">
        <v>2.6150000000000002</v>
      </c>
      <c r="C197">
        <v>2.5150000000000001</v>
      </c>
      <c r="D197">
        <v>2.395</v>
      </c>
      <c r="E197">
        <v>2.2799999999999998</v>
      </c>
      <c r="F197">
        <v>2.258</v>
      </c>
      <c r="G197">
        <v>2.258</v>
      </c>
      <c r="H197">
        <v>2.2610000000000001</v>
      </c>
      <c r="I197">
        <v>2.274</v>
      </c>
      <c r="J197">
        <v>2.278</v>
      </c>
      <c r="K197">
        <v>2.3010000000000002</v>
      </c>
      <c r="L197">
        <v>2.4279999999999999</v>
      </c>
      <c r="M197">
        <v>2.5649999999999999</v>
      </c>
      <c r="N197" s="4">
        <f t="shared" si="3"/>
        <v>2.3689999999999998</v>
      </c>
    </row>
    <row r="198" spans="1:14" x14ac:dyDescent="0.2">
      <c r="A198" s="1">
        <v>35991</v>
      </c>
      <c r="B198">
        <v>2.6150000000000002</v>
      </c>
      <c r="C198">
        <v>2.5150000000000001</v>
      </c>
      <c r="D198">
        <v>2.395</v>
      </c>
      <c r="E198">
        <v>2.2799999999999998</v>
      </c>
      <c r="F198">
        <v>2.258</v>
      </c>
      <c r="G198">
        <v>2.258</v>
      </c>
      <c r="H198">
        <v>2.2610000000000001</v>
      </c>
      <c r="I198">
        <v>2.274</v>
      </c>
      <c r="J198">
        <v>2.278</v>
      </c>
      <c r="K198">
        <v>2.3010000000000002</v>
      </c>
      <c r="L198">
        <v>2.4279999999999999</v>
      </c>
      <c r="M198">
        <v>2.5649999999999999</v>
      </c>
      <c r="N198" s="4">
        <f t="shared" si="3"/>
        <v>2.3689999999999998</v>
      </c>
    </row>
    <row r="199" spans="1:14" x14ac:dyDescent="0.2">
      <c r="A199" s="1">
        <v>35992</v>
      </c>
      <c r="B199">
        <v>2.6150000000000002</v>
      </c>
      <c r="C199">
        <v>2.5150000000000001</v>
      </c>
      <c r="D199">
        <v>2.395</v>
      </c>
      <c r="E199">
        <v>2.2799999999999998</v>
      </c>
      <c r="F199">
        <v>2.2570000000000001</v>
      </c>
      <c r="G199">
        <v>2.2559999999999998</v>
      </c>
      <c r="H199">
        <v>2.258</v>
      </c>
      <c r="I199">
        <v>2.2709999999999999</v>
      </c>
      <c r="J199">
        <v>2.2749999999999999</v>
      </c>
      <c r="K199">
        <v>2.298</v>
      </c>
      <c r="L199">
        <v>2.4249999999999998</v>
      </c>
      <c r="M199">
        <v>2.5619999999999998</v>
      </c>
      <c r="N199" s="4">
        <f t="shared" si="3"/>
        <v>2.3672500000000003</v>
      </c>
    </row>
    <row r="200" spans="1:14" x14ac:dyDescent="0.2">
      <c r="A200" s="1">
        <v>35993</v>
      </c>
      <c r="B200">
        <v>2.64</v>
      </c>
      <c r="C200">
        <v>2.54</v>
      </c>
      <c r="D200">
        <v>2.42</v>
      </c>
      <c r="E200">
        <v>2.3050000000000002</v>
      </c>
      <c r="F200">
        <v>2.282</v>
      </c>
      <c r="G200">
        <v>2.2810000000000001</v>
      </c>
      <c r="H200">
        <v>2.2829999999999999</v>
      </c>
      <c r="I200">
        <v>2.2959999999999998</v>
      </c>
      <c r="J200">
        <v>2.2999999999999998</v>
      </c>
      <c r="K200">
        <v>2.323</v>
      </c>
      <c r="L200">
        <v>2.4500000000000002</v>
      </c>
      <c r="M200">
        <v>2.5870000000000002</v>
      </c>
      <c r="N200" s="4">
        <f t="shared" si="3"/>
        <v>2.3922500000000002</v>
      </c>
    </row>
    <row r="201" spans="1:14" x14ac:dyDescent="0.2">
      <c r="A201" s="1">
        <v>35996</v>
      </c>
      <c r="B201">
        <v>2.6349999999999998</v>
      </c>
      <c r="C201">
        <v>2.5350000000000001</v>
      </c>
      <c r="D201">
        <v>2.415</v>
      </c>
      <c r="E201">
        <v>2.3050000000000002</v>
      </c>
      <c r="F201">
        <v>2.282</v>
      </c>
      <c r="G201">
        <v>2.2810000000000001</v>
      </c>
      <c r="H201">
        <v>2.2829999999999999</v>
      </c>
      <c r="I201">
        <v>2.2959999999999998</v>
      </c>
      <c r="J201">
        <v>2.2999999999999998</v>
      </c>
      <c r="K201">
        <v>2.323</v>
      </c>
      <c r="L201">
        <v>2.4500000000000002</v>
      </c>
      <c r="M201">
        <v>2.5870000000000002</v>
      </c>
      <c r="N201" s="4">
        <f t="shared" si="3"/>
        <v>2.391</v>
      </c>
    </row>
    <row r="202" spans="1:14" x14ac:dyDescent="0.2">
      <c r="A202" s="1">
        <v>35997</v>
      </c>
      <c r="B202">
        <v>2.625</v>
      </c>
      <c r="C202">
        <v>2.5249999999999999</v>
      </c>
      <c r="D202">
        <v>2.4049999999999998</v>
      </c>
      <c r="E202">
        <v>2.2949999999999999</v>
      </c>
      <c r="F202">
        <v>2.2719999999999998</v>
      </c>
      <c r="G202">
        <v>2.2709999999999999</v>
      </c>
      <c r="H202">
        <v>2.2730000000000001</v>
      </c>
      <c r="I202">
        <v>2.286</v>
      </c>
      <c r="J202">
        <v>2.29</v>
      </c>
      <c r="K202">
        <v>2.3130000000000002</v>
      </c>
      <c r="L202">
        <v>2.44</v>
      </c>
      <c r="M202">
        <v>2.577</v>
      </c>
      <c r="N202" s="4">
        <f t="shared" si="3"/>
        <v>2.3810000000000002</v>
      </c>
    </row>
    <row r="203" spans="1:14" x14ac:dyDescent="0.2">
      <c r="A203" s="1">
        <v>35998</v>
      </c>
      <c r="B203">
        <v>2.6280000000000001</v>
      </c>
      <c r="C203">
        <v>2.528</v>
      </c>
      <c r="D203">
        <v>2.4079999999999999</v>
      </c>
      <c r="E203">
        <v>2.298</v>
      </c>
      <c r="F203">
        <v>2.2749999999999999</v>
      </c>
      <c r="G203">
        <v>2.274</v>
      </c>
      <c r="H203">
        <v>2.2759999999999998</v>
      </c>
      <c r="I203">
        <v>2.2879999999999998</v>
      </c>
      <c r="J203">
        <v>2.2909999999999999</v>
      </c>
      <c r="K203">
        <v>2.3140000000000001</v>
      </c>
      <c r="L203">
        <v>2.4409999999999998</v>
      </c>
      <c r="M203">
        <v>2.5779999999999998</v>
      </c>
      <c r="N203" s="4">
        <f t="shared" si="3"/>
        <v>2.3832499999999999</v>
      </c>
    </row>
    <row r="204" spans="1:14" x14ac:dyDescent="0.2">
      <c r="A204" s="1">
        <v>35999</v>
      </c>
      <c r="B204">
        <v>2.6230000000000002</v>
      </c>
      <c r="C204">
        <v>2.5230000000000001</v>
      </c>
      <c r="D204">
        <v>2.403</v>
      </c>
      <c r="E204">
        <v>2.2930000000000001</v>
      </c>
      <c r="F204">
        <v>2.27</v>
      </c>
      <c r="G204">
        <v>2.2690000000000001</v>
      </c>
      <c r="H204">
        <v>2.2709999999999999</v>
      </c>
      <c r="I204">
        <v>2.2829999999999999</v>
      </c>
      <c r="J204">
        <v>2.286</v>
      </c>
      <c r="K204">
        <v>2.3090000000000002</v>
      </c>
      <c r="L204">
        <v>2.4359999999999999</v>
      </c>
      <c r="M204">
        <v>2.573</v>
      </c>
      <c r="N204" s="4">
        <f t="shared" si="3"/>
        <v>2.3782500000000004</v>
      </c>
    </row>
    <row r="205" spans="1:14" x14ac:dyDescent="0.2">
      <c r="A205" s="1">
        <v>36000</v>
      </c>
      <c r="B205">
        <v>2.6429999999999998</v>
      </c>
      <c r="C205">
        <v>2.5430000000000001</v>
      </c>
      <c r="D205">
        <v>2.423</v>
      </c>
      <c r="E205">
        <v>2.3130000000000002</v>
      </c>
      <c r="F205">
        <v>2.29</v>
      </c>
      <c r="G205">
        <v>2.2890000000000001</v>
      </c>
      <c r="H205">
        <v>2.2909999999999999</v>
      </c>
      <c r="I205">
        <v>2.3029999999999999</v>
      </c>
      <c r="J205">
        <v>2.306</v>
      </c>
      <c r="K205">
        <v>2.3290000000000002</v>
      </c>
      <c r="L205">
        <v>2.456</v>
      </c>
      <c r="M205">
        <v>2.593</v>
      </c>
      <c r="N205" s="4">
        <f t="shared" si="3"/>
        <v>2.39825</v>
      </c>
    </row>
    <row r="206" spans="1:14" x14ac:dyDescent="0.2">
      <c r="A206" s="1">
        <v>36003</v>
      </c>
      <c r="B206">
        <v>2.6429999999999998</v>
      </c>
      <c r="C206">
        <v>2.5430000000000001</v>
      </c>
      <c r="D206">
        <v>2.423</v>
      </c>
      <c r="E206">
        <v>2.3130000000000002</v>
      </c>
      <c r="F206">
        <v>2.29</v>
      </c>
      <c r="G206">
        <v>2.29</v>
      </c>
      <c r="H206">
        <v>2.2930000000000001</v>
      </c>
      <c r="I206">
        <v>2.3050000000000002</v>
      </c>
      <c r="J206">
        <v>2.3090000000000002</v>
      </c>
      <c r="K206">
        <v>2.3330000000000002</v>
      </c>
      <c r="L206">
        <v>2.4609999999999999</v>
      </c>
      <c r="M206">
        <v>2.5979999999999999</v>
      </c>
      <c r="N206" s="4">
        <f t="shared" si="3"/>
        <v>2.4000833333333329</v>
      </c>
    </row>
    <row r="207" spans="1:14" x14ac:dyDescent="0.2">
      <c r="A207" s="1">
        <v>36004</v>
      </c>
      <c r="B207">
        <v>2.63</v>
      </c>
      <c r="C207">
        <v>2.5299999999999998</v>
      </c>
      <c r="D207">
        <v>2.41</v>
      </c>
      <c r="E207">
        <v>2.2999999999999998</v>
      </c>
      <c r="F207">
        <v>2.2770000000000001</v>
      </c>
      <c r="G207">
        <v>2.2770000000000001</v>
      </c>
      <c r="H207">
        <v>2.2810000000000001</v>
      </c>
      <c r="I207">
        <v>2.294</v>
      </c>
      <c r="J207">
        <v>2.2989999999999999</v>
      </c>
      <c r="K207">
        <v>2.3239999999999998</v>
      </c>
      <c r="L207">
        <v>2.452</v>
      </c>
      <c r="M207">
        <v>2.589</v>
      </c>
      <c r="N207" s="4">
        <f t="shared" si="3"/>
        <v>2.3885833333333331</v>
      </c>
    </row>
    <row r="208" spans="1:14" x14ac:dyDescent="0.2">
      <c r="A208" s="1">
        <v>36005</v>
      </c>
      <c r="B208">
        <v>2.63</v>
      </c>
      <c r="C208">
        <v>2.5299999999999998</v>
      </c>
      <c r="D208">
        <v>2.41</v>
      </c>
      <c r="E208">
        <v>2.2999999999999998</v>
      </c>
      <c r="F208">
        <v>2.2770000000000001</v>
      </c>
      <c r="G208">
        <v>2.2770000000000001</v>
      </c>
      <c r="H208">
        <v>2.2810000000000001</v>
      </c>
      <c r="I208">
        <v>2.294</v>
      </c>
      <c r="J208">
        <v>2.2989999999999999</v>
      </c>
      <c r="K208">
        <v>2.3239999999999998</v>
      </c>
      <c r="L208">
        <v>2.452</v>
      </c>
      <c r="M208">
        <v>2.589</v>
      </c>
      <c r="N208" s="4">
        <f t="shared" si="3"/>
        <v>2.3885833333333331</v>
      </c>
    </row>
    <row r="209" spans="1:14" x14ac:dyDescent="0.2">
      <c r="A209" s="1">
        <v>36006</v>
      </c>
      <c r="B209">
        <v>2.625</v>
      </c>
      <c r="C209">
        <v>2.5249999999999999</v>
      </c>
      <c r="D209">
        <v>2.4049999999999998</v>
      </c>
      <c r="E209">
        <v>2.2949999999999999</v>
      </c>
      <c r="F209">
        <v>2.2719999999999998</v>
      </c>
      <c r="G209">
        <v>2.2719999999999998</v>
      </c>
      <c r="H209">
        <v>2.2759999999999998</v>
      </c>
      <c r="I209">
        <v>2.2890000000000001</v>
      </c>
      <c r="J209">
        <v>2.294</v>
      </c>
      <c r="K209">
        <v>2.319</v>
      </c>
      <c r="L209">
        <v>2.4470000000000001</v>
      </c>
      <c r="M209">
        <v>2.5840000000000001</v>
      </c>
      <c r="N209" s="4">
        <f t="shared" si="3"/>
        <v>2.3835833333333336</v>
      </c>
    </row>
    <row r="210" spans="1:14" x14ac:dyDescent="0.2">
      <c r="A210" s="1">
        <v>36007</v>
      </c>
      <c r="B210">
        <v>2.6150000000000002</v>
      </c>
      <c r="C210">
        <v>2.5150000000000001</v>
      </c>
      <c r="D210">
        <v>2.395</v>
      </c>
      <c r="E210">
        <v>2.2850000000000001</v>
      </c>
      <c r="F210">
        <v>2.262</v>
      </c>
      <c r="G210">
        <v>2.262</v>
      </c>
      <c r="H210">
        <v>2.266</v>
      </c>
      <c r="I210">
        <v>2.2789999999999999</v>
      </c>
      <c r="J210">
        <v>2.2839999999999998</v>
      </c>
      <c r="K210">
        <v>2.3090000000000002</v>
      </c>
      <c r="L210">
        <v>2.4369999999999998</v>
      </c>
      <c r="M210">
        <v>2.5739999999999998</v>
      </c>
      <c r="N210" s="4">
        <f t="shared" si="3"/>
        <v>2.3735833333333338</v>
      </c>
    </row>
    <row r="211" spans="1:14" x14ac:dyDescent="0.2">
      <c r="A211" s="1">
        <v>36010</v>
      </c>
      <c r="B211">
        <v>2.62</v>
      </c>
      <c r="C211">
        <v>2.52</v>
      </c>
      <c r="D211">
        <v>2.4</v>
      </c>
      <c r="E211">
        <v>2.29</v>
      </c>
      <c r="F211">
        <v>2.2669999999999999</v>
      </c>
      <c r="G211">
        <v>2.2669999999999999</v>
      </c>
      <c r="H211">
        <v>2.2709999999999999</v>
      </c>
      <c r="I211">
        <v>2.2839999999999998</v>
      </c>
      <c r="J211">
        <v>2.2890000000000001</v>
      </c>
      <c r="K211">
        <v>2.3140000000000001</v>
      </c>
      <c r="L211">
        <v>2.4420000000000002</v>
      </c>
      <c r="M211">
        <v>2.5790000000000002</v>
      </c>
      <c r="N211" s="4">
        <f t="shared" si="3"/>
        <v>2.3785833333333337</v>
      </c>
    </row>
    <row r="212" spans="1:14" x14ac:dyDescent="0.2">
      <c r="A212" s="1">
        <v>36011</v>
      </c>
      <c r="B212">
        <v>2.62</v>
      </c>
      <c r="C212">
        <v>2.52</v>
      </c>
      <c r="D212">
        <v>2.4</v>
      </c>
      <c r="E212">
        <v>2.29</v>
      </c>
      <c r="F212">
        <v>2.2669999999999999</v>
      </c>
      <c r="G212">
        <v>2.2669999999999999</v>
      </c>
      <c r="H212">
        <v>2.2709999999999999</v>
      </c>
      <c r="I212">
        <v>2.2839999999999998</v>
      </c>
      <c r="J212">
        <v>2.2890000000000001</v>
      </c>
      <c r="K212">
        <v>2.3140000000000001</v>
      </c>
      <c r="L212">
        <v>2.4420000000000002</v>
      </c>
      <c r="M212">
        <v>2.5790000000000002</v>
      </c>
      <c r="N212" s="4">
        <f t="shared" si="3"/>
        <v>2.3785833333333337</v>
      </c>
    </row>
    <row r="213" spans="1:14" x14ac:dyDescent="0.2">
      <c r="A213" s="1">
        <v>36012</v>
      </c>
      <c r="B213">
        <v>2.609</v>
      </c>
      <c r="C213">
        <v>2.5089999999999999</v>
      </c>
      <c r="D213">
        <v>2.3889999999999998</v>
      </c>
      <c r="E213">
        <v>2.2789999999999999</v>
      </c>
      <c r="F213">
        <v>2.2559999999999998</v>
      </c>
      <c r="G213">
        <v>2.2559999999999998</v>
      </c>
      <c r="H213">
        <v>2.2610000000000001</v>
      </c>
      <c r="I213">
        <v>2.274</v>
      </c>
      <c r="J213">
        <v>2.2789999999999999</v>
      </c>
      <c r="K213">
        <v>2.3039999999999998</v>
      </c>
      <c r="L213">
        <v>2.4319999999999999</v>
      </c>
      <c r="M213">
        <v>2.569</v>
      </c>
      <c r="N213" s="4">
        <f t="shared" si="3"/>
        <v>2.3680833333333333</v>
      </c>
    </row>
    <row r="214" spans="1:14" x14ac:dyDescent="0.2">
      <c r="A214" s="1">
        <v>36013</v>
      </c>
      <c r="B214">
        <v>2.5939999999999999</v>
      </c>
      <c r="C214">
        <v>2.4940000000000002</v>
      </c>
      <c r="D214">
        <v>2.3740000000000001</v>
      </c>
      <c r="E214">
        <v>2.2639999999999998</v>
      </c>
      <c r="F214">
        <v>2.2410000000000001</v>
      </c>
      <c r="G214">
        <v>2.2410000000000001</v>
      </c>
      <c r="H214">
        <v>2.246</v>
      </c>
      <c r="I214">
        <v>2.258</v>
      </c>
      <c r="J214">
        <v>2.2610000000000001</v>
      </c>
      <c r="K214">
        <v>2.29</v>
      </c>
      <c r="L214">
        <v>2.4180000000000001</v>
      </c>
      <c r="M214">
        <v>2.5539999999999998</v>
      </c>
      <c r="N214" s="4">
        <f t="shared" si="3"/>
        <v>2.3529166666666659</v>
      </c>
    </row>
    <row r="215" spans="1:14" x14ac:dyDescent="0.2">
      <c r="A215" s="1">
        <v>36014</v>
      </c>
      <c r="B215">
        <v>2.5830000000000002</v>
      </c>
      <c r="C215">
        <v>2.4830000000000001</v>
      </c>
      <c r="D215">
        <v>2.363</v>
      </c>
      <c r="E215">
        <v>2.2530000000000001</v>
      </c>
      <c r="F215">
        <v>2.23</v>
      </c>
      <c r="G215">
        <v>2.2309999999999999</v>
      </c>
      <c r="H215">
        <v>2.2360000000000002</v>
      </c>
      <c r="I215">
        <v>2.2480000000000002</v>
      </c>
      <c r="J215">
        <v>2.2509999999999999</v>
      </c>
      <c r="K215">
        <v>2.2799999999999998</v>
      </c>
      <c r="L215">
        <v>2.4079999999999999</v>
      </c>
      <c r="M215">
        <v>2.544</v>
      </c>
      <c r="N215" s="4">
        <f t="shared" si="3"/>
        <v>2.3425000000000007</v>
      </c>
    </row>
    <row r="216" spans="1:14" x14ac:dyDescent="0.2">
      <c r="A216" s="1">
        <v>36017</v>
      </c>
      <c r="B216">
        <v>2.5779999999999998</v>
      </c>
      <c r="C216">
        <v>2.4780000000000002</v>
      </c>
      <c r="D216">
        <v>2.3580000000000001</v>
      </c>
      <c r="E216">
        <v>2.2480000000000002</v>
      </c>
      <c r="F216">
        <v>2.2250000000000001</v>
      </c>
      <c r="G216">
        <v>2.226</v>
      </c>
      <c r="H216">
        <v>2.2309999999999999</v>
      </c>
      <c r="I216">
        <v>2.2429999999999999</v>
      </c>
      <c r="J216">
        <v>2.246</v>
      </c>
      <c r="K216">
        <v>2.2749999999999999</v>
      </c>
      <c r="L216">
        <v>2.403</v>
      </c>
      <c r="M216">
        <v>2.5390000000000001</v>
      </c>
      <c r="N216" s="4">
        <f t="shared" si="3"/>
        <v>2.3374999999999999</v>
      </c>
    </row>
    <row r="217" spans="1:14" x14ac:dyDescent="0.2">
      <c r="A217" s="1">
        <v>36018</v>
      </c>
      <c r="B217">
        <v>2.5619999999999998</v>
      </c>
      <c r="C217">
        <v>2.4620000000000002</v>
      </c>
      <c r="D217">
        <v>2.3420000000000001</v>
      </c>
      <c r="E217">
        <v>2.2320000000000002</v>
      </c>
      <c r="F217">
        <v>2.2090000000000001</v>
      </c>
      <c r="G217">
        <v>2.21</v>
      </c>
      <c r="H217">
        <v>2.2149999999999999</v>
      </c>
      <c r="I217">
        <v>2.2269999999999999</v>
      </c>
      <c r="J217">
        <v>2.2309999999999999</v>
      </c>
      <c r="K217">
        <v>2.2610000000000001</v>
      </c>
      <c r="L217">
        <v>2.39</v>
      </c>
      <c r="M217">
        <v>2.5270000000000001</v>
      </c>
      <c r="N217" s="4">
        <f t="shared" si="3"/>
        <v>2.3223333333333334</v>
      </c>
    </row>
    <row r="218" spans="1:14" x14ac:dyDescent="0.2">
      <c r="A218" s="1">
        <v>36019</v>
      </c>
      <c r="B218">
        <v>2.56</v>
      </c>
      <c r="C218">
        <v>2.46</v>
      </c>
      <c r="D218">
        <v>2.34</v>
      </c>
      <c r="E218">
        <v>2.23</v>
      </c>
      <c r="F218">
        <v>2.2069999999999999</v>
      </c>
      <c r="G218">
        <v>2.2080000000000002</v>
      </c>
      <c r="H218">
        <v>2.2130000000000001</v>
      </c>
      <c r="I218">
        <v>2.2250000000000001</v>
      </c>
      <c r="J218">
        <v>2.2290000000000001</v>
      </c>
      <c r="K218">
        <v>2.2589999999999999</v>
      </c>
      <c r="L218">
        <v>2.3879999999999999</v>
      </c>
      <c r="M218">
        <v>2.5249999999999999</v>
      </c>
      <c r="N218" s="4">
        <f t="shared" si="3"/>
        <v>2.3203333333333336</v>
      </c>
    </row>
    <row r="219" spans="1:14" x14ac:dyDescent="0.2">
      <c r="A219" s="1">
        <v>36020</v>
      </c>
      <c r="B219">
        <v>2.5619999999999998</v>
      </c>
      <c r="C219">
        <v>2.46</v>
      </c>
      <c r="D219">
        <v>2.34</v>
      </c>
      <c r="E219">
        <v>2.2320000000000002</v>
      </c>
      <c r="F219">
        <v>2.2090000000000001</v>
      </c>
      <c r="G219">
        <v>2.21</v>
      </c>
      <c r="H219">
        <v>2.2170000000000001</v>
      </c>
      <c r="I219">
        <v>2.2290000000000001</v>
      </c>
      <c r="J219">
        <v>2.2330000000000001</v>
      </c>
      <c r="K219">
        <v>2.2629999999999999</v>
      </c>
      <c r="L219">
        <v>2.3919999999999999</v>
      </c>
      <c r="M219">
        <v>2.5289999999999999</v>
      </c>
      <c r="N219" s="4">
        <f t="shared" si="3"/>
        <v>2.323</v>
      </c>
    </row>
    <row r="220" spans="1:14" x14ac:dyDescent="0.2">
      <c r="A220" s="1">
        <v>36021</v>
      </c>
      <c r="B220">
        <v>2.5649999999999999</v>
      </c>
      <c r="C220">
        <v>2.4649999999999999</v>
      </c>
      <c r="D220">
        <v>2.3450000000000002</v>
      </c>
      <c r="E220">
        <v>2.2370000000000001</v>
      </c>
      <c r="F220">
        <v>2.214</v>
      </c>
      <c r="G220">
        <v>2.2149999999999999</v>
      </c>
      <c r="H220">
        <v>2.222</v>
      </c>
      <c r="I220">
        <v>2.234</v>
      </c>
      <c r="J220">
        <v>2.238</v>
      </c>
      <c r="K220">
        <v>2.2679999999999998</v>
      </c>
      <c r="L220">
        <v>2.3969999999999998</v>
      </c>
      <c r="M220">
        <v>2.5339999999999998</v>
      </c>
      <c r="N220" s="4">
        <f t="shared" si="3"/>
        <v>2.327833333333333</v>
      </c>
    </row>
    <row r="221" spans="1:14" x14ac:dyDescent="0.2">
      <c r="A221" s="1">
        <v>36024</v>
      </c>
      <c r="B221">
        <v>2.593</v>
      </c>
      <c r="C221">
        <v>2.4929999999999999</v>
      </c>
      <c r="D221">
        <v>2.3679999999999999</v>
      </c>
      <c r="E221">
        <v>2.2570000000000001</v>
      </c>
      <c r="F221">
        <v>2.23</v>
      </c>
      <c r="G221">
        <v>2.2309999999999999</v>
      </c>
      <c r="H221">
        <v>2.238</v>
      </c>
      <c r="I221">
        <v>2.2519999999999998</v>
      </c>
      <c r="J221">
        <v>2.258</v>
      </c>
      <c r="K221">
        <v>2.29</v>
      </c>
      <c r="L221">
        <v>2.42</v>
      </c>
      <c r="M221">
        <v>2.5579999999999998</v>
      </c>
      <c r="N221" s="4">
        <f t="shared" si="3"/>
        <v>2.3489999999999998</v>
      </c>
    </row>
    <row r="222" spans="1:14" x14ac:dyDescent="0.2">
      <c r="A222" s="1">
        <v>36025</v>
      </c>
      <c r="B222">
        <v>2.5779999999999998</v>
      </c>
      <c r="C222">
        <v>2.4780000000000002</v>
      </c>
      <c r="D222">
        <v>2.3580000000000001</v>
      </c>
      <c r="E222">
        <v>2.2469999999999999</v>
      </c>
      <c r="F222">
        <v>2.2200000000000002</v>
      </c>
      <c r="G222">
        <v>2.222</v>
      </c>
      <c r="H222">
        <v>2.2280000000000002</v>
      </c>
      <c r="I222">
        <v>2.242</v>
      </c>
      <c r="J222">
        <v>2.2480000000000002</v>
      </c>
      <c r="K222">
        <v>2.2799999999999998</v>
      </c>
      <c r="L222">
        <v>2.41</v>
      </c>
      <c r="M222">
        <v>2.548</v>
      </c>
      <c r="N222" s="4">
        <f t="shared" si="3"/>
        <v>2.3382500000000004</v>
      </c>
    </row>
    <row r="223" spans="1:14" x14ac:dyDescent="0.2">
      <c r="A223" s="1">
        <v>36026</v>
      </c>
      <c r="B223">
        <v>2.5630000000000002</v>
      </c>
      <c r="C223">
        <v>2.4630000000000001</v>
      </c>
      <c r="D223">
        <v>2.3479999999999999</v>
      </c>
      <c r="E223">
        <v>2.2370000000000001</v>
      </c>
      <c r="F223">
        <v>2.21</v>
      </c>
      <c r="G223">
        <v>2.2120000000000002</v>
      </c>
      <c r="H223">
        <v>2.218</v>
      </c>
      <c r="I223">
        <v>2.2320000000000002</v>
      </c>
      <c r="J223">
        <v>2.238</v>
      </c>
      <c r="K223">
        <v>2.27</v>
      </c>
      <c r="L223">
        <v>2.4</v>
      </c>
      <c r="M223">
        <v>2.5379999999999998</v>
      </c>
      <c r="N223" s="4">
        <f t="shared" si="3"/>
        <v>2.3274166666666667</v>
      </c>
    </row>
    <row r="224" spans="1:14" x14ac:dyDescent="0.2">
      <c r="A224" s="1">
        <v>36027</v>
      </c>
      <c r="B224">
        <v>2.5630000000000002</v>
      </c>
      <c r="C224">
        <v>2.4630000000000001</v>
      </c>
      <c r="D224">
        <v>2.3479999999999999</v>
      </c>
      <c r="E224">
        <v>2.2370000000000001</v>
      </c>
      <c r="F224">
        <v>2.21</v>
      </c>
      <c r="G224">
        <v>2.2120000000000002</v>
      </c>
      <c r="H224">
        <v>2.218</v>
      </c>
      <c r="I224">
        <v>2.2320000000000002</v>
      </c>
      <c r="J224">
        <v>2.238</v>
      </c>
      <c r="K224">
        <v>2.2690000000000001</v>
      </c>
      <c r="L224">
        <v>2.3980000000000001</v>
      </c>
      <c r="M224">
        <v>2.5350000000000001</v>
      </c>
      <c r="N224" s="4">
        <f t="shared" si="3"/>
        <v>2.326916666666667</v>
      </c>
    </row>
    <row r="225" spans="1:14" x14ac:dyDescent="0.2">
      <c r="A225" s="1">
        <v>36028</v>
      </c>
      <c r="B225">
        <v>2.5619999999999998</v>
      </c>
      <c r="C225">
        <v>2.4620000000000002</v>
      </c>
      <c r="D225">
        <v>2.347</v>
      </c>
      <c r="E225">
        <v>2.2360000000000002</v>
      </c>
      <c r="F225">
        <v>2.2090000000000001</v>
      </c>
      <c r="G225">
        <v>2.2109999999999999</v>
      </c>
      <c r="H225">
        <v>2.218</v>
      </c>
      <c r="I225">
        <v>2.2330000000000001</v>
      </c>
      <c r="J225">
        <v>2.2410000000000001</v>
      </c>
      <c r="K225">
        <v>2.2730000000000001</v>
      </c>
      <c r="L225">
        <v>2.403</v>
      </c>
      <c r="M225">
        <v>2.5379999999999998</v>
      </c>
      <c r="N225" s="4">
        <f t="shared" si="3"/>
        <v>2.32775</v>
      </c>
    </row>
    <row r="226" spans="1:14" x14ac:dyDescent="0.2">
      <c r="A226" s="1">
        <v>36031</v>
      </c>
      <c r="B226">
        <v>2.5539999999999998</v>
      </c>
      <c r="C226">
        <v>2.4540000000000002</v>
      </c>
      <c r="D226">
        <v>2.339</v>
      </c>
      <c r="E226">
        <v>2.2280000000000002</v>
      </c>
      <c r="F226">
        <v>2.2010000000000001</v>
      </c>
      <c r="G226">
        <v>2.2029999999999998</v>
      </c>
      <c r="H226">
        <v>2.21</v>
      </c>
      <c r="I226">
        <v>2.2250000000000001</v>
      </c>
      <c r="J226">
        <v>2.2330000000000001</v>
      </c>
      <c r="K226">
        <v>2.2650000000000001</v>
      </c>
      <c r="L226">
        <v>2.395</v>
      </c>
      <c r="M226">
        <v>2.5299999999999998</v>
      </c>
      <c r="N226" s="4">
        <f t="shared" si="3"/>
        <v>2.3197500000000004</v>
      </c>
    </row>
    <row r="227" spans="1:14" x14ac:dyDescent="0.2">
      <c r="A227" s="1">
        <v>36032</v>
      </c>
      <c r="B227">
        <v>2.5489999999999999</v>
      </c>
      <c r="C227">
        <v>2.4489999999999998</v>
      </c>
      <c r="D227">
        <v>2.3340000000000001</v>
      </c>
      <c r="E227">
        <v>2.2229999999999999</v>
      </c>
      <c r="F227">
        <v>2.1960000000000002</v>
      </c>
      <c r="G227">
        <v>2.198</v>
      </c>
      <c r="H227">
        <v>2.2050000000000001</v>
      </c>
      <c r="I227">
        <v>2.2200000000000002</v>
      </c>
      <c r="J227">
        <v>2.2280000000000002</v>
      </c>
      <c r="K227">
        <v>2.2599999999999998</v>
      </c>
      <c r="L227">
        <v>2.39</v>
      </c>
      <c r="M227">
        <v>2.5249999999999999</v>
      </c>
      <c r="N227" s="4">
        <f t="shared" si="3"/>
        <v>2.3147500000000001</v>
      </c>
    </row>
    <row r="228" spans="1:14" x14ac:dyDescent="0.2">
      <c r="A228" s="1">
        <v>36033</v>
      </c>
      <c r="B228">
        <v>2.548</v>
      </c>
      <c r="C228">
        <v>2.448</v>
      </c>
      <c r="D228">
        <v>2.3330000000000002</v>
      </c>
      <c r="E228">
        <v>2.222</v>
      </c>
      <c r="F228">
        <v>2.1949999999999998</v>
      </c>
      <c r="G228">
        <v>2.1970000000000001</v>
      </c>
      <c r="H228">
        <v>2.2040000000000002</v>
      </c>
      <c r="I228">
        <v>2.2189999999999999</v>
      </c>
      <c r="J228">
        <v>2.2269999999999999</v>
      </c>
      <c r="K228">
        <v>2.2589999999999999</v>
      </c>
      <c r="L228">
        <v>2.3889999999999998</v>
      </c>
      <c r="M228">
        <v>2.524</v>
      </c>
      <c r="N228" s="4">
        <f t="shared" si="3"/>
        <v>2.3137500000000002</v>
      </c>
    </row>
    <row r="229" spans="1:14" x14ac:dyDescent="0.2">
      <c r="A229" s="1">
        <v>36034</v>
      </c>
      <c r="B229">
        <v>2.5230000000000001</v>
      </c>
      <c r="C229">
        <v>2.423</v>
      </c>
      <c r="D229">
        <v>2.3079999999999998</v>
      </c>
      <c r="E229">
        <v>2.1970000000000001</v>
      </c>
      <c r="F229">
        <v>2.17</v>
      </c>
      <c r="G229">
        <v>2.1720000000000002</v>
      </c>
      <c r="H229">
        <v>2.1789999999999998</v>
      </c>
      <c r="I229">
        <v>2.194</v>
      </c>
      <c r="J229">
        <v>2.202</v>
      </c>
      <c r="K229">
        <v>2.234</v>
      </c>
      <c r="L229">
        <v>2.3639999999999999</v>
      </c>
      <c r="M229">
        <v>2.4990000000000001</v>
      </c>
      <c r="N229" s="4">
        <f t="shared" si="3"/>
        <v>2.2887500000000003</v>
      </c>
    </row>
    <row r="230" spans="1:14" x14ac:dyDescent="0.2">
      <c r="A230" s="1">
        <v>36035</v>
      </c>
      <c r="B230">
        <v>2.4969999999999999</v>
      </c>
      <c r="C230">
        <v>2.3969999999999998</v>
      </c>
      <c r="D230">
        <v>2.2919999999999998</v>
      </c>
      <c r="E230">
        <v>2.1850000000000001</v>
      </c>
      <c r="F230">
        <v>2.165</v>
      </c>
      <c r="G230">
        <v>2.1669999999999998</v>
      </c>
      <c r="H230">
        <v>2.1739999999999999</v>
      </c>
      <c r="I230">
        <v>2.1890000000000001</v>
      </c>
      <c r="J230">
        <v>2.1970000000000001</v>
      </c>
      <c r="K230">
        <v>2.2290000000000001</v>
      </c>
      <c r="L230">
        <v>2.359</v>
      </c>
      <c r="M230">
        <v>2.4940000000000002</v>
      </c>
      <c r="N230" s="4">
        <f t="shared" si="3"/>
        <v>2.2787500000000001</v>
      </c>
    </row>
    <row r="231" spans="1:14" x14ac:dyDescent="0.2">
      <c r="A231" s="1">
        <v>36038</v>
      </c>
      <c r="B231">
        <v>2.512</v>
      </c>
      <c r="C231">
        <v>2.4119999999999999</v>
      </c>
      <c r="D231">
        <v>2.3039999999999998</v>
      </c>
      <c r="E231">
        <v>2.1970000000000001</v>
      </c>
      <c r="F231">
        <v>2.177</v>
      </c>
      <c r="G231">
        <v>2.1789999999999998</v>
      </c>
      <c r="H231">
        <v>2.1859999999999999</v>
      </c>
      <c r="I231">
        <v>2.2010000000000001</v>
      </c>
      <c r="J231">
        <v>2.2090000000000001</v>
      </c>
      <c r="K231">
        <v>2.2410000000000001</v>
      </c>
      <c r="L231">
        <v>2.371</v>
      </c>
      <c r="M231">
        <v>2.5059999999999998</v>
      </c>
      <c r="N231" s="4">
        <f t="shared" si="3"/>
        <v>2.2912499999999998</v>
      </c>
    </row>
    <row r="232" spans="1:14" x14ac:dyDescent="0.2">
      <c r="A232" s="1">
        <v>36039</v>
      </c>
      <c r="B232">
        <v>2.5070000000000001</v>
      </c>
      <c r="C232">
        <v>2.407</v>
      </c>
      <c r="D232">
        <v>2.2989999999999999</v>
      </c>
      <c r="E232">
        <v>2.1920000000000002</v>
      </c>
      <c r="F232">
        <v>2.1720000000000002</v>
      </c>
      <c r="G232">
        <v>2.1739999999999999</v>
      </c>
      <c r="H232">
        <v>2.181</v>
      </c>
      <c r="I232">
        <v>2.1960000000000002</v>
      </c>
      <c r="J232">
        <v>2.2040000000000002</v>
      </c>
      <c r="K232">
        <v>2.2360000000000002</v>
      </c>
      <c r="L232">
        <v>2.3660000000000001</v>
      </c>
      <c r="M232">
        <v>2.5009999999999999</v>
      </c>
      <c r="N232" s="4">
        <f t="shared" si="3"/>
        <v>2.2862500000000003</v>
      </c>
    </row>
    <row r="233" spans="1:14" x14ac:dyDescent="0.2">
      <c r="A233" s="1">
        <v>36040</v>
      </c>
      <c r="B233">
        <v>2.4780000000000002</v>
      </c>
      <c r="C233">
        <v>2.3780000000000001</v>
      </c>
      <c r="D233">
        <v>2.2679999999999998</v>
      </c>
      <c r="E233">
        <v>2.161</v>
      </c>
      <c r="F233">
        <v>2.14</v>
      </c>
      <c r="G233">
        <v>2.1419999999999999</v>
      </c>
      <c r="H233">
        <v>2.149</v>
      </c>
      <c r="I233">
        <v>2.165</v>
      </c>
      <c r="J233">
        <v>2.1739999999999999</v>
      </c>
      <c r="K233">
        <v>2.2069999999999999</v>
      </c>
      <c r="L233">
        <v>2.3370000000000002</v>
      </c>
      <c r="M233">
        <v>2.472</v>
      </c>
      <c r="N233" s="4">
        <f t="shared" si="3"/>
        <v>2.2559166666666668</v>
      </c>
    </row>
    <row r="234" spans="1:14" x14ac:dyDescent="0.2">
      <c r="A234" s="1">
        <v>36041</v>
      </c>
      <c r="B234">
        <v>2.4830000000000001</v>
      </c>
      <c r="C234">
        <v>2.383</v>
      </c>
      <c r="D234">
        <v>2.2730000000000001</v>
      </c>
      <c r="E234">
        <v>2.1659999999999999</v>
      </c>
      <c r="F234">
        <v>2.145</v>
      </c>
      <c r="G234">
        <v>2.1469999999999998</v>
      </c>
      <c r="H234">
        <v>2.1549999999999998</v>
      </c>
      <c r="I234">
        <v>2.17</v>
      </c>
      <c r="J234">
        <v>2.1789999999999998</v>
      </c>
      <c r="K234">
        <v>2.2120000000000002</v>
      </c>
      <c r="L234">
        <v>2.3420000000000001</v>
      </c>
      <c r="M234">
        <v>2.4769999999999999</v>
      </c>
      <c r="N234" s="4">
        <f t="shared" si="3"/>
        <v>2.2609999999999997</v>
      </c>
    </row>
    <row r="235" spans="1:14" x14ac:dyDescent="0.2">
      <c r="A235" s="1">
        <v>36042</v>
      </c>
      <c r="B235">
        <v>2.4950000000000001</v>
      </c>
      <c r="C235">
        <v>2.395</v>
      </c>
      <c r="D235">
        <v>2.2850000000000001</v>
      </c>
      <c r="E235">
        <v>2.1779999999999999</v>
      </c>
      <c r="F235">
        <v>2.157</v>
      </c>
      <c r="G235">
        <v>2.1589999999999998</v>
      </c>
      <c r="H235">
        <v>2.1669999999999998</v>
      </c>
      <c r="I235">
        <v>2.1819999999999999</v>
      </c>
      <c r="J235">
        <v>2.1909999999999998</v>
      </c>
      <c r="K235">
        <v>2.2240000000000002</v>
      </c>
      <c r="L235">
        <v>2.3559999999999999</v>
      </c>
      <c r="M235">
        <v>2.4889999999999999</v>
      </c>
      <c r="N235" s="4">
        <f t="shared" si="3"/>
        <v>2.273166666666667</v>
      </c>
    </row>
    <row r="236" spans="1:14" x14ac:dyDescent="0.2">
      <c r="A236" s="1">
        <v>36046</v>
      </c>
      <c r="B236">
        <v>2.5</v>
      </c>
      <c r="C236">
        <v>2.4</v>
      </c>
      <c r="D236">
        <v>2.29</v>
      </c>
      <c r="E236">
        <v>2.1850000000000001</v>
      </c>
      <c r="F236">
        <v>2.1640000000000001</v>
      </c>
      <c r="G236">
        <v>2.1669999999999998</v>
      </c>
      <c r="H236">
        <v>2.173</v>
      </c>
      <c r="I236">
        <v>2.1869999999999998</v>
      </c>
      <c r="J236">
        <v>2.1960000000000002</v>
      </c>
      <c r="K236">
        <v>2.2290000000000001</v>
      </c>
      <c r="L236">
        <v>2.359</v>
      </c>
      <c r="M236">
        <v>2.4940000000000002</v>
      </c>
      <c r="N236" s="4">
        <f t="shared" si="3"/>
        <v>2.2786666666666666</v>
      </c>
    </row>
    <row r="237" spans="1:14" x14ac:dyDescent="0.2">
      <c r="A237" s="1">
        <v>36047</v>
      </c>
      <c r="B237">
        <v>2.4900000000000002</v>
      </c>
      <c r="C237">
        <v>2.3929999999999998</v>
      </c>
      <c r="D237">
        <v>2.2829999999999999</v>
      </c>
      <c r="E237">
        <v>2.181</v>
      </c>
      <c r="F237">
        <v>2.1560000000000001</v>
      </c>
      <c r="G237">
        <v>2.1549999999999998</v>
      </c>
      <c r="H237">
        <v>2.16</v>
      </c>
      <c r="I237">
        <v>2.165</v>
      </c>
      <c r="J237">
        <v>2.17</v>
      </c>
      <c r="K237">
        <v>2.2000000000000002</v>
      </c>
      <c r="L237">
        <v>2.33</v>
      </c>
      <c r="M237">
        <v>2.4700000000000002</v>
      </c>
      <c r="N237" s="4">
        <f t="shared" si="3"/>
        <v>2.26275</v>
      </c>
    </row>
    <row r="238" spans="1:14" x14ac:dyDescent="0.2">
      <c r="A238" s="1">
        <v>36048</v>
      </c>
      <c r="B238">
        <v>2.5</v>
      </c>
      <c r="C238">
        <v>2.403</v>
      </c>
      <c r="D238">
        <v>2.2930000000000001</v>
      </c>
      <c r="E238">
        <v>2.1909999999999998</v>
      </c>
      <c r="F238">
        <v>2.1659999999999999</v>
      </c>
      <c r="G238">
        <v>2.1659999999999999</v>
      </c>
      <c r="H238">
        <v>2.169</v>
      </c>
      <c r="I238">
        <v>2.1709999999999998</v>
      </c>
      <c r="J238">
        <v>2.173</v>
      </c>
      <c r="K238">
        <v>2.2029999999999998</v>
      </c>
      <c r="L238">
        <v>2.3330000000000002</v>
      </c>
      <c r="M238">
        <v>2.4729999999999999</v>
      </c>
      <c r="N238" s="4">
        <f t="shared" si="3"/>
        <v>2.2700833333333335</v>
      </c>
    </row>
    <row r="239" spans="1:14" x14ac:dyDescent="0.2">
      <c r="A239" s="1">
        <v>36049</v>
      </c>
      <c r="B239">
        <v>2.4929999999999999</v>
      </c>
      <c r="C239">
        <v>2.3959999999999999</v>
      </c>
      <c r="D239">
        <v>2.286</v>
      </c>
      <c r="E239">
        <v>2.1840000000000002</v>
      </c>
      <c r="F239">
        <v>2.1589999999999998</v>
      </c>
      <c r="G239">
        <v>2.1589999999999998</v>
      </c>
      <c r="H239">
        <v>2.1619999999999999</v>
      </c>
      <c r="I239">
        <v>2.1640000000000001</v>
      </c>
      <c r="J239">
        <v>2.1659999999999999</v>
      </c>
      <c r="K239">
        <v>2.1960000000000002</v>
      </c>
      <c r="L239">
        <v>2.3260000000000001</v>
      </c>
      <c r="M239">
        <v>2.4660000000000002</v>
      </c>
      <c r="N239" s="4">
        <f t="shared" si="3"/>
        <v>2.2630833333333333</v>
      </c>
    </row>
    <row r="240" spans="1:14" x14ac:dyDescent="0.2">
      <c r="A240" s="1">
        <v>36052</v>
      </c>
      <c r="B240">
        <v>2.5</v>
      </c>
      <c r="C240">
        <v>2.403</v>
      </c>
      <c r="D240">
        <v>2.2930000000000001</v>
      </c>
      <c r="E240">
        <v>2.1909999999999998</v>
      </c>
      <c r="F240">
        <v>2.1659999999999999</v>
      </c>
      <c r="G240">
        <v>2.1659999999999999</v>
      </c>
      <c r="H240">
        <v>2.169</v>
      </c>
      <c r="I240">
        <v>2.1709999999999998</v>
      </c>
      <c r="J240">
        <v>2.173</v>
      </c>
      <c r="K240">
        <v>2.2029999999999998</v>
      </c>
      <c r="L240">
        <v>2.3330000000000002</v>
      </c>
      <c r="M240">
        <v>2.4729999999999999</v>
      </c>
      <c r="N240" s="4">
        <f t="shared" si="3"/>
        <v>2.2700833333333335</v>
      </c>
    </row>
    <row r="241" spans="1:14" x14ac:dyDescent="0.2">
      <c r="A241" s="1">
        <v>36053</v>
      </c>
      <c r="B241">
        <v>2.528</v>
      </c>
      <c r="C241">
        <v>2.423</v>
      </c>
      <c r="D241">
        <v>2.3130000000000002</v>
      </c>
      <c r="E241">
        <v>2.2109999999999999</v>
      </c>
      <c r="F241">
        <v>2.1859999999999999</v>
      </c>
      <c r="G241">
        <v>2.1859999999999999</v>
      </c>
      <c r="H241">
        <v>2.1890000000000001</v>
      </c>
      <c r="I241">
        <v>2.1909999999999998</v>
      </c>
      <c r="J241">
        <v>2.1930000000000001</v>
      </c>
      <c r="K241">
        <v>2.2229999999999999</v>
      </c>
      <c r="L241">
        <v>2.3530000000000002</v>
      </c>
      <c r="M241">
        <v>2.4929999999999999</v>
      </c>
      <c r="N241" s="4">
        <f t="shared" si="3"/>
        <v>2.2907500000000001</v>
      </c>
    </row>
    <row r="242" spans="1:14" x14ac:dyDescent="0.2">
      <c r="A242" s="1">
        <v>36054</v>
      </c>
      <c r="B242">
        <v>2.508</v>
      </c>
      <c r="C242">
        <v>2.403</v>
      </c>
      <c r="D242">
        <v>2.2930000000000001</v>
      </c>
      <c r="E242">
        <v>2.1909999999999998</v>
      </c>
      <c r="F242">
        <v>2.1659999999999999</v>
      </c>
      <c r="G242">
        <v>2.1659999999999999</v>
      </c>
      <c r="H242">
        <v>2.169</v>
      </c>
      <c r="I242">
        <v>2.1709999999999998</v>
      </c>
      <c r="J242">
        <v>2.173</v>
      </c>
      <c r="K242">
        <v>2.2029999999999998</v>
      </c>
      <c r="L242">
        <v>2.3330000000000002</v>
      </c>
      <c r="M242">
        <v>2.4729999999999999</v>
      </c>
      <c r="N242" s="4">
        <f t="shared" si="3"/>
        <v>2.27075</v>
      </c>
    </row>
    <row r="243" spans="1:14" x14ac:dyDescent="0.2">
      <c r="A243" s="1">
        <v>36055</v>
      </c>
      <c r="B243">
        <v>2.4910000000000001</v>
      </c>
      <c r="C243">
        <v>2.3860000000000001</v>
      </c>
      <c r="D243">
        <v>2.2759999999999998</v>
      </c>
      <c r="E243">
        <v>2.1739999999999999</v>
      </c>
      <c r="F243">
        <v>2.149</v>
      </c>
      <c r="G243">
        <v>2.149</v>
      </c>
      <c r="H243">
        <v>2.1520000000000001</v>
      </c>
      <c r="I243">
        <v>2.1539999999999999</v>
      </c>
      <c r="J243">
        <v>2.1560000000000001</v>
      </c>
      <c r="K243">
        <v>2.1869999999999998</v>
      </c>
      <c r="L243">
        <v>2.3180000000000001</v>
      </c>
      <c r="M243">
        <v>2.4590000000000001</v>
      </c>
      <c r="N243" s="4">
        <f t="shared" si="3"/>
        <v>2.2542500000000003</v>
      </c>
    </row>
    <row r="244" spans="1:14" x14ac:dyDescent="0.2">
      <c r="A244" s="1">
        <v>36056</v>
      </c>
      <c r="B244">
        <v>2.4969999999999999</v>
      </c>
      <c r="C244">
        <v>2.3919999999999999</v>
      </c>
      <c r="D244">
        <v>2.282</v>
      </c>
      <c r="E244">
        <v>2.181</v>
      </c>
      <c r="F244">
        <v>2.1560000000000001</v>
      </c>
      <c r="G244">
        <v>2.1560000000000001</v>
      </c>
      <c r="H244">
        <v>2.1589999999999998</v>
      </c>
      <c r="I244">
        <v>2.161</v>
      </c>
      <c r="J244">
        <v>2.1629999999999998</v>
      </c>
      <c r="K244">
        <v>2.194</v>
      </c>
      <c r="L244">
        <v>2.3250000000000002</v>
      </c>
      <c r="M244">
        <v>2.4660000000000002</v>
      </c>
      <c r="N244" s="4">
        <f t="shared" si="3"/>
        <v>2.2610000000000001</v>
      </c>
    </row>
    <row r="245" spans="1:14" x14ac:dyDescent="0.2">
      <c r="A245" s="1">
        <v>36059</v>
      </c>
      <c r="B245">
        <v>2.4849999999999999</v>
      </c>
      <c r="C245">
        <v>2.3820000000000001</v>
      </c>
      <c r="D245">
        <v>2.27</v>
      </c>
      <c r="E245">
        <v>2.169</v>
      </c>
      <c r="F245">
        <v>2.1440000000000001</v>
      </c>
      <c r="G245">
        <v>2.1440000000000001</v>
      </c>
      <c r="H245">
        <v>2.1469999999999998</v>
      </c>
      <c r="I245">
        <v>2.149</v>
      </c>
      <c r="J245">
        <v>2.1509999999999998</v>
      </c>
      <c r="K245">
        <v>2.1819999999999999</v>
      </c>
      <c r="L245">
        <v>2.3130000000000002</v>
      </c>
      <c r="M245">
        <v>2.4540000000000002</v>
      </c>
      <c r="N245" s="4">
        <f t="shared" si="3"/>
        <v>2.2491666666666665</v>
      </c>
    </row>
    <row r="246" spans="1:14" x14ac:dyDescent="0.2">
      <c r="A246" s="1">
        <v>36060</v>
      </c>
      <c r="B246">
        <v>2.488</v>
      </c>
      <c r="C246">
        <v>2.3849999999999998</v>
      </c>
      <c r="D246">
        <v>2.2719999999999998</v>
      </c>
      <c r="E246">
        <v>2.1709999999999998</v>
      </c>
      <c r="F246">
        <v>2.1459999999999999</v>
      </c>
      <c r="G246">
        <v>2.1459999999999999</v>
      </c>
      <c r="H246">
        <v>2.149</v>
      </c>
      <c r="I246">
        <v>2.1509999999999998</v>
      </c>
      <c r="J246">
        <v>2.153</v>
      </c>
      <c r="K246">
        <v>2.1840000000000002</v>
      </c>
      <c r="L246">
        <v>2.3149999999999999</v>
      </c>
      <c r="M246">
        <v>2.456</v>
      </c>
      <c r="N246" s="4">
        <f t="shared" si="3"/>
        <v>2.2513333333333336</v>
      </c>
    </row>
    <row r="247" spans="1:14" x14ac:dyDescent="0.2">
      <c r="A247" s="1">
        <v>36061</v>
      </c>
      <c r="B247">
        <v>2.4849999999999999</v>
      </c>
      <c r="C247">
        <v>2.3849999999999998</v>
      </c>
      <c r="D247">
        <v>2.2719999999999998</v>
      </c>
      <c r="E247">
        <v>2.1709999999999998</v>
      </c>
      <c r="F247">
        <v>2.1459999999999999</v>
      </c>
      <c r="G247">
        <v>2.1459999999999999</v>
      </c>
      <c r="H247">
        <v>2.149</v>
      </c>
      <c r="I247">
        <v>2.1509999999999998</v>
      </c>
      <c r="J247">
        <v>2.153</v>
      </c>
      <c r="K247">
        <v>2.1840000000000002</v>
      </c>
      <c r="L247">
        <v>2.3149999999999999</v>
      </c>
      <c r="M247">
        <v>2.456</v>
      </c>
      <c r="N247" s="4">
        <f t="shared" si="3"/>
        <v>2.2510833333333333</v>
      </c>
    </row>
    <row r="248" spans="1:14" x14ac:dyDescent="0.2">
      <c r="A248" s="1">
        <v>36062</v>
      </c>
      <c r="B248">
        <v>2.4929999999999999</v>
      </c>
      <c r="C248">
        <v>2.3929999999999998</v>
      </c>
      <c r="D248">
        <v>2.278</v>
      </c>
      <c r="E248">
        <v>2.177</v>
      </c>
      <c r="F248">
        <v>2.1520000000000001</v>
      </c>
      <c r="G248">
        <v>2.1520000000000001</v>
      </c>
      <c r="H248">
        <v>2.1549999999999998</v>
      </c>
      <c r="I248">
        <v>2.157</v>
      </c>
      <c r="J248">
        <v>2.1589999999999998</v>
      </c>
      <c r="K248">
        <v>2.19</v>
      </c>
      <c r="L248">
        <v>2.3210000000000002</v>
      </c>
      <c r="M248">
        <v>2.4620000000000002</v>
      </c>
      <c r="N248" s="4">
        <f t="shared" si="3"/>
        <v>2.2574166666666668</v>
      </c>
    </row>
    <row r="249" spans="1:14" x14ac:dyDescent="0.2">
      <c r="A249" s="1">
        <v>36063</v>
      </c>
      <c r="B249">
        <v>2.4950000000000001</v>
      </c>
      <c r="C249">
        <v>2.395</v>
      </c>
      <c r="D249">
        <v>2.2799999999999998</v>
      </c>
      <c r="E249">
        <v>2.1789999999999998</v>
      </c>
      <c r="F249">
        <v>2.1539999999999999</v>
      </c>
      <c r="G249">
        <v>2.1539999999999999</v>
      </c>
      <c r="H249">
        <v>2.157</v>
      </c>
      <c r="I249">
        <v>2.1589999999999998</v>
      </c>
      <c r="J249">
        <v>2.161</v>
      </c>
      <c r="K249">
        <v>2.1920000000000002</v>
      </c>
      <c r="L249">
        <v>2.323</v>
      </c>
      <c r="M249">
        <v>2.464</v>
      </c>
      <c r="N249" s="4">
        <f t="shared" si="3"/>
        <v>2.2594166666666666</v>
      </c>
    </row>
    <row r="250" spans="1:14" x14ac:dyDescent="0.2">
      <c r="A250" s="1">
        <v>36066</v>
      </c>
      <c r="B250">
        <v>2.4950000000000001</v>
      </c>
      <c r="C250">
        <v>2.395</v>
      </c>
      <c r="D250">
        <v>2.2799999999999998</v>
      </c>
      <c r="E250">
        <v>2.1789999999999998</v>
      </c>
      <c r="F250">
        <v>2.1539999999999999</v>
      </c>
      <c r="G250">
        <v>2.1539999999999999</v>
      </c>
      <c r="H250">
        <v>2.157</v>
      </c>
      <c r="I250">
        <v>2.1589999999999998</v>
      </c>
      <c r="J250">
        <v>2.161</v>
      </c>
      <c r="K250">
        <v>2.1920000000000002</v>
      </c>
      <c r="L250">
        <v>2.323</v>
      </c>
      <c r="M250">
        <v>2.464</v>
      </c>
      <c r="N250" s="4">
        <f t="shared" si="3"/>
        <v>2.2594166666666666</v>
      </c>
    </row>
    <row r="251" spans="1:14" x14ac:dyDescent="0.2">
      <c r="A251" s="1">
        <v>36067</v>
      </c>
      <c r="B251">
        <v>2.5150000000000001</v>
      </c>
      <c r="C251">
        <v>2.415</v>
      </c>
      <c r="D251">
        <v>2.2999999999999998</v>
      </c>
      <c r="E251">
        <v>2.1989999999999998</v>
      </c>
      <c r="F251">
        <v>2.1739999999999999</v>
      </c>
      <c r="G251">
        <v>2.1739999999999999</v>
      </c>
      <c r="H251">
        <v>2.177</v>
      </c>
      <c r="I251">
        <v>2.1789999999999998</v>
      </c>
      <c r="J251">
        <v>2.181</v>
      </c>
      <c r="K251">
        <v>2.2120000000000002</v>
      </c>
      <c r="L251">
        <v>2.343</v>
      </c>
      <c r="M251">
        <v>2.484</v>
      </c>
      <c r="N251" s="4">
        <f t="shared" si="3"/>
        <v>2.2794166666666662</v>
      </c>
    </row>
    <row r="252" spans="1:14" x14ac:dyDescent="0.2">
      <c r="A252" s="1">
        <v>36068</v>
      </c>
      <c r="B252">
        <v>2.52</v>
      </c>
      <c r="C252">
        <v>2.42</v>
      </c>
      <c r="D252">
        <v>2.3029999999999999</v>
      </c>
      <c r="E252">
        <v>2.202</v>
      </c>
      <c r="F252">
        <v>2.1739999999999999</v>
      </c>
      <c r="G252">
        <v>2.1739999999999999</v>
      </c>
      <c r="H252">
        <v>2.177</v>
      </c>
      <c r="I252">
        <v>2.1789999999999998</v>
      </c>
      <c r="J252">
        <v>2.181</v>
      </c>
      <c r="K252">
        <v>2.2120000000000002</v>
      </c>
      <c r="L252">
        <v>2.343</v>
      </c>
      <c r="M252">
        <v>2.484</v>
      </c>
      <c r="N252" s="4">
        <f t="shared" si="3"/>
        <v>2.2807499999999998</v>
      </c>
    </row>
    <row r="253" spans="1:14" x14ac:dyDescent="0.2">
      <c r="A253" s="1">
        <v>36069</v>
      </c>
      <c r="B253">
        <v>2.5059999999999998</v>
      </c>
      <c r="C253">
        <v>2.4009999999999998</v>
      </c>
      <c r="D253">
        <v>2.2839999999999998</v>
      </c>
      <c r="E253">
        <v>2.1840000000000002</v>
      </c>
      <c r="F253">
        <v>2.157</v>
      </c>
      <c r="G253">
        <v>2.1579999999999999</v>
      </c>
      <c r="H253">
        <v>2.1619999999999999</v>
      </c>
      <c r="I253">
        <v>2.165</v>
      </c>
      <c r="J253">
        <v>2.1669999999999998</v>
      </c>
      <c r="K253">
        <v>2.198</v>
      </c>
      <c r="L253">
        <v>2.3290000000000002</v>
      </c>
      <c r="M253">
        <v>2.4700000000000002</v>
      </c>
      <c r="N253" s="4">
        <f t="shared" si="3"/>
        <v>2.2650833333333331</v>
      </c>
    </row>
    <row r="254" spans="1:14" x14ac:dyDescent="0.2">
      <c r="A254" s="1">
        <v>36070</v>
      </c>
      <c r="B254">
        <v>2.5059999999999998</v>
      </c>
      <c r="C254">
        <v>2.4009999999999998</v>
      </c>
      <c r="D254">
        <v>2.2839999999999998</v>
      </c>
      <c r="E254">
        <v>2.1840000000000002</v>
      </c>
      <c r="F254">
        <v>2.157</v>
      </c>
      <c r="G254">
        <v>2.1579999999999999</v>
      </c>
      <c r="H254">
        <v>2.1619999999999999</v>
      </c>
      <c r="I254">
        <v>2.165</v>
      </c>
      <c r="J254">
        <v>2.1669999999999998</v>
      </c>
      <c r="K254">
        <v>2.198</v>
      </c>
      <c r="L254">
        <v>2.3290000000000002</v>
      </c>
      <c r="M254">
        <v>2.4700000000000002</v>
      </c>
      <c r="N254" s="4">
        <f t="shared" si="3"/>
        <v>2.2650833333333331</v>
      </c>
    </row>
    <row r="255" spans="1:14" x14ac:dyDescent="0.2">
      <c r="A255" s="1">
        <v>36073</v>
      </c>
      <c r="B255">
        <v>2.5030000000000001</v>
      </c>
      <c r="C255">
        <v>2.3980000000000001</v>
      </c>
      <c r="D255">
        <v>2.2810000000000001</v>
      </c>
      <c r="E255">
        <v>2.181</v>
      </c>
      <c r="F255">
        <v>2.1539999999999999</v>
      </c>
      <c r="G255">
        <v>2.1549999999999998</v>
      </c>
      <c r="H255">
        <v>2.1589999999999998</v>
      </c>
      <c r="I255">
        <v>2.1619999999999999</v>
      </c>
      <c r="J255">
        <v>2.1640000000000001</v>
      </c>
      <c r="K255">
        <v>2.1949999999999998</v>
      </c>
      <c r="L255">
        <v>2.3260000000000001</v>
      </c>
      <c r="M255">
        <v>2.4670000000000001</v>
      </c>
      <c r="N255" s="4">
        <f t="shared" si="3"/>
        <v>2.2620833333333334</v>
      </c>
    </row>
    <row r="256" spans="1:14" x14ac:dyDescent="0.2">
      <c r="A256" s="1">
        <v>36074</v>
      </c>
      <c r="B256">
        <v>2.4929999999999999</v>
      </c>
      <c r="C256">
        <v>2.3879999999999999</v>
      </c>
      <c r="D256">
        <v>2.2709999999999999</v>
      </c>
      <c r="E256">
        <v>2.1709999999999998</v>
      </c>
      <c r="F256">
        <v>2.1440000000000001</v>
      </c>
      <c r="G256">
        <v>2.145</v>
      </c>
      <c r="H256">
        <v>2.149</v>
      </c>
      <c r="I256">
        <v>2.1520000000000001</v>
      </c>
      <c r="J256">
        <v>2.1539999999999999</v>
      </c>
      <c r="K256">
        <v>2.1850000000000001</v>
      </c>
      <c r="L256">
        <v>2.3159999999999998</v>
      </c>
      <c r="M256">
        <v>2.4569999999999999</v>
      </c>
      <c r="N256" s="4">
        <f t="shared" si="3"/>
        <v>2.2520833333333332</v>
      </c>
    </row>
    <row r="257" spans="1:14" x14ac:dyDescent="0.2">
      <c r="A257" s="1">
        <v>36075</v>
      </c>
      <c r="B257">
        <v>2.5150000000000001</v>
      </c>
      <c r="C257">
        <v>2.407</v>
      </c>
      <c r="D257">
        <v>2.2879999999999998</v>
      </c>
      <c r="E257">
        <v>2.1869999999999998</v>
      </c>
      <c r="F257">
        <v>2.1589999999999998</v>
      </c>
      <c r="G257">
        <v>2.1589999999999998</v>
      </c>
      <c r="H257">
        <v>2.1619999999999999</v>
      </c>
      <c r="I257">
        <v>2.1640000000000001</v>
      </c>
      <c r="J257">
        <v>2.165</v>
      </c>
      <c r="K257">
        <v>2.1949999999999998</v>
      </c>
      <c r="L257">
        <v>2.3260000000000001</v>
      </c>
      <c r="M257">
        <v>2.4670000000000001</v>
      </c>
      <c r="N257" s="4">
        <f t="shared" si="3"/>
        <v>2.2661666666666664</v>
      </c>
    </row>
    <row r="258" spans="1:14" x14ac:dyDescent="0.2">
      <c r="A258" s="1">
        <v>36076</v>
      </c>
      <c r="B258">
        <v>2.496</v>
      </c>
      <c r="C258">
        <v>2.3879999999999999</v>
      </c>
      <c r="D258">
        <v>2.2690000000000001</v>
      </c>
      <c r="E258">
        <v>2.169</v>
      </c>
      <c r="F258">
        <v>2.14</v>
      </c>
      <c r="G258">
        <v>2.14</v>
      </c>
      <c r="H258">
        <v>2.1429999999999998</v>
      </c>
      <c r="I258">
        <v>2.145</v>
      </c>
      <c r="J258">
        <v>2.1459999999999999</v>
      </c>
      <c r="K258">
        <v>2.1760000000000002</v>
      </c>
      <c r="L258">
        <v>2.3069999999999999</v>
      </c>
      <c r="M258">
        <v>2.448</v>
      </c>
      <c r="N258" s="4">
        <f t="shared" si="3"/>
        <v>2.2472500000000002</v>
      </c>
    </row>
    <row r="259" spans="1:14" x14ac:dyDescent="0.2">
      <c r="A259" s="1">
        <v>36077</v>
      </c>
      <c r="B259">
        <v>2.5059999999999998</v>
      </c>
      <c r="C259">
        <v>2.3980000000000001</v>
      </c>
      <c r="D259">
        <v>2.2789999999999999</v>
      </c>
      <c r="E259">
        <v>2.1789999999999998</v>
      </c>
      <c r="F259">
        <v>2.15</v>
      </c>
      <c r="G259">
        <v>2.15</v>
      </c>
      <c r="H259">
        <v>2.153</v>
      </c>
      <c r="I259">
        <v>2.1549999999999998</v>
      </c>
      <c r="J259">
        <v>2.1560000000000001</v>
      </c>
      <c r="K259">
        <v>2.1859999999999999</v>
      </c>
      <c r="L259">
        <v>2.3170000000000002</v>
      </c>
      <c r="M259">
        <v>2.4580000000000002</v>
      </c>
      <c r="N259" s="4">
        <f t="shared" ref="N259:N303" si="4">AVERAGE(B259:M259)</f>
        <v>2.2572500000000004</v>
      </c>
    </row>
    <row r="260" spans="1:14" x14ac:dyDescent="0.2">
      <c r="A260" s="1">
        <v>36080</v>
      </c>
      <c r="B260">
        <v>2.5009999999999999</v>
      </c>
      <c r="C260">
        <v>2.3929999999999998</v>
      </c>
      <c r="D260">
        <v>2.274</v>
      </c>
      <c r="E260">
        <v>2.1739999999999999</v>
      </c>
      <c r="F260">
        <v>2.145</v>
      </c>
      <c r="G260">
        <v>2.145</v>
      </c>
      <c r="H260">
        <v>2.1480000000000001</v>
      </c>
      <c r="I260">
        <v>2.15</v>
      </c>
      <c r="J260">
        <v>2.1509999999999998</v>
      </c>
      <c r="K260">
        <v>2.181</v>
      </c>
      <c r="L260">
        <v>2.3119999999999998</v>
      </c>
      <c r="M260">
        <v>2.4529999999999998</v>
      </c>
      <c r="N260" s="4">
        <f t="shared" si="4"/>
        <v>2.2522500000000001</v>
      </c>
    </row>
    <row r="261" spans="1:14" x14ac:dyDescent="0.2">
      <c r="A261" s="1">
        <v>36081</v>
      </c>
      <c r="B261">
        <v>2.5009999999999999</v>
      </c>
      <c r="C261">
        <v>2.3929999999999998</v>
      </c>
      <c r="D261">
        <v>2.274</v>
      </c>
      <c r="E261">
        <v>2.1739999999999999</v>
      </c>
      <c r="F261">
        <v>2.145</v>
      </c>
      <c r="G261">
        <v>2.145</v>
      </c>
      <c r="H261">
        <v>2.1480000000000001</v>
      </c>
      <c r="I261">
        <v>2.15</v>
      </c>
      <c r="J261">
        <v>2.1509999999999998</v>
      </c>
      <c r="K261">
        <v>2.181</v>
      </c>
      <c r="L261">
        <v>2.3119999999999998</v>
      </c>
      <c r="M261">
        <v>2.4529999999999998</v>
      </c>
      <c r="N261" s="4">
        <f t="shared" si="4"/>
        <v>2.2522500000000001</v>
      </c>
    </row>
    <row r="262" spans="1:14" x14ac:dyDescent="0.2">
      <c r="A262" s="1">
        <v>36082</v>
      </c>
      <c r="B262">
        <v>2.496</v>
      </c>
      <c r="C262">
        <v>2.3879999999999999</v>
      </c>
      <c r="D262">
        <v>2.2690000000000001</v>
      </c>
      <c r="E262">
        <v>2.169</v>
      </c>
      <c r="F262">
        <v>2.14</v>
      </c>
      <c r="G262">
        <v>2.14</v>
      </c>
      <c r="H262">
        <v>2.1429999999999998</v>
      </c>
      <c r="I262">
        <v>2.145</v>
      </c>
      <c r="J262">
        <v>2.1459999999999999</v>
      </c>
      <c r="K262">
        <v>2.1760000000000002</v>
      </c>
      <c r="L262">
        <v>2.3079999999999998</v>
      </c>
      <c r="M262">
        <v>2.4500000000000002</v>
      </c>
      <c r="N262" s="4">
        <f t="shared" si="4"/>
        <v>2.2475000000000001</v>
      </c>
    </row>
    <row r="263" spans="1:14" x14ac:dyDescent="0.2">
      <c r="A263" s="1">
        <v>36083</v>
      </c>
      <c r="B263">
        <v>2.5</v>
      </c>
      <c r="C263">
        <v>2.39</v>
      </c>
      <c r="D263">
        <v>2.27</v>
      </c>
      <c r="E263">
        <v>2.17</v>
      </c>
      <c r="F263">
        <v>2.14</v>
      </c>
      <c r="G263">
        <v>2.14</v>
      </c>
      <c r="H263">
        <v>2.1440000000000001</v>
      </c>
      <c r="I263">
        <v>2.1469999999999998</v>
      </c>
      <c r="J263">
        <v>2.149</v>
      </c>
      <c r="K263">
        <v>2.1789999999999998</v>
      </c>
      <c r="L263">
        <v>2.3119999999999998</v>
      </c>
      <c r="M263">
        <v>2.4550000000000001</v>
      </c>
      <c r="N263" s="4">
        <f t="shared" si="4"/>
        <v>2.2496666666666667</v>
      </c>
    </row>
    <row r="264" spans="1:14" x14ac:dyDescent="0.2">
      <c r="A264" s="1">
        <v>36084</v>
      </c>
      <c r="B264">
        <v>2.5049999999999999</v>
      </c>
      <c r="C264">
        <v>2.395</v>
      </c>
      <c r="D264">
        <v>2.2749999999999999</v>
      </c>
      <c r="E264">
        <v>2.1749999999999998</v>
      </c>
      <c r="F264">
        <v>2.145</v>
      </c>
      <c r="G264">
        <v>2.145</v>
      </c>
      <c r="H264">
        <v>2.149</v>
      </c>
      <c r="I264">
        <v>2.1520000000000001</v>
      </c>
      <c r="J264">
        <v>2.1539999999999999</v>
      </c>
      <c r="K264">
        <v>2.1840000000000002</v>
      </c>
      <c r="L264">
        <v>2.3170000000000002</v>
      </c>
      <c r="M264">
        <v>2.46</v>
      </c>
      <c r="N264" s="4">
        <f t="shared" si="4"/>
        <v>2.254666666666667</v>
      </c>
    </row>
    <row r="265" spans="1:14" x14ac:dyDescent="0.2">
      <c r="A265" s="1">
        <v>36087</v>
      </c>
      <c r="B265">
        <v>2.5099999999999998</v>
      </c>
      <c r="C265">
        <v>2.4</v>
      </c>
      <c r="D265">
        <v>2.2799999999999998</v>
      </c>
      <c r="E265">
        <v>2.1800000000000002</v>
      </c>
      <c r="F265">
        <v>2.15</v>
      </c>
      <c r="G265">
        <v>2.15</v>
      </c>
      <c r="H265">
        <v>2.1539999999999999</v>
      </c>
      <c r="I265">
        <v>2.157</v>
      </c>
      <c r="J265">
        <v>2.1589999999999998</v>
      </c>
      <c r="K265">
        <v>2.1890000000000001</v>
      </c>
      <c r="L265">
        <v>2.3220000000000001</v>
      </c>
      <c r="M265">
        <v>2.4649999999999999</v>
      </c>
      <c r="N265" s="4">
        <f t="shared" si="4"/>
        <v>2.2596666666666665</v>
      </c>
    </row>
    <row r="266" spans="1:14" x14ac:dyDescent="0.2">
      <c r="A266" s="1">
        <v>36088</v>
      </c>
      <c r="B266">
        <v>2.5249999999999999</v>
      </c>
      <c r="C266">
        <v>2.4140000000000001</v>
      </c>
      <c r="D266">
        <v>2.2930000000000001</v>
      </c>
      <c r="E266">
        <v>2.1909999999999998</v>
      </c>
      <c r="F266">
        <v>2.16</v>
      </c>
      <c r="G266">
        <v>2.16</v>
      </c>
      <c r="H266">
        <v>2.1640000000000001</v>
      </c>
      <c r="I266">
        <v>2.1669999999999998</v>
      </c>
      <c r="J266">
        <v>2.169</v>
      </c>
      <c r="K266">
        <v>2.1989999999999998</v>
      </c>
      <c r="L266">
        <v>2.3319999999999999</v>
      </c>
      <c r="M266">
        <v>2.4750000000000001</v>
      </c>
      <c r="N266" s="4">
        <f t="shared" si="4"/>
        <v>2.27075</v>
      </c>
    </row>
    <row r="267" spans="1:14" x14ac:dyDescent="0.2">
      <c r="A267" s="1">
        <v>36089</v>
      </c>
      <c r="B267">
        <v>2.52</v>
      </c>
      <c r="C267">
        <v>2.4119999999999999</v>
      </c>
      <c r="D267">
        <v>2.294</v>
      </c>
      <c r="E267">
        <v>2.1949999999999998</v>
      </c>
      <c r="F267">
        <v>2.1619999999999999</v>
      </c>
      <c r="G267">
        <v>2.161</v>
      </c>
      <c r="H267">
        <v>2.1640000000000001</v>
      </c>
      <c r="I267">
        <v>2.1669999999999998</v>
      </c>
      <c r="J267">
        <v>2.169</v>
      </c>
      <c r="K267">
        <v>2.1989999999999998</v>
      </c>
      <c r="L267">
        <v>2.3319999999999999</v>
      </c>
      <c r="M267">
        <v>2.4750000000000001</v>
      </c>
      <c r="N267" s="4">
        <f t="shared" si="4"/>
        <v>2.2708333333333339</v>
      </c>
    </row>
    <row r="268" spans="1:14" x14ac:dyDescent="0.2">
      <c r="A268" s="1">
        <v>36090</v>
      </c>
      <c r="B268">
        <v>2.5249999999999999</v>
      </c>
      <c r="C268">
        <v>2.4169999999999998</v>
      </c>
      <c r="D268">
        <v>2.3010000000000002</v>
      </c>
      <c r="E268">
        <v>2.2040000000000002</v>
      </c>
      <c r="F268">
        <v>2.1720000000000002</v>
      </c>
      <c r="G268">
        <v>2.1709999999999998</v>
      </c>
      <c r="H268">
        <v>2.1739999999999999</v>
      </c>
      <c r="I268">
        <v>2.177</v>
      </c>
      <c r="J268">
        <v>2.1789999999999998</v>
      </c>
      <c r="K268">
        <v>2.2090000000000001</v>
      </c>
      <c r="L268">
        <v>2.3420000000000001</v>
      </c>
      <c r="M268">
        <v>2.4849999999999999</v>
      </c>
      <c r="N268" s="4">
        <f t="shared" si="4"/>
        <v>2.2796666666666665</v>
      </c>
    </row>
    <row r="269" spans="1:14" x14ac:dyDescent="0.2">
      <c r="A269" s="1">
        <v>36091</v>
      </c>
      <c r="B269">
        <v>2.5350000000000001</v>
      </c>
      <c r="C269">
        <v>2.427</v>
      </c>
      <c r="D269">
        <v>2.3140000000000001</v>
      </c>
      <c r="E269">
        <v>2.2170000000000001</v>
      </c>
      <c r="F269">
        <v>2.1850000000000001</v>
      </c>
      <c r="G269">
        <v>2.1840000000000002</v>
      </c>
      <c r="H269">
        <v>2.1869999999999998</v>
      </c>
      <c r="I269">
        <v>2.19</v>
      </c>
      <c r="J269">
        <v>2.1920000000000002</v>
      </c>
      <c r="K269">
        <v>2.2210000000000001</v>
      </c>
      <c r="L269">
        <v>2.3530000000000002</v>
      </c>
      <c r="M269">
        <v>2.4950000000000001</v>
      </c>
      <c r="N269" s="4">
        <f t="shared" si="4"/>
        <v>2.2916666666666674</v>
      </c>
    </row>
    <row r="270" spans="1:14" x14ac:dyDescent="0.2">
      <c r="A270" s="1">
        <v>36094</v>
      </c>
      <c r="B270">
        <v>2.5529999999999999</v>
      </c>
      <c r="C270">
        <v>2.4449999999999998</v>
      </c>
      <c r="D270">
        <v>2.335</v>
      </c>
      <c r="E270">
        <v>2.242</v>
      </c>
      <c r="F270">
        <v>2.21</v>
      </c>
      <c r="G270">
        <v>2.2090000000000001</v>
      </c>
      <c r="H270">
        <v>2.2120000000000002</v>
      </c>
      <c r="I270">
        <v>2.2149999999999999</v>
      </c>
      <c r="J270">
        <v>2.2170000000000001</v>
      </c>
      <c r="K270">
        <v>2.246</v>
      </c>
      <c r="L270">
        <v>2.3780000000000001</v>
      </c>
      <c r="M270">
        <v>2.52</v>
      </c>
      <c r="N270" s="4">
        <f t="shared" si="4"/>
        <v>2.3151666666666664</v>
      </c>
    </row>
    <row r="271" spans="1:14" x14ac:dyDescent="0.2">
      <c r="A271" s="1">
        <v>36095</v>
      </c>
      <c r="B271">
        <v>2.5369999999999999</v>
      </c>
      <c r="C271">
        <v>2.4279999999999999</v>
      </c>
      <c r="D271">
        <v>2.3170000000000002</v>
      </c>
      <c r="E271">
        <v>2.2240000000000002</v>
      </c>
      <c r="F271">
        <v>2.1920000000000002</v>
      </c>
      <c r="G271">
        <v>2.1890000000000001</v>
      </c>
      <c r="H271">
        <v>2.1909999999999998</v>
      </c>
      <c r="I271">
        <v>2.194</v>
      </c>
      <c r="J271">
        <v>2.1960000000000002</v>
      </c>
      <c r="K271">
        <v>2.2250000000000001</v>
      </c>
      <c r="L271">
        <v>2.3570000000000002</v>
      </c>
      <c r="M271">
        <v>2.4990000000000001</v>
      </c>
      <c r="N271" s="4">
        <f t="shared" si="4"/>
        <v>2.29575</v>
      </c>
    </row>
    <row r="272" spans="1:14" x14ac:dyDescent="0.2">
      <c r="A272" s="1">
        <v>36096</v>
      </c>
      <c r="B272">
        <v>2.5379999999999998</v>
      </c>
      <c r="C272">
        <v>2.4289999999999998</v>
      </c>
      <c r="D272">
        <v>2.3170000000000002</v>
      </c>
      <c r="E272">
        <v>2.2240000000000002</v>
      </c>
      <c r="F272">
        <v>2.1920000000000002</v>
      </c>
      <c r="G272">
        <v>2.1890000000000001</v>
      </c>
      <c r="H272">
        <v>2.1909999999999998</v>
      </c>
      <c r="I272">
        <v>2.194</v>
      </c>
      <c r="J272">
        <v>2.1960000000000002</v>
      </c>
      <c r="K272">
        <v>2.2250000000000001</v>
      </c>
      <c r="L272">
        <v>2.3570000000000002</v>
      </c>
      <c r="M272">
        <v>2.4990000000000001</v>
      </c>
      <c r="N272" s="4">
        <f t="shared" si="4"/>
        <v>2.2959166666666664</v>
      </c>
    </row>
    <row r="273" spans="1:14" x14ac:dyDescent="0.2">
      <c r="A273" s="1">
        <v>36097</v>
      </c>
      <c r="B273">
        <v>2.5449999999999999</v>
      </c>
      <c r="C273">
        <v>2.4359999999999999</v>
      </c>
      <c r="D273">
        <v>2.3239999999999998</v>
      </c>
      <c r="E273">
        <v>2.2309999999999999</v>
      </c>
      <c r="F273">
        <v>2.1989999999999998</v>
      </c>
      <c r="G273">
        <v>2.1960000000000002</v>
      </c>
      <c r="H273">
        <v>2.198</v>
      </c>
      <c r="I273">
        <v>2.2010000000000001</v>
      </c>
      <c r="J273">
        <v>2.2029999999999998</v>
      </c>
      <c r="K273">
        <v>2.2320000000000002</v>
      </c>
      <c r="L273">
        <v>2.3639999999999999</v>
      </c>
      <c r="M273">
        <v>2.5059999999999998</v>
      </c>
      <c r="N273" s="4">
        <f t="shared" si="4"/>
        <v>2.3029166666666665</v>
      </c>
    </row>
    <row r="274" spans="1:14" x14ac:dyDescent="0.2">
      <c r="A274" s="1">
        <v>36098</v>
      </c>
      <c r="B274">
        <v>2.5350000000000001</v>
      </c>
      <c r="C274">
        <v>2.4300000000000002</v>
      </c>
      <c r="D274">
        <v>2.3180000000000001</v>
      </c>
      <c r="E274">
        <v>2.2250000000000001</v>
      </c>
      <c r="F274">
        <v>2.1930000000000001</v>
      </c>
      <c r="G274">
        <v>2.19</v>
      </c>
      <c r="H274">
        <v>2.1920000000000002</v>
      </c>
      <c r="I274">
        <v>2.1949999999999998</v>
      </c>
      <c r="J274">
        <v>2.1970000000000001</v>
      </c>
      <c r="K274">
        <v>2.226</v>
      </c>
      <c r="L274">
        <v>2.3580000000000001</v>
      </c>
      <c r="M274">
        <v>2.5</v>
      </c>
      <c r="N274" s="4">
        <f t="shared" si="4"/>
        <v>2.296583333333333</v>
      </c>
    </row>
    <row r="275" spans="1:14" x14ac:dyDescent="0.2">
      <c r="A275" s="1">
        <v>36101</v>
      </c>
      <c r="B275">
        <v>2.5569999999999999</v>
      </c>
      <c r="C275">
        <v>2.4510000000000001</v>
      </c>
      <c r="D275">
        <v>2.3380000000000001</v>
      </c>
      <c r="E275">
        <v>2.2450000000000001</v>
      </c>
      <c r="F275">
        <v>2.2130000000000001</v>
      </c>
      <c r="G275">
        <v>2.21</v>
      </c>
      <c r="H275">
        <v>2.2120000000000002</v>
      </c>
      <c r="I275">
        <v>2.2149999999999999</v>
      </c>
      <c r="J275">
        <v>2.2170000000000001</v>
      </c>
      <c r="K275">
        <v>2.246</v>
      </c>
      <c r="L275">
        <v>2.3780000000000001</v>
      </c>
      <c r="M275">
        <v>2.52</v>
      </c>
      <c r="N275" s="4">
        <f t="shared" si="4"/>
        <v>2.3168333333333333</v>
      </c>
    </row>
    <row r="276" spans="1:14" x14ac:dyDescent="0.2">
      <c r="A276" s="1">
        <v>36102</v>
      </c>
      <c r="B276">
        <v>2.5649999999999999</v>
      </c>
      <c r="C276">
        <v>2.4550000000000001</v>
      </c>
      <c r="D276">
        <v>2.3410000000000002</v>
      </c>
      <c r="E276">
        <v>2.2480000000000002</v>
      </c>
      <c r="F276">
        <v>2.2149999999999999</v>
      </c>
      <c r="G276">
        <v>2.2120000000000002</v>
      </c>
      <c r="H276">
        <v>2.2149999999999999</v>
      </c>
      <c r="I276">
        <v>2.2189999999999999</v>
      </c>
      <c r="J276">
        <v>2.222</v>
      </c>
      <c r="K276">
        <v>2.2509999999999999</v>
      </c>
      <c r="L276">
        <v>2.383</v>
      </c>
      <c r="M276">
        <v>2.5249999999999999</v>
      </c>
      <c r="N276" s="4">
        <f t="shared" si="4"/>
        <v>2.3209166666666667</v>
      </c>
    </row>
    <row r="277" spans="1:14" x14ac:dyDescent="0.2">
      <c r="A277" s="1">
        <v>36103</v>
      </c>
      <c r="B277">
        <v>2.5550000000000002</v>
      </c>
      <c r="C277">
        <v>2.4449999999999998</v>
      </c>
      <c r="D277">
        <v>2.331</v>
      </c>
      <c r="E277">
        <v>2.238</v>
      </c>
      <c r="F277">
        <v>2.2050000000000001</v>
      </c>
      <c r="G277">
        <v>2.202</v>
      </c>
      <c r="H277">
        <v>2.206</v>
      </c>
      <c r="I277">
        <v>2.2109999999999999</v>
      </c>
      <c r="J277">
        <v>2.2149999999999999</v>
      </c>
      <c r="K277">
        <v>2.2450000000000001</v>
      </c>
      <c r="L277">
        <v>2.3780000000000001</v>
      </c>
      <c r="M277">
        <v>2.52</v>
      </c>
      <c r="N277" s="4">
        <f t="shared" si="4"/>
        <v>2.312583333333333</v>
      </c>
    </row>
    <row r="278" spans="1:14" x14ac:dyDescent="0.2">
      <c r="A278" s="1">
        <v>36104</v>
      </c>
      <c r="B278">
        <v>2.5750000000000002</v>
      </c>
      <c r="C278">
        <v>2.46</v>
      </c>
      <c r="D278">
        <v>2.3460000000000001</v>
      </c>
      <c r="E278">
        <v>2.2530000000000001</v>
      </c>
      <c r="F278">
        <v>2.2200000000000002</v>
      </c>
      <c r="G278">
        <v>2.2170000000000001</v>
      </c>
      <c r="H278">
        <v>2.2210000000000001</v>
      </c>
      <c r="I278">
        <v>2.226</v>
      </c>
      <c r="J278">
        <v>2.23</v>
      </c>
      <c r="K278">
        <v>2.2599999999999998</v>
      </c>
      <c r="L278">
        <v>2.3929999999999998</v>
      </c>
      <c r="M278">
        <v>2.5350000000000001</v>
      </c>
      <c r="N278" s="4">
        <f t="shared" si="4"/>
        <v>2.3280000000000003</v>
      </c>
    </row>
    <row r="279" spans="1:14" x14ac:dyDescent="0.2">
      <c r="A279" s="1">
        <v>36105</v>
      </c>
      <c r="B279">
        <v>2.5670000000000002</v>
      </c>
      <c r="C279">
        <v>2.4510000000000001</v>
      </c>
      <c r="D279">
        <v>2.3359999999999999</v>
      </c>
      <c r="E279">
        <v>2.242</v>
      </c>
      <c r="F279">
        <v>2.2069999999999999</v>
      </c>
      <c r="G279">
        <v>2.2040000000000002</v>
      </c>
      <c r="H279">
        <v>2.2080000000000002</v>
      </c>
      <c r="I279">
        <v>2.2130000000000001</v>
      </c>
      <c r="J279">
        <v>2.2170000000000001</v>
      </c>
      <c r="K279">
        <v>2.2469999999999999</v>
      </c>
      <c r="L279">
        <v>2.38</v>
      </c>
      <c r="M279">
        <v>2.5219999999999998</v>
      </c>
      <c r="N279" s="4">
        <f t="shared" si="4"/>
        <v>2.3161666666666667</v>
      </c>
    </row>
    <row r="280" spans="1:14" x14ac:dyDescent="0.2">
      <c r="A280" s="1">
        <v>36108</v>
      </c>
      <c r="B280">
        <v>2.5449999999999999</v>
      </c>
      <c r="C280">
        <v>2.4289999999999998</v>
      </c>
      <c r="D280">
        <v>2.3140000000000001</v>
      </c>
      <c r="E280">
        <v>2.2200000000000002</v>
      </c>
      <c r="F280">
        <v>2.1850000000000001</v>
      </c>
      <c r="G280">
        <v>2.1819999999999999</v>
      </c>
      <c r="H280">
        <v>2.1859999999999999</v>
      </c>
      <c r="I280">
        <v>2.1909999999999998</v>
      </c>
      <c r="J280">
        <v>2.1949999999999998</v>
      </c>
      <c r="K280">
        <v>2.2250000000000001</v>
      </c>
      <c r="L280">
        <v>2.3580000000000001</v>
      </c>
      <c r="M280">
        <v>2.5</v>
      </c>
      <c r="N280" s="4">
        <f t="shared" si="4"/>
        <v>2.2941666666666669</v>
      </c>
    </row>
    <row r="281" spans="1:14" x14ac:dyDescent="0.2">
      <c r="A281" s="1">
        <v>36109</v>
      </c>
      <c r="B281">
        <v>2.56</v>
      </c>
      <c r="C281">
        <v>2.444</v>
      </c>
      <c r="D281">
        <v>2.3290000000000002</v>
      </c>
      <c r="E281">
        <v>2.2349999999999999</v>
      </c>
      <c r="F281">
        <v>2.2000000000000002</v>
      </c>
      <c r="G281">
        <v>2.1970000000000001</v>
      </c>
      <c r="H281">
        <v>2.2010000000000001</v>
      </c>
      <c r="I281">
        <v>2.206</v>
      </c>
      <c r="J281">
        <v>2.21</v>
      </c>
      <c r="K281">
        <v>2.2400000000000002</v>
      </c>
      <c r="L281">
        <v>2.3730000000000002</v>
      </c>
      <c r="M281">
        <v>2.5150000000000001</v>
      </c>
      <c r="N281" s="4">
        <f t="shared" si="4"/>
        <v>2.309166666666667</v>
      </c>
    </row>
    <row r="282" spans="1:14" x14ac:dyDescent="0.2">
      <c r="A282" s="1">
        <v>36110</v>
      </c>
      <c r="B282">
        <v>2.5550000000000002</v>
      </c>
      <c r="C282">
        <v>2.4390000000000001</v>
      </c>
      <c r="D282">
        <v>2.3239999999999998</v>
      </c>
      <c r="E282">
        <v>2.23</v>
      </c>
      <c r="F282">
        <v>2.1949999999999998</v>
      </c>
      <c r="G282">
        <v>2.1920000000000002</v>
      </c>
      <c r="H282">
        <v>2.1960000000000002</v>
      </c>
      <c r="I282">
        <v>2.2010000000000001</v>
      </c>
      <c r="J282">
        <v>2.2050000000000001</v>
      </c>
      <c r="K282">
        <v>2.2349999999999999</v>
      </c>
      <c r="L282">
        <v>2.3679999999999999</v>
      </c>
      <c r="M282">
        <v>2.5099999999999998</v>
      </c>
      <c r="N282" s="4">
        <f t="shared" si="4"/>
        <v>2.3041666666666667</v>
      </c>
    </row>
    <row r="283" spans="1:14" x14ac:dyDescent="0.2">
      <c r="A283" s="1">
        <v>36111</v>
      </c>
      <c r="B283">
        <v>2.5550000000000002</v>
      </c>
      <c r="C283">
        <v>2.4390000000000001</v>
      </c>
      <c r="D283">
        <v>2.3239999999999998</v>
      </c>
      <c r="E283">
        <v>2.23</v>
      </c>
      <c r="F283">
        <v>2.1949999999999998</v>
      </c>
      <c r="G283">
        <v>2.1920000000000002</v>
      </c>
      <c r="H283">
        <v>2.1960000000000002</v>
      </c>
      <c r="I283">
        <v>2.2010000000000001</v>
      </c>
      <c r="J283">
        <v>2.2050000000000001</v>
      </c>
      <c r="K283">
        <v>2.2349999999999999</v>
      </c>
      <c r="L283">
        <v>2.3679999999999999</v>
      </c>
      <c r="M283">
        <v>2.5099999999999998</v>
      </c>
      <c r="N283" s="4">
        <f t="shared" si="4"/>
        <v>2.3041666666666667</v>
      </c>
    </row>
    <row r="284" spans="1:14" x14ac:dyDescent="0.2">
      <c r="A284" s="1">
        <v>36112</v>
      </c>
      <c r="B284">
        <v>2.56</v>
      </c>
      <c r="C284">
        <v>2.444</v>
      </c>
      <c r="D284">
        <v>2.3290000000000002</v>
      </c>
      <c r="E284">
        <v>2.2349999999999999</v>
      </c>
      <c r="F284">
        <v>2.2000000000000002</v>
      </c>
      <c r="G284">
        <v>2.1970000000000001</v>
      </c>
      <c r="H284">
        <v>2.2010000000000001</v>
      </c>
      <c r="I284">
        <v>2.206</v>
      </c>
      <c r="J284">
        <v>2.21</v>
      </c>
      <c r="K284">
        <v>2.2400000000000002</v>
      </c>
      <c r="L284">
        <v>2.3730000000000002</v>
      </c>
      <c r="M284">
        <v>2.5150000000000001</v>
      </c>
      <c r="N284" s="4">
        <f t="shared" si="4"/>
        <v>2.309166666666667</v>
      </c>
    </row>
    <row r="285" spans="1:14" x14ac:dyDescent="0.2">
      <c r="A285" s="1">
        <v>36115</v>
      </c>
      <c r="B285">
        <v>2.5449999999999999</v>
      </c>
      <c r="C285">
        <v>2.4289999999999998</v>
      </c>
      <c r="D285">
        <v>2.3140000000000001</v>
      </c>
      <c r="E285">
        <v>2.2200000000000002</v>
      </c>
      <c r="F285">
        <v>2.1850000000000001</v>
      </c>
      <c r="G285">
        <v>2.1819999999999999</v>
      </c>
      <c r="H285">
        <v>2.1859999999999999</v>
      </c>
      <c r="I285">
        <v>2.1909999999999998</v>
      </c>
      <c r="J285">
        <v>2.1949999999999998</v>
      </c>
      <c r="K285">
        <v>2.2250000000000001</v>
      </c>
      <c r="L285">
        <v>2.3580000000000001</v>
      </c>
      <c r="M285">
        <v>2.5</v>
      </c>
      <c r="N285" s="4">
        <f t="shared" si="4"/>
        <v>2.2941666666666669</v>
      </c>
    </row>
    <row r="286" spans="1:14" x14ac:dyDescent="0.2">
      <c r="A286" s="1">
        <v>36116</v>
      </c>
      <c r="B286">
        <v>2.54</v>
      </c>
      <c r="C286">
        <v>2.4249999999999998</v>
      </c>
      <c r="D286">
        <v>2.31</v>
      </c>
      <c r="E286">
        <v>2.2160000000000002</v>
      </c>
      <c r="F286">
        <v>2.181</v>
      </c>
      <c r="G286">
        <v>2.1779999999999999</v>
      </c>
      <c r="H286">
        <v>2.1819999999999999</v>
      </c>
      <c r="I286">
        <v>2.1869999999999998</v>
      </c>
      <c r="J286">
        <v>2.1909999999999998</v>
      </c>
      <c r="K286">
        <v>2.2210000000000001</v>
      </c>
      <c r="L286">
        <v>2.3540000000000001</v>
      </c>
      <c r="M286">
        <v>2.496</v>
      </c>
      <c r="N286" s="4">
        <f t="shared" si="4"/>
        <v>2.290083333333333</v>
      </c>
    </row>
    <row r="287" spans="1:14" x14ac:dyDescent="0.2">
      <c r="A287" s="1">
        <v>36117</v>
      </c>
      <c r="B287">
        <v>2.5350000000000001</v>
      </c>
      <c r="C287">
        <v>2.42</v>
      </c>
      <c r="D287">
        <v>2.3050000000000002</v>
      </c>
      <c r="E287">
        <v>2.2109999999999999</v>
      </c>
      <c r="F287">
        <v>2.1760000000000002</v>
      </c>
      <c r="G287">
        <v>2.173</v>
      </c>
      <c r="H287">
        <v>2.177</v>
      </c>
      <c r="I287">
        <v>2.1819999999999999</v>
      </c>
      <c r="J287">
        <v>2.1859999999999999</v>
      </c>
      <c r="K287">
        <v>2.2160000000000002</v>
      </c>
      <c r="L287">
        <v>2.3490000000000002</v>
      </c>
      <c r="M287">
        <v>2.4910000000000001</v>
      </c>
      <c r="N287" s="4">
        <f t="shared" si="4"/>
        <v>2.2850833333333331</v>
      </c>
    </row>
    <row r="288" spans="1:14" x14ac:dyDescent="0.2">
      <c r="A288" s="1">
        <v>36118</v>
      </c>
      <c r="B288">
        <v>2.5350000000000001</v>
      </c>
      <c r="C288">
        <v>2.42</v>
      </c>
      <c r="D288">
        <v>2.3050000000000002</v>
      </c>
      <c r="E288">
        <v>2.2109999999999999</v>
      </c>
      <c r="F288">
        <v>2.1760000000000002</v>
      </c>
      <c r="G288">
        <v>2.173</v>
      </c>
      <c r="H288">
        <v>2.1779999999999999</v>
      </c>
      <c r="I288">
        <v>2.1829999999999998</v>
      </c>
      <c r="J288">
        <v>2.1869999999999998</v>
      </c>
      <c r="K288">
        <v>2.2170000000000001</v>
      </c>
      <c r="L288">
        <v>2.35</v>
      </c>
      <c r="M288">
        <v>2.4940000000000002</v>
      </c>
      <c r="N288" s="4">
        <f t="shared" si="4"/>
        <v>2.2857500000000002</v>
      </c>
    </row>
    <row r="289" spans="1:14" x14ac:dyDescent="0.2">
      <c r="A289" s="1">
        <v>36119</v>
      </c>
      <c r="B289">
        <v>2.532</v>
      </c>
      <c r="C289">
        <v>2.4169999999999998</v>
      </c>
      <c r="D289">
        <v>2.3029999999999999</v>
      </c>
      <c r="E289">
        <v>2.2120000000000002</v>
      </c>
      <c r="F289">
        <v>2.177</v>
      </c>
      <c r="G289">
        <v>2.1739999999999999</v>
      </c>
      <c r="H289">
        <v>2.1789999999999998</v>
      </c>
      <c r="I289">
        <v>2.1840000000000002</v>
      </c>
      <c r="J289">
        <v>2.1880000000000002</v>
      </c>
      <c r="K289">
        <v>2.218</v>
      </c>
      <c r="L289">
        <v>2.351</v>
      </c>
      <c r="M289">
        <v>2.496</v>
      </c>
      <c r="N289" s="4">
        <f t="shared" si="4"/>
        <v>2.2859166666666666</v>
      </c>
    </row>
    <row r="290" spans="1:14" x14ac:dyDescent="0.2">
      <c r="A290" s="1">
        <v>36122</v>
      </c>
      <c r="B290">
        <v>2.528</v>
      </c>
      <c r="C290">
        <v>2.415</v>
      </c>
      <c r="D290">
        <v>2.3010000000000002</v>
      </c>
      <c r="E290">
        <v>2.21</v>
      </c>
      <c r="F290">
        <v>2.1749999999999998</v>
      </c>
      <c r="G290">
        <v>2.1720000000000002</v>
      </c>
      <c r="H290">
        <v>2.1789999999999998</v>
      </c>
      <c r="I290">
        <v>2.1859999999999999</v>
      </c>
      <c r="J290">
        <v>2.19</v>
      </c>
      <c r="K290">
        <v>2.2200000000000002</v>
      </c>
      <c r="L290">
        <v>2.3530000000000002</v>
      </c>
      <c r="M290">
        <v>2.4980000000000002</v>
      </c>
      <c r="N290" s="4">
        <f t="shared" si="4"/>
        <v>2.2855833333333337</v>
      </c>
    </row>
    <row r="291" spans="1:14" x14ac:dyDescent="0.2">
      <c r="A291" s="1">
        <v>36123</v>
      </c>
      <c r="B291">
        <v>2.536</v>
      </c>
      <c r="C291">
        <v>2.423</v>
      </c>
      <c r="D291">
        <v>2.3090000000000002</v>
      </c>
      <c r="E291">
        <v>2.218</v>
      </c>
      <c r="F291">
        <v>2.1829999999999998</v>
      </c>
      <c r="G291">
        <v>2.1800000000000002</v>
      </c>
      <c r="H291">
        <v>2.1869999999999998</v>
      </c>
      <c r="I291">
        <v>2.194</v>
      </c>
      <c r="J291">
        <v>2.198</v>
      </c>
      <c r="K291">
        <v>2.2280000000000002</v>
      </c>
      <c r="L291">
        <v>2.3610000000000002</v>
      </c>
      <c r="M291">
        <v>2.5059999999999998</v>
      </c>
      <c r="N291" s="4">
        <f t="shared" si="4"/>
        <v>2.2935833333333338</v>
      </c>
    </row>
    <row r="292" spans="1:14" x14ac:dyDescent="0.2">
      <c r="A292" s="1">
        <v>36124</v>
      </c>
      <c r="B292">
        <v>2.5289999999999999</v>
      </c>
      <c r="C292">
        <v>2.4159999999999999</v>
      </c>
      <c r="D292">
        <v>2.302</v>
      </c>
      <c r="E292">
        <v>2.2109999999999999</v>
      </c>
      <c r="F292">
        <v>2.1760000000000002</v>
      </c>
      <c r="G292">
        <v>2.173</v>
      </c>
      <c r="H292">
        <v>2.1800000000000002</v>
      </c>
      <c r="I292">
        <v>2.1869999999999998</v>
      </c>
      <c r="J292">
        <v>2.1909999999999998</v>
      </c>
      <c r="K292">
        <v>2.2210000000000001</v>
      </c>
      <c r="L292">
        <v>2.3540000000000001</v>
      </c>
      <c r="M292">
        <v>2.4990000000000001</v>
      </c>
      <c r="N292" s="4">
        <f t="shared" si="4"/>
        <v>2.2865833333333332</v>
      </c>
    </row>
    <row r="293" spans="1:14" x14ac:dyDescent="0.2">
      <c r="A293" s="1">
        <v>36129</v>
      </c>
      <c r="B293">
        <v>2.4750000000000001</v>
      </c>
      <c r="C293">
        <v>2.37</v>
      </c>
      <c r="D293">
        <v>2.2599999999999998</v>
      </c>
      <c r="E293">
        <v>2.1749999999999998</v>
      </c>
      <c r="F293">
        <v>2.145</v>
      </c>
      <c r="G293">
        <v>2.1419999999999999</v>
      </c>
      <c r="H293">
        <v>2.149</v>
      </c>
      <c r="I293">
        <v>2.1560000000000001</v>
      </c>
      <c r="J293">
        <v>2.16</v>
      </c>
      <c r="K293">
        <v>2.19</v>
      </c>
      <c r="L293">
        <v>2.323</v>
      </c>
      <c r="M293">
        <v>2.468</v>
      </c>
      <c r="N293" s="4">
        <f t="shared" si="4"/>
        <v>2.2510833333333333</v>
      </c>
    </row>
    <row r="294" spans="1:14" x14ac:dyDescent="0.2">
      <c r="A294" s="1">
        <v>36130</v>
      </c>
      <c r="B294">
        <v>2.4649999999999999</v>
      </c>
      <c r="C294">
        <v>2.36</v>
      </c>
      <c r="D294">
        <v>2.25</v>
      </c>
      <c r="E294">
        <v>2.17</v>
      </c>
      <c r="F294">
        <v>2.14</v>
      </c>
      <c r="G294">
        <v>2.137</v>
      </c>
      <c r="H294">
        <v>2.1440000000000001</v>
      </c>
      <c r="I294">
        <v>2.1509999999999998</v>
      </c>
      <c r="J294">
        <v>2.1549999999999998</v>
      </c>
      <c r="K294">
        <v>2.1850000000000001</v>
      </c>
      <c r="L294">
        <v>2.3180000000000001</v>
      </c>
      <c r="M294">
        <v>2.4630000000000001</v>
      </c>
      <c r="N294" s="4">
        <f t="shared" si="4"/>
        <v>2.2448333333333337</v>
      </c>
    </row>
    <row r="295" spans="1:14" x14ac:dyDescent="0.2">
      <c r="A295" s="1">
        <v>36131</v>
      </c>
      <c r="B295">
        <v>2.4550000000000001</v>
      </c>
      <c r="C295">
        <v>2.35</v>
      </c>
      <c r="D295">
        <v>2.2400000000000002</v>
      </c>
      <c r="E295">
        <v>2.16</v>
      </c>
      <c r="F295">
        <v>2.13</v>
      </c>
      <c r="G295">
        <v>2.1269999999999998</v>
      </c>
      <c r="H295">
        <v>2.1360000000000001</v>
      </c>
      <c r="I295">
        <v>2.145</v>
      </c>
      <c r="J295">
        <v>2.15</v>
      </c>
      <c r="K295">
        <v>2.181</v>
      </c>
      <c r="L295">
        <v>2.3149999999999999</v>
      </c>
      <c r="M295">
        <v>2.4609999999999999</v>
      </c>
      <c r="N295" s="4">
        <f t="shared" si="4"/>
        <v>2.2374999999999998</v>
      </c>
    </row>
    <row r="296" spans="1:14" x14ac:dyDescent="0.2">
      <c r="A296" s="1">
        <v>36132</v>
      </c>
      <c r="B296">
        <v>2.4550000000000001</v>
      </c>
      <c r="C296">
        <v>2.35</v>
      </c>
      <c r="D296">
        <v>2.2400000000000002</v>
      </c>
      <c r="E296">
        <v>2.16</v>
      </c>
      <c r="F296">
        <v>2.13</v>
      </c>
      <c r="G296">
        <v>2.1269999999999998</v>
      </c>
      <c r="H296">
        <v>2.1360000000000001</v>
      </c>
      <c r="I296">
        <v>2.145</v>
      </c>
      <c r="J296">
        <v>2.15</v>
      </c>
      <c r="K296">
        <v>2.181</v>
      </c>
      <c r="L296">
        <v>2.3149999999999999</v>
      </c>
      <c r="M296">
        <v>2.4609999999999999</v>
      </c>
      <c r="N296" s="4">
        <f t="shared" si="4"/>
        <v>2.2374999999999998</v>
      </c>
    </row>
    <row r="297" spans="1:14" x14ac:dyDescent="0.2">
      <c r="A297" s="1">
        <v>36133</v>
      </c>
      <c r="B297">
        <v>2.4500000000000002</v>
      </c>
      <c r="C297">
        <v>2.35</v>
      </c>
      <c r="D297">
        <v>2.2400000000000002</v>
      </c>
      <c r="E297">
        <v>2.16</v>
      </c>
      <c r="F297">
        <v>2.13</v>
      </c>
      <c r="G297">
        <v>2.1269999999999998</v>
      </c>
      <c r="H297">
        <v>2.1360000000000001</v>
      </c>
      <c r="I297">
        <v>2.145</v>
      </c>
      <c r="J297">
        <v>2.15</v>
      </c>
      <c r="K297">
        <v>2.181</v>
      </c>
      <c r="L297">
        <v>2.3149999999999999</v>
      </c>
      <c r="M297">
        <v>2.4609999999999999</v>
      </c>
      <c r="N297" s="4">
        <f t="shared" si="4"/>
        <v>2.2370833333333331</v>
      </c>
    </row>
    <row r="298" spans="1:14" x14ac:dyDescent="0.2">
      <c r="A298" s="1">
        <v>36136</v>
      </c>
      <c r="B298">
        <v>2.4750000000000001</v>
      </c>
      <c r="C298">
        <v>2.3730000000000002</v>
      </c>
      <c r="D298">
        <v>2.258</v>
      </c>
      <c r="E298">
        <v>2.1749999999999998</v>
      </c>
      <c r="F298">
        <v>2.145</v>
      </c>
      <c r="G298">
        <v>2.1419999999999999</v>
      </c>
      <c r="H298">
        <v>2.1509999999999998</v>
      </c>
      <c r="I298">
        <v>2.16</v>
      </c>
      <c r="J298">
        <v>2.165</v>
      </c>
      <c r="K298">
        <v>2.1960000000000002</v>
      </c>
      <c r="L298">
        <v>2.33</v>
      </c>
      <c r="M298">
        <v>2.476</v>
      </c>
      <c r="N298" s="4">
        <f t="shared" si="4"/>
        <v>2.2538333333333331</v>
      </c>
    </row>
    <row r="299" spans="1:14" x14ac:dyDescent="0.2">
      <c r="A299" s="1">
        <v>36137</v>
      </c>
      <c r="B299">
        <v>2.4249999999999998</v>
      </c>
      <c r="C299">
        <v>2.33</v>
      </c>
      <c r="D299">
        <v>2.2250000000000001</v>
      </c>
      <c r="E299">
        <v>2.14</v>
      </c>
      <c r="F299">
        <v>2.117</v>
      </c>
      <c r="G299">
        <v>2.12</v>
      </c>
      <c r="H299">
        <v>2.129</v>
      </c>
      <c r="I299">
        <v>2.1379999999999999</v>
      </c>
      <c r="J299">
        <v>2.1459999999999999</v>
      </c>
      <c r="K299">
        <v>2.1749999999999998</v>
      </c>
      <c r="L299">
        <v>2.3090000000000002</v>
      </c>
      <c r="M299">
        <v>2.4590000000000001</v>
      </c>
      <c r="N299" s="4">
        <f t="shared" si="4"/>
        <v>2.2260833333333339</v>
      </c>
    </row>
    <row r="300" spans="1:14" x14ac:dyDescent="0.2">
      <c r="A300" s="1">
        <v>36138</v>
      </c>
      <c r="B300">
        <v>2.42</v>
      </c>
      <c r="C300">
        <v>2.3250000000000002</v>
      </c>
      <c r="D300">
        <v>2.2200000000000002</v>
      </c>
      <c r="E300">
        <v>2.1379999999999999</v>
      </c>
      <c r="F300">
        <v>2.1160000000000001</v>
      </c>
      <c r="G300">
        <v>2.12</v>
      </c>
      <c r="H300">
        <v>2.129</v>
      </c>
      <c r="I300">
        <v>2.1379999999999999</v>
      </c>
      <c r="J300">
        <v>2.1459999999999999</v>
      </c>
      <c r="K300">
        <v>2.1749999999999998</v>
      </c>
      <c r="L300">
        <v>2.3090000000000002</v>
      </c>
      <c r="M300">
        <v>2.4590000000000001</v>
      </c>
      <c r="N300" s="4">
        <f t="shared" si="4"/>
        <v>2.2245833333333334</v>
      </c>
    </row>
    <row r="301" spans="1:14" x14ac:dyDescent="0.2">
      <c r="A301" s="1">
        <v>36139</v>
      </c>
      <c r="B301">
        <v>2.42</v>
      </c>
      <c r="C301">
        <v>2.3250000000000002</v>
      </c>
      <c r="D301">
        <v>2.2200000000000002</v>
      </c>
      <c r="E301">
        <v>2.1379999999999999</v>
      </c>
      <c r="F301">
        <v>2.1160000000000001</v>
      </c>
      <c r="G301">
        <v>2.1219999999999999</v>
      </c>
      <c r="H301">
        <v>2.1309999999999998</v>
      </c>
      <c r="I301">
        <v>2.14</v>
      </c>
      <c r="J301">
        <v>2.1459999999999999</v>
      </c>
      <c r="K301">
        <v>2.173</v>
      </c>
      <c r="L301">
        <v>2.3050000000000002</v>
      </c>
      <c r="M301">
        <v>2.4540000000000002</v>
      </c>
      <c r="N301" s="4">
        <f t="shared" si="4"/>
        <v>2.2241666666666666</v>
      </c>
    </row>
    <row r="302" spans="1:14" x14ac:dyDescent="0.2">
      <c r="A302" s="1">
        <v>36140</v>
      </c>
      <c r="B302">
        <v>2.4140000000000001</v>
      </c>
      <c r="C302">
        <v>2.319</v>
      </c>
      <c r="D302">
        <v>2.214</v>
      </c>
      <c r="E302">
        <v>2.1320000000000001</v>
      </c>
      <c r="F302">
        <v>2.11</v>
      </c>
      <c r="G302">
        <v>2.1160000000000001</v>
      </c>
      <c r="H302">
        <v>2.1259999999999999</v>
      </c>
      <c r="I302">
        <v>2.1339999999999999</v>
      </c>
      <c r="J302">
        <v>2.14</v>
      </c>
      <c r="K302">
        <v>2.1669999999999998</v>
      </c>
      <c r="L302">
        <v>2.2989999999999999</v>
      </c>
      <c r="M302">
        <v>2.444</v>
      </c>
      <c r="N302" s="4">
        <f t="shared" si="4"/>
        <v>2.2179166666666665</v>
      </c>
    </row>
    <row r="303" spans="1:14" x14ac:dyDescent="0.2">
      <c r="A303" s="1">
        <v>36143</v>
      </c>
      <c r="B303">
        <v>2.4249999999999998</v>
      </c>
      <c r="C303">
        <v>2.335</v>
      </c>
      <c r="D303">
        <v>2.23</v>
      </c>
      <c r="E303">
        <v>2.1429999999999998</v>
      </c>
      <c r="F303">
        <v>2.1179999999999999</v>
      </c>
      <c r="G303">
        <v>2.1219999999999999</v>
      </c>
      <c r="H303">
        <v>2.1320000000000001</v>
      </c>
      <c r="I303">
        <v>2.14</v>
      </c>
      <c r="J303">
        <v>2.1459999999999999</v>
      </c>
      <c r="K303">
        <v>2.173</v>
      </c>
      <c r="L303">
        <v>2.3050000000000002</v>
      </c>
      <c r="M303">
        <v>2.4500000000000002</v>
      </c>
      <c r="N303" s="4">
        <f t="shared" si="4"/>
        <v>2.2265833333333331</v>
      </c>
    </row>
    <row r="304" spans="1:14" x14ac:dyDescent="0.2">
      <c r="A304" s="1">
        <v>36144</v>
      </c>
      <c r="B304">
        <v>2.4169999999999998</v>
      </c>
      <c r="C304">
        <v>2.33</v>
      </c>
      <c r="D304">
        <v>2.23</v>
      </c>
      <c r="E304">
        <v>2.1429999999999998</v>
      </c>
      <c r="F304">
        <v>2.1179999999999999</v>
      </c>
      <c r="G304">
        <v>2.1219999999999999</v>
      </c>
      <c r="H304">
        <v>2.1320000000000001</v>
      </c>
      <c r="I304">
        <v>2.14</v>
      </c>
      <c r="J304">
        <v>2.1459999999999999</v>
      </c>
      <c r="K304">
        <v>2.173</v>
      </c>
      <c r="L304">
        <v>2.3050000000000002</v>
      </c>
      <c r="M304">
        <v>2.4449999999999998</v>
      </c>
    </row>
    <row r="305" spans="1:13" x14ac:dyDescent="0.2">
      <c r="A305" s="1">
        <v>36145</v>
      </c>
      <c r="B305">
        <v>2.419</v>
      </c>
      <c r="C305">
        <v>2.335</v>
      </c>
      <c r="D305">
        <v>2.2349999999999999</v>
      </c>
      <c r="E305">
        <v>2.1480000000000001</v>
      </c>
      <c r="F305">
        <v>2.1230000000000002</v>
      </c>
      <c r="G305">
        <v>2.1269999999999998</v>
      </c>
      <c r="H305">
        <v>2.137</v>
      </c>
      <c r="I305">
        <v>2.1440000000000001</v>
      </c>
      <c r="J305">
        <v>2.149</v>
      </c>
      <c r="K305">
        <v>2.1749999999999998</v>
      </c>
      <c r="L305">
        <v>2.3050000000000002</v>
      </c>
      <c r="M305">
        <v>2.4449999999999998</v>
      </c>
    </row>
    <row r="306" spans="1:13" x14ac:dyDescent="0.2">
      <c r="A306" s="1">
        <v>36146</v>
      </c>
      <c r="B306">
        <v>2.419</v>
      </c>
      <c r="C306">
        <v>2.335</v>
      </c>
      <c r="D306">
        <v>2.2349999999999999</v>
      </c>
      <c r="E306">
        <v>2.1480000000000001</v>
      </c>
      <c r="F306">
        <v>2.1230000000000002</v>
      </c>
      <c r="G306">
        <v>2.1269999999999998</v>
      </c>
      <c r="H306">
        <v>2.137</v>
      </c>
      <c r="I306">
        <v>2.1429999999999998</v>
      </c>
      <c r="J306">
        <v>2.1469999999999998</v>
      </c>
      <c r="K306">
        <v>2.1720000000000002</v>
      </c>
      <c r="L306">
        <v>2.2999999999999998</v>
      </c>
      <c r="M306">
        <v>2.44</v>
      </c>
    </row>
    <row r="307" spans="1:13" x14ac:dyDescent="0.2">
      <c r="A307" s="1">
        <v>36147</v>
      </c>
      <c r="B307">
        <v>2.4239999999999999</v>
      </c>
      <c r="C307">
        <v>2.34</v>
      </c>
      <c r="D307">
        <v>2.2400000000000002</v>
      </c>
      <c r="E307">
        <v>2.15</v>
      </c>
      <c r="F307">
        <v>2.125</v>
      </c>
      <c r="G307">
        <v>2.129</v>
      </c>
      <c r="H307">
        <v>2.1389999999999998</v>
      </c>
      <c r="I307">
        <v>2.145</v>
      </c>
      <c r="J307">
        <v>2.149</v>
      </c>
      <c r="K307">
        <v>2.173</v>
      </c>
      <c r="L307">
        <v>2.2999999999999998</v>
      </c>
      <c r="M307">
        <v>2.44</v>
      </c>
    </row>
    <row r="308" spans="1:13" x14ac:dyDescent="0.2">
      <c r="A308" s="1">
        <v>36150</v>
      </c>
      <c r="B308">
        <v>2.4140000000000001</v>
      </c>
      <c r="C308">
        <v>2.33</v>
      </c>
      <c r="D308">
        <v>2.23</v>
      </c>
      <c r="E308">
        <v>2.14</v>
      </c>
      <c r="F308">
        <v>2.1150000000000002</v>
      </c>
      <c r="G308">
        <v>2.1190000000000002</v>
      </c>
      <c r="H308">
        <v>2.129</v>
      </c>
      <c r="I308">
        <v>2.1349999999999998</v>
      </c>
      <c r="J308">
        <v>2.1389999999999998</v>
      </c>
      <c r="K308">
        <v>2.1629999999999998</v>
      </c>
      <c r="L308">
        <v>2.29</v>
      </c>
      <c r="M308">
        <v>2.4300000000000002</v>
      </c>
    </row>
    <row r="309" spans="1:13" x14ac:dyDescent="0.2">
      <c r="A309" s="1">
        <v>36151</v>
      </c>
      <c r="B309">
        <v>2.4140000000000001</v>
      </c>
      <c r="C309">
        <v>2.33</v>
      </c>
      <c r="D309">
        <v>2.23</v>
      </c>
      <c r="E309">
        <v>2.14</v>
      </c>
      <c r="F309">
        <v>2.1150000000000002</v>
      </c>
      <c r="G309">
        <v>2.1190000000000002</v>
      </c>
      <c r="H309">
        <v>2.129</v>
      </c>
      <c r="I309">
        <v>2.1349999999999998</v>
      </c>
      <c r="J309">
        <v>2.1389999999999998</v>
      </c>
      <c r="K309">
        <v>2.1629999999999998</v>
      </c>
      <c r="L309">
        <v>2.29</v>
      </c>
      <c r="M309">
        <v>2.4300000000000002</v>
      </c>
    </row>
    <row r="310" spans="1:13" x14ac:dyDescent="0.2">
      <c r="A310" s="1">
        <v>36152</v>
      </c>
      <c r="B310">
        <v>2.41</v>
      </c>
      <c r="C310">
        <v>2.3260000000000001</v>
      </c>
      <c r="D310">
        <v>2.226</v>
      </c>
      <c r="E310">
        <v>2.1349999999999998</v>
      </c>
      <c r="F310">
        <v>2.11</v>
      </c>
      <c r="G310">
        <v>2.1139999999999999</v>
      </c>
      <c r="H310">
        <v>2.1240000000000001</v>
      </c>
      <c r="I310">
        <v>2.13</v>
      </c>
      <c r="J310">
        <v>2.1339999999999999</v>
      </c>
      <c r="K310">
        <v>2.1579999999999999</v>
      </c>
      <c r="L310">
        <v>2.2850000000000001</v>
      </c>
      <c r="M310">
        <v>2.4249999999999998</v>
      </c>
    </row>
    <row r="311" spans="1:13" x14ac:dyDescent="0.2">
      <c r="A311" s="1">
        <v>36153</v>
      </c>
      <c r="B311">
        <v>2.41</v>
      </c>
      <c r="C311">
        <v>2.3260000000000001</v>
      </c>
      <c r="D311">
        <v>2.226</v>
      </c>
      <c r="E311">
        <v>2.1349999999999998</v>
      </c>
      <c r="F311">
        <v>2.11</v>
      </c>
      <c r="G311">
        <v>2.1139999999999999</v>
      </c>
      <c r="H311">
        <v>2.1240000000000001</v>
      </c>
      <c r="I311">
        <v>2.13</v>
      </c>
      <c r="J311">
        <v>2.1339999999999999</v>
      </c>
      <c r="K311">
        <v>2.1579999999999999</v>
      </c>
      <c r="L311">
        <v>2.2850000000000001</v>
      </c>
      <c r="M311">
        <v>2.4249999999999998</v>
      </c>
    </row>
    <row r="312" spans="1:13" x14ac:dyDescent="0.2">
      <c r="A312" s="1">
        <v>36157</v>
      </c>
      <c r="B312">
        <v>2.3879999999999999</v>
      </c>
      <c r="C312">
        <v>2.3069999999999999</v>
      </c>
      <c r="D312">
        <v>2.2080000000000002</v>
      </c>
      <c r="E312">
        <v>2.1179999999999999</v>
      </c>
      <c r="F312">
        <v>2.093</v>
      </c>
      <c r="G312">
        <v>2.097</v>
      </c>
      <c r="H312">
        <v>2.109</v>
      </c>
      <c r="I312">
        <v>2.117</v>
      </c>
      <c r="J312">
        <v>2.1219999999999999</v>
      </c>
      <c r="K312">
        <v>2.1469999999999998</v>
      </c>
      <c r="L312">
        <v>2.2749999999999999</v>
      </c>
      <c r="M312">
        <v>2.4180000000000001</v>
      </c>
    </row>
    <row r="313" spans="1:13" x14ac:dyDescent="0.2">
      <c r="A313" s="1">
        <v>36158</v>
      </c>
      <c r="B313">
        <v>2.38</v>
      </c>
      <c r="C313">
        <v>2.2989999999999999</v>
      </c>
      <c r="D313">
        <v>2.2000000000000002</v>
      </c>
      <c r="E313">
        <v>2.11</v>
      </c>
      <c r="F313">
        <v>2.085</v>
      </c>
      <c r="G313">
        <v>2.089</v>
      </c>
      <c r="H313">
        <v>2.1019999999999999</v>
      </c>
      <c r="I313">
        <v>2.1110000000000002</v>
      </c>
      <c r="J313">
        <v>2.117</v>
      </c>
      <c r="K313">
        <v>2.1419999999999999</v>
      </c>
      <c r="L313">
        <v>2.27</v>
      </c>
      <c r="M313">
        <v>2.4159999999999999</v>
      </c>
    </row>
    <row r="314" spans="1:13" x14ac:dyDescent="0.2">
      <c r="A314" s="1">
        <v>36159</v>
      </c>
      <c r="B314">
        <v>2.3849999999999998</v>
      </c>
      <c r="C314">
        <v>2.3039999999999998</v>
      </c>
      <c r="D314">
        <v>2.2050000000000001</v>
      </c>
      <c r="E314">
        <v>2.1150000000000002</v>
      </c>
      <c r="F314">
        <v>2.09</v>
      </c>
      <c r="G314">
        <v>2.0939999999999999</v>
      </c>
      <c r="H314">
        <v>2.1070000000000002</v>
      </c>
      <c r="I314">
        <v>2.1160000000000001</v>
      </c>
      <c r="J314">
        <v>2.1219999999999999</v>
      </c>
      <c r="K314">
        <v>2.1469999999999998</v>
      </c>
      <c r="L314">
        <v>2.2749999999999999</v>
      </c>
      <c r="M314">
        <v>2.4209999999999998</v>
      </c>
    </row>
    <row r="315" spans="1:13" x14ac:dyDescent="0.2">
      <c r="A315" s="1">
        <v>36160</v>
      </c>
      <c r="B315">
        <v>2.3849999999999998</v>
      </c>
      <c r="C315">
        <v>2.3039999999999998</v>
      </c>
      <c r="D315">
        <v>2.2050000000000001</v>
      </c>
      <c r="E315">
        <v>2.1150000000000002</v>
      </c>
      <c r="F315">
        <v>2.09</v>
      </c>
      <c r="G315">
        <v>2.0939999999999999</v>
      </c>
      <c r="H315">
        <v>2.1070000000000002</v>
      </c>
      <c r="I315">
        <v>2.1160000000000001</v>
      </c>
      <c r="J315">
        <v>2.1219999999999999</v>
      </c>
      <c r="K315">
        <v>2.1469999999999998</v>
      </c>
      <c r="L315">
        <v>2.2749999999999999</v>
      </c>
      <c r="M315">
        <v>2.4209999999999998</v>
      </c>
    </row>
    <row r="316" spans="1:13" x14ac:dyDescent="0.2">
      <c r="A316" s="1">
        <v>36164</v>
      </c>
      <c r="B316">
        <v>2.4119999999999999</v>
      </c>
      <c r="C316">
        <v>2.3290000000000002</v>
      </c>
      <c r="D316">
        <v>2.23</v>
      </c>
      <c r="E316">
        <v>2.1379999999999999</v>
      </c>
      <c r="F316">
        <v>2.1120000000000001</v>
      </c>
      <c r="G316">
        <v>2.1160000000000001</v>
      </c>
      <c r="H316">
        <v>2.129</v>
      </c>
      <c r="I316">
        <v>2.1339999999999999</v>
      </c>
      <c r="J316">
        <v>2.137</v>
      </c>
      <c r="K316">
        <v>2.1589999999999998</v>
      </c>
      <c r="L316">
        <v>2.2850000000000001</v>
      </c>
      <c r="M316">
        <v>2.431</v>
      </c>
    </row>
    <row r="317" spans="1:13" x14ac:dyDescent="0.2">
      <c r="A317" s="1">
        <v>36165</v>
      </c>
      <c r="B317">
        <v>2.395</v>
      </c>
      <c r="C317">
        <v>2.3140000000000001</v>
      </c>
      <c r="D317">
        <v>2.2149999999999999</v>
      </c>
      <c r="E317">
        <v>2.1230000000000002</v>
      </c>
      <c r="F317">
        <v>2.097</v>
      </c>
      <c r="G317">
        <v>2.101</v>
      </c>
      <c r="H317">
        <v>2.1139999999999999</v>
      </c>
      <c r="I317">
        <v>2.1190000000000002</v>
      </c>
      <c r="J317">
        <v>2.1219999999999999</v>
      </c>
      <c r="K317">
        <v>2.1440000000000001</v>
      </c>
      <c r="L317">
        <v>2.27</v>
      </c>
      <c r="M317">
        <v>2.4159999999999999</v>
      </c>
    </row>
    <row r="318" spans="1:13" x14ac:dyDescent="0.2">
      <c r="A318" s="1">
        <v>36166</v>
      </c>
      <c r="B318">
        <v>2.3849999999999998</v>
      </c>
      <c r="C318">
        <v>2.3039999999999998</v>
      </c>
      <c r="D318">
        <v>2.2050000000000001</v>
      </c>
      <c r="E318">
        <v>2.113</v>
      </c>
      <c r="F318">
        <v>2.0870000000000002</v>
      </c>
      <c r="G318">
        <v>2.093</v>
      </c>
      <c r="H318">
        <v>2.1059999999999999</v>
      </c>
      <c r="I318">
        <v>2.1110000000000002</v>
      </c>
      <c r="J318">
        <v>2.1139999999999999</v>
      </c>
      <c r="K318">
        <v>2.1360000000000001</v>
      </c>
      <c r="L318">
        <v>2.2629999999999999</v>
      </c>
      <c r="M318">
        <v>2.41</v>
      </c>
    </row>
    <row r="319" spans="1:13" x14ac:dyDescent="0.2">
      <c r="A319" s="1">
        <v>36167</v>
      </c>
      <c r="B319">
        <v>2.35</v>
      </c>
      <c r="C319">
        <v>2.2749999999999999</v>
      </c>
      <c r="D319">
        <v>2.1800000000000002</v>
      </c>
      <c r="E319">
        <v>2.0950000000000002</v>
      </c>
      <c r="F319">
        <v>2.0699999999999998</v>
      </c>
      <c r="G319">
        <v>2.08</v>
      </c>
      <c r="H319">
        <v>2.093</v>
      </c>
      <c r="I319">
        <v>2.0960000000000001</v>
      </c>
      <c r="J319">
        <v>2.097</v>
      </c>
      <c r="K319">
        <v>2.1160000000000001</v>
      </c>
      <c r="L319">
        <v>2.2429999999999999</v>
      </c>
      <c r="M319">
        <v>2.39</v>
      </c>
    </row>
    <row r="320" spans="1:13" x14ac:dyDescent="0.2">
      <c r="A320" s="1">
        <v>36168</v>
      </c>
      <c r="B320">
        <v>2.33</v>
      </c>
      <c r="C320">
        <v>2.2570000000000001</v>
      </c>
      <c r="D320">
        <v>2.16</v>
      </c>
      <c r="E320">
        <v>2.081</v>
      </c>
      <c r="F320">
        <v>2.0569999999999999</v>
      </c>
      <c r="G320">
        <v>2.0680000000000001</v>
      </c>
      <c r="H320">
        <v>2.0830000000000002</v>
      </c>
      <c r="I320">
        <v>2.089</v>
      </c>
      <c r="J320">
        <v>2.093</v>
      </c>
      <c r="K320">
        <v>2.1139999999999999</v>
      </c>
      <c r="L320">
        <v>2.2429999999999999</v>
      </c>
      <c r="M320">
        <v>2.39</v>
      </c>
    </row>
    <row r="321" spans="1:13" x14ac:dyDescent="0.2">
      <c r="A321" s="1">
        <v>36171</v>
      </c>
      <c r="B321">
        <v>2.3199999999999998</v>
      </c>
      <c r="C321">
        <v>2.25</v>
      </c>
      <c r="D321">
        <v>2.1549999999999998</v>
      </c>
      <c r="E321">
        <v>2.0830000000000002</v>
      </c>
      <c r="F321">
        <v>2.0590000000000002</v>
      </c>
      <c r="G321">
        <v>2.0699999999999998</v>
      </c>
      <c r="H321">
        <v>2.085</v>
      </c>
      <c r="I321">
        <v>2.0910000000000002</v>
      </c>
      <c r="J321">
        <v>2.0950000000000002</v>
      </c>
      <c r="K321">
        <v>2.1179999999999999</v>
      </c>
      <c r="L321">
        <v>2.2480000000000002</v>
      </c>
      <c r="M321">
        <v>2.3969999999999998</v>
      </c>
    </row>
    <row r="322" spans="1:13" x14ac:dyDescent="0.2">
      <c r="A322" s="1">
        <v>36172</v>
      </c>
      <c r="B322">
        <v>2.3359999999999999</v>
      </c>
      <c r="C322">
        <v>2.262</v>
      </c>
      <c r="D322">
        <v>2.1669999999999998</v>
      </c>
      <c r="E322">
        <v>2.1</v>
      </c>
      <c r="F322">
        <v>2.0760000000000001</v>
      </c>
      <c r="G322">
        <v>2.0870000000000002</v>
      </c>
      <c r="H322">
        <v>2.1019999999999999</v>
      </c>
      <c r="I322">
        <v>2.1059999999999999</v>
      </c>
      <c r="J322">
        <v>2.1080000000000001</v>
      </c>
      <c r="K322">
        <v>2.129</v>
      </c>
      <c r="L322">
        <v>2.258</v>
      </c>
      <c r="M322">
        <v>2.407</v>
      </c>
    </row>
    <row r="323" spans="1:13" x14ac:dyDescent="0.2">
      <c r="A323" s="1">
        <v>36173</v>
      </c>
      <c r="B323">
        <v>2.3290000000000002</v>
      </c>
      <c r="C323">
        <v>2.2559999999999998</v>
      </c>
      <c r="D323">
        <v>2.161</v>
      </c>
      <c r="E323">
        <v>2.0950000000000002</v>
      </c>
      <c r="F323">
        <v>2.0710000000000002</v>
      </c>
      <c r="G323">
        <v>2.0819999999999999</v>
      </c>
      <c r="H323">
        <v>2.097</v>
      </c>
      <c r="I323">
        <v>2.101</v>
      </c>
      <c r="J323">
        <v>2.1040000000000001</v>
      </c>
      <c r="K323">
        <v>2.1240000000000001</v>
      </c>
      <c r="L323">
        <v>2.2530000000000001</v>
      </c>
      <c r="M323">
        <v>2.4020000000000001</v>
      </c>
    </row>
    <row r="324" spans="1:13" x14ac:dyDescent="0.2">
      <c r="A324" s="1">
        <v>36174</v>
      </c>
      <c r="B324">
        <v>2.347</v>
      </c>
      <c r="C324">
        <v>2.2719999999999998</v>
      </c>
      <c r="D324">
        <v>2.1749999999999998</v>
      </c>
      <c r="E324">
        <v>2.1070000000000002</v>
      </c>
      <c r="F324">
        <v>2.0830000000000002</v>
      </c>
      <c r="G324">
        <v>2.0939999999999999</v>
      </c>
      <c r="H324">
        <v>2.109</v>
      </c>
      <c r="I324">
        <v>2.113</v>
      </c>
      <c r="J324">
        <v>2.1160000000000001</v>
      </c>
      <c r="K324">
        <v>2.1360000000000001</v>
      </c>
      <c r="L324">
        <v>2.2650000000000001</v>
      </c>
      <c r="M324">
        <v>2.4140000000000001</v>
      </c>
    </row>
    <row r="325" spans="1:13" x14ac:dyDescent="0.2">
      <c r="A325" s="1">
        <v>36175</v>
      </c>
      <c r="B325">
        <v>2.347</v>
      </c>
      <c r="C325">
        <v>2.2719999999999998</v>
      </c>
      <c r="D325">
        <v>2.1749999999999998</v>
      </c>
      <c r="E325">
        <v>2.1070000000000002</v>
      </c>
      <c r="F325">
        <v>2.0830000000000002</v>
      </c>
      <c r="G325">
        <v>2.0939999999999999</v>
      </c>
      <c r="H325">
        <v>2.109</v>
      </c>
      <c r="I325">
        <v>2.113</v>
      </c>
      <c r="J325">
        <v>2.1160000000000001</v>
      </c>
      <c r="K325">
        <v>2.1360000000000001</v>
      </c>
      <c r="L325">
        <v>2.2650000000000001</v>
      </c>
      <c r="M325">
        <v>2.4140000000000001</v>
      </c>
    </row>
    <row r="326" spans="1:13" x14ac:dyDescent="0.2">
      <c r="A326" s="1">
        <v>36179</v>
      </c>
      <c r="B326">
        <v>2.347</v>
      </c>
      <c r="C326">
        <v>2.2719999999999998</v>
      </c>
      <c r="D326">
        <v>2.1749999999999998</v>
      </c>
      <c r="E326">
        <v>2.1070000000000002</v>
      </c>
      <c r="F326">
        <v>2.0830000000000002</v>
      </c>
      <c r="G326">
        <v>2.0939999999999999</v>
      </c>
      <c r="H326">
        <v>2.109</v>
      </c>
      <c r="I326">
        <v>2.113</v>
      </c>
      <c r="J326">
        <v>2.1160000000000001</v>
      </c>
      <c r="K326">
        <v>2.1360000000000001</v>
      </c>
      <c r="L326">
        <v>2.2650000000000001</v>
      </c>
      <c r="M326">
        <v>2.4140000000000001</v>
      </c>
    </row>
    <row r="327" spans="1:13" x14ac:dyDescent="0.2">
      <c r="A327" s="1">
        <v>36180</v>
      </c>
      <c r="B327">
        <v>2.3460000000000001</v>
      </c>
      <c r="C327">
        <v>2.2709999999999999</v>
      </c>
      <c r="D327">
        <v>2.181</v>
      </c>
      <c r="E327">
        <v>2.113</v>
      </c>
      <c r="F327">
        <v>2.089</v>
      </c>
      <c r="G327">
        <v>2.1</v>
      </c>
      <c r="H327">
        <v>2.1150000000000002</v>
      </c>
      <c r="I327">
        <v>2.1190000000000002</v>
      </c>
      <c r="J327">
        <v>2.1219999999999999</v>
      </c>
      <c r="K327">
        <v>2.1440000000000001</v>
      </c>
      <c r="L327">
        <v>2.2730000000000001</v>
      </c>
      <c r="M327">
        <v>2.4220000000000002</v>
      </c>
    </row>
    <row r="328" spans="1:13" x14ac:dyDescent="0.2">
      <c r="A328" s="1">
        <v>36181</v>
      </c>
      <c r="B328">
        <v>2.3849999999999998</v>
      </c>
      <c r="C328">
        <v>2.3069999999999999</v>
      </c>
      <c r="D328">
        <v>2.214</v>
      </c>
      <c r="E328">
        <v>2.145</v>
      </c>
      <c r="F328">
        <v>2.1190000000000002</v>
      </c>
      <c r="G328">
        <v>2.13</v>
      </c>
      <c r="H328">
        <v>2.145</v>
      </c>
      <c r="I328">
        <v>2.149</v>
      </c>
      <c r="J328">
        <v>2.1520000000000001</v>
      </c>
      <c r="K328">
        <v>2.1739999999999999</v>
      </c>
      <c r="L328">
        <v>2.3029999999999999</v>
      </c>
      <c r="M328">
        <v>2.4550000000000001</v>
      </c>
    </row>
    <row r="329" spans="1:13" x14ac:dyDescent="0.2">
      <c r="A329" s="1">
        <v>36182</v>
      </c>
      <c r="B329">
        <v>2.37</v>
      </c>
      <c r="C329">
        <v>2.2949999999999999</v>
      </c>
      <c r="D329">
        <v>2.206</v>
      </c>
      <c r="E329">
        <v>2.14</v>
      </c>
      <c r="F329">
        <v>2.1139999999999999</v>
      </c>
      <c r="G329">
        <v>2.125</v>
      </c>
      <c r="H329">
        <v>2.14</v>
      </c>
      <c r="I329">
        <v>2.1440000000000001</v>
      </c>
      <c r="J329">
        <v>2.1469999999999998</v>
      </c>
      <c r="K329">
        <v>2.169</v>
      </c>
      <c r="L329">
        <v>2.298</v>
      </c>
      <c r="M329">
        <v>2.4500000000000002</v>
      </c>
    </row>
    <row r="330" spans="1:13" x14ac:dyDescent="0.2">
      <c r="A330" s="1">
        <v>36185</v>
      </c>
      <c r="B330">
        <v>2.35</v>
      </c>
      <c r="C330">
        <v>2.2749999999999999</v>
      </c>
      <c r="D330">
        <v>2.19</v>
      </c>
      <c r="E330">
        <v>2.1219999999999999</v>
      </c>
      <c r="F330">
        <v>2.0960000000000001</v>
      </c>
      <c r="G330">
        <v>2.1120000000000001</v>
      </c>
      <c r="H330">
        <v>2.129</v>
      </c>
      <c r="I330">
        <v>2.1339999999999999</v>
      </c>
      <c r="J330">
        <v>2.1379999999999999</v>
      </c>
      <c r="K330">
        <v>2.161</v>
      </c>
      <c r="L330">
        <v>2.2909999999999999</v>
      </c>
      <c r="M330">
        <v>2.4449999999999998</v>
      </c>
    </row>
    <row r="331" spans="1:13" x14ac:dyDescent="0.2">
      <c r="A331" s="1">
        <v>36186</v>
      </c>
      <c r="B331">
        <v>2.355</v>
      </c>
      <c r="C331">
        <v>2.2799999999999998</v>
      </c>
      <c r="D331">
        <v>2.1949999999999998</v>
      </c>
      <c r="E331">
        <v>2.1269999999999998</v>
      </c>
      <c r="F331">
        <v>2.1019999999999999</v>
      </c>
      <c r="G331">
        <v>2.1190000000000002</v>
      </c>
      <c r="H331">
        <v>2.1360000000000001</v>
      </c>
      <c r="I331">
        <v>2.141</v>
      </c>
      <c r="J331">
        <v>2.145</v>
      </c>
      <c r="K331">
        <v>2.1680000000000001</v>
      </c>
      <c r="L331">
        <v>2.2989999999999999</v>
      </c>
      <c r="M331">
        <v>2.4540000000000002</v>
      </c>
    </row>
    <row r="332" spans="1:13" x14ac:dyDescent="0.2">
      <c r="A332" s="1">
        <v>36187</v>
      </c>
      <c r="B332">
        <v>2.3809999999999998</v>
      </c>
      <c r="C332">
        <v>2.3010000000000002</v>
      </c>
      <c r="D332">
        <v>2.2160000000000002</v>
      </c>
      <c r="E332">
        <v>2.1480000000000001</v>
      </c>
      <c r="F332">
        <v>2.1230000000000002</v>
      </c>
      <c r="G332">
        <v>2.14</v>
      </c>
      <c r="H332">
        <v>2.157</v>
      </c>
      <c r="I332">
        <v>2.1619999999999999</v>
      </c>
      <c r="J332">
        <v>2.1659999999999999</v>
      </c>
      <c r="K332">
        <v>2.1890000000000001</v>
      </c>
      <c r="L332">
        <v>2.3199999999999998</v>
      </c>
      <c r="M332">
        <v>2.4750000000000001</v>
      </c>
    </row>
    <row r="333" spans="1:13" x14ac:dyDescent="0.2">
      <c r="A333" s="1">
        <v>36188</v>
      </c>
      <c r="B333">
        <v>2.4140000000000001</v>
      </c>
      <c r="C333">
        <v>2.3330000000000002</v>
      </c>
      <c r="D333">
        <v>2.2480000000000002</v>
      </c>
      <c r="E333">
        <v>2.1800000000000002</v>
      </c>
      <c r="F333">
        <v>2.1549999999999998</v>
      </c>
      <c r="G333">
        <v>2.1720000000000002</v>
      </c>
      <c r="H333">
        <v>2.1890000000000001</v>
      </c>
      <c r="I333">
        <v>2.194</v>
      </c>
      <c r="J333">
        <v>2.1989999999999998</v>
      </c>
      <c r="K333">
        <v>2.222</v>
      </c>
      <c r="L333">
        <v>2.3530000000000002</v>
      </c>
      <c r="M333">
        <v>2.508</v>
      </c>
    </row>
    <row r="334" spans="1:13" x14ac:dyDescent="0.2">
      <c r="A334" s="1">
        <v>36189</v>
      </c>
      <c r="B334">
        <v>2.387</v>
      </c>
      <c r="C334">
        <v>2.3119999999999998</v>
      </c>
      <c r="D334">
        <v>2.23</v>
      </c>
      <c r="E334">
        <v>2.157</v>
      </c>
      <c r="F334">
        <v>2.137</v>
      </c>
      <c r="G334">
        <v>2.1520000000000001</v>
      </c>
      <c r="H334">
        <v>2.1669999999999998</v>
      </c>
      <c r="I334">
        <v>2.1739999999999999</v>
      </c>
      <c r="J334">
        <v>2.1789999999999998</v>
      </c>
      <c r="K334">
        <v>2.202</v>
      </c>
      <c r="L334">
        <v>2.3330000000000002</v>
      </c>
      <c r="M334">
        <v>2.4830000000000001</v>
      </c>
    </row>
    <row r="335" spans="1:13" x14ac:dyDescent="0.2">
      <c r="A335" s="1">
        <v>36192</v>
      </c>
      <c r="B335">
        <v>2.3849999999999998</v>
      </c>
      <c r="C335">
        <v>2.3079999999999998</v>
      </c>
      <c r="D335">
        <v>2.226</v>
      </c>
      <c r="E335">
        <v>2.153</v>
      </c>
      <c r="F335">
        <v>2.133</v>
      </c>
      <c r="G335">
        <v>2.1480000000000001</v>
      </c>
      <c r="H335">
        <v>2.1629999999999998</v>
      </c>
      <c r="I335">
        <v>2.17</v>
      </c>
      <c r="J335">
        <v>2.1749999999999998</v>
      </c>
      <c r="K335">
        <v>2.198</v>
      </c>
      <c r="L335">
        <v>2.3290000000000002</v>
      </c>
      <c r="M335">
        <v>2.4790000000000001</v>
      </c>
    </row>
    <row r="336" spans="1:13" x14ac:dyDescent="0.2">
      <c r="A336" s="1">
        <v>36193</v>
      </c>
      <c r="B336">
        <v>2.42</v>
      </c>
      <c r="C336">
        <v>2.34</v>
      </c>
      <c r="D336">
        <v>2.258</v>
      </c>
      <c r="E336">
        <v>2.1829999999999998</v>
      </c>
      <c r="F336">
        <v>2.16</v>
      </c>
      <c r="G336">
        <v>2.1779999999999999</v>
      </c>
      <c r="H336">
        <v>2.1930000000000001</v>
      </c>
      <c r="I336">
        <v>2.2000000000000002</v>
      </c>
      <c r="J336">
        <v>2.2050000000000001</v>
      </c>
      <c r="K336">
        <v>2.23</v>
      </c>
      <c r="L336">
        <v>2.359</v>
      </c>
      <c r="M336">
        <v>2.5089999999999999</v>
      </c>
    </row>
    <row r="337" spans="1:13" x14ac:dyDescent="0.2">
      <c r="A337" s="1">
        <v>36194</v>
      </c>
      <c r="B337">
        <v>2.4</v>
      </c>
      <c r="C337">
        <v>2.3199999999999998</v>
      </c>
      <c r="D337">
        <v>2.2400000000000002</v>
      </c>
      <c r="E337">
        <v>2.165</v>
      </c>
      <c r="F337">
        <v>2.1419999999999999</v>
      </c>
      <c r="G337">
        <v>2.16</v>
      </c>
      <c r="H337">
        <v>2.1749999999999998</v>
      </c>
      <c r="I337">
        <v>2.1819999999999999</v>
      </c>
      <c r="J337">
        <v>2.1869999999999998</v>
      </c>
      <c r="K337">
        <v>2.2170000000000001</v>
      </c>
      <c r="L337">
        <v>2.3460000000000001</v>
      </c>
      <c r="M337">
        <v>2.496</v>
      </c>
    </row>
    <row r="338" spans="1:13" x14ac:dyDescent="0.2">
      <c r="A338" s="1">
        <v>36195</v>
      </c>
      <c r="B338">
        <v>2.41</v>
      </c>
      <c r="C338">
        <v>2.33</v>
      </c>
      <c r="D338">
        <v>2.2480000000000002</v>
      </c>
      <c r="E338">
        <v>2.173</v>
      </c>
      <c r="F338">
        <v>2.1480000000000001</v>
      </c>
      <c r="G338">
        <v>2.1659999999999999</v>
      </c>
      <c r="H338">
        <v>2.181</v>
      </c>
      <c r="I338">
        <v>2.1880000000000002</v>
      </c>
      <c r="J338">
        <v>2.1930000000000001</v>
      </c>
      <c r="K338">
        <v>2.2229999999999999</v>
      </c>
      <c r="L338">
        <v>2.3519999999999999</v>
      </c>
      <c r="M338">
        <v>2.5019999999999998</v>
      </c>
    </row>
    <row r="339" spans="1:13" x14ac:dyDescent="0.2">
      <c r="A339" s="1">
        <v>36196</v>
      </c>
      <c r="B339">
        <v>2.41</v>
      </c>
      <c r="C339">
        <v>2.33</v>
      </c>
      <c r="D339">
        <v>2.25</v>
      </c>
      <c r="E339">
        <v>2.1749999999999998</v>
      </c>
      <c r="F339">
        <v>2.15</v>
      </c>
      <c r="G339">
        <v>2.1680000000000001</v>
      </c>
      <c r="H339">
        <v>2.1829999999999998</v>
      </c>
      <c r="I339">
        <v>2.19</v>
      </c>
      <c r="J339">
        <v>2.1949999999999998</v>
      </c>
      <c r="K339">
        <v>2.2250000000000001</v>
      </c>
      <c r="L339">
        <v>2.3540000000000001</v>
      </c>
      <c r="M339">
        <v>2.504</v>
      </c>
    </row>
    <row r="340" spans="1:13" x14ac:dyDescent="0.2">
      <c r="A340" s="1">
        <v>36199</v>
      </c>
      <c r="B340">
        <v>2.4129999999999998</v>
      </c>
      <c r="C340">
        <v>2.3330000000000002</v>
      </c>
      <c r="D340">
        <v>2.2549999999999999</v>
      </c>
      <c r="E340">
        <v>2.1800000000000002</v>
      </c>
      <c r="F340">
        <v>2.1549999999999998</v>
      </c>
      <c r="G340">
        <v>2.173</v>
      </c>
      <c r="H340">
        <v>2.1859999999999999</v>
      </c>
      <c r="I340">
        <v>2.1909999999999998</v>
      </c>
      <c r="J340">
        <v>2.1949999999999998</v>
      </c>
      <c r="K340">
        <v>2.222</v>
      </c>
      <c r="L340">
        <v>2.35</v>
      </c>
      <c r="M340">
        <v>2.5</v>
      </c>
    </row>
    <row r="341" spans="1:13" x14ac:dyDescent="0.2">
      <c r="A341" s="1">
        <v>36200</v>
      </c>
      <c r="B341">
        <v>2.4180000000000001</v>
      </c>
      <c r="C341">
        <v>2.3380000000000001</v>
      </c>
      <c r="D341">
        <v>2.2599999999999998</v>
      </c>
      <c r="E341">
        <v>2.1850000000000001</v>
      </c>
      <c r="F341">
        <v>2.16</v>
      </c>
      <c r="G341">
        <v>2.1779999999999999</v>
      </c>
      <c r="H341">
        <v>2.1909999999999998</v>
      </c>
      <c r="I341">
        <v>2.1960000000000002</v>
      </c>
      <c r="J341">
        <v>2.1989999999999998</v>
      </c>
      <c r="K341">
        <v>2.2189999999999999</v>
      </c>
      <c r="L341">
        <v>2.347</v>
      </c>
      <c r="M341">
        <v>2.492</v>
      </c>
    </row>
    <row r="342" spans="1:13" x14ac:dyDescent="0.2">
      <c r="A342" s="1">
        <v>36201</v>
      </c>
      <c r="B342">
        <v>2.403</v>
      </c>
      <c r="C342">
        <v>2.3250000000000002</v>
      </c>
      <c r="D342">
        <v>2.2469999999999999</v>
      </c>
      <c r="E342">
        <v>2.1720000000000002</v>
      </c>
      <c r="F342">
        <v>2.15</v>
      </c>
      <c r="G342">
        <v>2.1680000000000001</v>
      </c>
      <c r="H342">
        <v>2.181</v>
      </c>
      <c r="I342">
        <v>2.1859999999999999</v>
      </c>
      <c r="J342">
        <v>2.1890000000000001</v>
      </c>
      <c r="K342">
        <v>2.2090000000000001</v>
      </c>
      <c r="L342">
        <v>2.3319999999999999</v>
      </c>
      <c r="M342">
        <v>2.4769999999999999</v>
      </c>
    </row>
    <row r="343" spans="1:13" x14ac:dyDescent="0.2">
      <c r="A343" s="1">
        <v>36202</v>
      </c>
      <c r="B343">
        <v>2.415</v>
      </c>
      <c r="C343">
        <v>2.335</v>
      </c>
      <c r="D343">
        <v>2.2570000000000001</v>
      </c>
      <c r="E343">
        <v>2.177</v>
      </c>
      <c r="F343">
        <v>2.153</v>
      </c>
      <c r="G343">
        <v>2.1709999999999998</v>
      </c>
      <c r="H343">
        <v>2.1800000000000002</v>
      </c>
      <c r="I343">
        <v>2.1840000000000002</v>
      </c>
      <c r="J343">
        <v>2.1859999999999999</v>
      </c>
      <c r="K343">
        <v>2.2050000000000001</v>
      </c>
      <c r="L343">
        <v>2.327</v>
      </c>
      <c r="M343">
        <v>2.472</v>
      </c>
    </row>
    <row r="344" spans="1:13" x14ac:dyDescent="0.2">
      <c r="A344" s="1">
        <v>36203</v>
      </c>
      <c r="B344">
        <v>2.4049999999999998</v>
      </c>
      <c r="C344">
        <v>2.33</v>
      </c>
      <c r="D344">
        <v>2.2519999999999998</v>
      </c>
      <c r="E344">
        <v>2.1720000000000002</v>
      </c>
      <c r="F344">
        <v>2.1480000000000001</v>
      </c>
      <c r="G344">
        <v>2.1659999999999999</v>
      </c>
      <c r="H344">
        <v>2.1749999999999998</v>
      </c>
      <c r="I344">
        <v>2.1789999999999998</v>
      </c>
      <c r="J344">
        <v>2.181</v>
      </c>
      <c r="K344">
        <v>2.2000000000000002</v>
      </c>
      <c r="L344">
        <v>2.3170000000000002</v>
      </c>
      <c r="M344">
        <v>2.4620000000000002</v>
      </c>
    </row>
    <row r="345" spans="1:13" x14ac:dyDescent="0.2">
      <c r="A345" s="1">
        <v>36207</v>
      </c>
      <c r="B345">
        <v>2.3980000000000001</v>
      </c>
      <c r="C345">
        <v>2.323</v>
      </c>
      <c r="D345">
        <v>2.25</v>
      </c>
      <c r="E345">
        <v>2.1669999999999998</v>
      </c>
      <c r="F345">
        <v>2.141</v>
      </c>
      <c r="G345">
        <v>2.1560000000000001</v>
      </c>
      <c r="H345">
        <v>2.165</v>
      </c>
      <c r="I345">
        <v>2.169</v>
      </c>
      <c r="J345">
        <v>2.1709999999999998</v>
      </c>
      <c r="K345">
        <v>2.19</v>
      </c>
      <c r="L345">
        <v>2.3069999999999999</v>
      </c>
      <c r="M345">
        <v>2.452</v>
      </c>
    </row>
    <row r="346" spans="1:13" x14ac:dyDescent="0.2">
      <c r="A346" s="1">
        <v>36208</v>
      </c>
      <c r="B346">
        <v>2.3929999999999998</v>
      </c>
      <c r="C346">
        <v>2.3170000000000002</v>
      </c>
      <c r="D346">
        <v>2.2410000000000001</v>
      </c>
      <c r="E346">
        <v>2.1589999999999998</v>
      </c>
      <c r="F346">
        <v>2.1339999999999999</v>
      </c>
      <c r="G346">
        <v>2.149</v>
      </c>
      <c r="H346">
        <v>2.1579999999999999</v>
      </c>
      <c r="I346">
        <v>2.1619999999999999</v>
      </c>
      <c r="J346">
        <v>2.1640000000000001</v>
      </c>
      <c r="K346">
        <v>2.1829999999999998</v>
      </c>
      <c r="L346">
        <v>2.2999999999999998</v>
      </c>
      <c r="M346">
        <v>2.4449999999999998</v>
      </c>
    </row>
    <row r="347" spans="1:13" x14ac:dyDescent="0.2">
      <c r="A347" s="1">
        <v>36209</v>
      </c>
      <c r="B347">
        <v>2.3919999999999999</v>
      </c>
      <c r="C347">
        <v>2.3170000000000002</v>
      </c>
      <c r="D347">
        <v>2.2410000000000001</v>
      </c>
      <c r="E347">
        <v>2.1589999999999998</v>
      </c>
      <c r="F347">
        <v>2.1339999999999999</v>
      </c>
      <c r="G347">
        <v>2.149</v>
      </c>
      <c r="H347">
        <v>2.1579999999999999</v>
      </c>
      <c r="I347">
        <v>2.1619999999999999</v>
      </c>
      <c r="J347">
        <v>2.1640000000000001</v>
      </c>
      <c r="K347">
        <v>2.1829999999999998</v>
      </c>
      <c r="L347">
        <v>2.3029999999999999</v>
      </c>
      <c r="M347">
        <v>2.4449999999999998</v>
      </c>
    </row>
    <row r="348" spans="1:13" x14ac:dyDescent="0.2">
      <c r="A348" s="1">
        <v>36210</v>
      </c>
      <c r="B348">
        <v>2.3849999999999998</v>
      </c>
      <c r="C348">
        <v>2.31</v>
      </c>
      <c r="D348">
        <v>2.234</v>
      </c>
      <c r="E348">
        <v>2.1520000000000001</v>
      </c>
      <c r="F348">
        <v>2.1269999999999998</v>
      </c>
      <c r="G348">
        <v>2.1389999999999998</v>
      </c>
      <c r="H348">
        <v>2.1480000000000001</v>
      </c>
      <c r="I348">
        <v>2.1520000000000001</v>
      </c>
      <c r="J348">
        <v>2.1539999999999999</v>
      </c>
      <c r="K348">
        <v>2.173</v>
      </c>
      <c r="L348">
        <v>2.2949999999999999</v>
      </c>
      <c r="M348">
        <v>2.4350000000000001</v>
      </c>
    </row>
    <row r="349" spans="1:13" x14ac:dyDescent="0.2">
      <c r="A349" s="1">
        <v>36213</v>
      </c>
      <c r="B349">
        <v>2.36</v>
      </c>
      <c r="C349">
        <v>2.29</v>
      </c>
      <c r="D349">
        <v>2.2200000000000002</v>
      </c>
      <c r="E349">
        <v>2.1379999999999999</v>
      </c>
      <c r="F349">
        <v>2.113</v>
      </c>
      <c r="G349">
        <v>2.1230000000000002</v>
      </c>
      <c r="H349">
        <v>2.1320000000000001</v>
      </c>
      <c r="I349">
        <v>2.1360000000000001</v>
      </c>
      <c r="J349">
        <v>2.1379999999999999</v>
      </c>
      <c r="K349">
        <v>2.157</v>
      </c>
      <c r="L349">
        <v>2.282</v>
      </c>
      <c r="M349">
        <v>2.419</v>
      </c>
    </row>
    <row r="350" spans="1:13" x14ac:dyDescent="0.2">
      <c r="A350" s="1">
        <v>36214</v>
      </c>
      <c r="B350">
        <v>2.3570000000000002</v>
      </c>
      <c r="C350">
        <v>2.286</v>
      </c>
      <c r="D350">
        <v>2.2149999999999999</v>
      </c>
      <c r="E350">
        <v>2.133</v>
      </c>
      <c r="F350">
        <v>2.1080000000000001</v>
      </c>
      <c r="G350">
        <v>2.1179999999999999</v>
      </c>
      <c r="H350">
        <v>2.1269999999999998</v>
      </c>
      <c r="I350">
        <v>2.1309999999999998</v>
      </c>
      <c r="J350">
        <v>2.1339999999999999</v>
      </c>
      <c r="K350">
        <v>2.153</v>
      </c>
      <c r="L350">
        <v>2.2799999999999998</v>
      </c>
      <c r="M350">
        <v>2.415</v>
      </c>
    </row>
    <row r="351" spans="1:13" x14ac:dyDescent="0.2">
      <c r="A351" s="1">
        <v>36215</v>
      </c>
      <c r="B351">
        <v>2.36</v>
      </c>
      <c r="C351">
        <v>2.29</v>
      </c>
      <c r="D351">
        <v>2.2189999999999999</v>
      </c>
      <c r="E351">
        <v>2.137</v>
      </c>
      <c r="F351">
        <v>2.1120000000000001</v>
      </c>
      <c r="G351">
        <v>2.1219999999999999</v>
      </c>
      <c r="H351">
        <v>2.1309999999999998</v>
      </c>
      <c r="I351">
        <v>2.1349999999999998</v>
      </c>
      <c r="J351">
        <v>2.1379999999999999</v>
      </c>
      <c r="K351">
        <v>2.157</v>
      </c>
      <c r="L351">
        <v>2.2850000000000001</v>
      </c>
      <c r="M351">
        <v>2.42</v>
      </c>
    </row>
    <row r="352" spans="1:13" x14ac:dyDescent="0.2">
      <c r="A352" s="1">
        <v>36216</v>
      </c>
      <c r="B352">
        <v>2.3460000000000001</v>
      </c>
      <c r="C352">
        <v>2.2759999999999998</v>
      </c>
      <c r="D352">
        <v>2.206</v>
      </c>
      <c r="E352">
        <v>2.1240000000000001</v>
      </c>
      <c r="F352">
        <v>2.0990000000000002</v>
      </c>
      <c r="G352">
        <v>2.109</v>
      </c>
      <c r="H352">
        <v>2.1190000000000002</v>
      </c>
      <c r="I352">
        <v>2.1230000000000002</v>
      </c>
      <c r="J352">
        <v>2.1259999999999999</v>
      </c>
      <c r="K352">
        <v>2.145</v>
      </c>
      <c r="L352">
        <v>2.2730000000000001</v>
      </c>
      <c r="M352">
        <v>2.41</v>
      </c>
    </row>
    <row r="353" spans="1:13" x14ac:dyDescent="0.2">
      <c r="A353" s="1">
        <v>36217</v>
      </c>
      <c r="B353">
        <v>2.33</v>
      </c>
      <c r="C353">
        <v>2.2629999999999999</v>
      </c>
      <c r="D353">
        <v>2.1869999999999998</v>
      </c>
      <c r="E353">
        <v>2.1019999999999999</v>
      </c>
      <c r="F353">
        <v>2.0819999999999999</v>
      </c>
      <c r="G353">
        <v>2.09</v>
      </c>
      <c r="H353">
        <v>2.1</v>
      </c>
      <c r="I353">
        <v>2.1040000000000001</v>
      </c>
      <c r="J353">
        <v>2.1070000000000002</v>
      </c>
      <c r="K353">
        <v>2.1269999999999998</v>
      </c>
      <c r="L353">
        <v>2.2549999999999999</v>
      </c>
      <c r="M353">
        <v>2.39</v>
      </c>
    </row>
    <row r="354" spans="1:13" x14ac:dyDescent="0.2">
      <c r="A354" s="1">
        <v>36220</v>
      </c>
      <c r="B354">
        <v>2.3730000000000002</v>
      </c>
      <c r="C354">
        <v>2.2999999999999998</v>
      </c>
      <c r="D354">
        <v>2.2200000000000002</v>
      </c>
      <c r="E354">
        <v>2.13</v>
      </c>
      <c r="F354">
        <v>2.105</v>
      </c>
      <c r="G354">
        <v>2.1150000000000002</v>
      </c>
      <c r="H354">
        <v>2.125</v>
      </c>
      <c r="I354">
        <v>2.129</v>
      </c>
      <c r="J354">
        <v>2.1320000000000001</v>
      </c>
      <c r="K354">
        <v>2.1520000000000001</v>
      </c>
      <c r="L354">
        <v>2.2799999999999998</v>
      </c>
      <c r="M354">
        <v>2.415</v>
      </c>
    </row>
    <row r="355" spans="1:13" x14ac:dyDescent="0.2">
      <c r="A355" s="1">
        <v>36221</v>
      </c>
      <c r="B355">
        <v>2.3730000000000002</v>
      </c>
      <c r="C355">
        <v>2.2999999999999998</v>
      </c>
      <c r="D355">
        <v>2.2200000000000002</v>
      </c>
      <c r="E355">
        <v>2.13</v>
      </c>
      <c r="F355">
        <v>2.105</v>
      </c>
      <c r="G355">
        <v>2.1150000000000002</v>
      </c>
      <c r="H355">
        <v>2.125</v>
      </c>
      <c r="I355">
        <v>2.129</v>
      </c>
      <c r="J355">
        <v>2.1320000000000001</v>
      </c>
      <c r="K355">
        <v>2.1520000000000001</v>
      </c>
      <c r="L355">
        <v>2.2799999999999998</v>
      </c>
      <c r="M355">
        <v>2.415</v>
      </c>
    </row>
    <row r="356" spans="1:13" x14ac:dyDescent="0.2">
      <c r="A356" s="1">
        <v>36222</v>
      </c>
      <c r="B356">
        <v>2.383</v>
      </c>
      <c r="C356">
        <v>2.306</v>
      </c>
      <c r="D356">
        <v>2.2250000000000001</v>
      </c>
      <c r="E356">
        <v>2.1349999999999998</v>
      </c>
      <c r="F356">
        <v>2.11</v>
      </c>
      <c r="G356">
        <v>2.12</v>
      </c>
      <c r="H356">
        <v>2.13</v>
      </c>
      <c r="I356">
        <v>2.1339999999999999</v>
      </c>
      <c r="J356">
        <v>2.137</v>
      </c>
      <c r="K356">
        <v>2.157</v>
      </c>
      <c r="L356">
        <v>2.2850000000000001</v>
      </c>
      <c r="M356">
        <v>2.42</v>
      </c>
    </row>
    <row r="357" spans="1:13" x14ac:dyDescent="0.2">
      <c r="A357" s="1">
        <v>36223</v>
      </c>
      <c r="B357">
        <v>2.4</v>
      </c>
      <c r="C357">
        <v>2.3199999999999998</v>
      </c>
      <c r="D357">
        <v>2.2349999999999999</v>
      </c>
      <c r="E357">
        <v>2.1429999999999998</v>
      </c>
      <c r="F357">
        <v>2.1179999999999999</v>
      </c>
      <c r="G357">
        <v>2.1280000000000001</v>
      </c>
      <c r="H357">
        <v>2.1379999999999999</v>
      </c>
      <c r="I357">
        <v>2.1419999999999999</v>
      </c>
      <c r="J357">
        <v>2.145</v>
      </c>
      <c r="K357">
        <v>2.165</v>
      </c>
      <c r="L357">
        <v>2.2930000000000001</v>
      </c>
      <c r="M357">
        <v>2.4279999999999999</v>
      </c>
    </row>
    <row r="358" spans="1:13" x14ac:dyDescent="0.2">
      <c r="A358" s="1">
        <v>36224</v>
      </c>
      <c r="B358">
        <v>2.4369999999999998</v>
      </c>
      <c r="C358">
        <v>2.3519999999999999</v>
      </c>
      <c r="D358">
        <v>2.2599999999999998</v>
      </c>
      <c r="E358">
        <v>2.165</v>
      </c>
      <c r="F358">
        <v>2.14</v>
      </c>
      <c r="G358">
        <v>2.15</v>
      </c>
      <c r="H358">
        <v>2.16</v>
      </c>
      <c r="I358">
        <v>2.1640000000000001</v>
      </c>
      <c r="J358">
        <v>2.1669999999999998</v>
      </c>
      <c r="K358">
        <v>2.1869999999999998</v>
      </c>
      <c r="L358">
        <v>2.3149999999999999</v>
      </c>
      <c r="M358">
        <v>2.4500000000000002</v>
      </c>
    </row>
    <row r="359" spans="1:13" x14ac:dyDescent="0.2">
      <c r="A359" s="1">
        <v>36227</v>
      </c>
      <c r="B359">
        <v>2.4449999999999998</v>
      </c>
      <c r="C359">
        <v>2.36</v>
      </c>
      <c r="D359">
        <v>2.2679999999999998</v>
      </c>
      <c r="E359">
        <v>2.1749999999999998</v>
      </c>
      <c r="F359">
        <v>2.15</v>
      </c>
      <c r="G359">
        <v>2.16</v>
      </c>
      <c r="H359">
        <v>2.17</v>
      </c>
      <c r="I359">
        <v>2.1739999999999999</v>
      </c>
      <c r="J359">
        <v>2.177</v>
      </c>
      <c r="K359">
        <v>2.1970000000000001</v>
      </c>
      <c r="L359">
        <v>2.3250000000000002</v>
      </c>
      <c r="M359">
        <v>2.46</v>
      </c>
    </row>
    <row r="360" spans="1:13" x14ac:dyDescent="0.2">
      <c r="A360" s="1">
        <v>36228</v>
      </c>
      <c r="B360">
        <v>2.4689999999999999</v>
      </c>
      <c r="C360">
        <v>2.38</v>
      </c>
      <c r="D360">
        <v>2.29</v>
      </c>
      <c r="E360">
        <v>2.1970000000000001</v>
      </c>
      <c r="F360">
        <v>2.17</v>
      </c>
      <c r="G360">
        <v>2.1800000000000002</v>
      </c>
      <c r="H360">
        <v>2.19</v>
      </c>
      <c r="I360">
        <v>2.194</v>
      </c>
      <c r="J360">
        <v>2.1970000000000001</v>
      </c>
      <c r="K360">
        <v>2.2170000000000001</v>
      </c>
      <c r="L360">
        <v>2.3450000000000002</v>
      </c>
      <c r="M360">
        <v>2.48</v>
      </c>
    </row>
    <row r="361" spans="1:13" x14ac:dyDescent="0.2">
      <c r="A361" s="1">
        <v>36229</v>
      </c>
      <c r="B361">
        <v>2.488</v>
      </c>
      <c r="C361">
        <v>2.3980000000000001</v>
      </c>
      <c r="D361">
        <v>2.306</v>
      </c>
      <c r="E361">
        <v>2.2130000000000001</v>
      </c>
      <c r="F361">
        <v>2.1829999999999998</v>
      </c>
      <c r="G361">
        <v>2.1930000000000001</v>
      </c>
      <c r="H361">
        <v>2.2029999999999998</v>
      </c>
      <c r="I361">
        <v>2.2090000000000001</v>
      </c>
      <c r="J361">
        <v>2.2130000000000001</v>
      </c>
      <c r="K361">
        <v>2.2330000000000001</v>
      </c>
      <c r="L361">
        <v>2.363</v>
      </c>
      <c r="M361">
        <v>2.5009999999999999</v>
      </c>
    </row>
    <row r="362" spans="1:13" x14ac:dyDescent="0.2">
      <c r="A362" s="1">
        <v>36230</v>
      </c>
      <c r="B362">
        <v>2.4249999999999998</v>
      </c>
      <c r="C362">
        <v>2.34</v>
      </c>
      <c r="D362">
        <v>2.25</v>
      </c>
      <c r="E362">
        <v>2.16</v>
      </c>
      <c r="F362">
        <v>2.13</v>
      </c>
      <c r="G362">
        <v>2.1429999999999998</v>
      </c>
      <c r="H362">
        <v>2.1549999999999998</v>
      </c>
      <c r="I362">
        <v>2.165</v>
      </c>
      <c r="J362">
        <v>2.17</v>
      </c>
      <c r="K362">
        <v>2.1949999999999998</v>
      </c>
      <c r="L362">
        <v>2.33</v>
      </c>
      <c r="M362">
        <v>2.468</v>
      </c>
    </row>
    <row r="363" spans="1:13" x14ac:dyDescent="0.2">
      <c r="A363" s="1">
        <v>36231</v>
      </c>
      <c r="B363">
        <v>2.3929999999999998</v>
      </c>
      <c r="C363">
        <v>2.3109999999999999</v>
      </c>
      <c r="D363">
        <v>2.2240000000000002</v>
      </c>
      <c r="E363">
        <v>2.137</v>
      </c>
      <c r="F363">
        <v>2.1070000000000002</v>
      </c>
      <c r="G363">
        <v>2.121</v>
      </c>
      <c r="H363">
        <v>2.133</v>
      </c>
      <c r="I363">
        <v>2.1429999999999998</v>
      </c>
      <c r="J363">
        <v>2.149</v>
      </c>
      <c r="K363">
        <v>2.1739999999999999</v>
      </c>
      <c r="L363">
        <v>2.3090000000000002</v>
      </c>
      <c r="M363">
        <v>2.448</v>
      </c>
    </row>
    <row r="364" spans="1:13" x14ac:dyDescent="0.2">
      <c r="A364" s="1">
        <v>36234</v>
      </c>
      <c r="B364">
        <v>2.3780000000000001</v>
      </c>
      <c r="C364">
        <v>2.2959999999999998</v>
      </c>
      <c r="D364">
        <v>2.2109999999999999</v>
      </c>
      <c r="E364">
        <v>2.1230000000000002</v>
      </c>
      <c r="F364">
        <v>2.0950000000000002</v>
      </c>
      <c r="G364">
        <v>2.109</v>
      </c>
      <c r="H364">
        <v>2.121</v>
      </c>
      <c r="I364">
        <v>2.1309999999999998</v>
      </c>
      <c r="J364">
        <v>2.137</v>
      </c>
      <c r="K364">
        <v>2.1619999999999999</v>
      </c>
      <c r="L364">
        <v>2.298</v>
      </c>
      <c r="M364">
        <v>2.4359999999999999</v>
      </c>
    </row>
    <row r="365" spans="1:13" x14ac:dyDescent="0.2">
      <c r="A365" s="1">
        <v>36235</v>
      </c>
      <c r="B365">
        <v>2.375</v>
      </c>
      <c r="C365">
        <v>2.2930000000000001</v>
      </c>
      <c r="D365">
        <v>2.2080000000000002</v>
      </c>
      <c r="E365">
        <v>2.12</v>
      </c>
      <c r="F365">
        <v>2.0939999999999999</v>
      </c>
      <c r="G365">
        <v>2.1040000000000001</v>
      </c>
      <c r="H365">
        <v>2.1139999999999999</v>
      </c>
      <c r="I365">
        <v>2.1240000000000001</v>
      </c>
      <c r="J365">
        <v>2.13</v>
      </c>
      <c r="K365">
        <v>2.1549999999999998</v>
      </c>
      <c r="L365">
        <v>2.2909999999999999</v>
      </c>
      <c r="M365">
        <v>2.431</v>
      </c>
    </row>
    <row r="366" spans="1:13" x14ac:dyDescent="0.2">
      <c r="A366" s="1">
        <v>36236</v>
      </c>
      <c r="B366">
        <v>2.3929999999999998</v>
      </c>
      <c r="C366">
        <v>2.3079999999999998</v>
      </c>
      <c r="D366">
        <v>2.2229999999999999</v>
      </c>
      <c r="E366">
        <v>2.133</v>
      </c>
      <c r="F366">
        <v>2.1070000000000002</v>
      </c>
      <c r="G366">
        <v>2.117</v>
      </c>
      <c r="H366">
        <v>2.125</v>
      </c>
      <c r="I366">
        <v>2.1349999999999998</v>
      </c>
      <c r="J366">
        <v>2.141</v>
      </c>
      <c r="K366">
        <v>2.161</v>
      </c>
      <c r="L366">
        <v>2.2959999999999998</v>
      </c>
      <c r="M366">
        <v>2.4359999999999999</v>
      </c>
    </row>
    <row r="367" spans="1:13" x14ac:dyDescent="0.2">
      <c r="A367" s="1">
        <v>36237</v>
      </c>
      <c r="B367">
        <v>2.37</v>
      </c>
      <c r="C367">
        <v>2.29</v>
      </c>
      <c r="D367">
        <v>2.2050000000000001</v>
      </c>
      <c r="E367">
        <v>2.1150000000000002</v>
      </c>
      <c r="F367">
        <v>2.089</v>
      </c>
      <c r="G367">
        <v>2.0990000000000002</v>
      </c>
      <c r="H367">
        <v>2.109</v>
      </c>
      <c r="I367">
        <v>2.1190000000000002</v>
      </c>
      <c r="J367">
        <v>2.125</v>
      </c>
      <c r="K367">
        <v>2.145</v>
      </c>
      <c r="L367">
        <v>2.2799999999999998</v>
      </c>
      <c r="M367">
        <v>2.42</v>
      </c>
    </row>
    <row r="368" spans="1:13" x14ac:dyDescent="0.2">
      <c r="A368" s="1">
        <v>36238</v>
      </c>
      <c r="B368">
        <v>2.383</v>
      </c>
      <c r="C368">
        <v>2.3029999999999999</v>
      </c>
      <c r="D368">
        <v>2.218</v>
      </c>
      <c r="E368">
        <v>2.1280000000000001</v>
      </c>
      <c r="F368">
        <v>2.1019999999999999</v>
      </c>
      <c r="G368">
        <v>2.1120000000000001</v>
      </c>
      <c r="H368">
        <v>2.1219999999999999</v>
      </c>
      <c r="I368">
        <v>2.1320000000000001</v>
      </c>
      <c r="J368">
        <v>2.1379999999999999</v>
      </c>
      <c r="K368">
        <v>2.1579999999999999</v>
      </c>
      <c r="L368">
        <v>2.2930000000000001</v>
      </c>
      <c r="M368">
        <v>2.4329999999999998</v>
      </c>
    </row>
    <row r="369" spans="1:13" x14ac:dyDescent="0.2">
      <c r="A369" s="1">
        <v>36241</v>
      </c>
      <c r="B369">
        <v>2.4140000000000001</v>
      </c>
      <c r="C369">
        <v>2.3340000000000001</v>
      </c>
      <c r="D369">
        <v>2.2440000000000002</v>
      </c>
      <c r="E369">
        <v>2.1480000000000001</v>
      </c>
      <c r="F369">
        <v>2.1219999999999999</v>
      </c>
      <c r="G369">
        <v>2.1320000000000001</v>
      </c>
      <c r="H369">
        <v>2.1419999999999999</v>
      </c>
      <c r="I369">
        <v>2.1520000000000001</v>
      </c>
      <c r="J369">
        <v>2.1579999999999999</v>
      </c>
      <c r="K369">
        <v>2.1779999999999999</v>
      </c>
      <c r="L369">
        <v>2.3079999999999998</v>
      </c>
      <c r="M369">
        <v>2.4449999999999998</v>
      </c>
    </row>
    <row r="370" spans="1:13" x14ac:dyDescent="0.2">
      <c r="A370" s="1">
        <v>36242</v>
      </c>
      <c r="B370">
        <v>2.415</v>
      </c>
      <c r="C370">
        <v>2.335</v>
      </c>
      <c r="D370">
        <v>2.2450000000000001</v>
      </c>
      <c r="E370">
        <v>2.149</v>
      </c>
      <c r="F370">
        <v>2.1230000000000002</v>
      </c>
      <c r="G370">
        <v>2.133</v>
      </c>
      <c r="H370">
        <v>2.1429999999999998</v>
      </c>
      <c r="I370">
        <v>2.153</v>
      </c>
      <c r="J370">
        <v>2.1589999999999998</v>
      </c>
      <c r="K370">
        <v>2.1789999999999998</v>
      </c>
      <c r="L370">
        <v>2.3090000000000002</v>
      </c>
      <c r="M370">
        <v>2.444</v>
      </c>
    </row>
    <row r="371" spans="1:13" x14ac:dyDescent="0.2">
      <c r="A371" s="1">
        <v>36243</v>
      </c>
      <c r="B371">
        <v>2.42</v>
      </c>
      <c r="C371">
        <v>2.34</v>
      </c>
      <c r="D371">
        <v>2.25</v>
      </c>
      <c r="E371">
        <v>2.1520000000000001</v>
      </c>
      <c r="F371">
        <v>2.1259999999999999</v>
      </c>
      <c r="G371">
        <v>2.1360000000000001</v>
      </c>
      <c r="H371">
        <v>2.1459999999999999</v>
      </c>
      <c r="I371">
        <v>2.1560000000000001</v>
      </c>
      <c r="J371">
        <v>2.1619999999999999</v>
      </c>
      <c r="K371">
        <v>2.1819999999999999</v>
      </c>
      <c r="L371">
        <v>2.3119999999999998</v>
      </c>
      <c r="M371">
        <v>2.4470000000000001</v>
      </c>
    </row>
    <row r="372" spans="1:13" x14ac:dyDescent="0.2">
      <c r="A372" s="1">
        <v>36244</v>
      </c>
      <c r="B372">
        <v>2.4620000000000002</v>
      </c>
      <c r="C372">
        <v>2.38</v>
      </c>
      <c r="D372">
        <v>2.2829999999999999</v>
      </c>
      <c r="E372">
        <v>2.173</v>
      </c>
      <c r="F372">
        <v>2.145</v>
      </c>
      <c r="G372">
        <v>2.1549999999999998</v>
      </c>
      <c r="H372">
        <v>2.1629999999999998</v>
      </c>
      <c r="I372">
        <v>2.173</v>
      </c>
      <c r="J372">
        <v>2.1789999999999998</v>
      </c>
      <c r="K372">
        <v>2.1989999999999998</v>
      </c>
      <c r="L372">
        <v>2.3290000000000002</v>
      </c>
      <c r="M372">
        <v>2.464</v>
      </c>
    </row>
    <row r="373" spans="1:13" x14ac:dyDescent="0.2">
      <c r="A373" s="1">
        <v>36245</v>
      </c>
      <c r="B373">
        <v>2.48</v>
      </c>
      <c r="C373">
        <v>2.3980000000000001</v>
      </c>
      <c r="D373">
        <v>2.2930000000000001</v>
      </c>
      <c r="E373">
        <v>2.1749999999999998</v>
      </c>
      <c r="F373">
        <v>2.1469999999999998</v>
      </c>
      <c r="G373">
        <v>2.157</v>
      </c>
      <c r="H373">
        <v>2.1669999999999998</v>
      </c>
      <c r="I373">
        <v>2.1749999999999998</v>
      </c>
      <c r="J373">
        <v>2.1800000000000002</v>
      </c>
      <c r="K373">
        <v>2.2000000000000002</v>
      </c>
      <c r="L373">
        <v>2.33</v>
      </c>
      <c r="M373">
        <v>2.4649999999999999</v>
      </c>
    </row>
    <row r="374" spans="1:13" x14ac:dyDescent="0.2">
      <c r="A374" s="1">
        <v>36248</v>
      </c>
      <c r="B374">
        <v>2.4700000000000002</v>
      </c>
      <c r="C374">
        <v>2.39</v>
      </c>
      <c r="D374">
        <v>2.2829999999999999</v>
      </c>
      <c r="E374">
        <v>2.165</v>
      </c>
      <c r="F374">
        <v>2.137</v>
      </c>
      <c r="G374">
        <v>2.1469999999999998</v>
      </c>
      <c r="H374">
        <v>2.157</v>
      </c>
      <c r="I374">
        <v>2.1669999999999998</v>
      </c>
      <c r="J374">
        <v>2.1720000000000002</v>
      </c>
      <c r="K374">
        <v>2.1920000000000002</v>
      </c>
      <c r="L374">
        <v>2.3220000000000001</v>
      </c>
      <c r="M374">
        <v>2.4569999999999999</v>
      </c>
    </row>
    <row r="375" spans="1:13" x14ac:dyDescent="0.2">
      <c r="A375" s="1">
        <v>36249</v>
      </c>
      <c r="B375">
        <v>2.5070000000000001</v>
      </c>
      <c r="C375">
        <v>2.427</v>
      </c>
      <c r="D375">
        <v>2.3170000000000002</v>
      </c>
      <c r="E375">
        <v>2.1869999999999998</v>
      </c>
      <c r="F375">
        <v>2.1589999999999998</v>
      </c>
      <c r="G375">
        <v>2.1669999999999998</v>
      </c>
      <c r="H375">
        <v>2.1779999999999999</v>
      </c>
      <c r="I375">
        <v>2.1869999999999998</v>
      </c>
      <c r="J375">
        <v>2.1920000000000002</v>
      </c>
      <c r="K375">
        <v>2.2120000000000002</v>
      </c>
      <c r="L375">
        <v>2.3420000000000001</v>
      </c>
      <c r="M375">
        <v>2.4769999999999999</v>
      </c>
    </row>
    <row r="376" spans="1:13" x14ac:dyDescent="0.2">
      <c r="A376" s="1">
        <v>36250</v>
      </c>
      <c r="B376">
        <v>2.5139999999999998</v>
      </c>
      <c r="C376">
        <v>2.4340000000000002</v>
      </c>
      <c r="D376">
        <v>2.3239999999999998</v>
      </c>
      <c r="E376">
        <v>2.1890000000000001</v>
      </c>
      <c r="F376">
        <v>2.1589999999999998</v>
      </c>
      <c r="G376">
        <v>2.1659999999999999</v>
      </c>
      <c r="H376">
        <v>2.1739999999999999</v>
      </c>
      <c r="I376">
        <v>2.1829999999999998</v>
      </c>
      <c r="J376">
        <v>2.1880000000000002</v>
      </c>
      <c r="K376">
        <v>2.2080000000000002</v>
      </c>
      <c r="L376">
        <v>2.3380000000000001</v>
      </c>
      <c r="M376">
        <v>2.4750000000000001</v>
      </c>
    </row>
    <row r="377" spans="1:13" x14ac:dyDescent="0.2">
      <c r="A377" s="1">
        <v>36251</v>
      </c>
      <c r="B377">
        <v>2.52</v>
      </c>
      <c r="C377">
        <v>2.4369999999999998</v>
      </c>
      <c r="D377">
        <v>2.327</v>
      </c>
      <c r="E377">
        <v>2.1890000000000001</v>
      </c>
      <c r="F377">
        <v>2.1589999999999998</v>
      </c>
      <c r="G377">
        <v>2.1659999999999999</v>
      </c>
      <c r="H377">
        <v>2.1739999999999999</v>
      </c>
      <c r="I377">
        <v>2.1829999999999998</v>
      </c>
      <c r="J377">
        <v>2.1880000000000002</v>
      </c>
      <c r="K377">
        <v>2.2080000000000002</v>
      </c>
      <c r="L377">
        <v>2.3380000000000001</v>
      </c>
      <c r="M377">
        <v>2.4750000000000001</v>
      </c>
    </row>
    <row r="378" spans="1:13" x14ac:dyDescent="0.2">
      <c r="A378" s="1">
        <v>36255</v>
      </c>
      <c r="B378">
        <v>2.5150000000000001</v>
      </c>
      <c r="C378">
        <v>2.4319999999999999</v>
      </c>
      <c r="D378">
        <v>2.3220000000000001</v>
      </c>
      <c r="E378">
        <v>2.1819999999999999</v>
      </c>
      <c r="F378">
        <v>2.1520000000000001</v>
      </c>
      <c r="G378">
        <v>2.1589999999999998</v>
      </c>
      <c r="H378">
        <v>2.1669999999999998</v>
      </c>
      <c r="I378">
        <v>2.1760000000000002</v>
      </c>
      <c r="J378">
        <v>2.181</v>
      </c>
      <c r="K378">
        <v>2.2010000000000001</v>
      </c>
      <c r="L378">
        <v>2.331</v>
      </c>
      <c r="M378">
        <v>2.468</v>
      </c>
    </row>
    <row r="379" spans="1:13" x14ac:dyDescent="0.2">
      <c r="A379" s="1">
        <v>36256</v>
      </c>
      <c r="B379">
        <v>2.5099999999999998</v>
      </c>
      <c r="C379">
        <v>2.427</v>
      </c>
      <c r="D379">
        <v>2.3170000000000002</v>
      </c>
      <c r="E379">
        <v>2.177</v>
      </c>
      <c r="F379">
        <v>2.1469999999999998</v>
      </c>
      <c r="G379">
        <v>2.153</v>
      </c>
      <c r="H379">
        <v>2.161</v>
      </c>
      <c r="I379">
        <v>2.17</v>
      </c>
      <c r="J379">
        <v>2.1749999999999998</v>
      </c>
      <c r="K379">
        <v>2.1949999999999998</v>
      </c>
      <c r="L379">
        <v>2.3250000000000002</v>
      </c>
      <c r="M379">
        <v>2.4649999999999999</v>
      </c>
    </row>
    <row r="380" spans="1:13" x14ac:dyDescent="0.2">
      <c r="A380" s="1">
        <v>36257</v>
      </c>
      <c r="B380">
        <v>2.52</v>
      </c>
      <c r="C380">
        <v>2.4329999999999998</v>
      </c>
      <c r="D380">
        <v>2.3199999999999998</v>
      </c>
      <c r="E380">
        <v>2.1800000000000002</v>
      </c>
      <c r="F380">
        <v>2.15</v>
      </c>
      <c r="G380">
        <v>2.1549999999999998</v>
      </c>
      <c r="H380">
        <v>2.1629999999999998</v>
      </c>
      <c r="I380">
        <v>2.1720000000000002</v>
      </c>
      <c r="J380">
        <v>2.177</v>
      </c>
      <c r="K380">
        <v>2.1970000000000001</v>
      </c>
      <c r="L380">
        <v>2.327</v>
      </c>
      <c r="M380">
        <v>2.4670000000000001</v>
      </c>
    </row>
    <row r="381" spans="1:13" x14ac:dyDescent="0.2">
      <c r="A381" s="1">
        <v>36258</v>
      </c>
      <c r="B381">
        <v>2.532</v>
      </c>
      <c r="C381">
        <v>2.4420000000000002</v>
      </c>
      <c r="D381">
        <v>2.327</v>
      </c>
      <c r="E381">
        <v>2.1850000000000001</v>
      </c>
      <c r="F381">
        <v>2.1549999999999998</v>
      </c>
      <c r="G381">
        <v>2.16</v>
      </c>
      <c r="H381">
        <v>2.1659999999999999</v>
      </c>
      <c r="I381">
        <v>2.1749999999999998</v>
      </c>
      <c r="J381">
        <v>2.1800000000000002</v>
      </c>
      <c r="K381">
        <v>2.2000000000000002</v>
      </c>
      <c r="L381">
        <v>2.33</v>
      </c>
      <c r="M381">
        <v>2.4649999999999999</v>
      </c>
    </row>
    <row r="382" spans="1:13" x14ac:dyDescent="0.2">
      <c r="A382" s="1">
        <v>36259</v>
      </c>
      <c r="B382">
        <v>2.548</v>
      </c>
      <c r="C382">
        <v>2.4580000000000002</v>
      </c>
      <c r="D382">
        <v>2.343</v>
      </c>
      <c r="E382">
        <v>2.2010000000000001</v>
      </c>
      <c r="F382">
        <v>2.1709999999999998</v>
      </c>
      <c r="G382">
        <v>2.1760000000000002</v>
      </c>
      <c r="H382">
        <v>2.1819999999999999</v>
      </c>
      <c r="I382">
        <v>2.1909999999999998</v>
      </c>
      <c r="J382">
        <v>2.1960000000000002</v>
      </c>
      <c r="K382">
        <v>2.218</v>
      </c>
      <c r="L382">
        <v>2.3479999999999999</v>
      </c>
      <c r="M382">
        <v>2.4830000000000001</v>
      </c>
    </row>
    <row r="383" spans="1:13" x14ac:dyDescent="0.2">
      <c r="A383" s="1">
        <v>36262</v>
      </c>
      <c r="B383">
        <v>2.5630000000000002</v>
      </c>
      <c r="C383">
        <v>2.4700000000000002</v>
      </c>
      <c r="D383">
        <v>2.35</v>
      </c>
      <c r="E383">
        <v>2.2050000000000001</v>
      </c>
      <c r="F383">
        <v>2.1749999999999998</v>
      </c>
      <c r="G383">
        <v>2.1800000000000002</v>
      </c>
      <c r="H383">
        <v>2.1859999999999999</v>
      </c>
      <c r="I383">
        <v>2.1949999999999998</v>
      </c>
      <c r="J383">
        <v>2.2000000000000002</v>
      </c>
      <c r="K383">
        <v>2.2229999999999999</v>
      </c>
      <c r="L383">
        <v>2.3530000000000002</v>
      </c>
      <c r="M383">
        <v>2.4900000000000002</v>
      </c>
    </row>
    <row r="384" spans="1:13" x14ac:dyDescent="0.2">
      <c r="A384" s="1">
        <v>36263</v>
      </c>
      <c r="B384">
        <v>2.5779999999999998</v>
      </c>
      <c r="C384">
        <v>2.4830000000000001</v>
      </c>
      <c r="D384">
        <v>2.363</v>
      </c>
      <c r="E384">
        <v>2.218</v>
      </c>
      <c r="F384">
        <v>2.19</v>
      </c>
      <c r="G384">
        <v>2.1949999999999998</v>
      </c>
      <c r="H384">
        <v>2.2010000000000001</v>
      </c>
      <c r="I384">
        <v>2.2090000000000001</v>
      </c>
      <c r="J384">
        <v>2.2149999999999999</v>
      </c>
      <c r="K384">
        <v>2.238</v>
      </c>
      <c r="L384">
        <v>2.37</v>
      </c>
      <c r="M384">
        <v>2.5099999999999998</v>
      </c>
    </row>
    <row r="385" spans="1:13" x14ac:dyDescent="0.2">
      <c r="A385" s="1">
        <v>36264</v>
      </c>
      <c r="B385">
        <v>2.5670000000000002</v>
      </c>
      <c r="C385">
        <v>2.472</v>
      </c>
      <c r="D385">
        <v>2.3530000000000002</v>
      </c>
      <c r="E385">
        <v>2.2120000000000002</v>
      </c>
      <c r="F385">
        <v>2.1869999999999998</v>
      </c>
      <c r="G385">
        <v>2.1920000000000002</v>
      </c>
      <c r="H385">
        <v>2.1989999999999998</v>
      </c>
      <c r="I385">
        <v>2.2090000000000001</v>
      </c>
      <c r="J385">
        <v>2.2170000000000001</v>
      </c>
      <c r="K385">
        <v>2.2400000000000002</v>
      </c>
      <c r="L385">
        <v>2.3719999999999999</v>
      </c>
      <c r="M385">
        <v>2.512</v>
      </c>
    </row>
    <row r="386" spans="1:13" x14ac:dyDescent="0.2">
      <c r="A386" s="1">
        <v>36265</v>
      </c>
      <c r="B386">
        <v>2.5950000000000002</v>
      </c>
      <c r="C386">
        <v>2.4950000000000001</v>
      </c>
      <c r="D386">
        <v>2.375</v>
      </c>
      <c r="E386">
        <v>2.2349999999999999</v>
      </c>
      <c r="F386">
        <v>2.2080000000000002</v>
      </c>
      <c r="G386">
        <v>2.2149999999999999</v>
      </c>
      <c r="H386">
        <v>2.2229999999999999</v>
      </c>
      <c r="I386">
        <v>2.2330000000000001</v>
      </c>
      <c r="J386">
        <v>2.2410000000000001</v>
      </c>
      <c r="K386">
        <v>2.2639999999999998</v>
      </c>
      <c r="L386">
        <v>2.3959999999999999</v>
      </c>
      <c r="M386">
        <v>2.536</v>
      </c>
    </row>
    <row r="387" spans="1:13" x14ac:dyDescent="0.2">
      <c r="A387" s="1">
        <v>36266</v>
      </c>
      <c r="B387">
        <v>2.6</v>
      </c>
      <c r="C387">
        <v>2.4980000000000002</v>
      </c>
      <c r="D387">
        <v>2.3780000000000001</v>
      </c>
      <c r="E387">
        <v>2.238</v>
      </c>
      <c r="F387">
        <v>2.2109999999999999</v>
      </c>
      <c r="G387">
        <v>2.2210000000000001</v>
      </c>
      <c r="H387">
        <v>2.2309999999999999</v>
      </c>
      <c r="I387">
        <v>2.2429999999999999</v>
      </c>
      <c r="J387">
        <v>2.2509999999999999</v>
      </c>
      <c r="K387">
        <v>2.2749999999999999</v>
      </c>
      <c r="L387">
        <v>2.4060000000000001</v>
      </c>
      <c r="M387">
        <v>2.5459999999999998</v>
      </c>
    </row>
    <row r="388" spans="1:13" x14ac:dyDescent="0.2">
      <c r="A388" s="1">
        <v>36269</v>
      </c>
      <c r="B388">
        <v>2.6179999999999999</v>
      </c>
      <c r="C388">
        <v>2.5129999999999999</v>
      </c>
      <c r="D388">
        <v>2.3879999999999999</v>
      </c>
      <c r="E388">
        <v>2.2480000000000002</v>
      </c>
      <c r="F388">
        <v>2.2210000000000001</v>
      </c>
      <c r="G388">
        <v>2.2309999999999999</v>
      </c>
      <c r="H388">
        <v>2.2410000000000001</v>
      </c>
      <c r="I388">
        <v>2.2530000000000001</v>
      </c>
      <c r="J388">
        <v>2.2610000000000001</v>
      </c>
      <c r="K388">
        <v>2.2850000000000001</v>
      </c>
      <c r="L388">
        <v>2.4159999999999999</v>
      </c>
      <c r="M388">
        <v>2.556</v>
      </c>
    </row>
    <row r="389" spans="1:13" x14ac:dyDescent="0.2">
      <c r="A389" s="1">
        <v>36270</v>
      </c>
      <c r="B389">
        <v>2.6150000000000002</v>
      </c>
      <c r="C389">
        <v>2.5099999999999998</v>
      </c>
      <c r="D389">
        <v>2.387</v>
      </c>
      <c r="E389">
        <v>2.2469999999999999</v>
      </c>
      <c r="F389">
        <v>2.2200000000000002</v>
      </c>
      <c r="G389">
        <v>2.23</v>
      </c>
      <c r="H389">
        <v>2.2400000000000002</v>
      </c>
      <c r="I389">
        <v>2.2519999999999998</v>
      </c>
      <c r="J389">
        <v>2.2599999999999998</v>
      </c>
      <c r="K389">
        <v>2.2839999999999998</v>
      </c>
      <c r="L389">
        <v>2.4159999999999999</v>
      </c>
      <c r="M389">
        <v>2.556</v>
      </c>
    </row>
    <row r="390" spans="1:13" x14ac:dyDescent="0.2">
      <c r="A390" s="1">
        <v>36271</v>
      </c>
      <c r="B390">
        <v>2.625</v>
      </c>
      <c r="C390">
        <v>2.5209999999999999</v>
      </c>
      <c r="D390">
        <v>2.3980000000000001</v>
      </c>
      <c r="E390">
        <v>2.266</v>
      </c>
      <c r="F390">
        <v>2.2360000000000002</v>
      </c>
      <c r="G390">
        <v>2.246</v>
      </c>
      <c r="H390">
        <v>2.2519999999999998</v>
      </c>
      <c r="I390">
        <v>2.2570000000000001</v>
      </c>
      <c r="J390">
        <v>2.2650000000000001</v>
      </c>
      <c r="K390">
        <v>2.2890000000000001</v>
      </c>
      <c r="L390">
        <v>2.4239999999999999</v>
      </c>
      <c r="M390">
        <v>2.5649999999999999</v>
      </c>
    </row>
    <row r="391" spans="1:13" x14ac:dyDescent="0.2">
      <c r="A391" s="1">
        <v>36272</v>
      </c>
      <c r="B391">
        <v>2.6509999999999998</v>
      </c>
      <c r="C391">
        <v>2.54</v>
      </c>
      <c r="D391">
        <v>2.415</v>
      </c>
      <c r="E391">
        <v>2.2850000000000001</v>
      </c>
      <c r="F391">
        <v>2.25</v>
      </c>
      <c r="G391">
        <v>2.2599999999999998</v>
      </c>
      <c r="H391">
        <v>2.2650000000000001</v>
      </c>
      <c r="I391">
        <v>2.27</v>
      </c>
      <c r="J391">
        <v>2.278</v>
      </c>
      <c r="K391">
        <v>2.302</v>
      </c>
      <c r="L391">
        <v>2.4369999999999998</v>
      </c>
      <c r="M391">
        <v>2.5779999999999998</v>
      </c>
    </row>
    <row r="392" spans="1:13" x14ac:dyDescent="0.2">
      <c r="A392" s="1">
        <v>36273</v>
      </c>
      <c r="B392">
        <v>2.649</v>
      </c>
      <c r="C392">
        <v>2.5409999999999999</v>
      </c>
      <c r="D392">
        <v>2.4180000000000001</v>
      </c>
      <c r="E392">
        <v>2.2810000000000001</v>
      </c>
      <c r="F392">
        <v>2.246</v>
      </c>
      <c r="G392">
        <v>2.2559999999999998</v>
      </c>
      <c r="H392">
        <v>2.2610000000000001</v>
      </c>
      <c r="I392">
        <v>2.2709999999999999</v>
      </c>
      <c r="J392">
        <v>2.2789999999999999</v>
      </c>
      <c r="K392">
        <v>2.3029999999999999</v>
      </c>
      <c r="L392">
        <v>2.4380000000000002</v>
      </c>
      <c r="M392">
        <v>2.5790000000000002</v>
      </c>
    </row>
    <row r="393" spans="1:13" x14ac:dyDescent="0.2">
      <c r="A393" s="1">
        <v>36276</v>
      </c>
      <c r="B393">
        <v>2.6949999999999998</v>
      </c>
      <c r="C393">
        <v>2.58</v>
      </c>
      <c r="D393">
        <v>2.4470000000000001</v>
      </c>
      <c r="E393">
        <v>2.302</v>
      </c>
      <c r="F393">
        <v>2.2669999999999999</v>
      </c>
      <c r="G393">
        <v>2.2770000000000001</v>
      </c>
      <c r="H393">
        <v>2.282</v>
      </c>
      <c r="I393">
        <v>2.2949999999999999</v>
      </c>
      <c r="J393">
        <v>2.3029999999999999</v>
      </c>
      <c r="K393">
        <v>2.327</v>
      </c>
      <c r="L393">
        <v>2.4620000000000002</v>
      </c>
      <c r="M393">
        <v>2.6030000000000002</v>
      </c>
    </row>
    <row r="394" spans="1:13" x14ac:dyDescent="0.2">
      <c r="A394" s="1">
        <v>36277</v>
      </c>
      <c r="B394">
        <v>2.7149999999999999</v>
      </c>
      <c r="C394">
        <v>2.5979999999999999</v>
      </c>
      <c r="D394">
        <v>2.468</v>
      </c>
      <c r="E394">
        <v>2.3260000000000001</v>
      </c>
      <c r="F394">
        <v>2.2879999999999998</v>
      </c>
      <c r="G394">
        <v>2.298</v>
      </c>
      <c r="H394">
        <v>2.3029999999999999</v>
      </c>
      <c r="I394">
        <v>2.3079999999999998</v>
      </c>
      <c r="J394">
        <v>2.3140000000000001</v>
      </c>
      <c r="K394">
        <v>2.3380000000000001</v>
      </c>
      <c r="L394">
        <v>2.4729999999999999</v>
      </c>
      <c r="M394">
        <v>2.6139999999999999</v>
      </c>
    </row>
    <row r="395" spans="1:13" x14ac:dyDescent="0.2">
      <c r="A395" s="1">
        <v>36278</v>
      </c>
      <c r="B395">
        <v>2.7229999999999999</v>
      </c>
      <c r="C395">
        <v>2.6059999999999999</v>
      </c>
      <c r="D395">
        <v>2.476</v>
      </c>
      <c r="E395">
        <v>2.3330000000000002</v>
      </c>
      <c r="F395">
        <v>2.2949999999999999</v>
      </c>
      <c r="G395">
        <v>2.3050000000000002</v>
      </c>
      <c r="H395">
        <v>2.31</v>
      </c>
      <c r="I395">
        <v>2.3199999999999998</v>
      </c>
      <c r="J395">
        <v>2.3250000000000002</v>
      </c>
      <c r="K395">
        <v>2.3490000000000002</v>
      </c>
      <c r="L395">
        <v>2.484</v>
      </c>
      <c r="M395">
        <v>2.625</v>
      </c>
    </row>
    <row r="396" spans="1:13" x14ac:dyDescent="0.2">
      <c r="A396" s="1">
        <v>36279</v>
      </c>
      <c r="B396">
        <v>2.7090000000000001</v>
      </c>
      <c r="C396">
        <v>2.5920000000000001</v>
      </c>
      <c r="D396">
        <v>2.46</v>
      </c>
      <c r="E396">
        <v>2.3149999999999999</v>
      </c>
      <c r="F396">
        <v>2.2770000000000001</v>
      </c>
      <c r="G396">
        <v>2.2850000000000001</v>
      </c>
      <c r="H396">
        <v>2.29</v>
      </c>
      <c r="I396">
        <v>2.2999999999999998</v>
      </c>
      <c r="J396">
        <v>2.3050000000000002</v>
      </c>
      <c r="K396">
        <v>2.3290000000000002</v>
      </c>
      <c r="L396">
        <v>2.464</v>
      </c>
      <c r="M396">
        <v>2.605</v>
      </c>
    </row>
    <row r="397" spans="1:13" x14ac:dyDescent="0.2">
      <c r="A397" s="1">
        <v>36280</v>
      </c>
      <c r="B397">
        <v>2.66</v>
      </c>
      <c r="C397">
        <v>2.5470000000000002</v>
      </c>
      <c r="D397">
        <v>2.42</v>
      </c>
      <c r="E397">
        <v>2.2810000000000001</v>
      </c>
      <c r="F397">
        <v>2.2469999999999999</v>
      </c>
      <c r="G397">
        <v>2.2530000000000001</v>
      </c>
      <c r="H397">
        <v>2.258</v>
      </c>
      <c r="I397">
        <v>2.27</v>
      </c>
      <c r="J397">
        <v>2.2749999999999999</v>
      </c>
      <c r="K397">
        <v>2.3010000000000002</v>
      </c>
      <c r="L397">
        <v>2.4430000000000001</v>
      </c>
      <c r="M397">
        <v>2.5880000000000001</v>
      </c>
    </row>
    <row r="398" spans="1:13" x14ac:dyDescent="0.2">
      <c r="A398" s="1">
        <v>36283</v>
      </c>
      <c r="B398">
        <v>2.6949999999999998</v>
      </c>
      <c r="C398">
        <v>2.5819999999999999</v>
      </c>
      <c r="D398">
        <v>2.4550000000000001</v>
      </c>
      <c r="E398">
        <v>2.3159999999999998</v>
      </c>
      <c r="F398">
        <v>2.2810000000000001</v>
      </c>
      <c r="G398">
        <v>2.2869999999999999</v>
      </c>
      <c r="H398">
        <v>2.2919999999999998</v>
      </c>
      <c r="I398">
        <v>2.3069999999999999</v>
      </c>
      <c r="J398">
        <v>2.3119999999999998</v>
      </c>
      <c r="K398">
        <v>2.3380000000000001</v>
      </c>
      <c r="L398">
        <v>2.4820000000000002</v>
      </c>
      <c r="M398">
        <v>2.629</v>
      </c>
    </row>
    <row r="399" spans="1:13" x14ac:dyDescent="0.2">
      <c r="A399" s="1">
        <v>36284</v>
      </c>
      <c r="B399">
        <v>2.7349999999999999</v>
      </c>
      <c r="C399">
        <v>2.617</v>
      </c>
      <c r="D399">
        <v>2.4820000000000002</v>
      </c>
      <c r="E399">
        <v>2.34</v>
      </c>
      <c r="F399">
        <v>2.2999999999999998</v>
      </c>
      <c r="G399">
        <v>2.3050000000000002</v>
      </c>
      <c r="H399">
        <v>2.31</v>
      </c>
      <c r="I399">
        <v>2.3250000000000002</v>
      </c>
      <c r="J399">
        <v>2.33</v>
      </c>
      <c r="K399">
        <v>2.3559999999999999</v>
      </c>
      <c r="L399">
        <v>2.5</v>
      </c>
      <c r="M399">
        <v>2.645</v>
      </c>
    </row>
    <row r="400" spans="1:13" x14ac:dyDescent="0.2">
      <c r="A400" s="1">
        <v>36285</v>
      </c>
      <c r="B400">
        <v>2.7450000000000001</v>
      </c>
      <c r="C400">
        <v>2.6269999999999998</v>
      </c>
      <c r="D400">
        <v>2.4900000000000002</v>
      </c>
      <c r="E400">
        <v>2.3450000000000002</v>
      </c>
      <c r="F400">
        <v>2.3050000000000002</v>
      </c>
      <c r="G400">
        <v>2.31</v>
      </c>
      <c r="H400">
        <v>2.3149999999999999</v>
      </c>
      <c r="I400">
        <v>2.33</v>
      </c>
      <c r="J400">
        <v>2.335</v>
      </c>
      <c r="K400">
        <v>2.3610000000000002</v>
      </c>
      <c r="L400">
        <v>2.5049999999999999</v>
      </c>
      <c r="M400">
        <v>2.65</v>
      </c>
    </row>
    <row r="401" spans="1:13" x14ac:dyDescent="0.2">
      <c r="A401" s="1">
        <v>36286</v>
      </c>
      <c r="B401">
        <v>2.7149999999999999</v>
      </c>
      <c r="C401">
        <v>2.6070000000000002</v>
      </c>
      <c r="D401">
        <v>2.4700000000000002</v>
      </c>
      <c r="E401">
        <v>2.3250000000000002</v>
      </c>
      <c r="F401">
        <v>2.2850000000000001</v>
      </c>
      <c r="G401">
        <v>2.29</v>
      </c>
      <c r="H401">
        <v>2.2949999999999999</v>
      </c>
      <c r="I401">
        <v>2.31</v>
      </c>
      <c r="J401">
        <v>2.3149999999999999</v>
      </c>
      <c r="K401">
        <v>2.343</v>
      </c>
      <c r="L401">
        <v>2.4900000000000002</v>
      </c>
      <c r="M401">
        <v>2.6379999999999999</v>
      </c>
    </row>
    <row r="402" spans="1:13" x14ac:dyDescent="0.2">
      <c r="A402" s="1">
        <v>36287</v>
      </c>
      <c r="B402">
        <v>2.7080000000000002</v>
      </c>
      <c r="C402">
        <v>2.605</v>
      </c>
      <c r="D402">
        <v>2.4700000000000002</v>
      </c>
      <c r="E402">
        <v>2.3279999999999998</v>
      </c>
      <c r="F402">
        <v>2.2879999999999998</v>
      </c>
      <c r="G402">
        <v>2.2949999999999999</v>
      </c>
      <c r="H402">
        <v>2.2970000000000002</v>
      </c>
      <c r="I402">
        <v>2.31</v>
      </c>
      <c r="J402">
        <v>2.3149999999999999</v>
      </c>
      <c r="K402">
        <v>2.343</v>
      </c>
      <c r="L402">
        <v>2.4900000000000002</v>
      </c>
      <c r="M402">
        <v>2.6379999999999999</v>
      </c>
    </row>
    <row r="403" spans="1:13" x14ac:dyDescent="0.2">
      <c r="A403" s="1">
        <v>36290</v>
      </c>
      <c r="B403">
        <v>2.73</v>
      </c>
      <c r="C403">
        <v>2.625</v>
      </c>
      <c r="D403">
        <v>2.4900000000000002</v>
      </c>
      <c r="E403">
        <v>2.34</v>
      </c>
      <c r="F403">
        <v>2.2999999999999998</v>
      </c>
      <c r="G403">
        <v>2.3050000000000002</v>
      </c>
      <c r="H403">
        <v>2.3069999999999999</v>
      </c>
      <c r="I403">
        <v>2.3199999999999998</v>
      </c>
      <c r="J403">
        <v>2.3250000000000002</v>
      </c>
      <c r="K403">
        <v>2.3530000000000002</v>
      </c>
      <c r="L403">
        <v>2.5</v>
      </c>
      <c r="M403">
        <v>2.6480000000000001</v>
      </c>
    </row>
    <row r="404" spans="1:13" x14ac:dyDescent="0.2">
      <c r="A404" s="1">
        <v>36291</v>
      </c>
      <c r="B404">
        <v>2.698</v>
      </c>
      <c r="C404">
        <v>2.5950000000000002</v>
      </c>
      <c r="D404">
        <v>2.468</v>
      </c>
      <c r="E404">
        <v>2.33</v>
      </c>
      <c r="F404">
        <v>2.29</v>
      </c>
      <c r="G404">
        <v>2.2949999999999999</v>
      </c>
      <c r="H404">
        <v>2.2970000000000002</v>
      </c>
      <c r="I404">
        <v>2.31</v>
      </c>
      <c r="J404">
        <v>2.3149999999999999</v>
      </c>
      <c r="K404">
        <v>2.343</v>
      </c>
      <c r="L404">
        <v>2.4900000000000002</v>
      </c>
      <c r="M404">
        <v>2.6379999999999999</v>
      </c>
    </row>
    <row r="405" spans="1:13" x14ac:dyDescent="0.2">
      <c r="A405" s="1">
        <v>36292</v>
      </c>
      <c r="B405">
        <v>2.67</v>
      </c>
      <c r="C405">
        <v>2.5779999999999998</v>
      </c>
      <c r="D405">
        <v>2.4529999999999998</v>
      </c>
      <c r="E405">
        <v>2.3199999999999998</v>
      </c>
      <c r="F405">
        <v>2.2799999999999998</v>
      </c>
      <c r="G405">
        <v>2.2879999999999998</v>
      </c>
      <c r="H405">
        <v>2.29</v>
      </c>
      <c r="I405">
        <v>2.3029999999999999</v>
      </c>
      <c r="J405">
        <v>2.3079999999999998</v>
      </c>
      <c r="K405">
        <v>2.3359999999999999</v>
      </c>
      <c r="L405">
        <v>2.4849999999999999</v>
      </c>
      <c r="M405">
        <v>2.6339999999999999</v>
      </c>
    </row>
    <row r="406" spans="1:13" x14ac:dyDescent="0.2">
      <c r="A406" s="1">
        <v>36293</v>
      </c>
      <c r="B406">
        <v>2.73</v>
      </c>
      <c r="C406">
        <v>2.625</v>
      </c>
      <c r="D406">
        <v>2.4900000000000002</v>
      </c>
      <c r="E406">
        <v>2.35</v>
      </c>
      <c r="F406">
        <v>2.3069999999999999</v>
      </c>
      <c r="G406">
        <v>2.3109999999999999</v>
      </c>
      <c r="H406">
        <v>2.3130000000000002</v>
      </c>
      <c r="I406">
        <v>2.323</v>
      </c>
      <c r="J406">
        <v>2.3279999999999998</v>
      </c>
      <c r="K406">
        <v>2.3559999999999999</v>
      </c>
      <c r="L406">
        <v>2.5049999999999999</v>
      </c>
      <c r="M406">
        <v>2.6539999999999999</v>
      </c>
    </row>
    <row r="407" spans="1:13" x14ac:dyDescent="0.2">
      <c r="A407" s="1">
        <v>36294</v>
      </c>
      <c r="B407">
        <v>2.7320000000000002</v>
      </c>
      <c r="C407">
        <v>2.6269999999999998</v>
      </c>
      <c r="D407">
        <v>2.492</v>
      </c>
      <c r="E407">
        <v>2.3519999999999999</v>
      </c>
      <c r="F407">
        <v>2.3069999999999999</v>
      </c>
      <c r="G407">
        <v>2.3109999999999999</v>
      </c>
      <c r="H407">
        <v>2.3180000000000001</v>
      </c>
      <c r="I407">
        <v>2.3279999999999998</v>
      </c>
      <c r="J407">
        <v>2.3330000000000002</v>
      </c>
      <c r="K407">
        <v>2.3610000000000002</v>
      </c>
      <c r="L407">
        <v>2.5099999999999998</v>
      </c>
      <c r="M407">
        <v>2.6589999999999998</v>
      </c>
    </row>
    <row r="408" spans="1:13" x14ac:dyDescent="0.2">
      <c r="A408" s="1">
        <v>36297</v>
      </c>
      <c r="B408">
        <v>2.77</v>
      </c>
      <c r="C408">
        <v>2.66</v>
      </c>
      <c r="D408">
        <v>2.52</v>
      </c>
      <c r="E408">
        <v>2.3730000000000002</v>
      </c>
      <c r="F408">
        <v>2.327</v>
      </c>
      <c r="G408">
        <v>2.33</v>
      </c>
      <c r="H408">
        <v>2.3330000000000002</v>
      </c>
      <c r="I408">
        <v>2.343</v>
      </c>
      <c r="J408">
        <v>2.3479999999999999</v>
      </c>
      <c r="K408">
        <v>2.3759999999999999</v>
      </c>
      <c r="L408">
        <v>2.5249999999999999</v>
      </c>
      <c r="M408">
        <v>2.6739999999999999</v>
      </c>
    </row>
    <row r="409" spans="1:13" x14ac:dyDescent="0.2">
      <c r="A409" s="1">
        <v>36298</v>
      </c>
      <c r="B409">
        <v>2.7229999999999999</v>
      </c>
      <c r="C409">
        <v>2.6230000000000002</v>
      </c>
      <c r="D409">
        <v>2.4929999999999999</v>
      </c>
      <c r="E409">
        <v>2.3580000000000001</v>
      </c>
      <c r="F409">
        <v>2.3130000000000002</v>
      </c>
      <c r="G409">
        <v>2.3159999999999998</v>
      </c>
      <c r="H409">
        <v>2.319</v>
      </c>
      <c r="I409">
        <v>2.3290000000000002</v>
      </c>
      <c r="J409">
        <v>2.3340000000000001</v>
      </c>
      <c r="K409">
        <v>2.3620000000000001</v>
      </c>
      <c r="L409">
        <v>2.5110000000000001</v>
      </c>
      <c r="M409">
        <v>2.6589999999999998</v>
      </c>
    </row>
    <row r="410" spans="1:13" x14ac:dyDescent="0.2">
      <c r="A410" s="1">
        <v>36299</v>
      </c>
      <c r="B410">
        <v>2.7109999999999999</v>
      </c>
      <c r="C410">
        <v>2.6150000000000002</v>
      </c>
      <c r="D410">
        <v>2.4860000000000002</v>
      </c>
      <c r="E410">
        <v>2.3530000000000002</v>
      </c>
      <c r="F410">
        <v>2.3079999999999998</v>
      </c>
      <c r="G410">
        <v>2.3109999999999999</v>
      </c>
      <c r="H410">
        <v>2.3149999999999999</v>
      </c>
      <c r="I410">
        <v>2.3250000000000002</v>
      </c>
      <c r="J410">
        <v>2.33</v>
      </c>
      <c r="K410">
        <v>2.36</v>
      </c>
      <c r="L410">
        <v>2.5089999999999999</v>
      </c>
      <c r="M410">
        <v>2.657</v>
      </c>
    </row>
    <row r="411" spans="1:13" x14ac:dyDescent="0.2">
      <c r="A411" s="1">
        <v>36300</v>
      </c>
      <c r="B411">
        <v>2.6890000000000001</v>
      </c>
      <c r="C411">
        <v>2.597</v>
      </c>
      <c r="D411">
        <v>2.472</v>
      </c>
      <c r="E411">
        <v>2.3460000000000001</v>
      </c>
      <c r="F411">
        <v>2.3039999999999998</v>
      </c>
      <c r="G411">
        <v>2.3079999999999998</v>
      </c>
      <c r="H411">
        <v>2.3119999999999998</v>
      </c>
      <c r="I411">
        <v>2.3220000000000001</v>
      </c>
      <c r="J411">
        <v>2.33</v>
      </c>
      <c r="K411">
        <v>2.36</v>
      </c>
      <c r="L411">
        <v>2.508</v>
      </c>
      <c r="M411">
        <v>2.6560000000000001</v>
      </c>
    </row>
    <row r="412" spans="1:13" x14ac:dyDescent="0.2">
      <c r="A412" s="1">
        <v>36301</v>
      </c>
      <c r="B412">
        <v>2.6930000000000001</v>
      </c>
      <c r="C412">
        <v>2.601</v>
      </c>
      <c r="D412">
        <v>2.4769999999999999</v>
      </c>
      <c r="E412">
        <v>2.3530000000000002</v>
      </c>
      <c r="F412">
        <v>2.3130000000000002</v>
      </c>
      <c r="G412">
        <v>2.3180000000000001</v>
      </c>
      <c r="H412">
        <v>2.3220000000000001</v>
      </c>
      <c r="I412">
        <v>2.3319999999999999</v>
      </c>
      <c r="J412">
        <v>2.34</v>
      </c>
      <c r="K412">
        <v>2.37</v>
      </c>
      <c r="L412">
        <v>2.5179999999999998</v>
      </c>
      <c r="M412">
        <v>2.6659999999999999</v>
      </c>
    </row>
    <row r="413" spans="1:13" x14ac:dyDescent="0.2">
      <c r="A413" s="1">
        <v>36304</v>
      </c>
      <c r="B413">
        <v>2.6659999999999999</v>
      </c>
      <c r="C413">
        <v>2.5779999999999998</v>
      </c>
      <c r="D413">
        <v>2.4580000000000002</v>
      </c>
      <c r="E413">
        <v>2.3450000000000002</v>
      </c>
      <c r="F413">
        <v>2.3079999999999998</v>
      </c>
      <c r="G413">
        <v>2.3130000000000002</v>
      </c>
      <c r="H413">
        <v>2.3170000000000002</v>
      </c>
      <c r="I413">
        <v>2.327</v>
      </c>
      <c r="J413">
        <v>2.335</v>
      </c>
      <c r="K413">
        <v>2.3650000000000002</v>
      </c>
      <c r="L413">
        <v>2.5129999999999999</v>
      </c>
      <c r="M413">
        <v>2.661</v>
      </c>
    </row>
    <row r="414" spans="1:13" x14ac:dyDescent="0.2">
      <c r="A414" s="1">
        <v>36305</v>
      </c>
      <c r="B414">
        <v>2.677</v>
      </c>
      <c r="C414">
        <v>2.585</v>
      </c>
      <c r="D414">
        <v>2.4649999999999999</v>
      </c>
      <c r="E414">
        <v>2.35</v>
      </c>
      <c r="F414">
        <v>2.31</v>
      </c>
      <c r="G414">
        <v>2.3149999999999999</v>
      </c>
      <c r="H414">
        <v>2.3180000000000001</v>
      </c>
      <c r="I414">
        <v>2.327</v>
      </c>
      <c r="J414">
        <v>2.335</v>
      </c>
      <c r="K414">
        <v>2.3650000000000002</v>
      </c>
      <c r="L414">
        <v>2.5129999999999999</v>
      </c>
      <c r="M414">
        <v>2.661</v>
      </c>
    </row>
    <row r="415" spans="1:13" x14ac:dyDescent="0.2">
      <c r="A415" s="1">
        <v>36306</v>
      </c>
      <c r="B415">
        <v>2.68</v>
      </c>
      <c r="C415">
        <v>2.585</v>
      </c>
      <c r="D415">
        <v>2.4649999999999999</v>
      </c>
      <c r="E415">
        <v>2.35</v>
      </c>
      <c r="F415">
        <v>2.31</v>
      </c>
      <c r="G415">
        <v>2.3149999999999999</v>
      </c>
      <c r="H415">
        <v>2.3180000000000001</v>
      </c>
      <c r="I415">
        <v>2.327</v>
      </c>
      <c r="J415">
        <v>2.335</v>
      </c>
      <c r="K415">
        <v>2.3650000000000002</v>
      </c>
      <c r="L415">
        <v>2.5129999999999999</v>
      </c>
      <c r="M415">
        <v>2.661</v>
      </c>
    </row>
    <row r="416" spans="1:13" x14ac:dyDescent="0.2">
      <c r="A416" s="1">
        <v>36307</v>
      </c>
      <c r="B416">
        <v>2.7120000000000002</v>
      </c>
      <c r="C416">
        <v>2.6070000000000002</v>
      </c>
      <c r="D416">
        <v>2.4820000000000002</v>
      </c>
      <c r="E416">
        <v>2.367</v>
      </c>
      <c r="F416">
        <v>2.327</v>
      </c>
      <c r="G416">
        <v>2.3319999999999999</v>
      </c>
      <c r="H416">
        <v>2.335</v>
      </c>
      <c r="I416">
        <v>2.3420000000000001</v>
      </c>
      <c r="J416">
        <v>2.3490000000000002</v>
      </c>
      <c r="K416">
        <v>2.379</v>
      </c>
      <c r="L416">
        <v>2.5270000000000001</v>
      </c>
      <c r="M416">
        <v>2.6749999999999998</v>
      </c>
    </row>
    <row r="417" spans="1:13" x14ac:dyDescent="0.2">
      <c r="A417" s="1">
        <v>36308</v>
      </c>
      <c r="B417">
        <v>2.76</v>
      </c>
      <c r="C417">
        <v>2.65</v>
      </c>
      <c r="D417">
        <v>2.5169999999999999</v>
      </c>
      <c r="E417">
        <v>2.387</v>
      </c>
      <c r="F417">
        <v>2.3420000000000001</v>
      </c>
      <c r="G417">
        <v>2.343</v>
      </c>
      <c r="H417">
        <v>2.3450000000000002</v>
      </c>
      <c r="I417">
        <v>2.3519999999999999</v>
      </c>
      <c r="J417">
        <v>2.359</v>
      </c>
      <c r="K417">
        <v>2.3889999999999998</v>
      </c>
      <c r="L417">
        <v>2.5369999999999999</v>
      </c>
      <c r="M417">
        <v>2.6850000000000001</v>
      </c>
    </row>
    <row r="418" spans="1:13" x14ac:dyDescent="0.2">
      <c r="A418" s="1">
        <v>36312</v>
      </c>
      <c r="B418">
        <v>2.7480000000000002</v>
      </c>
      <c r="C418">
        <v>2.6379999999999999</v>
      </c>
      <c r="D418">
        <v>2.5049999999999999</v>
      </c>
      <c r="E418">
        <v>2.3769999999999998</v>
      </c>
      <c r="F418">
        <v>2.335</v>
      </c>
      <c r="G418">
        <v>2.3330000000000002</v>
      </c>
      <c r="H418">
        <v>2.335</v>
      </c>
      <c r="I418">
        <v>2.3420000000000001</v>
      </c>
      <c r="J418">
        <v>2.3490000000000002</v>
      </c>
      <c r="K418">
        <v>2.3809999999999998</v>
      </c>
      <c r="L418">
        <v>2.5310000000000001</v>
      </c>
      <c r="M418">
        <v>2.68</v>
      </c>
    </row>
    <row r="419" spans="1:13" x14ac:dyDescent="0.2">
      <c r="A419" s="1">
        <v>36313</v>
      </c>
      <c r="B419">
        <v>2.78</v>
      </c>
      <c r="C419">
        <v>2.6680000000000001</v>
      </c>
      <c r="D419">
        <v>2.5299999999999998</v>
      </c>
      <c r="E419">
        <v>2.3959999999999999</v>
      </c>
      <c r="F419">
        <v>2.351</v>
      </c>
      <c r="G419">
        <v>2.347</v>
      </c>
      <c r="H419">
        <v>2.3490000000000002</v>
      </c>
      <c r="I419">
        <v>2.3559999999999999</v>
      </c>
      <c r="J419">
        <v>2.363</v>
      </c>
      <c r="K419">
        <v>2.395</v>
      </c>
      <c r="L419">
        <v>2.5430000000000001</v>
      </c>
      <c r="M419">
        <v>2.69</v>
      </c>
    </row>
    <row r="420" spans="1:13" x14ac:dyDescent="0.2">
      <c r="A420" s="1">
        <v>36314</v>
      </c>
      <c r="B420">
        <v>2.7850000000000001</v>
      </c>
      <c r="C420">
        <v>2.6749999999999998</v>
      </c>
      <c r="D420">
        <v>2.5369999999999999</v>
      </c>
      <c r="E420">
        <v>2.4020000000000001</v>
      </c>
      <c r="F420">
        <v>2.3559999999999999</v>
      </c>
      <c r="G420">
        <v>2.3519999999999999</v>
      </c>
      <c r="H420">
        <v>2.3540000000000001</v>
      </c>
      <c r="I420">
        <v>2.3610000000000002</v>
      </c>
      <c r="J420">
        <v>2.3679999999999999</v>
      </c>
      <c r="K420">
        <v>2.4</v>
      </c>
      <c r="L420">
        <v>2.548</v>
      </c>
      <c r="M420">
        <v>2.6949999999999998</v>
      </c>
    </row>
    <row r="421" spans="1:13" x14ac:dyDescent="0.2">
      <c r="A421" s="1">
        <v>36315</v>
      </c>
      <c r="B421">
        <v>2.8130000000000002</v>
      </c>
      <c r="C421">
        <v>2.7029999999999998</v>
      </c>
      <c r="D421">
        <v>2.5569999999999999</v>
      </c>
      <c r="E421">
        <v>2.419</v>
      </c>
      <c r="F421">
        <v>2.3690000000000002</v>
      </c>
      <c r="G421">
        <v>2.3650000000000002</v>
      </c>
      <c r="H421">
        <v>2.367</v>
      </c>
      <c r="I421">
        <v>2.3769999999999998</v>
      </c>
      <c r="J421">
        <v>2.387</v>
      </c>
      <c r="K421">
        <v>2.4169999999999998</v>
      </c>
      <c r="L421">
        <v>2.5619999999999998</v>
      </c>
      <c r="M421">
        <v>2.7069999999999999</v>
      </c>
    </row>
    <row r="422" spans="1:13" x14ac:dyDescent="0.2">
      <c r="A422" s="1">
        <v>36318</v>
      </c>
      <c r="B422">
        <v>2.8260000000000001</v>
      </c>
      <c r="C422">
        <v>2.7130000000000001</v>
      </c>
      <c r="D422">
        <v>2.5649999999999999</v>
      </c>
      <c r="E422">
        <v>2.4260000000000002</v>
      </c>
      <c r="F422">
        <v>2.3740000000000001</v>
      </c>
      <c r="G422">
        <v>2.37</v>
      </c>
      <c r="H422">
        <v>2.3719999999999999</v>
      </c>
      <c r="I422">
        <v>2.3820000000000001</v>
      </c>
      <c r="J422">
        <v>2.3919999999999999</v>
      </c>
      <c r="K422">
        <v>2.4220000000000002</v>
      </c>
      <c r="L422">
        <v>2.5670000000000002</v>
      </c>
      <c r="M422">
        <v>2.7120000000000002</v>
      </c>
    </row>
    <row r="423" spans="1:13" x14ac:dyDescent="0.2">
      <c r="A423" s="1">
        <v>36319</v>
      </c>
      <c r="B423">
        <v>2.7970000000000002</v>
      </c>
      <c r="C423">
        <v>2.69</v>
      </c>
      <c r="D423">
        <v>2.5449999999999999</v>
      </c>
      <c r="E423">
        <v>2.407</v>
      </c>
      <c r="F423">
        <v>2.36</v>
      </c>
      <c r="G423">
        <v>2.3559999999999999</v>
      </c>
      <c r="H423">
        <v>2.3580000000000001</v>
      </c>
      <c r="I423">
        <v>2.3679999999999999</v>
      </c>
      <c r="J423">
        <v>2.3780000000000001</v>
      </c>
      <c r="K423">
        <v>2.4079999999999999</v>
      </c>
      <c r="L423">
        <v>2.5529999999999999</v>
      </c>
      <c r="M423">
        <v>2.698</v>
      </c>
    </row>
    <row r="424" spans="1:13" x14ac:dyDescent="0.2">
      <c r="A424" s="1">
        <v>36320</v>
      </c>
      <c r="B424">
        <v>2.8279999999999998</v>
      </c>
      <c r="C424">
        <v>2.7130000000000001</v>
      </c>
      <c r="D424">
        <v>2.5609999999999999</v>
      </c>
      <c r="E424">
        <v>2.415</v>
      </c>
      <c r="F424">
        <v>2.3650000000000002</v>
      </c>
      <c r="G424">
        <v>2.3610000000000002</v>
      </c>
      <c r="H424">
        <v>2.363</v>
      </c>
      <c r="I424">
        <v>2.3730000000000002</v>
      </c>
      <c r="J424">
        <v>2.383</v>
      </c>
      <c r="K424">
        <v>2.4129999999999998</v>
      </c>
      <c r="L424">
        <v>2.5579999999999998</v>
      </c>
      <c r="M424">
        <v>2.7029999999999998</v>
      </c>
    </row>
    <row r="425" spans="1:13" x14ac:dyDescent="0.2">
      <c r="A425" s="1">
        <v>36321</v>
      </c>
      <c r="B425">
        <v>2.77</v>
      </c>
      <c r="C425">
        <v>2.665</v>
      </c>
      <c r="D425">
        <v>2.5249999999999999</v>
      </c>
      <c r="E425">
        <v>2.3860000000000001</v>
      </c>
      <c r="F425">
        <v>2.3410000000000002</v>
      </c>
      <c r="G425">
        <v>2.3370000000000002</v>
      </c>
      <c r="H425">
        <v>2.3420000000000001</v>
      </c>
      <c r="I425">
        <v>2.3519999999999999</v>
      </c>
      <c r="J425">
        <v>2.3610000000000002</v>
      </c>
      <c r="K425">
        <v>2.395</v>
      </c>
      <c r="L425">
        <v>2.5430000000000001</v>
      </c>
      <c r="M425">
        <v>2.6880000000000002</v>
      </c>
    </row>
    <row r="426" spans="1:13" x14ac:dyDescent="0.2">
      <c r="A426" s="1">
        <v>36322</v>
      </c>
      <c r="B426">
        <v>2.78</v>
      </c>
      <c r="C426">
        <v>2.6739999999999999</v>
      </c>
      <c r="D426">
        <v>2.5329999999999999</v>
      </c>
      <c r="E426">
        <v>2.391</v>
      </c>
      <c r="F426">
        <v>2.3410000000000002</v>
      </c>
      <c r="G426">
        <v>2.3370000000000002</v>
      </c>
      <c r="H426">
        <v>2.3420000000000001</v>
      </c>
      <c r="I426">
        <v>2.3519999999999999</v>
      </c>
      <c r="J426">
        <v>2.3610000000000002</v>
      </c>
      <c r="K426">
        <v>2.395</v>
      </c>
      <c r="L426">
        <v>2.5430000000000001</v>
      </c>
      <c r="M426">
        <v>2.6880000000000002</v>
      </c>
    </row>
    <row r="427" spans="1:13" x14ac:dyDescent="0.2">
      <c r="A427" s="1">
        <v>36325</v>
      </c>
      <c r="B427">
        <v>2.78</v>
      </c>
      <c r="C427">
        <v>2.6739999999999999</v>
      </c>
      <c r="D427">
        <v>2.5289999999999999</v>
      </c>
      <c r="E427">
        <v>2.387</v>
      </c>
      <c r="F427">
        <v>2.34</v>
      </c>
      <c r="G427">
        <v>2.335</v>
      </c>
      <c r="H427">
        <v>2.339</v>
      </c>
      <c r="I427">
        <v>2.3490000000000002</v>
      </c>
      <c r="J427">
        <v>2.3580000000000001</v>
      </c>
      <c r="K427">
        <v>2.3919999999999999</v>
      </c>
      <c r="L427">
        <v>2.54</v>
      </c>
      <c r="M427">
        <v>2.6859999999999999</v>
      </c>
    </row>
    <row r="428" spans="1:13" x14ac:dyDescent="0.2">
      <c r="A428" s="1">
        <v>36326</v>
      </c>
      <c r="B428">
        <v>2.778</v>
      </c>
      <c r="C428">
        <v>2.6720000000000002</v>
      </c>
      <c r="D428">
        <v>2.5249999999999999</v>
      </c>
      <c r="E428">
        <v>2.3849999999999998</v>
      </c>
      <c r="F428">
        <v>2.34</v>
      </c>
      <c r="G428">
        <v>2.335</v>
      </c>
      <c r="H428">
        <v>2.339</v>
      </c>
      <c r="I428">
        <v>2.3490000000000002</v>
      </c>
      <c r="J428">
        <v>2.3580000000000001</v>
      </c>
      <c r="K428">
        <v>2.3919999999999999</v>
      </c>
      <c r="L428">
        <v>2.5419999999999998</v>
      </c>
      <c r="M428">
        <v>2.6880000000000002</v>
      </c>
    </row>
    <row r="429" spans="1:13" x14ac:dyDescent="0.2">
      <c r="A429" s="1">
        <v>36327</v>
      </c>
      <c r="B429">
        <v>2.7519999999999998</v>
      </c>
      <c r="C429">
        <v>2.6520000000000001</v>
      </c>
      <c r="D429">
        <v>2.5070000000000001</v>
      </c>
      <c r="E429">
        <v>2.3690000000000002</v>
      </c>
      <c r="F429">
        <v>2.3260000000000001</v>
      </c>
      <c r="G429">
        <v>2.3210000000000002</v>
      </c>
      <c r="H429">
        <v>2.3250000000000002</v>
      </c>
      <c r="I429">
        <v>2.335</v>
      </c>
      <c r="J429">
        <v>2.3450000000000002</v>
      </c>
      <c r="K429">
        <v>2.379</v>
      </c>
      <c r="L429">
        <v>2.5289999999999999</v>
      </c>
      <c r="M429">
        <v>2.6749999999999998</v>
      </c>
    </row>
    <row r="430" spans="1:13" x14ac:dyDescent="0.2">
      <c r="A430" s="1">
        <v>36328</v>
      </c>
      <c r="B430">
        <v>2.7250000000000001</v>
      </c>
      <c r="C430">
        <v>2.625</v>
      </c>
      <c r="D430">
        <v>2.4820000000000002</v>
      </c>
      <c r="E430">
        <v>2.347</v>
      </c>
      <c r="F430">
        <v>2.3050000000000002</v>
      </c>
      <c r="G430">
        <v>2.3010000000000002</v>
      </c>
      <c r="H430">
        <v>2.3050000000000002</v>
      </c>
      <c r="I430">
        <v>2.3159999999999998</v>
      </c>
      <c r="J430">
        <v>2.3290000000000002</v>
      </c>
      <c r="K430">
        <v>2.3639999999999999</v>
      </c>
      <c r="L430">
        <v>2.5139999999999998</v>
      </c>
      <c r="M430">
        <v>2.66</v>
      </c>
    </row>
    <row r="431" spans="1:13" x14ac:dyDescent="0.2">
      <c r="A431" s="1">
        <v>36329</v>
      </c>
      <c r="B431">
        <v>2.7330000000000001</v>
      </c>
      <c r="C431">
        <v>2.63</v>
      </c>
      <c r="D431">
        <v>2.4849999999999999</v>
      </c>
      <c r="E431">
        <v>2.35</v>
      </c>
      <c r="F431">
        <v>2.3079999999999998</v>
      </c>
      <c r="G431">
        <v>2.3039999999999998</v>
      </c>
      <c r="H431">
        <v>2.3079999999999998</v>
      </c>
      <c r="I431">
        <v>2.319</v>
      </c>
      <c r="J431">
        <v>2.3319999999999999</v>
      </c>
      <c r="K431">
        <v>2.367</v>
      </c>
      <c r="L431">
        <v>2.5169999999999999</v>
      </c>
      <c r="M431">
        <v>2.6629999999999998</v>
      </c>
    </row>
    <row r="432" spans="1:13" x14ac:dyDescent="0.2">
      <c r="A432" s="1">
        <v>36332</v>
      </c>
      <c r="B432">
        <v>2.6850000000000001</v>
      </c>
      <c r="C432">
        <v>2.585</v>
      </c>
      <c r="D432">
        <v>2.4449999999999998</v>
      </c>
      <c r="E432">
        <v>2.3199999999999998</v>
      </c>
      <c r="F432">
        <v>2.2799999999999998</v>
      </c>
      <c r="G432">
        <v>2.2759999999999998</v>
      </c>
      <c r="H432">
        <v>2.2799999999999998</v>
      </c>
      <c r="I432">
        <v>2.2909999999999999</v>
      </c>
      <c r="J432">
        <v>2.3039999999999998</v>
      </c>
      <c r="K432">
        <v>2.34</v>
      </c>
      <c r="L432">
        <v>2.4900000000000002</v>
      </c>
      <c r="M432">
        <v>2.637</v>
      </c>
    </row>
    <row r="433" spans="1:13" x14ac:dyDescent="0.2">
      <c r="A433" s="1">
        <v>36333</v>
      </c>
      <c r="B433">
        <v>2.6850000000000001</v>
      </c>
      <c r="C433">
        <v>2.5830000000000002</v>
      </c>
      <c r="D433">
        <v>2.4430000000000001</v>
      </c>
      <c r="E433">
        <v>2.3180000000000001</v>
      </c>
      <c r="F433">
        <v>2.278</v>
      </c>
      <c r="G433">
        <v>2.2749999999999999</v>
      </c>
      <c r="H433">
        <v>2.2799999999999998</v>
      </c>
      <c r="I433">
        <v>2.2909999999999999</v>
      </c>
      <c r="J433">
        <v>2.3039999999999998</v>
      </c>
      <c r="K433">
        <v>2.34</v>
      </c>
      <c r="L433">
        <v>2.4900000000000002</v>
      </c>
      <c r="M433">
        <v>2.637</v>
      </c>
    </row>
    <row r="434" spans="1:13" x14ac:dyDescent="0.2">
      <c r="A434" s="1">
        <v>36334</v>
      </c>
      <c r="B434">
        <v>2.702</v>
      </c>
      <c r="C434">
        <v>2.5979999999999999</v>
      </c>
      <c r="D434">
        <v>2.4590000000000001</v>
      </c>
      <c r="E434">
        <v>2.33</v>
      </c>
      <c r="F434">
        <v>2.29</v>
      </c>
      <c r="G434">
        <v>2.2869999999999999</v>
      </c>
      <c r="H434">
        <v>2.2919999999999998</v>
      </c>
      <c r="I434">
        <v>2.302</v>
      </c>
      <c r="J434">
        <v>2.3149999999999999</v>
      </c>
      <c r="K434">
        <v>2.3450000000000002</v>
      </c>
      <c r="L434">
        <v>2.4950000000000001</v>
      </c>
      <c r="M434">
        <v>2.6419999999999999</v>
      </c>
    </row>
    <row r="435" spans="1:13" x14ac:dyDescent="0.2">
      <c r="A435" s="1">
        <v>36335</v>
      </c>
      <c r="B435">
        <v>2.722</v>
      </c>
      <c r="C435">
        <v>2.6139999999999999</v>
      </c>
      <c r="D435">
        <v>2.4740000000000002</v>
      </c>
      <c r="E435">
        <v>2.3439999999999999</v>
      </c>
      <c r="F435">
        <v>2.302</v>
      </c>
      <c r="G435">
        <v>2.2970000000000002</v>
      </c>
      <c r="H435">
        <v>2.302</v>
      </c>
      <c r="I435">
        <v>2.3119999999999998</v>
      </c>
      <c r="J435">
        <v>2.3250000000000002</v>
      </c>
      <c r="K435">
        <v>2.355</v>
      </c>
      <c r="L435">
        <v>2.5049999999999999</v>
      </c>
      <c r="M435">
        <v>2.6520000000000001</v>
      </c>
    </row>
    <row r="436" spans="1:13" x14ac:dyDescent="0.2">
      <c r="A436" s="1">
        <v>36336</v>
      </c>
      <c r="B436">
        <v>2.702</v>
      </c>
      <c r="C436">
        <v>2.597</v>
      </c>
      <c r="D436">
        <v>2.4569999999999999</v>
      </c>
      <c r="E436">
        <v>2.327</v>
      </c>
      <c r="F436">
        <v>2.2869999999999999</v>
      </c>
      <c r="G436">
        <v>2.282</v>
      </c>
      <c r="H436">
        <v>2.2869999999999999</v>
      </c>
      <c r="I436">
        <v>2.2970000000000002</v>
      </c>
      <c r="J436">
        <v>2.31</v>
      </c>
      <c r="K436">
        <v>2.34</v>
      </c>
      <c r="L436">
        <v>2.4900000000000002</v>
      </c>
      <c r="M436">
        <v>2.637</v>
      </c>
    </row>
    <row r="437" spans="1:13" x14ac:dyDescent="0.2">
      <c r="A437" s="1">
        <v>36339</v>
      </c>
      <c r="B437">
        <v>2.7229999999999999</v>
      </c>
      <c r="C437">
        <v>2.6150000000000002</v>
      </c>
      <c r="D437">
        <v>2.4700000000000002</v>
      </c>
      <c r="E437">
        <v>2.335</v>
      </c>
      <c r="F437">
        <v>2.29</v>
      </c>
      <c r="G437">
        <v>2.2850000000000001</v>
      </c>
      <c r="H437">
        <v>2.29</v>
      </c>
      <c r="I437">
        <v>2.2999999999999998</v>
      </c>
      <c r="J437">
        <v>2.3130000000000002</v>
      </c>
      <c r="K437">
        <v>2.3420000000000001</v>
      </c>
      <c r="L437">
        <v>2.492</v>
      </c>
      <c r="M437">
        <v>2.64</v>
      </c>
    </row>
    <row r="438" spans="1:13" x14ac:dyDescent="0.2">
      <c r="A438" s="1">
        <v>36340</v>
      </c>
      <c r="B438">
        <v>2.7639999999999998</v>
      </c>
      <c r="C438">
        <v>2.649</v>
      </c>
      <c r="D438">
        <v>2.4990000000000001</v>
      </c>
      <c r="E438">
        <v>2.359</v>
      </c>
      <c r="F438">
        <v>2.3090000000000002</v>
      </c>
      <c r="G438">
        <v>2.3039999999999998</v>
      </c>
      <c r="H438">
        <v>2.3069999999999999</v>
      </c>
      <c r="I438">
        <v>2.3170000000000002</v>
      </c>
      <c r="J438">
        <v>2.33</v>
      </c>
      <c r="K438">
        <v>2.359</v>
      </c>
      <c r="L438">
        <v>2.5089999999999999</v>
      </c>
      <c r="M438">
        <v>2.653</v>
      </c>
    </row>
    <row r="439" spans="1:13" x14ac:dyDescent="0.2">
      <c r="A439" s="1">
        <v>36341</v>
      </c>
      <c r="B439">
        <v>2.7650000000000001</v>
      </c>
      <c r="C439">
        <v>2.65</v>
      </c>
      <c r="D439">
        <v>2.5</v>
      </c>
      <c r="E439">
        <v>2.36</v>
      </c>
      <c r="F439">
        <v>2.31</v>
      </c>
      <c r="G439">
        <v>2.302</v>
      </c>
      <c r="H439">
        <v>2.302</v>
      </c>
      <c r="I439">
        <v>2.3109999999999999</v>
      </c>
      <c r="J439">
        <v>2.3239999999999998</v>
      </c>
      <c r="K439">
        <v>2.3530000000000002</v>
      </c>
      <c r="L439">
        <v>2.5030000000000001</v>
      </c>
      <c r="M439">
        <v>2.6469999999999998</v>
      </c>
    </row>
    <row r="440" spans="1:13" x14ac:dyDescent="0.2">
      <c r="A440" s="1">
        <v>36342</v>
      </c>
      <c r="B440">
        <v>2.7120000000000002</v>
      </c>
      <c r="C440">
        <v>2.6</v>
      </c>
      <c r="D440">
        <v>2.4569999999999999</v>
      </c>
      <c r="E440">
        <v>2.33</v>
      </c>
      <c r="F440">
        <v>2.2850000000000001</v>
      </c>
      <c r="G440">
        <v>2.2799999999999998</v>
      </c>
      <c r="H440">
        <v>2.282</v>
      </c>
      <c r="I440">
        <v>2.2949999999999999</v>
      </c>
      <c r="J440">
        <v>2.3050000000000002</v>
      </c>
      <c r="K440">
        <v>2.335</v>
      </c>
      <c r="L440">
        <v>2.4849999999999999</v>
      </c>
      <c r="M440">
        <v>2.629</v>
      </c>
    </row>
    <row r="441" spans="1:13" x14ac:dyDescent="0.2">
      <c r="A441" s="1">
        <v>36343</v>
      </c>
      <c r="B441">
        <v>2.69</v>
      </c>
      <c r="C441">
        <v>2.59</v>
      </c>
      <c r="D441">
        <v>2.4500000000000002</v>
      </c>
      <c r="E441">
        <v>2.3250000000000002</v>
      </c>
      <c r="F441">
        <v>2.2799999999999998</v>
      </c>
      <c r="G441">
        <v>2.2749999999999999</v>
      </c>
      <c r="H441">
        <v>2.2770000000000001</v>
      </c>
      <c r="I441">
        <v>2.29</v>
      </c>
      <c r="J441">
        <v>2.2999999999999998</v>
      </c>
      <c r="K441">
        <v>2.33</v>
      </c>
      <c r="L441">
        <v>2.4780000000000002</v>
      </c>
      <c r="M441">
        <v>2.62</v>
      </c>
    </row>
    <row r="442" spans="1:13" x14ac:dyDescent="0.2">
      <c r="A442" s="1">
        <v>36347</v>
      </c>
      <c r="B442">
        <v>2.6480000000000001</v>
      </c>
      <c r="C442">
        <v>2.5499999999999998</v>
      </c>
      <c r="D442">
        <v>2.4220000000000002</v>
      </c>
      <c r="E442">
        <v>2.3069999999999999</v>
      </c>
      <c r="F442">
        <v>2.2669999999999999</v>
      </c>
      <c r="G442">
        <v>2.2650000000000001</v>
      </c>
      <c r="H442">
        <v>2.2669999999999999</v>
      </c>
      <c r="I442">
        <v>2.2799999999999998</v>
      </c>
      <c r="J442">
        <v>2.29</v>
      </c>
      <c r="K442">
        <v>2.3199999999999998</v>
      </c>
      <c r="L442">
        <v>2.468</v>
      </c>
      <c r="M442">
        <v>2.61</v>
      </c>
    </row>
    <row r="443" spans="1:13" x14ac:dyDescent="0.2">
      <c r="A443" s="1">
        <v>36348</v>
      </c>
      <c r="B443">
        <v>2.6309999999999998</v>
      </c>
      <c r="C443">
        <v>2.536</v>
      </c>
      <c r="D443">
        <v>2.411</v>
      </c>
      <c r="E443">
        <v>2.2999999999999998</v>
      </c>
      <c r="F443">
        <v>2.2599999999999998</v>
      </c>
      <c r="G443">
        <v>2.2599999999999998</v>
      </c>
      <c r="H443">
        <v>2.262</v>
      </c>
      <c r="I443">
        <v>2.2749999999999999</v>
      </c>
      <c r="J443">
        <v>2.2850000000000001</v>
      </c>
      <c r="K443">
        <v>2.3159999999999998</v>
      </c>
      <c r="L443">
        <v>2.4649999999999999</v>
      </c>
      <c r="M443">
        <v>2.6080000000000001</v>
      </c>
    </row>
    <row r="444" spans="1:13" x14ac:dyDescent="0.2">
      <c r="A444" s="1">
        <v>36349</v>
      </c>
      <c r="B444">
        <v>2.6419999999999999</v>
      </c>
      <c r="C444">
        <v>2.544</v>
      </c>
      <c r="D444">
        <v>2.419</v>
      </c>
      <c r="E444">
        <v>2.3090000000000002</v>
      </c>
      <c r="F444">
        <v>2.2669999999999999</v>
      </c>
      <c r="G444">
        <v>2.27</v>
      </c>
      <c r="H444">
        <v>2.2719999999999998</v>
      </c>
      <c r="I444">
        <v>2.2850000000000001</v>
      </c>
      <c r="J444">
        <v>2.2949999999999999</v>
      </c>
      <c r="K444">
        <v>2.3260000000000001</v>
      </c>
      <c r="L444">
        <v>2.4750000000000001</v>
      </c>
      <c r="M444">
        <v>2.6179999999999999</v>
      </c>
    </row>
    <row r="445" spans="1:13" x14ac:dyDescent="0.2">
      <c r="A445" s="1">
        <v>36350</v>
      </c>
      <c r="B445">
        <v>2.6560000000000001</v>
      </c>
      <c r="C445">
        <v>2.556</v>
      </c>
      <c r="D445">
        <v>2.431</v>
      </c>
      <c r="E445">
        <v>2.3210000000000002</v>
      </c>
      <c r="F445">
        <v>2.2789999999999999</v>
      </c>
      <c r="G445">
        <v>2.2799999999999998</v>
      </c>
      <c r="H445">
        <v>2.282</v>
      </c>
      <c r="I445">
        <v>2.2949999999999999</v>
      </c>
      <c r="J445">
        <v>2.3050000000000002</v>
      </c>
      <c r="K445">
        <v>2.3370000000000002</v>
      </c>
      <c r="L445">
        <v>2.4870000000000001</v>
      </c>
      <c r="M445">
        <v>2.6309999999999998</v>
      </c>
    </row>
    <row r="446" spans="1:13" x14ac:dyDescent="0.2">
      <c r="A446" s="1">
        <v>36353</v>
      </c>
      <c r="B446">
        <v>2.6589999999999998</v>
      </c>
      <c r="C446">
        <v>2.5590000000000002</v>
      </c>
      <c r="D446">
        <v>2.4340000000000002</v>
      </c>
      <c r="E446">
        <v>2.3220000000000001</v>
      </c>
      <c r="F446">
        <v>2.2789999999999999</v>
      </c>
      <c r="G446">
        <v>2.2799999999999998</v>
      </c>
      <c r="H446">
        <v>2.282</v>
      </c>
      <c r="I446">
        <v>2.2949999999999999</v>
      </c>
      <c r="J446">
        <v>2.3050000000000002</v>
      </c>
      <c r="K446">
        <v>2.3370000000000002</v>
      </c>
      <c r="L446">
        <v>2.4870000000000001</v>
      </c>
      <c r="M446">
        <v>2.6309999999999998</v>
      </c>
    </row>
    <row r="447" spans="1:13" x14ac:dyDescent="0.2">
      <c r="A447" s="1">
        <v>36354</v>
      </c>
      <c r="B447">
        <v>2.6880000000000002</v>
      </c>
      <c r="C447">
        <v>2.5880000000000001</v>
      </c>
      <c r="D447">
        <v>2.46</v>
      </c>
      <c r="E447">
        <v>2.3450000000000002</v>
      </c>
      <c r="F447">
        <v>2.2999999999999998</v>
      </c>
      <c r="G447">
        <v>2.2970000000000002</v>
      </c>
      <c r="H447">
        <v>2.2970000000000002</v>
      </c>
      <c r="I447">
        <v>2.31</v>
      </c>
      <c r="J447">
        <v>2.3199999999999998</v>
      </c>
      <c r="K447">
        <v>2.3519999999999999</v>
      </c>
      <c r="L447">
        <v>2.5019999999999998</v>
      </c>
      <c r="M447">
        <v>2.6459999999999999</v>
      </c>
    </row>
    <row r="448" spans="1:13" x14ac:dyDescent="0.2">
      <c r="A448" s="1">
        <v>36355</v>
      </c>
      <c r="B448">
        <v>2.68</v>
      </c>
      <c r="C448">
        <v>2.5830000000000002</v>
      </c>
      <c r="D448">
        <v>2.4630000000000001</v>
      </c>
      <c r="E448">
        <v>2.3460000000000001</v>
      </c>
      <c r="F448">
        <v>2.3029999999999999</v>
      </c>
      <c r="G448">
        <v>2.3029999999999999</v>
      </c>
      <c r="H448">
        <v>2.3029999999999999</v>
      </c>
      <c r="I448">
        <v>2.3130000000000002</v>
      </c>
      <c r="J448">
        <v>2.323</v>
      </c>
      <c r="K448">
        <v>2.355</v>
      </c>
      <c r="L448">
        <v>2.5049999999999999</v>
      </c>
      <c r="M448">
        <v>2.6459999999999999</v>
      </c>
    </row>
    <row r="449" spans="1:13" x14ac:dyDescent="0.2">
      <c r="A449" s="1">
        <v>36356</v>
      </c>
      <c r="B449">
        <v>2.7050000000000001</v>
      </c>
      <c r="C449">
        <v>2.605</v>
      </c>
      <c r="D449">
        <v>2.4820000000000002</v>
      </c>
      <c r="E449">
        <v>2.3650000000000002</v>
      </c>
      <c r="F449">
        <v>2.3149999999999999</v>
      </c>
      <c r="G449">
        <v>2.3149999999999999</v>
      </c>
      <c r="H449">
        <v>2.3149999999999999</v>
      </c>
      <c r="I449">
        <v>2.3250000000000002</v>
      </c>
      <c r="J449">
        <v>2.335</v>
      </c>
      <c r="K449">
        <v>2.367</v>
      </c>
      <c r="L449">
        <v>2.5169999999999999</v>
      </c>
      <c r="M449">
        <v>2.6579999999999999</v>
      </c>
    </row>
    <row r="450" spans="1:13" x14ac:dyDescent="0.2">
      <c r="A450" s="1">
        <v>36357</v>
      </c>
      <c r="B450">
        <v>2.7109999999999999</v>
      </c>
      <c r="C450">
        <v>2.6110000000000002</v>
      </c>
      <c r="D450">
        <v>2.488</v>
      </c>
      <c r="E450">
        <v>2.371</v>
      </c>
      <c r="F450">
        <v>2.323</v>
      </c>
      <c r="G450">
        <v>2.323</v>
      </c>
      <c r="H450">
        <v>2.323</v>
      </c>
      <c r="I450">
        <v>2.3330000000000002</v>
      </c>
      <c r="J450">
        <v>2.343</v>
      </c>
      <c r="K450">
        <v>2.3740000000000001</v>
      </c>
      <c r="L450">
        <v>2.524</v>
      </c>
      <c r="M450">
        <v>2.6640000000000001</v>
      </c>
    </row>
    <row r="451" spans="1:13" x14ac:dyDescent="0.2">
      <c r="A451" s="1">
        <v>36360</v>
      </c>
      <c r="B451">
        <v>2.7269999999999999</v>
      </c>
      <c r="C451">
        <v>2.6240000000000001</v>
      </c>
      <c r="D451">
        <v>2.4990000000000001</v>
      </c>
      <c r="E451">
        <v>2.3769999999999998</v>
      </c>
      <c r="F451">
        <v>2.327</v>
      </c>
      <c r="G451">
        <v>2.327</v>
      </c>
      <c r="H451">
        <v>2.327</v>
      </c>
      <c r="I451">
        <v>2.3370000000000002</v>
      </c>
      <c r="J451">
        <v>2.3460000000000001</v>
      </c>
      <c r="K451">
        <v>2.3769999999999998</v>
      </c>
      <c r="L451">
        <v>2.5270000000000001</v>
      </c>
      <c r="M451">
        <v>2.6669999999999998</v>
      </c>
    </row>
    <row r="452" spans="1:13" x14ac:dyDescent="0.2">
      <c r="A452" s="1">
        <v>36361</v>
      </c>
      <c r="B452">
        <v>2.7229999999999999</v>
      </c>
      <c r="C452">
        <v>2.62</v>
      </c>
      <c r="D452">
        <v>2.4980000000000002</v>
      </c>
      <c r="E452">
        <v>2.3769999999999998</v>
      </c>
      <c r="F452">
        <v>2.327</v>
      </c>
      <c r="G452">
        <v>2.327</v>
      </c>
      <c r="H452">
        <v>2.327</v>
      </c>
      <c r="I452">
        <v>2.3370000000000002</v>
      </c>
      <c r="J452">
        <v>2.3460000000000001</v>
      </c>
      <c r="K452">
        <v>2.3769999999999998</v>
      </c>
      <c r="L452">
        <v>2.5270000000000001</v>
      </c>
      <c r="M452">
        <v>2.6669999999999998</v>
      </c>
    </row>
    <row r="453" spans="1:13" x14ac:dyDescent="0.2">
      <c r="A453" s="1">
        <v>36362</v>
      </c>
      <c r="B453">
        <v>2.758</v>
      </c>
      <c r="C453">
        <v>2.653</v>
      </c>
      <c r="D453">
        <v>2.528</v>
      </c>
      <c r="E453">
        <v>2.403</v>
      </c>
      <c r="F453">
        <v>2.35</v>
      </c>
      <c r="G453">
        <v>2.347</v>
      </c>
      <c r="H453">
        <v>2.347</v>
      </c>
      <c r="I453">
        <v>2.3570000000000002</v>
      </c>
      <c r="J453">
        <v>2.3660000000000001</v>
      </c>
      <c r="K453">
        <v>2.3969999999999998</v>
      </c>
      <c r="L453">
        <v>2.5470000000000002</v>
      </c>
      <c r="M453">
        <v>2.6869999999999998</v>
      </c>
    </row>
    <row r="454" spans="1:13" x14ac:dyDescent="0.2">
      <c r="A454" s="1">
        <v>36363</v>
      </c>
      <c r="B454">
        <v>2.83</v>
      </c>
      <c r="C454">
        <v>2.72</v>
      </c>
      <c r="D454">
        <v>2.5819999999999999</v>
      </c>
      <c r="E454">
        <v>2.4449999999999998</v>
      </c>
      <c r="F454">
        <v>2.3849999999999998</v>
      </c>
      <c r="G454">
        <v>2.38</v>
      </c>
      <c r="H454">
        <v>2.38</v>
      </c>
      <c r="I454">
        <v>2.3849999999999998</v>
      </c>
      <c r="J454">
        <v>2.3879999999999999</v>
      </c>
      <c r="K454">
        <v>2.4180000000000001</v>
      </c>
      <c r="L454">
        <v>2.5680000000000001</v>
      </c>
      <c r="M454">
        <v>2.7080000000000002</v>
      </c>
    </row>
    <row r="455" spans="1:13" x14ac:dyDescent="0.2">
      <c r="A455" s="1">
        <v>36364</v>
      </c>
      <c r="B455">
        <v>2.9039999999999999</v>
      </c>
      <c r="C455">
        <v>2.7839999999999998</v>
      </c>
      <c r="D455">
        <v>2.63</v>
      </c>
      <c r="E455">
        <v>2.48</v>
      </c>
      <c r="F455">
        <v>2.415</v>
      </c>
      <c r="G455">
        <v>2.4049999999999998</v>
      </c>
      <c r="H455">
        <v>2.4049999999999998</v>
      </c>
      <c r="I455">
        <v>2.41</v>
      </c>
      <c r="J455">
        <v>2.4129999999999998</v>
      </c>
      <c r="K455">
        <v>2.4430000000000001</v>
      </c>
      <c r="L455">
        <v>2.593</v>
      </c>
      <c r="M455">
        <v>2.7330000000000001</v>
      </c>
    </row>
    <row r="456" spans="1:13" x14ac:dyDescent="0.2">
      <c r="A456" s="1">
        <v>36367</v>
      </c>
      <c r="B456">
        <v>2.9129999999999998</v>
      </c>
      <c r="C456">
        <v>2.7930000000000001</v>
      </c>
      <c r="D456">
        <v>2.633</v>
      </c>
      <c r="E456">
        <v>2.48</v>
      </c>
      <c r="F456">
        <v>2.415</v>
      </c>
      <c r="G456">
        <v>2.4049999999999998</v>
      </c>
      <c r="H456">
        <v>2.4049999999999998</v>
      </c>
      <c r="I456">
        <v>2.41</v>
      </c>
      <c r="J456">
        <v>2.4129999999999998</v>
      </c>
      <c r="K456">
        <v>2.4449999999999998</v>
      </c>
      <c r="L456">
        <v>2.5939999999999999</v>
      </c>
      <c r="M456">
        <v>2.7330000000000001</v>
      </c>
    </row>
    <row r="457" spans="1:13" x14ac:dyDescent="0.2">
      <c r="A457" s="1">
        <v>36368</v>
      </c>
      <c r="B457">
        <v>2.9220000000000002</v>
      </c>
      <c r="C457">
        <v>2.7949999999999999</v>
      </c>
      <c r="D457">
        <v>2.63</v>
      </c>
      <c r="E457">
        <v>2.4700000000000002</v>
      </c>
      <c r="F457">
        <v>2.4049999999999998</v>
      </c>
      <c r="G457">
        <v>2.395</v>
      </c>
      <c r="H457">
        <v>2.395</v>
      </c>
      <c r="I457">
        <v>2.4</v>
      </c>
      <c r="J457">
        <v>2.403</v>
      </c>
      <c r="K457">
        <v>2.4350000000000001</v>
      </c>
      <c r="L457">
        <v>2.5840000000000001</v>
      </c>
      <c r="M457">
        <v>2.7229999999999999</v>
      </c>
    </row>
    <row r="458" spans="1:13" x14ac:dyDescent="0.2">
      <c r="A458" s="1">
        <v>36369</v>
      </c>
      <c r="B458">
        <v>2.8980000000000001</v>
      </c>
      <c r="C458">
        <v>2.77</v>
      </c>
      <c r="D458">
        <v>2.605</v>
      </c>
      <c r="E458">
        <v>2.4350000000000001</v>
      </c>
      <c r="F458">
        <v>2.37</v>
      </c>
      <c r="G458">
        <v>2.36</v>
      </c>
      <c r="H458">
        <v>2.36</v>
      </c>
      <c r="I458">
        <v>2.3650000000000002</v>
      </c>
      <c r="J458">
        <v>2.3679999999999999</v>
      </c>
      <c r="K458">
        <v>2.4</v>
      </c>
      <c r="L458">
        <v>2.5510000000000002</v>
      </c>
      <c r="M458">
        <v>2.6920000000000002</v>
      </c>
    </row>
    <row r="459" spans="1:13" x14ac:dyDescent="0.2">
      <c r="A459" s="1">
        <v>36370</v>
      </c>
      <c r="B459">
        <v>2.871</v>
      </c>
      <c r="C459">
        <v>2.7440000000000002</v>
      </c>
      <c r="D459">
        <v>2.585</v>
      </c>
      <c r="E459">
        <v>2.415</v>
      </c>
      <c r="F459">
        <v>2.35</v>
      </c>
      <c r="G459">
        <v>2.34</v>
      </c>
      <c r="H459">
        <v>2.34</v>
      </c>
      <c r="I459">
        <v>2.3450000000000002</v>
      </c>
      <c r="J459">
        <v>2.35</v>
      </c>
      <c r="K459">
        <v>2.38</v>
      </c>
      <c r="L459">
        <v>2.5310000000000001</v>
      </c>
      <c r="M459">
        <v>2.6720000000000002</v>
      </c>
    </row>
    <row r="460" spans="1:13" x14ac:dyDescent="0.2">
      <c r="A460" s="1">
        <v>36371</v>
      </c>
      <c r="B460">
        <v>2.875</v>
      </c>
      <c r="C460">
        <v>2.74</v>
      </c>
      <c r="D460">
        <v>2.5880000000000001</v>
      </c>
      <c r="E460">
        <v>2.4209999999999998</v>
      </c>
      <c r="F460">
        <v>2.36</v>
      </c>
      <c r="G460">
        <v>2.35</v>
      </c>
      <c r="H460">
        <v>2.35</v>
      </c>
      <c r="I460">
        <v>2.355</v>
      </c>
      <c r="J460">
        <v>2.355</v>
      </c>
      <c r="K460">
        <v>2.3849999999999998</v>
      </c>
      <c r="L460">
        <v>2.5299999999999998</v>
      </c>
      <c r="M460">
        <v>2.677</v>
      </c>
    </row>
    <row r="461" spans="1:13" x14ac:dyDescent="0.2">
      <c r="A461" s="1">
        <v>36374</v>
      </c>
      <c r="B461">
        <v>2.899</v>
      </c>
      <c r="C461">
        <v>2.76</v>
      </c>
      <c r="D461">
        <v>2.6030000000000002</v>
      </c>
      <c r="E461">
        <v>2.4329999999999998</v>
      </c>
      <c r="F461">
        <v>2.37</v>
      </c>
      <c r="G461">
        <v>2.36</v>
      </c>
      <c r="H461">
        <v>2.36</v>
      </c>
      <c r="I461">
        <v>2.3650000000000002</v>
      </c>
      <c r="J461">
        <v>2.3650000000000002</v>
      </c>
      <c r="K461">
        <v>2.395</v>
      </c>
      <c r="L461">
        <v>2.54</v>
      </c>
      <c r="M461">
        <v>2.6819999999999999</v>
      </c>
    </row>
    <row r="462" spans="1:13" x14ac:dyDescent="0.2">
      <c r="A462" s="1">
        <v>36375</v>
      </c>
      <c r="B462">
        <v>2.92</v>
      </c>
      <c r="C462">
        <v>2.7749999999999999</v>
      </c>
      <c r="D462">
        <v>2.6150000000000002</v>
      </c>
      <c r="E462">
        <v>2.4420000000000002</v>
      </c>
      <c r="F462">
        <v>2.38</v>
      </c>
      <c r="G462">
        <v>2.37</v>
      </c>
      <c r="H462">
        <v>2.37</v>
      </c>
      <c r="I462">
        <v>2.375</v>
      </c>
      <c r="J462">
        <v>2.375</v>
      </c>
      <c r="K462">
        <v>2.4049999999999998</v>
      </c>
      <c r="L462">
        <v>2.5499999999999998</v>
      </c>
      <c r="M462">
        <v>2.6920000000000002</v>
      </c>
    </row>
    <row r="463" spans="1:13" x14ac:dyDescent="0.2">
      <c r="A463" s="1">
        <v>36376</v>
      </c>
      <c r="B463">
        <v>2.9420000000000002</v>
      </c>
      <c r="C463">
        <v>2.7919999999999998</v>
      </c>
      <c r="D463">
        <v>2.6269999999999998</v>
      </c>
      <c r="E463">
        <v>2.4569999999999999</v>
      </c>
      <c r="F463">
        <v>2.39</v>
      </c>
      <c r="G463">
        <v>2.38</v>
      </c>
      <c r="H463">
        <v>2.38</v>
      </c>
      <c r="I463">
        <v>2.3849999999999998</v>
      </c>
      <c r="J463">
        <v>2.3849999999999998</v>
      </c>
      <c r="K463">
        <v>2.415</v>
      </c>
      <c r="L463">
        <v>2.56</v>
      </c>
      <c r="M463">
        <v>2.702</v>
      </c>
    </row>
    <row r="464" spans="1:13" x14ac:dyDescent="0.2">
      <c r="A464" s="1">
        <v>36377</v>
      </c>
      <c r="B464">
        <v>2.9470000000000001</v>
      </c>
      <c r="C464">
        <v>2.7919999999999998</v>
      </c>
      <c r="D464">
        <v>2.6269999999999998</v>
      </c>
      <c r="E464">
        <v>2.4569999999999999</v>
      </c>
      <c r="F464">
        <v>2.39</v>
      </c>
      <c r="G464">
        <v>2.38</v>
      </c>
      <c r="H464">
        <v>2.38</v>
      </c>
      <c r="I464">
        <v>2.3849999999999998</v>
      </c>
      <c r="J464">
        <v>2.3849999999999998</v>
      </c>
      <c r="K464">
        <v>2.415</v>
      </c>
      <c r="L464">
        <v>2.56</v>
      </c>
      <c r="M464">
        <v>2.702</v>
      </c>
    </row>
    <row r="465" spans="1:13" x14ac:dyDescent="0.2">
      <c r="A465" s="1">
        <v>36378</v>
      </c>
      <c r="B465">
        <v>2.98</v>
      </c>
      <c r="C465">
        <v>2.82</v>
      </c>
      <c r="D465">
        <v>2.645</v>
      </c>
      <c r="E465">
        <v>2.4700000000000002</v>
      </c>
      <c r="F465">
        <v>2.4049999999999998</v>
      </c>
      <c r="G465">
        <v>2.39</v>
      </c>
      <c r="H465">
        <v>2.39</v>
      </c>
      <c r="I465">
        <v>2.395</v>
      </c>
      <c r="J465">
        <v>2.403</v>
      </c>
      <c r="K465">
        <v>2.4329999999999998</v>
      </c>
      <c r="L465">
        <v>2.5779999999999998</v>
      </c>
      <c r="M465">
        <v>2.72</v>
      </c>
    </row>
    <row r="466" spans="1:13" x14ac:dyDescent="0.2">
      <c r="A466" s="1">
        <v>36381</v>
      </c>
      <c r="B466">
        <v>2.9950000000000001</v>
      </c>
      <c r="C466">
        <v>2.8250000000000002</v>
      </c>
      <c r="D466">
        <v>2.645</v>
      </c>
      <c r="E466">
        <v>2.4700000000000002</v>
      </c>
      <c r="F466">
        <v>2.4049999999999998</v>
      </c>
      <c r="G466">
        <v>2.39</v>
      </c>
      <c r="H466">
        <v>2.39</v>
      </c>
      <c r="I466">
        <v>2.395</v>
      </c>
      <c r="J466">
        <v>2.403</v>
      </c>
      <c r="K466">
        <v>2.4329999999999998</v>
      </c>
      <c r="L466">
        <v>2.5779999999999998</v>
      </c>
      <c r="M466">
        <v>2.72</v>
      </c>
    </row>
    <row r="467" spans="1:13" x14ac:dyDescent="0.2">
      <c r="A467" s="1">
        <v>36382</v>
      </c>
      <c r="B467">
        <v>3.0089999999999999</v>
      </c>
      <c r="C467">
        <v>2.8370000000000002</v>
      </c>
      <c r="D467">
        <v>2.6509999999999998</v>
      </c>
      <c r="E467">
        <v>2.4700000000000002</v>
      </c>
      <c r="F467">
        <v>2.4049999999999998</v>
      </c>
      <c r="G467">
        <v>2.39</v>
      </c>
      <c r="H467">
        <v>2.39</v>
      </c>
      <c r="I467">
        <v>2.395</v>
      </c>
      <c r="J467">
        <v>2.4049999999999998</v>
      </c>
      <c r="K467">
        <v>2.4390000000000001</v>
      </c>
      <c r="L467">
        <v>2.5779999999999998</v>
      </c>
      <c r="M467">
        <v>2.72</v>
      </c>
    </row>
    <row r="468" spans="1:13" x14ac:dyDescent="0.2">
      <c r="A468" s="1">
        <v>36383</v>
      </c>
      <c r="B468">
        <v>2.9950000000000001</v>
      </c>
      <c r="C468">
        <v>2.8279999999999998</v>
      </c>
      <c r="D468">
        <v>2.6429999999999998</v>
      </c>
      <c r="E468">
        <v>2.4630000000000001</v>
      </c>
      <c r="F468">
        <v>2.4</v>
      </c>
      <c r="G468">
        <v>2.3849999999999998</v>
      </c>
      <c r="H468">
        <v>2.3849999999999998</v>
      </c>
      <c r="I468">
        <v>2.39</v>
      </c>
      <c r="J468">
        <v>2.4</v>
      </c>
      <c r="K468">
        <v>2.4350000000000001</v>
      </c>
      <c r="L468">
        <v>2.5739999999999998</v>
      </c>
      <c r="M468">
        <v>2.7160000000000002</v>
      </c>
    </row>
    <row r="469" spans="1:13" x14ac:dyDescent="0.2">
      <c r="A469" s="1">
        <v>36384</v>
      </c>
      <c r="B469">
        <v>3.008</v>
      </c>
      <c r="C469">
        <v>2.8380000000000001</v>
      </c>
      <c r="D469">
        <v>2.65</v>
      </c>
      <c r="E469">
        <v>2.4700000000000002</v>
      </c>
      <c r="F469">
        <v>2.4</v>
      </c>
      <c r="G469">
        <v>2.3849999999999998</v>
      </c>
      <c r="H469">
        <v>2.3849999999999998</v>
      </c>
      <c r="I469">
        <v>2.39</v>
      </c>
      <c r="J469">
        <v>2.4</v>
      </c>
      <c r="K469">
        <v>2.4350000000000001</v>
      </c>
      <c r="L469">
        <v>2.5739999999999998</v>
      </c>
      <c r="M469">
        <v>2.7160000000000002</v>
      </c>
    </row>
    <row r="470" spans="1:13" x14ac:dyDescent="0.2">
      <c r="A470" s="1">
        <v>36385</v>
      </c>
      <c r="B470">
        <v>3.0270000000000001</v>
      </c>
      <c r="C470">
        <v>2.8540000000000001</v>
      </c>
      <c r="D470">
        <v>2.66</v>
      </c>
      <c r="E470">
        <v>2.4750000000000001</v>
      </c>
      <c r="F470">
        <v>2.4049999999999998</v>
      </c>
      <c r="G470">
        <v>2.39</v>
      </c>
      <c r="H470">
        <v>2.39</v>
      </c>
      <c r="I470">
        <v>2.395</v>
      </c>
      <c r="J470">
        <v>2.4049999999999998</v>
      </c>
      <c r="K470">
        <v>2.44</v>
      </c>
      <c r="L470">
        <v>2.5790000000000002</v>
      </c>
      <c r="M470">
        <v>2.7210000000000001</v>
      </c>
    </row>
    <row r="471" spans="1:13" x14ac:dyDescent="0.2">
      <c r="A471" s="1">
        <v>36388</v>
      </c>
      <c r="B471">
        <v>3.0150000000000001</v>
      </c>
      <c r="C471">
        <v>2.847</v>
      </c>
      <c r="D471">
        <v>2.657</v>
      </c>
      <c r="E471">
        <v>2.4769999999999999</v>
      </c>
      <c r="F471">
        <v>2.407</v>
      </c>
      <c r="G471">
        <v>2.3919999999999999</v>
      </c>
      <c r="H471">
        <v>2.3919999999999999</v>
      </c>
      <c r="I471">
        <v>2.3969999999999998</v>
      </c>
      <c r="J471">
        <v>2.407</v>
      </c>
      <c r="K471">
        <v>2.4420000000000002</v>
      </c>
      <c r="L471">
        <v>2.581</v>
      </c>
      <c r="M471">
        <v>2.722</v>
      </c>
    </row>
    <row r="472" spans="1:13" x14ac:dyDescent="0.2">
      <c r="A472" s="1">
        <v>36389</v>
      </c>
      <c r="B472">
        <v>3.0209999999999999</v>
      </c>
      <c r="C472">
        <v>2.851</v>
      </c>
      <c r="D472">
        <v>2.6619999999999999</v>
      </c>
      <c r="E472">
        <v>2.4820000000000002</v>
      </c>
      <c r="F472">
        <v>2.4119999999999999</v>
      </c>
      <c r="G472">
        <v>2.3969999999999998</v>
      </c>
      <c r="H472">
        <v>2.3969999999999998</v>
      </c>
      <c r="I472">
        <v>2.4020000000000001</v>
      </c>
      <c r="J472">
        <v>2.4089999999999998</v>
      </c>
      <c r="K472">
        <v>2.4470000000000001</v>
      </c>
      <c r="L472">
        <v>2.5870000000000002</v>
      </c>
      <c r="M472">
        <v>2.7280000000000002</v>
      </c>
    </row>
    <row r="473" spans="1:13" x14ac:dyDescent="0.2">
      <c r="A473" s="1">
        <v>36390</v>
      </c>
      <c r="B473">
        <v>3.0790000000000002</v>
      </c>
      <c r="C473">
        <v>2.899</v>
      </c>
      <c r="D473">
        <v>2.702</v>
      </c>
      <c r="E473">
        <v>2.5150000000000001</v>
      </c>
      <c r="F473">
        <v>2.44</v>
      </c>
      <c r="G473">
        <v>2.4249999999999998</v>
      </c>
      <c r="H473">
        <v>2.4249999999999998</v>
      </c>
      <c r="I473">
        <v>2.4300000000000002</v>
      </c>
      <c r="J473">
        <v>2.44</v>
      </c>
      <c r="K473">
        <v>2.4780000000000002</v>
      </c>
      <c r="L473">
        <v>2.6179999999999999</v>
      </c>
      <c r="M473">
        <v>2.7589999999999999</v>
      </c>
    </row>
    <row r="474" spans="1:13" x14ac:dyDescent="0.2">
      <c r="A474" s="1">
        <v>36391</v>
      </c>
      <c r="B474">
        <v>3.1539999999999999</v>
      </c>
      <c r="C474">
        <v>2.9609999999999999</v>
      </c>
      <c r="D474">
        <v>2.76</v>
      </c>
      <c r="E474">
        <v>2.56</v>
      </c>
      <c r="F474">
        <v>2.48</v>
      </c>
      <c r="G474">
        <v>2.4649999999999999</v>
      </c>
      <c r="H474">
        <v>2.4649999999999999</v>
      </c>
      <c r="I474">
        <v>2.4700000000000002</v>
      </c>
      <c r="J474">
        <v>2.48</v>
      </c>
      <c r="K474">
        <v>2.52</v>
      </c>
      <c r="L474">
        <v>2.66</v>
      </c>
      <c r="M474">
        <v>2.8029999999999999</v>
      </c>
    </row>
    <row r="475" spans="1:13" x14ac:dyDescent="0.2">
      <c r="A475" s="1">
        <v>36392</v>
      </c>
      <c r="B475">
        <v>3.1850000000000001</v>
      </c>
      <c r="C475">
        <v>2.9849999999999999</v>
      </c>
      <c r="D475">
        <v>2.7850000000000001</v>
      </c>
      <c r="E475">
        <v>2.58</v>
      </c>
      <c r="F475">
        <v>2.5</v>
      </c>
      <c r="G475">
        <v>2.4849999999999999</v>
      </c>
      <c r="H475">
        <v>2.4849999999999999</v>
      </c>
      <c r="I475">
        <v>2.4900000000000002</v>
      </c>
      <c r="J475">
        <v>2.5</v>
      </c>
      <c r="K475">
        <v>2.5409999999999999</v>
      </c>
      <c r="L475">
        <v>2.6829999999999998</v>
      </c>
      <c r="M475">
        <v>2.8279999999999998</v>
      </c>
    </row>
    <row r="476" spans="1:13" x14ac:dyDescent="0.2">
      <c r="A476" s="1">
        <v>36395</v>
      </c>
      <c r="B476">
        <v>3.3</v>
      </c>
      <c r="C476">
        <v>3.085</v>
      </c>
      <c r="D476">
        <v>2.875</v>
      </c>
      <c r="E476">
        <v>2.65</v>
      </c>
      <c r="F476">
        <v>2.5499999999999998</v>
      </c>
      <c r="G476">
        <v>2.5299999999999998</v>
      </c>
      <c r="H476">
        <v>2.5249999999999999</v>
      </c>
      <c r="I476">
        <v>2.5299999999999998</v>
      </c>
      <c r="J476">
        <v>2.54</v>
      </c>
      <c r="K476">
        <v>2.581</v>
      </c>
      <c r="L476">
        <v>2.722</v>
      </c>
      <c r="M476">
        <v>2.8650000000000002</v>
      </c>
    </row>
    <row r="477" spans="1:13" x14ac:dyDescent="0.2">
      <c r="A477" s="1">
        <v>36396</v>
      </c>
      <c r="B477">
        <v>3.2919999999999998</v>
      </c>
      <c r="C477">
        <v>3.0720000000000001</v>
      </c>
      <c r="D477">
        <v>2.8620000000000001</v>
      </c>
      <c r="E477">
        <v>2.6419999999999999</v>
      </c>
      <c r="F477">
        <v>2.5419999999999998</v>
      </c>
      <c r="G477">
        <v>2.5219999999999998</v>
      </c>
      <c r="H477">
        <v>2.5169999999999999</v>
      </c>
      <c r="I477">
        <v>2.5219999999999998</v>
      </c>
      <c r="J477">
        <v>2.532</v>
      </c>
      <c r="K477">
        <v>2.5670000000000002</v>
      </c>
      <c r="L477">
        <v>2.7080000000000002</v>
      </c>
      <c r="M477">
        <v>2.851</v>
      </c>
    </row>
    <row r="478" spans="1:13" x14ac:dyDescent="0.2">
      <c r="A478" s="1">
        <v>36397</v>
      </c>
      <c r="B478">
        <v>3.26</v>
      </c>
      <c r="C478">
        <v>3.048</v>
      </c>
      <c r="D478">
        <v>2.8380000000000001</v>
      </c>
      <c r="E478">
        <v>2.6219999999999999</v>
      </c>
      <c r="F478">
        <v>2.5219999999999998</v>
      </c>
      <c r="G478">
        <v>2.5</v>
      </c>
      <c r="H478">
        <v>2.5</v>
      </c>
      <c r="I478">
        <v>2.5049999999999999</v>
      </c>
      <c r="J478">
        <v>2.5150000000000001</v>
      </c>
      <c r="K478">
        <v>2.5499999999999998</v>
      </c>
      <c r="L478">
        <v>2.6909999999999998</v>
      </c>
      <c r="M478">
        <v>2.8340000000000001</v>
      </c>
    </row>
    <row r="479" spans="1:13" x14ac:dyDescent="0.2">
      <c r="A479" s="1">
        <v>36398</v>
      </c>
      <c r="B479">
        <v>3.1960000000000002</v>
      </c>
      <c r="C479">
        <v>3.0009999999999999</v>
      </c>
      <c r="D479">
        <v>2.8</v>
      </c>
      <c r="E479">
        <v>2.5950000000000002</v>
      </c>
      <c r="F479">
        <v>2.4950000000000001</v>
      </c>
      <c r="G479">
        <v>2.4750000000000001</v>
      </c>
      <c r="H479">
        <v>2.4750000000000001</v>
      </c>
      <c r="I479">
        <v>2.48</v>
      </c>
      <c r="J479">
        <v>2.4950000000000001</v>
      </c>
      <c r="K479">
        <v>2.5299999999999998</v>
      </c>
      <c r="L479">
        <v>2.6709999999999998</v>
      </c>
      <c r="M479">
        <v>2.8140000000000001</v>
      </c>
    </row>
    <row r="480" spans="1:13" x14ac:dyDescent="0.2">
      <c r="A480" s="1">
        <v>36399</v>
      </c>
      <c r="B480">
        <v>3.145</v>
      </c>
      <c r="C480">
        <v>2.9569999999999999</v>
      </c>
      <c r="D480">
        <v>2.7650000000000001</v>
      </c>
      <c r="E480">
        <v>2.58</v>
      </c>
      <c r="F480">
        <v>2.4849999999999999</v>
      </c>
      <c r="G480">
        <v>2.4649999999999999</v>
      </c>
      <c r="H480">
        <v>2.4649999999999999</v>
      </c>
      <c r="I480">
        <v>2.4700000000000002</v>
      </c>
      <c r="J480">
        <v>2.4849999999999999</v>
      </c>
      <c r="K480">
        <v>2.52</v>
      </c>
      <c r="L480">
        <v>2.661</v>
      </c>
      <c r="M480">
        <v>2.8039999999999998</v>
      </c>
    </row>
    <row r="481" spans="1:13" x14ac:dyDescent="0.2">
      <c r="A481" s="1">
        <v>36402</v>
      </c>
      <c r="B481">
        <v>3.1880000000000002</v>
      </c>
      <c r="C481">
        <v>2.988</v>
      </c>
      <c r="D481">
        <v>2.79</v>
      </c>
      <c r="E481">
        <v>2.59</v>
      </c>
      <c r="F481">
        <v>2.5030000000000001</v>
      </c>
      <c r="G481">
        <v>2.48</v>
      </c>
      <c r="H481">
        <v>2.48</v>
      </c>
      <c r="I481">
        <v>2.4849999999999999</v>
      </c>
      <c r="J481">
        <v>2.5</v>
      </c>
      <c r="K481">
        <v>2.5350000000000001</v>
      </c>
      <c r="L481">
        <v>2.6760000000000002</v>
      </c>
      <c r="M481">
        <v>2.819</v>
      </c>
    </row>
    <row r="482" spans="1:13" x14ac:dyDescent="0.2">
      <c r="A482" s="1">
        <v>36403</v>
      </c>
      <c r="B482">
        <v>3.093</v>
      </c>
      <c r="C482">
        <v>2.91</v>
      </c>
      <c r="D482">
        <v>2.7370000000000001</v>
      </c>
      <c r="E482">
        <v>2.57</v>
      </c>
      <c r="F482">
        <v>2.4849999999999999</v>
      </c>
      <c r="G482">
        <v>2.4649999999999999</v>
      </c>
      <c r="H482">
        <v>2.4649999999999999</v>
      </c>
      <c r="I482">
        <v>2.4729999999999999</v>
      </c>
      <c r="J482">
        <v>2.488</v>
      </c>
      <c r="K482">
        <v>2.5230000000000001</v>
      </c>
      <c r="L482">
        <v>2.6640000000000001</v>
      </c>
      <c r="M482">
        <v>2.8050000000000002</v>
      </c>
    </row>
    <row r="483" spans="1:13" x14ac:dyDescent="0.2">
      <c r="A483" s="1">
        <v>36404</v>
      </c>
      <c r="B483">
        <v>3.0379999999999998</v>
      </c>
      <c r="C483">
        <v>2.8679999999999999</v>
      </c>
      <c r="D483">
        <v>2.706</v>
      </c>
      <c r="E483">
        <v>2.5430000000000001</v>
      </c>
      <c r="F483">
        <v>2.468</v>
      </c>
      <c r="G483">
        <v>2.4510000000000001</v>
      </c>
      <c r="H483">
        <v>2.456</v>
      </c>
      <c r="I483">
        <v>2.4660000000000002</v>
      </c>
      <c r="J483">
        <v>2.4809999999999999</v>
      </c>
      <c r="K483">
        <v>2.5209999999999999</v>
      </c>
      <c r="L483">
        <v>2.6669999999999998</v>
      </c>
      <c r="M483">
        <v>2.81</v>
      </c>
    </row>
    <row r="484" spans="1:13" x14ac:dyDescent="0.2">
      <c r="A484" s="1">
        <v>36405</v>
      </c>
      <c r="B484">
        <v>2.8879999999999999</v>
      </c>
      <c r="C484">
        <v>2.718</v>
      </c>
      <c r="D484">
        <v>2.556</v>
      </c>
      <c r="E484">
        <v>2.4260000000000002</v>
      </c>
      <c r="F484">
        <v>2.3660000000000001</v>
      </c>
      <c r="G484">
        <v>2.3610000000000002</v>
      </c>
      <c r="H484">
        <v>2.371</v>
      </c>
      <c r="I484">
        <v>2.3809999999999998</v>
      </c>
      <c r="J484">
        <v>2.4060000000000001</v>
      </c>
      <c r="K484">
        <v>2.4550000000000001</v>
      </c>
      <c r="L484">
        <v>2.61</v>
      </c>
      <c r="M484">
        <v>2.7549999999999999</v>
      </c>
    </row>
    <row r="485" spans="1:13" x14ac:dyDescent="0.2">
      <c r="A485" s="1">
        <v>36406</v>
      </c>
      <c r="B485">
        <v>2.9</v>
      </c>
      <c r="C485">
        <v>2.75</v>
      </c>
      <c r="D485">
        <v>2.5950000000000002</v>
      </c>
      <c r="E485">
        <v>2.46</v>
      </c>
      <c r="F485">
        <v>2.39</v>
      </c>
      <c r="G485">
        <v>2.3849999999999998</v>
      </c>
      <c r="H485">
        <v>2.395</v>
      </c>
      <c r="I485">
        <v>2.4049999999999998</v>
      </c>
      <c r="J485">
        <v>2.4300000000000002</v>
      </c>
      <c r="K485">
        <v>2.48</v>
      </c>
      <c r="L485">
        <v>2.6349999999999998</v>
      </c>
      <c r="M485">
        <v>2.78</v>
      </c>
    </row>
    <row r="486" spans="1:13" x14ac:dyDescent="0.2">
      <c r="A486" s="1">
        <v>36410</v>
      </c>
      <c r="B486">
        <v>3.008</v>
      </c>
      <c r="C486">
        <v>2.8380000000000001</v>
      </c>
      <c r="D486">
        <v>2.66</v>
      </c>
      <c r="E486">
        <v>2.5150000000000001</v>
      </c>
      <c r="F486">
        <v>2.4350000000000001</v>
      </c>
      <c r="G486">
        <v>2.4249999999999998</v>
      </c>
      <c r="H486">
        <v>2.4300000000000002</v>
      </c>
      <c r="I486">
        <v>2.4350000000000001</v>
      </c>
      <c r="J486">
        <v>2.46</v>
      </c>
      <c r="K486">
        <v>2.5099999999999998</v>
      </c>
      <c r="L486">
        <v>2.665</v>
      </c>
      <c r="M486">
        <v>2.81</v>
      </c>
    </row>
    <row r="487" spans="1:13" x14ac:dyDescent="0.2">
      <c r="A487" s="1">
        <v>36411</v>
      </c>
      <c r="B487">
        <v>2.952</v>
      </c>
      <c r="C487">
        <v>2.7909999999999999</v>
      </c>
      <c r="D487">
        <v>2.63</v>
      </c>
      <c r="E487">
        <v>2.4929999999999999</v>
      </c>
      <c r="F487">
        <v>2.415</v>
      </c>
      <c r="G487">
        <v>2.41</v>
      </c>
      <c r="H487">
        <v>2.415</v>
      </c>
      <c r="I487">
        <v>2.4300000000000002</v>
      </c>
      <c r="J487">
        <v>2.4550000000000001</v>
      </c>
      <c r="K487">
        <v>2.5049999999999999</v>
      </c>
      <c r="L487">
        <v>2.66</v>
      </c>
      <c r="M487">
        <v>2.8050000000000002</v>
      </c>
    </row>
    <row r="488" spans="1:13" x14ac:dyDescent="0.2">
      <c r="A488" s="1">
        <v>36412</v>
      </c>
      <c r="B488">
        <v>3.1019999999999999</v>
      </c>
      <c r="C488">
        <v>2.9350000000000001</v>
      </c>
      <c r="D488">
        <v>2.7549999999999999</v>
      </c>
      <c r="E488">
        <v>2.5950000000000002</v>
      </c>
      <c r="F488">
        <v>2.508</v>
      </c>
      <c r="G488">
        <v>2.496</v>
      </c>
      <c r="H488">
        <v>2.496</v>
      </c>
      <c r="I488">
        <v>2.5059999999999998</v>
      </c>
      <c r="J488">
        <v>2.5310000000000001</v>
      </c>
      <c r="K488">
        <v>2.585</v>
      </c>
      <c r="L488">
        <v>2.74</v>
      </c>
      <c r="M488">
        <v>2.8849999999999998</v>
      </c>
    </row>
    <row r="489" spans="1:13" x14ac:dyDescent="0.2">
      <c r="A489" s="1">
        <v>36413</v>
      </c>
      <c r="B489">
        <v>3.08</v>
      </c>
      <c r="C489">
        <v>2.8929999999999998</v>
      </c>
      <c r="D489">
        <v>2.7250000000000001</v>
      </c>
      <c r="E489">
        <v>2.58</v>
      </c>
      <c r="F489">
        <v>2.5030000000000001</v>
      </c>
      <c r="G489">
        <v>2.4980000000000002</v>
      </c>
      <c r="H489">
        <v>2.4980000000000002</v>
      </c>
      <c r="I489">
        <v>2.508</v>
      </c>
      <c r="J489">
        <v>2.5329999999999999</v>
      </c>
      <c r="K489">
        <v>2.5870000000000002</v>
      </c>
      <c r="L489">
        <v>2.742</v>
      </c>
      <c r="M489">
        <v>2.8820000000000001</v>
      </c>
    </row>
    <row r="490" spans="1:13" x14ac:dyDescent="0.2">
      <c r="A490" s="1">
        <v>36416</v>
      </c>
      <c r="B490">
        <v>3.073</v>
      </c>
      <c r="C490">
        <v>2.8889999999999998</v>
      </c>
      <c r="D490">
        <v>2.7269999999999999</v>
      </c>
      <c r="E490">
        <v>2.5819999999999999</v>
      </c>
      <c r="F490">
        <v>2.5089999999999999</v>
      </c>
      <c r="G490">
        <v>2.504</v>
      </c>
      <c r="H490">
        <v>2.504</v>
      </c>
      <c r="I490">
        <v>2.5099999999999998</v>
      </c>
      <c r="J490">
        <v>2.5350000000000001</v>
      </c>
      <c r="K490">
        <v>2.585</v>
      </c>
      <c r="L490">
        <v>2.74</v>
      </c>
      <c r="M490">
        <v>2.875</v>
      </c>
    </row>
    <row r="491" spans="1:13" x14ac:dyDescent="0.2">
      <c r="A491" s="1">
        <v>36417</v>
      </c>
      <c r="B491">
        <v>2.9790000000000001</v>
      </c>
      <c r="C491">
        <v>2.8090000000000002</v>
      </c>
      <c r="D491">
        <v>2.673</v>
      </c>
      <c r="E491">
        <v>2.536</v>
      </c>
      <c r="F491">
        <v>2.472</v>
      </c>
      <c r="G491">
        <v>2.4780000000000002</v>
      </c>
      <c r="H491">
        <v>2.4780000000000002</v>
      </c>
      <c r="I491">
        <v>2.492</v>
      </c>
      <c r="J491">
        <v>2.5110000000000001</v>
      </c>
      <c r="K491">
        <v>2.5609999999999999</v>
      </c>
      <c r="L491">
        <v>2.7170000000000001</v>
      </c>
      <c r="M491">
        <v>2.8620000000000001</v>
      </c>
    </row>
    <row r="492" spans="1:13" x14ac:dyDescent="0.2">
      <c r="A492" s="1">
        <v>36418</v>
      </c>
      <c r="B492">
        <v>2.976</v>
      </c>
      <c r="C492">
        <v>2.7989999999999999</v>
      </c>
      <c r="D492">
        <v>2.669</v>
      </c>
      <c r="E492">
        <v>2.5339999999999998</v>
      </c>
      <c r="F492">
        <v>2.4830000000000001</v>
      </c>
      <c r="G492">
        <v>2.4929999999999999</v>
      </c>
      <c r="H492">
        <v>2.4950000000000001</v>
      </c>
      <c r="I492">
        <v>2.5099999999999998</v>
      </c>
      <c r="J492">
        <v>2.5219999999999998</v>
      </c>
      <c r="K492">
        <v>2.57</v>
      </c>
      <c r="L492">
        <v>2.7229999999999999</v>
      </c>
      <c r="M492">
        <v>2.863</v>
      </c>
    </row>
    <row r="493" spans="1:13" x14ac:dyDescent="0.2">
      <c r="A493" s="1">
        <v>36419</v>
      </c>
      <c r="B493">
        <v>2.9350000000000001</v>
      </c>
      <c r="C493">
        <v>2.7669999999999999</v>
      </c>
      <c r="D493">
        <v>2.6419999999999999</v>
      </c>
      <c r="E493">
        <v>2.52</v>
      </c>
      <c r="F493">
        <v>2.48</v>
      </c>
      <c r="G493">
        <v>2.4900000000000002</v>
      </c>
      <c r="H493">
        <v>2.4950000000000001</v>
      </c>
      <c r="I493">
        <v>2.5150000000000001</v>
      </c>
      <c r="J493">
        <v>2.5249999999999999</v>
      </c>
      <c r="K493">
        <v>2.57</v>
      </c>
      <c r="L493">
        <v>2.7229999999999999</v>
      </c>
      <c r="M493">
        <v>2.8460000000000001</v>
      </c>
    </row>
    <row r="494" spans="1:13" x14ac:dyDescent="0.2">
      <c r="A494" s="1">
        <v>36420</v>
      </c>
      <c r="B494">
        <v>3.0019999999999998</v>
      </c>
      <c r="C494">
        <v>2.8069999999999999</v>
      </c>
      <c r="D494">
        <v>2.6720000000000002</v>
      </c>
      <c r="E494">
        <v>2.548</v>
      </c>
      <c r="F494">
        <v>2.508</v>
      </c>
      <c r="G494">
        <v>2.5179999999999998</v>
      </c>
      <c r="H494">
        <v>2.5299999999999998</v>
      </c>
      <c r="I494">
        <v>2.5449999999999999</v>
      </c>
      <c r="J494">
        <v>2.56</v>
      </c>
      <c r="K494">
        <v>2.6080000000000001</v>
      </c>
      <c r="L494">
        <v>2.7610000000000001</v>
      </c>
      <c r="M494">
        <v>2.8839999999999999</v>
      </c>
    </row>
    <row r="495" spans="1:13" x14ac:dyDescent="0.2">
      <c r="A495" s="1">
        <v>36423</v>
      </c>
      <c r="B495">
        <v>2.968</v>
      </c>
      <c r="C495">
        <v>2.7759999999999998</v>
      </c>
      <c r="D495">
        <v>2.6459999999999999</v>
      </c>
      <c r="E495">
        <v>2.5289999999999999</v>
      </c>
      <c r="F495">
        <v>2.4990000000000001</v>
      </c>
      <c r="G495">
        <v>2.5179999999999998</v>
      </c>
      <c r="H495">
        <v>2.5310000000000001</v>
      </c>
      <c r="I495">
        <v>2.5449999999999999</v>
      </c>
      <c r="J495">
        <v>2.56</v>
      </c>
      <c r="K495">
        <v>2.6080000000000001</v>
      </c>
      <c r="L495">
        <v>2.7610000000000001</v>
      </c>
      <c r="M495">
        <v>2.88</v>
      </c>
    </row>
    <row r="496" spans="1:13" x14ac:dyDescent="0.2">
      <c r="A496" s="1">
        <v>36424</v>
      </c>
      <c r="B496">
        <v>2.9049999999999998</v>
      </c>
      <c r="C496">
        <v>2.72</v>
      </c>
      <c r="D496">
        <v>2.605</v>
      </c>
      <c r="E496">
        <v>2.4950000000000001</v>
      </c>
      <c r="F496">
        <v>2.472</v>
      </c>
      <c r="G496">
        <v>2.492</v>
      </c>
      <c r="H496">
        <v>2.5049999999999999</v>
      </c>
      <c r="I496">
        <v>2.5190000000000001</v>
      </c>
      <c r="J496">
        <v>2.5350000000000001</v>
      </c>
      <c r="K496">
        <v>2.5830000000000002</v>
      </c>
      <c r="L496">
        <v>2.7360000000000002</v>
      </c>
      <c r="M496">
        <v>2.855</v>
      </c>
    </row>
    <row r="497" spans="1:13" x14ac:dyDescent="0.2">
      <c r="A497" s="1">
        <v>36425</v>
      </c>
      <c r="B497">
        <v>2.9129999999999998</v>
      </c>
      <c r="C497">
        <v>2.7330000000000001</v>
      </c>
      <c r="D497">
        <v>2.61</v>
      </c>
      <c r="E497">
        <v>2.5049999999999999</v>
      </c>
      <c r="F497">
        <v>2.48</v>
      </c>
      <c r="G497">
        <v>2.5</v>
      </c>
      <c r="H497">
        <v>2.5169999999999999</v>
      </c>
      <c r="I497">
        <v>2.5270000000000001</v>
      </c>
      <c r="J497">
        <v>2.5369999999999999</v>
      </c>
      <c r="K497">
        <v>2.58</v>
      </c>
      <c r="L497">
        <v>2.73</v>
      </c>
      <c r="M497">
        <v>2.8490000000000002</v>
      </c>
    </row>
    <row r="498" spans="1:13" x14ac:dyDescent="0.2">
      <c r="A498" s="1">
        <v>36426</v>
      </c>
      <c r="B498">
        <v>3.0630000000000002</v>
      </c>
      <c r="C498">
        <v>2.883</v>
      </c>
      <c r="D498">
        <v>2.7349999999999999</v>
      </c>
      <c r="E498">
        <v>2.61</v>
      </c>
      <c r="F498">
        <v>2.57</v>
      </c>
      <c r="G498">
        <v>2.5819999999999999</v>
      </c>
      <c r="H498">
        <v>2.5920000000000001</v>
      </c>
      <c r="I498">
        <v>2.6019999999999999</v>
      </c>
      <c r="J498">
        <v>2.6120000000000001</v>
      </c>
      <c r="K498">
        <v>2.65</v>
      </c>
      <c r="L498">
        <v>2.7850000000000001</v>
      </c>
      <c r="M498">
        <v>2.895</v>
      </c>
    </row>
    <row r="499" spans="1:13" x14ac:dyDescent="0.2">
      <c r="A499" s="1">
        <v>36427</v>
      </c>
      <c r="B499">
        <v>3.085</v>
      </c>
      <c r="C499">
        <v>2.8879999999999999</v>
      </c>
      <c r="D499">
        <v>2.73</v>
      </c>
      <c r="E499">
        <v>2.6</v>
      </c>
      <c r="F499">
        <v>2.57</v>
      </c>
      <c r="G499">
        <v>2.585</v>
      </c>
      <c r="H499">
        <v>2.5950000000000002</v>
      </c>
      <c r="I499">
        <v>2.605</v>
      </c>
      <c r="J499">
        <v>2.6150000000000002</v>
      </c>
      <c r="K499">
        <v>2.653</v>
      </c>
      <c r="L499">
        <v>2.7879999999999998</v>
      </c>
      <c r="M499">
        <v>2.8980000000000001</v>
      </c>
    </row>
    <row r="500" spans="1:13" x14ac:dyDescent="0.2">
      <c r="A500" s="1">
        <v>36430</v>
      </c>
      <c r="B500">
        <v>3.145</v>
      </c>
      <c r="C500">
        <v>2.9329999999999998</v>
      </c>
      <c r="D500">
        <v>2.7530000000000001</v>
      </c>
      <c r="E500">
        <v>2.6179999999999999</v>
      </c>
      <c r="F500">
        <v>2.573</v>
      </c>
      <c r="G500">
        <v>2.585</v>
      </c>
      <c r="H500">
        <v>2.5950000000000002</v>
      </c>
      <c r="I500">
        <v>2.605</v>
      </c>
      <c r="J500">
        <v>2.6150000000000002</v>
      </c>
      <c r="K500">
        <v>2.653</v>
      </c>
      <c r="L500">
        <v>2.7879999999999998</v>
      </c>
      <c r="M500">
        <v>2.8980000000000001</v>
      </c>
    </row>
    <row r="501" spans="1:13" x14ac:dyDescent="0.2">
      <c r="A501" s="1">
        <v>36431</v>
      </c>
      <c r="B501">
        <v>3.0910000000000002</v>
      </c>
      <c r="C501">
        <v>2.8860000000000001</v>
      </c>
      <c r="D501">
        <v>2.72</v>
      </c>
      <c r="E501">
        <v>2.585</v>
      </c>
      <c r="F501">
        <v>2.54</v>
      </c>
      <c r="G501">
        <v>2.5499999999999998</v>
      </c>
      <c r="H501">
        <v>2.56</v>
      </c>
      <c r="I501">
        <v>2.57</v>
      </c>
      <c r="J501">
        <v>2.58</v>
      </c>
      <c r="K501">
        <v>2.62</v>
      </c>
      <c r="L501">
        <v>2.762</v>
      </c>
      <c r="M501">
        <v>2.8769999999999998</v>
      </c>
    </row>
    <row r="502" spans="1:13" x14ac:dyDescent="0.2">
      <c r="A502" s="1">
        <v>36432</v>
      </c>
      <c r="B502">
        <v>3.0489999999999999</v>
      </c>
      <c r="C502">
        <v>2.8639999999999999</v>
      </c>
      <c r="D502">
        <v>2.7040000000000002</v>
      </c>
      <c r="E502">
        <v>2.5739999999999998</v>
      </c>
      <c r="F502">
        <v>2.5289999999999999</v>
      </c>
      <c r="G502">
        <v>2.5390000000000001</v>
      </c>
      <c r="H502">
        <v>2.5489999999999999</v>
      </c>
      <c r="I502">
        <v>2.5590000000000002</v>
      </c>
      <c r="J502">
        <v>2.569</v>
      </c>
      <c r="K502">
        <v>2.61</v>
      </c>
      <c r="L502">
        <v>2.7519999999999998</v>
      </c>
      <c r="M502">
        <v>2.867</v>
      </c>
    </row>
    <row r="503" spans="1:13" x14ac:dyDescent="0.2">
      <c r="A503" s="1">
        <v>36433</v>
      </c>
      <c r="B503">
        <v>2.97</v>
      </c>
      <c r="C503">
        <v>2.8149999999999999</v>
      </c>
      <c r="D503">
        <v>2.665</v>
      </c>
      <c r="E503">
        <v>2.54</v>
      </c>
      <c r="F503">
        <v>2.508</v>
      </c>
      <c r="G503">
        <v>2.5230000000000001</v>
      </c>
      <c r="H503">
        <v>2.54</v>
      </c>
      <c r="I503">
        <v>2.5550000000000002</v>
      </c>
      <c r="J503">
        <v>2.5649999999999999</v>
      </c>
      <c r="K503">
        <v>2.61</v>
      </c>
      <c r="L503">
        <v>2.7450000000000001</v>
      </c>
      <c r="M503">
        <v>2.86</v>
      </c>
    </row>
    <row r="504" spans="1:13" x14ac:dyDescent="0.2">
      <c r="A504" s="1">
        <v>36434</v>
      </c>
      <c r="B504">
        <v>2.9990000000000001</v>
      </c>
      <c r="C504">
        <v>2.839</v>
      </c>
      <c r="D504">
        <v>2.68</v>
      </c>
      <c r="E504">
        <v>2.5449999999999999</v>
      </c>
      <c r="F504">
        <v>2.5099999999999998</v>
      </c>
      <c r="G504">
        <v>2.5249999999999999</v>
      </c>
      <c r="H504">
        <v>2.5369999999999999</v>
      </c>
      <c r="I504">
        <v>2.5470000000000002</v>
      </c>
      <c r="J504">
        <v>2.5619999999999998</v>
      </c>
      <c r="K504">
        <v>2.6080000000000001</v>
      </c>
      <c r="L504">
        <v>2.7429999999999999</v>
      </c>
      <c r="M504">
        <v>2.8580000000000001</v>
      </c>
    </row>
    <row r="505" spans="1:13" x14ac:dyDescent="0.2">
      <c r="A505" s="1">
        <v>36437</v>
      </c>
      <c r="B505">
        <v>2.8730000000000002</v>
      </c>
      <c r="C505">
        <v>2.7509999999999999</v>
      </c>
      <c r="D505">
        <v>2.6059999999999999</v>
      </c>
      <c r="E505">
        <v>2.4860000000000002</v>
      </c>
      <c r="F505">
        <v>2.4590000000000001</v>
      </c>
      <c r="G505">
        <v>2.4740000000000002</v>
      </c>
      <c r="H505">
        <v>2.4900000000000002</v>
      </c>
      <c r="I505">
        <v>2.5059999999999998</v>
      </c>
      <c r="J505">
        <v>2.5259999999999998</v>
      </c>
      <c r="K505">
        <v>2.5720000000000001</v>
      </c>
      <c r="L505">
        <v>2.7069999999999999</v>
      </c>
      <c r="M505">
        <v>2.8220000000000001</v>
      </c>
    </row>
    <row r="506" spans="1:13" x14ac:dyDescent="0.2">
      <c r="A506" s="1">
        <v>36438</v>
      </c>
      <c r="B506">
        <v>2.85</v>
      </c>
      <c r="C506">
        <v>2.7250000000000001</v>
      </c>
      <c r="D506">
        <v>2.6</v>
      </c>
      <c r="E506">
        <v>2.4790000000000001</v>
      </c>
      <c r="F506">
        <v>2.4489999999999998</v>
      </c>
      <c r="G506">
        <v>2.4649999999999999</v>
      </c>
      <c r="H506">
        <v>2.4820000000000002</v>
      </c>
      <c r="I506">
        <v>2.4969999999999999</v>
      </c>
      <c r="J506">
        <v>2.512</v>
      </c>
      <c r="K506">
        <v>2.5579999999999998</v>
      </c>
      <c r="L506">
        <v>2.6930000000000001</v>
      </c>
      <c r="M506">
        <v>2.8079999999999998</v>
      </c>
    </row>
    <row r="507" spans="1:13" x14ac:dyDescent="0.2">
      <c r="A507" s="1">
        <v>36439</v>
      </c>
      <c r="B507">
        <v>2.8530000000000002</v>
      </c>
      <c r="C507">
        <v>2.7250000000000001</v>
      </c>
      <c r="D507">
        <v>2.597</v>
      </c>
      <c r="E507">
        <v>2.4729999999999999</v>
      </c>
      <c r="F507">
        <v>2.4430000000000001</v>
      </c>
      <c r="G507">
        <v>2.46</v>
      </c>
      <c r="H507">
        <v>2.4820000000000002</v>
      </c>
      <c r="I507">
        <v>2.504</v>
      </c>
      <c r="J507">
        <v>2.5190000000000001</v>
      </c>
      <c r="K507">
        <v>2.5630000000000002</v>
      </c>
      <c r="L507">
        <v>2.6930000000000001</v>
      </c>
      <c r="M507">
        <v>2.8079999999999998</v>
      </c>
    </row>
    <row r="508" spans="1:13" x14ac:dyDescent="0.2">
      <c r="A508" s="1">
        <v>36440</v>
      </c>
      <c r="B508">
        <v>2.8769999999999998</v>
      </c>
      <c r="C508">
        <v>2.7469999999999999</v>
      </c>
      <c r="D508">
        <v>2.617</v>
      </c>
      <c r="E508">
        <v>2.492</v>
      </c>
      <c r="F508">
        <v>2.4620000000000002</v>
      </c>
      <c r="G508">
        <v>2.4790000000000001</v>
      </c>
      <c r="H508">
        <v>2.5009999999999999</v>
      </c>
      <c r="I508">
        <v>2.5230000000000001</v>
      </c>
      <c r="J508">
        <v>2.5379999999999998</v>
      </c>
      <c r="K508">
        <v>2.5819999999999999</v>
      </c>
      <c r="L508">
        <v>2.7120000000000002</v>
      </c>
      <c r="M508">
        <v>2.827</v>
      </c>
    </row>
    <row r="509" spans="1:13" x14ac:dyDescent="0.2">
      <c r="A509" s="1">
        <v>36441</v>
      </c>
      <c r="B509">
        <v>2.9129999999999998</v>
      </c>
      <c r="C509">
        <v>2.79</v>
      </c>
      <c r="D509">
        <v>2.65</v>
      </c>
      <c r="E509">
        <v>2.5150000000000001</v>
      </c>
      <c r="F509">
        <v>2.4769999999999999</v>
      </c>
      <c r="G509">
        <v>2.4870000000000001</v>
      </c>
      <c r="H509">
        <v>2.5070000000000001</v>
      </c>
      <c r="I509">
        <v>2.5270000000000001</v>
      </c>
      <c r="J509">
        <v>2.5419999999999998</v>
      </c>
      <c r="K509">
        <v>2.5859999999999999</v>
      </c>
      <c r="L509">
        <v>2.7149999999999999</v>
      </c>
      <c r="M509">
        <v>2.83</v>
      </c>
    </row>
    <row r="510" spans="1:13" x14ac:dyDescent="0.2">
      <c r="A510" s="1">
        <v>36444</v>
      </c>
      <c r="B510">
        <v>3.0310000000000001</v>
      </c>
      <c r="C510">
        <v>2.8730000000000002</v>
      </c>
      <c r="D510">
        <v>2.7130000000000001</v>
      </c>
      <c r="E510">
        <v>2.5670000000000002</v>
      </c>
      <c r="F510">
        <v>2.5169999999999999</v>
      </c>
      <c r="G510">
        <v>2.5219999999999998</v>
      </c>
      <c r="H510">
        <v>2.5369999999999999</v>
      </c>
      <c r="I510">
        <v>2.552</v>
      </c>
      <c r="J510">
        <v>2.5619999999999998</v>
      </c>
      <c r="K510">
        <v>2.597</v>
      </c>
      <c r="L510">
        <v>2.7269999999999999</v>
      </c>
      <c r="M510">
        <v>2.8450000000000002</v>
      </c>
    </row>
    <row r="511" spans="1:13" x14ac:dyDescent="0.2">
      <c r="A511" s="1">
        <v>36445</v>
      </c>
      <c r="B511">
        <v>3.133</v>
      </c>
      <c r="C511">
        <v>2.9529999999999998</v>
      </c>
      <c r="D511">
        <v>2.7749999999999999</v>
      </c>
      <c r="E511">
        <v>2.62</v>
      </c>
      <c r="F511">
        <v>2.56</v>
      </c>
      <c r="G511">
        <v>2.56</v>
      </c>
      <c r="H511">
        <v>2.573</v>
      </c>
      <c r="I511">
        <v>2.5859999999999999</v>
      </c>
      <c r="J511">
        <v>2.5960000000000001</v>
      </c>
      <c r="K511">
        <v>2.6269999999999998</v>
      </c>
      <c r="L511">
        <v>2.7530000000000001</v>
      </c>
      <c r="M511">
        <v>2.875</v>
      </c>
    </row>
    <row r="512" spans="1:13" x14ac:dyDescent="0.2">
      <c r="A512" s="1">
        <v>36446</v>
      </c>
      <c r="B512">
        <v>3.1720000000000002</v>
      </c>
      <c r="C512">
        <v>2.9820000000000002</v>
      </c>
      <c r="D512">
        <v>2.7919999999999998</v>
      </c>
      <c r="E512">
        <v>2.63</v>
      </c>
      <c r="F512">
        <v>2.5649999999999999</v>
      </c>
      <c r="G512">
        <v>2.5680000000000001</v>
      </c>
      <c r="H512">
        <v>2.581</v>
      </c>
      <c r="I512">
        <v>2.5939999999999999</v>
      </c>
      <c r="J512">
        <v>2.6059999999999999</v>
      </c>
      <c r="K512">
        <v>2.637</v>
      </c>
      <c r="L512">
        <v>2.7629999999999999</v>
      </c>
      <c r="M512">
        <v>2.8849999999999998</v>
      </c>
    </row>
    <row r="513" spans="1:13" x14ac:dyDescent="0.2">
      <c r="A513" s="1">
        <v>36447</v>
      </c>
      <c r="B513">
        <v>3.0819999999999999</v>
      </c>
      <c r="C513">
        <v>2.907</v>
      </c>
      <c r="D513">
        <v>2.7320000000000002</v>
      </c>
      <c r="E513">
        <v>2.577</v>
      </c>
      <c r="F513">
        <v>2.52</v>
      </c>
      <c r="G513">
        <v>2.5299999999999998</v>
      </c>
      <c r="H513">
        <v>2.5499999999999998</v>
      </c>
      <c r="I513">
        <v>2.5649999999999999</v>
      </c>
      <c r="J513">
        <v>2.58</v>
      </c>
      <c r="K513">
        <v>2.6150000000000002</v>
      </c>
      <c r="L513">
        <v>2.746</v>
      </c>
      <c r="M513">
        <v>2.87</v>
      </c>
    </row>
    <row r="514" spans="1:13" x14ac:dyDescent="0.2">
      <c r="A514" s="1">
        <v>36448</v>
      </c>
      <c r="B514">
        <v>3.19</v>
      </c>
      <c r="C514">
        <v>2.99</v>
      </c>
      <c r="D514">
        <v>2.79</v>
      </c>
      <c r="E514">
        <v>2.62</v>
      </c>
      <c r="F514">
        <v>2.5550000000000002</v>
      </c>
      <c r="G514">
        <v>2.56</v>
      </c>
      <c r="H514">
        <v>2.5750000000000002</v>
      </c>
      <c r="I514">
        <v>2.59</v>
      </c>
      <c r="J514">
        <v>2.605</v>
      </c>
      <c r="K514">
        <v>2.64</v>
      </c>
      <c r="L514">
        <v>2.7709999999999999</v>
      </c>
      <c r="M514">
        <v>2.8959999999999999</v>
      </c>
    </row>
    <row r="515" spans="1:13" x14ac:dyDescent="0.2">
      <c r="A515" s="1">
        <v>36451</v>
      </c>
      <c r="B515">
        <v>3.16</v>
      </c>
      <c r="C515">
        <v>2.9649999999999999</v>
      </c>
      <c r="D515">
        <v>2.77</v>
      </c>
      <c r="E515">
        <v>2.605</v>
      </c>
      <c r="F515">
        <v>2.54</v>
      </c>
      <c r="G515">
        <v>2.548</v>
      </c>
      <c r="H515">
        <v>2.5649999999999999</v>
      </c>
      <c r="I515">
        <v>2.5830000000000002</v>
      </c>
      <c r="J515">
        <v>2.5979999999999999</v>
      </c>
      <c r="K515">
        <v>2.633</v>
      </c>
      <c r="L515">
        <v>2.7639999999999998</v>
      </c>
      <c r="M515">
        <v>2.8889999999999998</v>
      </c>
    </row>
    <row r="516" spans="1:13" x14ac:dyDescent="0.2">
      <c r="A516" s="1">
        <v>36452</v>
      </c>
      <c r="B516">
        <v>3.21</v>
      </c>
      <c r="C516">
        <v>3.01</v>
      </c>
      <c r="D516">
        <v>2.8050000000000002</v>
      </c>
      <c r="E516">
        <v>2.625</v>
      </c>
      <c r="F516">
        <v>2.5499999999999998</v>
      </c>
      <c r="G516">
        <v>2.5550000000000002</v>
      </c>
      <c r="H516">
        <v>2.57</v>
      </c>
      <c r="I516">
        <v>2.585</v>
      </c>
      <c r="J516">
        <v>2.6</v>
      </c>
      <c r="K516">
        <v>2.63</v>
      </c>
      <c r="L516">
        <v>2.7610000000000001</v>
      </c>
      <c r="M516">
        <v>2.8860000000000001</v>
      </c>
    </row>
    <row r="517" spans="1:13" x14ac:dyDescent="0.2">
      <c r="A517" s="1">
        <v>36453</v>
      </c>
      <c r="B517">
        <v>3.1619999999999999</v>
      </c>
      <c r="C517">
        <v>2.9769999999999999</v>
      </c>
      <c r="D517">
        <v>2.78</v>
      </c>
      <c r="E517">
        <v>2.61</v>
      </c>
      <c r="F517">
        <v>2.54</v>
      </c>
      <c r="G517">
        <v>2.5470000000000002</v>
      </c>
      <c r="H517">
        <v>2.5619999999999998</v>
      </c>
      <c r="I517">
        <v>2.577</v>
      </c>
      <c r="J517">
        <v>2.5920000000000001</v>
      </c>
      <c r="K517">
        <v>2.6219999999999999</v>
      </c>
      <c r="L517">
        <v>2.7530000000000001</v>
      </c>
      <c r="M517">
        <v>2.88</v>
      </c>
    </row>
    <row r="518" spans="1:13" x14ac:dyDescent="0.2">
      <c r="A518" s="1">
        <v>36454</v>
      </c>
      <c r="B518">
        <v>3.2</v>
      </c>
      <c r="C518">
        <v>3.01</v>
      </c>
      <c r="D518">
        <v>2.8050000000000002</v>
      </c>
      <c r="E518">
        <v>2.6240000000000001</v>
      </c>
      <c r="F518">
        <v>2.552</v>
      </c>
      <c r="G518">
        <v>2.5569999999999999</v>
      </c>
      <c r="H518">
        <v>2.5720000000000001</v>
      </c>
      <c r="I518">
        <v>2.5870000000000002</v>
      </c>
      <c r="J518">
        <v>2.6019999999999999</v>
      </c>
      <c r="K518">
        <v>2.6320000000000001</v>
      </c>
      <c r="L518">
        <v>2.7629999999999999</v>
      </c>
      <c r="M518">
        <v>2.89</v>
      </c>
    </row>
    <row r="519" spans="1:13" x14ac:dyDescent="0.2">
      <c r="A519" s="1">
        <v>36455</v>
      </c>
      <c r="B519">
        <v>3.1880000000000002</v>
      </c>
      <c r="C519">
        <v>3.0049999999999999</v>
      </c>
      <c r="D519">
        <v>2.8029999999999999</v>
      </c>
      <c r="E519">
        <v>2.6259999999999999</v>
      </c>
      <c r="F519">
        <v>2.5539999999999998</v>
      </c>
      <c r="G519">
        <v>2.56</v>
      </c>
      <c r="H519">
        <v>2.5750000000000002</v>
      </c>
      <c r="I519">
        <v>2.59</v>
      </c>
      <c r="J519">
        <v>2.605</v>
      </c>
      <c r="K519">
        <v>2.6349999999999998</v>
      </c>
      <c r="L519">
        <v>2.766</v>
      </c>
      <c r="M519">
        <v>2.8929999999999998</v>
      </c>
    </row>
    <row r="520" spans="1:13" x14ac:dyDescent="0.2">
      <c r="A520" s="1">
        <v>36458</v>
      </c>
      <c r="B520">
        <v>3.137</v>
      </c>
      <c r="C520">
        <v>2.97</v>
      </c>
      <c r="D520">
        <v>2.778</v>
      </c>
      <c r="E520">
        <v>2.61</v>
      </c>
      <c r="F520">
        <v>2.5419999999999998</v>
      </c>
      <c r="G520">
        <v>2.548</v>
      </c>
      <c r="H520">
        <v>2.5640000000000001</v>
      </c>
      <c r="I520">
        <v>2.58</v>
      </c>
      <c r="J520">
        <v>2.5950000000000002</v>
      </c>
      <c r="K520">
        <v>2.625</v>
      </c>
      <c r="L520">
        <v>2.7570000000000001</v>
      </c>
      <c r="M520">
        <v>2.8839999999999999</v>
      </c>
    </row>
    <row r="521" spans="1:13" x14ac:dyDescent="0.2">
      <c r="A521" s="1">
        <v>36459</v>
      </c>
      <c r="B521">
        <v>3.1579999999999999</v>
      </c>
      <c r="C521">
        <v>2.9870000000000001</v>
      </c>
      <c r="D521">
        <v>2.8</v>
      </c>
      <c r="E521">
        <v>2.62</v>
      </c>
      <c r="F521">
        <v>2.548</v>
      </c>
      <c r="G521">
        <v>2.5499999999999998</v>
      </c>
      <c r="H521">
        <v>2.5659999999999998</v>
      </c>
      <c r="I521">
        <v>2.5819999999999999</v>
      </c>
      <c r="J521">
        <v>2.597</v>
      </c>
      <c r="K521">
        <v>2.6269999999999998</v>
      </c>
      <c r="L521">
        <v>2.7589999999999999</v>
      </c>
      <c r="M521">
        <v>2.8860000000000001</v>
      </c>
    </row>
    <row r="522" spans="1:13" x14ac:dyDescent="0.2">
      <c r="A522" s="1">
        <v>36460</v>
      </c>
      <c r="B522">
        <v>3.23</v>
      </c>
      <c r="C522">
        <v>3.05</v>
      </c>
      <c r="D522">
        <v>2.85</v>
      </c>
      <c r="E522">
        <v>2.6549999999999998</v>
      </c>
      <c r="F522">
        <v>2.5750000000000002</v>
      </c>
      <c r="G522">
        <v>2.577</v>
      </c>
      <c r="H522">
        <v>2.5870000000000002</v>
      </c>
      <c r="I522">
        <v>2.597</v>
      </c>
      <c r="J522">
        <v>2.6070000000000002</v>
      </c>
      <c r="K522">
        <v>2.637</v>
      </c>
      <c r="L522">
        <v>2.7690000000000001</v>
      </c>
      <c r="M522">
        <v>2.8959999999999999</v>
      </c>
    </row>
    <row r="523" spans="1:13" x14ac:dyDescent="0.2">
      <c r="A523" s="1">
        <v>36461</v>
      </c>
      <c r="B523">
        <v>2.9940000000000002</v>
      </c>
      <c r="C523">
        <v>2.9</v>
      </c>
      <c r="D523">
        <v>2.7120000000000002</v>
      </c>
      <c r="E523">
        <v>2.5569999999999999</v>
      </c>
      <c r="F523">
        <v>2.5099999999999998</v>
      </c>
      <c r="G523">
        <v>2.52</v>
      </c>
      <c r="H523">
        <v>2.54</v>
      </c>
      <c r="I523">
        <v>2.56</v>
      </c>
      <c r="J523">
        <v>2.58</v>
      </c>
      <c r="K523">
        <v>2.61</v>
      </c>
      <c r="L523">
        <v>2.742</v>
      </c>
      <c r="M523">
        <v>2.87</v>
      </c>
    </row>
    <row r="524" spans="1:13" x14ac:dyDescent="0.2">
      <c r="A524" s="1">
        <v>36462</v>
      </c>
      <c r="B524">
        <v>2.9830000000000001</v>
      </c>
      <c r="C524">
        <v>2.8479999999999999</v>
      </c>
      <c r="D524">
        <v>2.698</v>
      </c>
      <c r="E524">
        <v>2.548</v>
      </c>
      <c r="F524">
        <v>2.5099999999999998</v>
      </c>
      <c r="G524">
        <v>2.52</v>
      </c>
      <c r="H524">
        <v>2.54</v>
      </c>
      <c r="I524">
        <v>2.56</v>
      </c>
      <c r="J524">
        <v>2.58</v>
      </c>
      <c r="K524">
        <v>2.61</v>
      </c>
      <c r="L524">
        <v>2.742</v>
      </c>
      <c r="M524">
        <v>2.87</v>
      </c>
    </row>
    <row r="525" spans="1:13" x14ac:dyDescent="0.2">
      <c r="A525" s="1">
        <v>36465</v>
      </c>
      <c r="B525">
        <v>2.9340000000000002</v>
      </c>
      <c r="C525">
        <v>2.7989999999999999</v>
      </c>
      <c r="D525">
        <v>2.66</v>
      </c>
      <c r="E525">
        <v>2.5230000000000001</v>
      </c>
      <c r="F525">
        <v>2.4950000000000001</v>
      </c>
      <c r="G525">
        <v>2.508</v>
      </c>
      <c r="H525">
        <v>2.5249999999999999</v>
      </c>
      <c r="I525">
        <v>2.5449999999999999</v>
      </c>
      <c r="J525">
        <v>2.5649999999999999</v>
      </c>
      <c r="K525">
        <v>2.5950000000000002</v>
      </c>
      <c r="L525">
        <v>2.7250000000000001</v>
      </c>
      <c r="M525">
        <v>2.85</v>
      </c>
    </row>
    <row r="526" spans="1:13" x14ac:dyDescent="0.2">
      <c r="A526" s="1">
        <v>36466</v>
      </c>
      <c r="B526">
        <v>2.8719999999999999</v>
      </c>
      <c r="C526">
        <v>2.742</v>
      </c>
      <c r="D526">
        <v>2.6120000000000001</v>
      </c>
      <c r="E526">
        <v>2.5</v>
      </c>
      <c r="F526">
        <v>2.48</v>
      </c>
      <c r="G526">
        <v>2.4950000000000001</v>
      </c>
      <c r="H526">
        <v>2.5150000000000001</v>
      </c>
      <c r="I526">
        <v>2.5350000000000001</v>
      </c>
      <c r="J526">
        <v>2.5550000000000002</v>
      </c>
      <c r="K526">
        <v>2.5870000000000002</v>
      </c>
      <c r="L526">
        <v>2.7170000000000001</v>
      </c>
      <c r="M526">
        <v>2.8450000000000002</v>
      </c>
    </row>
    <row r="527" spans="1:13" x14ac:dyDescent="0.2">
      <c r="A527" s="1">
        <v>36467</v>
      </c>
      <c r="B527">
        <v>2.9020000000000001</v>
      </c>
      <c r="C527">
        <v>2.7719999999999998</v>
      </c>
      <c r="D527">
        <v>2.64</v>
      </c>
      <c r="E527">
        <v>2.5249999999999999</v>
      </c>
      <c r="F527">
        <v>2.5</v>
      </c>
      <c r="G527">
        <v>2.5150000000000001</v>
      </c>
      <c r="H527">
        <v>2.5329999999999999</v>
      </c>
      <c r="I527">
        <v>2.5499999999999998</v>
      </c>
      <c r="J527">
        <v>2.57</v>
      </c>
      <c r="K527">
        <v>2.6019999999999999</v>
      </c>
      <c r="L527">
        <v>2.7320000000000002</v>
      </c>
      <c r="M527">
        <v>2.86</v>
      </c>
    </row>
    <row r="528" spans="1:13" x14ac:dyDescent="0.2">
      <c r="A528" s="1">
        <v>36468</v>
      </c>
      <c r="B528">
        <v>2.8610000000000002</v>
      </c>
      <c r="C528">
        <v>2.7320000000000002</v>
      </c>
      <c r="D528">
        <v>2.609</v>
      </c>
      <c r="E528">
        <v>2.5019999999999998</v>
      </c>
      <c r="F528">
        <v>2.4820000000000002</v>
      </c>
      <c r="G528">
        <v>2.5</v>
      </c>
      <c r="H528">
        <v>2.5179999999999998</v>
      </c>
      <c r="I528">
        <v>2.5350000000000001</v>
      </c>
      <c r="J528">
        <v>2.5550000000000002</v>
      </c>
      <c r="K528">
        <v>2.5870000000000002</v>
      </c>
      <c r="L528">
        <v>2.7170000000000001</v>
      </c>
      <c r="M528">
        <v>2.85</v>
      </c>
    </row>
    <row r="529" spans="1:13" x14ac:dyDescent="0.2">
      <c r="A529" s="1">
        <v>36469</v>
      </c>
      <c r="B529">
        <v>2.9279999999999999</v>
      </c>
      <c r="C529">
        <v>2.7839999999999998</v>
      </c>
      <c r="D529">
        <v>2.649</v>
      </c>
      <c r="E529">
        <v>2.5339999999999998</v>
      </c>
      <c r="F529">
        <v>2.504</v>
      </c>
      <c r="G529">
        <v>2.5219999999999998</v>
      </c>
      <c r="H529">
        <v>2.5369999999999999</v>
      </c>
      <c r="I529">
        <v>2.552</v>
      </c>
      <c r="J529">
        <v>2.5720000000000001</v>
      </c>
      <c r="K529">
        <v>2.6040000000000001</v>
      </c>
      <c r="L529">
        <v>2.734</v>
      </c>
      <c r="M529">
        <v>2.867</v>
      </c>
    </row>
    <row r="530" spans="1:13" x14ac:dyDescent="0.2">
      <c r="A530" s="1">
        <v>36472</v>
      </c>
      <c r="B530">
        <v>2.746</v>
      </c>
      <c r="C530">
        <v>2.6459999999999999</v>
      </c>
      <c r="D530">
        <v>2.5499999999999998</v>
      </c>
      <c r="E530">
        <v>2.4649999999999999</v>
      </c>
      <c r="F530">
        <v>2.4500000000000002</v>
      </c>
      <c r="G530">
        <v>2.4700000000000002</v>
      </c>
      <c r="H530">
        <v>2.4900000000000002</v>
      </c>
      <c r="I530">
        <v>2.5099999999999998</v>
      </c>
      <c r="J530">
        <v>2.5350000000000001</v>
      </c>
      <c r="K530">
        <v>2.57</v>
      </c>
      <c r="L530">
        <v>2.6970000000000001</v>
      </c>
      <c r="M530">
        <v>2.83</v>
      </c>
    </row>
    <row r="531" spans="1:13" x14ac:dyDescent="0.2">
      <c r="A531" s="1">
        <v>36473</v>
      </c>
      <c r="B531">
        <v>2.7349999999999999</v>
      </c>
      <c r="C531">
        <v>2.6469999999999998</v>
      </c>
      <c r="D531">
        <v>2.5590000000000002</v>
      </c>
      <c r="E531">
        <v>2.4700000000000002</v>
      </c>
      <c r="F531">
        <v>2.4500000000000002</v>
      </c>
      <c r="G531">
        <v>2.4700000000000002</v>
      </c>
      <c r="H531">
        <v>2.4900000000000002</v>
      </c>
      <c r="I531">
        <v>2.5099999999999998</v>
      </c>
      <c r="J531">
        <v>2.5350000000000001</v>
      </c>
      <c r="K531">
        <v>2.57</v>
      </c>
      <c r="L531">
        <v>2.694</v>
      </c>
      <c r="M531">
        <v>2.8250000000000002</v>
      </c>
    </row>
    <row r="532" spans="1:13" x14ac:dyDescent="0.2">
      <c r="A532" s="1">
        <v>36474</v>
      </c>
      <c r="B532">
        <v>2.7629999999999999</v>
      </c>
      <c r="C532">
        <v>2.673</v>
      </c>
      <c r="D532">
        <v>2.58</v>
      </c>
      <c r="E532">
        <v>2.488</v>
      </c>
      <c r="F532">
        <v>2.46</v>
      </c>
      <c r="G532">
        <v>2.48</v>
      </c>
      <c r="H532">
        <v>2.5</v>
      </c>
      <c r="I532">
        <v>2.52</v>
      </c>
      <c r="J532">
        <v>2.5449999999999999</v>
      </c>
      <c r="K532">
        <v>2.58</v>
      </c>
      <c r="L532">
        <v>2.7</v>
      </c>
      <c r="M532">
        <v>2.8250000000000002</v>
      </c>
    </row>
    <row r="533" spans="1:13" x14ac:dyDescent="0.2">
      <c r="A533" s="1">
        <v>36475</v>
      </c>
      <c r="B533">
        <v>2.669</v>
      </c>
      <c r="C533">
        <v>2.6139999999999999</v>
      </c>
      <c r="D533">
        <v>2.544</v>
      </c>
      <c r="E533">
        <v>2.464</v>
      </c>
      <c r="F533">
        <v>2.44</v>
      </c>
      <c r="G533">
        <v>2.4620000000000002</v>
      </c>
      <c r="H533">
        <v>2.4820000000000002</v>
      </c>
      <c r="I533">
        <v>2.5019999999999998</v>
      </c>
      <c r="J533">
        <v>2.5270000000000001</v>
      </c>
      <c r="K533">
        <v>2.5649999999999999</v>
      </c>
      <c r="L533">
        <v>2.6869999999999998</v>
      </c>
      <c r="M533">
        <v>2.82</v>
      </c>
    </row>
    <row r="534" spans="1:13" x14ac:dyDescent="0.2">
      <c r="A534" s="1">
        <v>36476</v>
      </c>
      <c r="B534">
        <v>2.7879999999999998</v>
      </c>
      <c r="C534">
        <v>2.7250000000000001</v>
      </c>
      <c r="D534">
        <v>2.6349999999999998</v>
      </c>
      <c r="E534">
        <v>2.5369999999999999</v>
      </c>
      <c r="F534">
        <v>2.492</v>
      </c>
      <c r="G534">
        <v>2.5</v>
      </c>
      <c r="H534">
        <v>2.5190000000000001</v>
      </c>
      <c r="I534">
        <v>2.5379999999999998</v>
      </c>
      <c r="J534">
        <v>2.5619999999999998</v>
      </c>
      <c r="K534">
        <v>2.5979999999999999</v>
      </c>
      <c r="L534">
        <v>2.7170000000000001</v>
      </c>
      <c r="M534">
        <v>2.847</v>
      </c>
    </row>
    <row r="535" spans="1:13" x14ac:dyDescent="0.2">
      <c r="A535" s="1">
        <v>36479</v>
      </c>
      <c r="B535">
        <v>2.681</v>
      </c>
      <c r="C535">
        <v>2.64</v>
      </c>
      <c r="D535">
        <v>2.5649999999999999</v>
      </c>
      <c r="E535">
        <v>2.48</v>
      </c>
      <c r="F535">
        <v>2.4630000000000001</v>
      </c>
      <c r="G535">
        <v>2.4780000000000002</v>
      </c>
      <c r="H535">
        <v>2.4969999999999999</v>
      </c>
      <c r="I535">
        <v>2.52</v>
      </c>
      <c r="J535">
        <v>2.5499999999999998</v>
      </c>
      <c r="K535">
        <v>2.5870000000000002</v>
      </c>
      <c r="L535">
        <v>2.7069999999999999</v>
      </c>
      <c r="M535">
        <v>2.8420000000000001</v>
      </c>
    </row>
    <row r="536" spans="1:13" x14ac:dyDescent="0.2">
      <c r="A536" s="1">
        <v>36480</v>
      </c>
      <c r="B536">
        <v>2.5960000000000001</v>
      </c>
      <c r="C536">
        <v>2.5670000000000002</v>
      </c>
      <c r="D536">
        <v>2.5049999999999999</v>
      </c>
      <c r="E536">
        <v>2.4470000000000001</v>
      </c>
      <c r="F536">
        <v>2.4369999999999998</v>
      </c>
      <c r="G536">
        <v>2.4569999999999999</v>
      </c>
      <c r="H536">
        <v>2.476</v>
      </c>
      <c r="I536">
        <v>2.5</v>
      </c>
      <c r="J536">
        <v>2.5299999999999998</v>
      </c>
      <c r="K536">
        <v>2.5640000000000001</v>
      </c>
      <c r="L536">
        <v>2.681</v>
      </c>
      <c r="M536">
        <v>2.8159999999999998</v>
      </c>
    </row>
    <row r="537" spans="1:13" x14ac:dyDescent="0.2">
      <c r="A537" s="1">
        <v>36481</v>
      </c>
      <c r="B537">
        <v>2.5920000000000001</v>
      </c>
      <c r="C537">
        <v>2.56</v>
      </c>
      <c r="D537">
        <v>2.5</v>
      </c>
      <c r="E537">
        <v>2.4460000000000002</v>
      </c>
      <c r="F537">
        <v>2.4409999999999998</v>
      </c>
      <c r="G537">
        <v>2.46</v>
      </c>
      <c r="H537">
        <v>2.48</v>
      </c>
      <c r="I537">
        <v>2.5</v>
      </c>
      <c r="J537">
        <v>2.5299999999999998</v>
      </c>
      <c r="K537">
        <v>2.5619999999999998</v>
      </c>
      <c r="L537">
        <v>2.677</v>
      </c>
      <c r="M537">
        <v>2.81</v>
      </c>
    </row>
    <row r="538" spans="1:13" x14ac:dyDescent="0.2">
      <c r="A538" s="1">
        <v>36482</v>
      </c>
      <c r="B538">
        <v>2.6059999999999999</v>
      </c>
      <c r="C538">
        <v>2.573</v>
      </c>
      <c r="D538">
        <v>2.5049999999999999</v>
      </c>
      <c r="E538">
        <v>2.4510000000000001</v>
      </c>
      <c r="F538">
        <v>2.4420000000000002</v>
      </c>
      <c r="G538">
        <v>2.46</v>
      </c>
      <c r="H538">
        <v>2.48</v>
      </c>
      <c r="I538">
        <v>2.5</v>
      </c>
      <c r="J538">
        <v>2.5299999999999998</v>
      </c>
      <c r="K538">
        <v>2.5630000000000002</v>
      </c>
      <c r="L538">
        <v>2.677</v>
      </c>
      <c r="M538">
        <v>2.81</v>
      </c>
    </row>
    <row r="539" spans="1:13" x14ac:dyDescent="0.2">
      <c r="A539" s="1">
        <v>36483</v>
      </c>
      <c r="B539">
        <v>2.5640000000000001</v>
      </c>
      <c r="C539">
        <v>2.5390000000000001</v>
      </c>
      <c r="D539">
        <v>2.4769999999999999</v>
      </c>
      <c r="E539">
        <v>2.4319999999999999</v>
      </c>
      <c r="F539">
        <v>2.4319999999999999</v>
      </c>
      <c r="G539">
        <v>2.452</v>
      </c>
      <c r="H539">
        <v>2.472</v>
      </c>
      <c r="I539">
        <v>2.492</v>
      </c>
      <c r="J539">
        <v>2.5219999999999998</v>
      </c>
      <c r="K539">
        <v>2.552</v>
      </c>
      <c r="L539">
        <v>2.6640000000000001</v>
      </c>
      <c r="M539">
        <v>2.7970000000000002</v>
      </c>
    </row>
    <row r="540" spans="1:13" x14ac:dyDescent="0.2">
      <c r="A540" s="1">
        <v>36486</v>
      </c>
      <c r="B540">
        <v>2.3719999999999999</v>
      </c>
      <c r="C540">
        <v>2.3889999999999998</v>
      </c>
      <c r="D540">
        <v>2.347</v>
      </c>
      <c r="E540">
        <v>2.33</v>
      </c>
      <c r="F540">
        <v>2.343</v>
      </c>
      <c r="G540">
        <v>2.3650000000000002</v>
      </c>
      <c r="H540">
        <v>2.39</v>
      </c>
      <c r="I540">
        <v>2.41</v>
      </c>
      <c r="J540">
        <v>2.4430000000000001</v>
      </c>
      <c r="K540">
        <v>2.4729999999999999</v>
      </c>
      <c r="L540">
        <v>2.593</v>
      </c>
      <c r="M540">
        <v>2.726</v>
      </c>
    </row>
    <row r="541" spans="1:13" x14ac:dyDescent="0.2">
      <c r="A541" s="1">
        <v>36487</v>
      </c>
      <c r="B541">
        <v>2.375</v>
      </c>
      <c r="C541">
        <v>2.3719999999999999</v>
      </c>
      <c r="D541">
        <v>2.3370000000000002</v>
      </c>
      <c r="E541">
        <v>2.3149999999999999</v>
      </c>
      <c r="F541">
        <v>2.3279999999999998</v>
      </c>
      <c r="G541">
        <v>2.35</v>
      </c>
      <c r="H541">
        <v>2.375</v>
      </c>
      <c r="I541">
        <v>2.395</v>
      </c>
      <c r="J541">
        <v>2.4249999999999998</v>
      </c>
      <c r="K541">
        <v>2.4550000000000001</v>
      </c>
      <c r="L541">
        <v>2.5750000000000002</v>
      </c>
      <c r="M541">
        <v>2.7080000000000002</v>
      </c>
    </row>
    <row r="542" spans="1:13" x14ac:dyDescent="0.2">
      <c r="A542" s="1">
        <v>36488</v>
      </c>
      <c r="B542">
        <v>2.33</v>
      </c>
      <c r="C542">
        <v>2.335</v>
      </c>
      <c r="D542">
        <v>2.302</v>
      </c>
      <c r="E542">
        <v>2.2949999999999999</v>
      </c>
      <c r="F542">
        <v>2.3079999999999998</v>
      </c>
      <c r="G542">
        <v>2.33</v>
      </c>
      <c r="H542">
        <v>2.355</v>
      </c>
      <c r="I542">
        <v>2.375</v>
      </c>
      <c r="J542">
        <v>2.403</v>
      </c>
      <c r="K542">
        <v>2.4329999999999998</v>
      </c>
      <c r="L542">
        <v>2.5539999999999998</v>
      </c>
      <c r="M542">
        <v>2.69</v>
      </c>
    </row>
    <row r="543" spans="1:13" x14ac:dyDescent="0.2">
      <c r="A543" s="1">
        <v>36493</v>
      </c>
      <c r="B543">
        <v>2.3519999999999999</v>
      </c>
      <c r="C543">
        <v>2.36</v>
      </c>
      <c r="D543">
        <v>2.3250000000000002</v>
      </c>
      <c r="E543">
        <v>2.3079999999999998</v>
      </c>
      <c r="F543">
        <v>2.3199999999999998</v>
      </c>
      <c r="G543">
        <v>2.3420000000000001</v>
      </c>
      <c r="H543">
        <v>2.367</v>
      </c>
      <c r="I543">
        <v>2.387</v>
      </c>
      <c r="J543">
        <v>2.4129999999999998</v>
      </c>
      <c r="K543">
        <v>2.4430000000000001</v>
      </c>
      <c r="L543">
        <v>2.56</v>
      </c>
      <c r="M543">
        <v>2.694</v>
      </c>
    </row>
    <row r="544" spans="1:13" x14ac:dyDescent="0.2">
      <c r="A544" s="1">
        <v>36494</v>
      </c>
      <c r="B544">
        <v>2.3039999999999998</v>
      </c>
      <c r="C544">
        <v>2.319</v>
      </c>
      <c r="D544">
        <v>2.294</v>
      </c>
      <c r="E544">
        <v>2.2789999999999999</v>
      </c>
      <c r="F544">
        <v>2.2909999999999999</v>
      </c>
      <c r="G544">
        <v>2.3140000000000001</v>
      </c>
      <c r="H544">
        <v>2.34</v>
      </c>
      <c r="I544">
        <v>2.3620000000000001</v>
      </c>
      <c r="J544">
        <v>2.39</v>
      </c>
      <c r="K544">
        <v>2.419</v>
      </c>
      <c r="L544">
        <v>2.54</v>
      </c>
      <c r="M544">
        <v>2.6720000000000002</v>
      </c>
    </row>
    <row r="545" spans="1:13" x14ac:dyDescent="0.2">
      <c r="A545" s="1">
        <v>36495</v>
      </c>
      <c r="B545">
        <v>2.3929999999999998</v>
      </c>
      <c r="C545">
        <v>2.3919999999999999</v>
      </c>
      <c r="D545">
        <v>2.35</v>
      </c>
      <c r="E545">
        <v>2.3180000000000001</v>
      </c>
      <c r="F545">
        <v>2.3199999999999998</v>
      </c>
      <c r="G545">
        <v>2.34</v>
      </c>
      <c r="H545">
        <v>2.3620000000000001</v>
      </c>
      <c r="I545">
        <v>2.3820000000000001</v>
      </c>
      <c r="J545">
        <v>2.411</v>
      </c>
      <c r="K545">
        <v>2.44</v>
      </c>
      <c r="L545">
        <v>2.5609999999999999</v>
      </c>
      <c r="M545">
        <v>2.6930000000000001</v>
      </c>
    </row>
    <row r="546" spans="1:13" x14ac:dyDescent="0.2">
      <c r="A546" s="1">
        <v>36496</v>
      </c>
      <c r="B546">
        <v>2.4609999999999999</v>
      </c>
      <c r="C546">
        <v>2.4380000000000002</v>
      </c>
      <c r="D546">
        <v>2.383</v>
      </c>
      <c r="E546">
        <v>2.34</v>
      </c>
      <c r="F546">
        <v>2.34</v>
      </c>
      <c r="G546">
        <v>2.3570000000000002</v>
      </c>
      <c r="H546">
        <v>2.3780000000000001</v>
      </c>
      <c r="I546">
        <v>2.3980000000000001</v>
      </c>
      <c r="J546">
        <v>2.4239999999999999</v>
      </c>
      <c r="K546">
        <v>2.452</v>
      </c>
      <c r="L546">
        <v>2.573</v>
      </c>
      <c r="M546">
        <v>2.7050000000000001</v>
      </c>
    </row>
    <row r="547" spans="1:13" x14ac:dyDescent="0.2">
      <c r="A547" s="1">
        <v>36497</v>
      </c>
      <c r="B547">
        <v>2.331</v>
      </c>
      <c r="C547">
        <v>2.335</v>
      </c>
      <c r="D547">
        <v>2.3050000000000002</v>
      </c>
      <c r="E547">
        <v>2.2829999999999999</v>
      </c>
      <c r="F547">
        <v>2.2949999999999999</v>
      </c>
      <c r="G547">
        <v>2.3170000000000002</v>
      </c>
      <c r="H547">
        <v>2.34</v>
      </c>
      <c r="I547">
        <v>2.3620000000000001</v>
      </c>
      <c r="J547">
        <v>2.3919999999999999</v>
      </c>
      <c r="K547">
        <v>2.4239999999999999</v>
      </c>
      <c r="L547">
        <v>2.5499999999999998</v>
      </c>
      <c r="M547">
        <v>2.6840000000000002</v>
      </c>
    </row>
    <row r="548" spans="1:13" x14ac:dyDescent="0.2">
      <c r="A548" s="1">
        <v>36500</v>
      </c>
      <c r="B548">
        <v>2.2240000000000002</v>
      </c>
      <c r="C548">
        <v>2.242</v>
      </c>
      <c r="D548">
        <v>2.242</v>
      </c>
      <c r="E548">
        <v>2.2400000000000002</v>
      </c>
      <c r="F548">
        <v>2.2610000000000001</v>
      </c>
      <c r="G548">
        <v>2.2890000000000001</v>
      </c>
      <c r="H548">
        <v>2.3180000000000001</v>
      </c>
      <c r="I548">
        <v>2.3410000000000002</v>
      </c>
      <c r="J548">
        <v>2.371</v>
      </c>
      <c r="K548">
        <v>2.4049999999999998</v>
      </c>
      <c r="L548">
        <v>2.5329999999999999</v>
      </c>
      <c r="M548">
        <v>2.6709999999999998</v>
      </c>
    </row>
    <row r="549" spans="1:13" x14ac:dyDescent="0.2">
      <c r="A549" s="1">
        <v>36501</v>
      </c>
      <c r="B549">
        <v>2.2709999999999999</v>
      </c>
      <c r="C549">
        <v>2.2930000000000001</v>
      </c>
      <c r="D549">
        <v>2.2879999999999998</v>
      </c>
      <c r="E549">
        <v>2.2799999999999998</v>
      </c>
      <c r="F549">
        <v>2.2999999999999998</v>
      </c>
      <c r="G549">
        <v>2.3250000000000002</v>
      </c>
      <c r="H549">
        <v>2.351</v>
      </c>
      <c r="I549">
        <v>2.3730000000000002</v>
      </c>
      <c r="J549">
        <v>2.4</v>
      </c>
      <c r="K549">
        <v>2.4319999999999999</v>
      </c>
      <c r="L549">
        <v>2.56</v>
      </c>
      <c r="M549">
        <v>2.698</v>
      </c>
    </row>
    <row r="550" spans="1:13" x14ac:dyDescent="0.2">
      <c r="A550" s="1">
        <v>36502</v>
      </c>
      <c r="B550">
        <v>2.2879999999999998</v>
      </c>
      <c r="C550">
        <v>2.3159999999999998</v>
      </c>
      <c r="D550">
        <v>2.31</v>
      </c>
      <c r="E550">
        <v>2.2989999999999999</v>
      </c>
      <c r="F550">
        <v>2.3140000000000001</v>
      </c>
      <c r="G550">
        <v>2.3370000000000002</v>
      </c>
      <c r="H550">
        <v>2.3610000000000002</v>
      </c>
      <c r="I550">
        <v>2.383</v>
      </c>
      <c r="J550">
        <v>2.41</v>
      </c>
      <c r="K550">
        <v>2.4420000000000002</v>
      </c>
      <c r="L550">
        <v>2.57</v>
      </c>
      <c r="M550">
        <v>2.7080000000000002</v>
      </c>
    </row>
    <row r="551" spans="1:13" x14ac:dyDescent="0.2">
      <c r="A551" s="1">
        <v>36503</v>
      </c>
      <c r="B551">
        <v>2.2850000000000001</v>
      </c>
      <c r="C551">
        <v>2.3220000000000001</v>
      </c>
      <c r="D551">
        <v>2.3199999999999998</v>
      </c>
      <c r="E551">
        <v>2.3050000000000002</v>
      </c>
      <c r="F551">
        <v>2.3220000000000001</v>
      </c>
      <c r="G551">
        <v>2.3450000000000002</v>
      </c>
      <c r="H551">
        <v>2.3679999999999999</v>
      </c>
      <c r="I551">
        <v>2.39</v>
      </c>
      <c r="J551">
        <v>2.4169999999999998</v>
      </c>
      <c r="K551">
        <v>2.4489999999999998</v>
      </c>
      <c r="L551">
        <v>2.577</v>
      </c>
      <c r="M551">
        <v>2.7149999999999999</v>
      </c>
    </row>
    <row r="552" spans="1:13" x14ac:dyDescent="0.2">
      <c r="A552" s="1">
        <v>36504</v>
      </c>
      <c r="B552">
        <v>2.4460000000000002</v>
      </c>
      <c r="C552">
        <v>2.4590000000000001</v>
      </c>
      <c r="D552">
        <v>2.4390000000000001</v>
      </c>
      <c r="E552">
        <v>2.4140000000000001</v>
      </c>
      <c r="F552">
        <v>2.4159999999999999</v>
      </c>
      <c r="G552">
        <v>2.4249999999999998</v>
      </c>
      <c r="H552">
        <v>2.44</v>
      </c>
      <c r="I552">
        <v>2.4550000000000001</v>
      </c>
      <c r="J552">
        <v>2.48</v>
      </c>
      <c r="K552">
        <v>2.5049999999999999</v>
      </c>
      <c r="L552">
        <v>2.625</v>
      </c>
      <c r="M552">
        <v>2.7610000000000001</v>
      </c>
    </row>
    <row r="553" spans="1:13" x14ac:dyDescent="0.2">
      <c r="A553" s="1">
        <v>36507</v>
      </c>
      <c r="B553">
        <v>2.5089999999999999</v>
      </c>
      <c r="C553">
        <v>2.5150000000000001</v>
      </c>
      <c r="D553">
        <v>2.4769999999999999</v>
      </c>
      <c r="E553">
        <v>2.4420000000000002</v>
      </c>
      <c r="F553">
        <v>2.4369999999999998</v>
      </c>
      <c r="G553">
        <v>2.444</v>
      </c>
      <c r="H553">
        <v>2.4580000000000002</v>
      </c>
      <c r="I553">
        <v>2.472</v>
      </c>
      <c r="J553">
        <v>2.4950000000000001</v>
      </c>
      <c r="K553">
        <v>2.5179999999999998</v>
      </c>
      <c r="L553">
        <v>2.6379999999999999</v>
      </c>
      <c r="M553">
        <v>2.77</v>
      </c>
    </row>
    <row r="554" spans="1:13" x14ac:dyDescent="0.2">
      <c r="A554" s="1">
        <v>36508</v>
      </c>
      <c r="B554">
        <v>2.585</v>
      </c>
      <c r="C554">
        <v>2.589</v>
      </c>
      <c r="D554">
        <v>2.5390000000000001</v>
      </c>
      <c r="E554">
        <v>2.492</v>
      </c>
      <c r="F554">
        <v>2.4750000000000001</v>
      </c>
      <c r="G554">
        <v>2.48</v>
      </c>
      <c r="H554">
        <v>2.492</v>
      </c>
      <c r="I554">
        <v>2.504</v>
      </c>
      <c r="J554">
        <v>2.5259999999999998</v>
      </c>
      <c r="K554">
        <v>2.548</v>
      </c>
      <c r="L554">
        <v>2.6680000000000001</v>
      </c>
      <c r="M554">
        <v>2.798</v>
      </c>
    </row>
    <row r="555" spans="1:13" x14ac:dyDescent="0.2">
      <c r="A555" s="1">
        <v>36509</v>
      </c>
      <c r="B555">
        <v>2.4860000000000002</v>
      </c>
      <c r="C555">
        <v>2.5129999999999999</v>
      </c>
      <c r="D555">
        <v>2.4790000000000001</v>
      </c>
      <c r="E555">
        <v>2.4420000000000002</v>
      </c>
      <c r="F555">
        <v>2.431</v>
      </c>
      <c r="G555">
        <v>2.4430000000000001</v>
      </c>
      <c r="H555">
        <v>2.46</v>
      </c>
      <c r="I555">
        <v>2.4769999999999999</v>
      </c>
      <c r="J555">
        <v>2.4990000000000001</v>
      </c>
      <c r="K555">
        <v>2.5209999999999999</v>
      </c>
      <c r="L555">
        <v>2.641</v>
      </c>
      <c r="M555">
        <v>2.7709999999999999</v>
      </c>
    </row>
    <row r="556" spans="1:13" x14ac:dyDescent="0.2">
      <c r="A556" s="1">
        <v>36510</v>
      </c>
      <c r="B556">
        <v>2.6360000000000001</v>
      </c>
      <c r="C556">
        <v>2.6339999999999999</v>
      </c>
      <c r="D556">
        <v>2.577</v>
      </c>
      <c r="E556">
        <v>2.52</v>
      </c>
      <c r="F556">
        <v>2.4900000000000002</v>
      </c>
      <c r="G556">
        <v>2.4950000000000001</v>
      </c>
      <c r="H556">
        <v>2.5049999999999999</v>
      </c>
      <c r="I556">
        <v>2.5150000000000001</v>
      </c>
      <c r="J556">
        <v>2.5350000000000001</v>
      </c>
      <c r="K556">
        <v>2.5550000000000002</v>
      </c>
      <c r="L556">
        <v>2.6680000000000001</v>
      </c>
      <c r="M556">
        <v>2.7919999999999998</v>
      </c>
    </row>
    <row r="557" spans="1:13" x14ac:dyDescent="0.2">
      <c r="A557" s="1">
        <v>36511</v>
      </c>
      <c r="B557">
        <v>2.6549999999999998</v>
      </c>
      <c r="C557">
        <v>2.6259999999999999</v>
      </c>
      <c r="D557">
        <v>2.5609999999999999</v>
      </c>
      <c r="E557">
        <v>2.5099999999999998</v>
      </c>
      <c r="F557">
        <v>2.48</v>
      </c>
      <c r="G557">
        <v>2.4849999999999999</v>
      </c>
      <c r="H557">
        <v>2.4950000000000001</v>
      </c>
      <c r="I557">
        <v>2.5049999999999999</v>
      </c>
      <c r="J557">
        <v>2.5249999999999999</v>
      </c>
      <c r="K557">
        <v>2.5449999999999999</v>
      </c>
      <c r="L557">
        <v>2.6619999999999999</v>
      </c>
      <c r="M557">
        <v>2.7839999999999998</v>
      </c>
    </row>
    <row r="558" spans="1:13" x14ac:dyDescent="0.2">
      <c r="A558" s="1">
        <v>36514</v>
      </c>
      <c r="B558">
        <v>2.629</v>
      </c>
      <c r="C558">
        <v>2.609</v>
      </c>
      <c r="D558">
        <v>2.5539999999999998</v>
      </c>
      <c r="E558">
        <v>2.5030000000000001</v>
      </c>
      <c r="F558">
        <v>2.4750000000000001</v>
      </c>
      <c r="G558">
        <v>2.48</v>
      </c>
      <c r="H558">
        <v>2.4900000000000002</v>
      </c>
      <c r="I558">
        <v>2.5</v>
      </c>
      <c r="J558">
        <v>2.52</v>
      </c>
      <c r="K558">
        <v>2.54</v>
      </c>
      <c r="L558">
        <v>2.657</v>
      </c>
      <c r="M558">
        <v>2.7789999999999999</v>
      </c>
    </row>
    <row r="559" spans="1:13" x14ac:dyDescent="0.2">
      <c r="A559" s="1">
        <v>36515</v>
      </c>
      <c r="B559">
        <v>2.5219999999999998</v>
      </c>
      <c r="C559">
        <v>2.5190000000000001</v>
      </c>
      <c r="D559">
        <v>2.4769999999999999</v>
      </c>
      <c r="E559">
        <v>2.44</v>
      </c>
      <c r="F559">
        <v>2.4300000000000002</v>
      </c>
      <c r="G559">
        <v>2.4369999999999998</v>
      </c>
      <c r="H559">
        <v>2.4489999999999998</v>
      </c>
      <c r="I559">
        <v>2.46</v>
      </c>
      <c r="J559">
        <v>2.48</v>
      </c>
      <c r="K559">
        <v>2.5049999999999999</v>
      </c>
      <c r="L559">
        <v>2.6219999999999999</v>
      </c>
      <c r="M559">
        <v>2.7490000000000001</v>
      </c>
    </row>
    <row r="560" spans="1:13" x14ac:dyDescent="0.2">
      <c r="A560" s="1">
        <v>36516</v>
      </c>
      <c r="B560">
        <v>2.444</v>
      </c>
      <c r="C560">
        <v>2.4449999999999998</v>
      </c>
      <c r="D560">
        <v>2.42</v>
      </c>
      <c r="E560">
        <v>2.395</v>
      </c>
      <c r="F560">
        <v>2.39</v>
      </c>
      <c r="G560">
        <v>2.4</v>
      </c>
      <c r="H560">
        <v>2.415</v>
      </c>
      <c r="I560">
        <v>2.4300000000000002</v>
      </c>
      <c r="J560">
        <v>2.4500000000000002</v>
      </c>
      <c r="K560">
        <v>2.4750000000000001</v>
      </c>
      <c r="L560">
        <v>2.5920000000000001</v>
      </c>
      <c r="M560">
        <v>2.7189999999999999</v>
      </c>
    </row>
    <row r="561" spans="1:13" x14ac:dyDescent="0.2">
      <c r="A561" s="1">
        <v>36517</v>
      </c>
      <c r="B561">
        <v>2.399</v>
      </c>
      <c r="C561">
        <v>2.3959999999999999</v>
      </c>
      <c r="D561">
        <v>2.3879999999999999</v>
      </c>
      <c r="E561">
        <v>2.38</v>
      </c>
      <c r="F561">
        <v>2.3769999999999998</v>
      </c>
      <c r="G561">
        <v>2.3879999999999999</v>
      </c>
      <c r="H561">
        <v>2.4060000000000001</v>
      </c>
      <c r="I561">
        <v>2.4249999999999998</v>
      </c>
      <c r="J561">
        <v>2.4460000000000002</v>
      </c>
      <c r="K561">
        <v>2.4729999999999999</v>
      </c>
      <c r="L561">
        <v>2.59</v>
      </c>
      <c r="M561">
        <v>2.718</v>
      </c>
    </row>
    <row r="562" spans="1:13" x14ac:dyDescent="0.2">
      <c r="A562" s="1">
        <v>36521</v>
      </c>
      <c r="B562">
        <v>2.2709999999999999</v>
      </c>
      <c r="C562">
        <v>2.2959999999999998</v>
      </c>
      <c r="D562">
        <v>2.2949999999999999</v>
      </c>
      <c r="E562">
        <v>2.2930000000000001</v>
      </c>
      <c r="F562">
        <v>2.3029999999999999</v>
      </c>
      <c r="G562">
        <v>2.323</v>
      </c>
      <c r="H562">
        <v>2.347</v>
      </c>
      <c r="I562">
        <v>2.37</v>
      </c>
      <c r="J562">
        <v>2.391</v>
      </c>
      <c r="K562">
        <v>2.419</v>
      </c>
      <c r="L562">
        <v>2.54</v>
      </c>
      <c r="M562">
        <v>2.67</v>
      </c>
    </row>
    <row r="563" spans="1:13" x14ac:dyDescent="0.2">
      <c r="A563" s="1">
        <v>36522</v>
      </c>
      <c r="B563">
        <v>2.3439999999999999</v>
      </c>
      <c r="C563">
        <v>2.3690000000000002</v>
      </c>
      <c r="D563">
        <v>2.3540000000000001</v>
      </c>
      <c r="E563">
        <v>2.34</v>
      </c>
      <c r="F563">
        <v>2.3420000000000001</v>
      </c>
      <c r="G563">
        <v>2.355</v>
      </c>
      <c r="H563">
        <v>2.375</v>
      </c>
      <c r="I563">
        <v>2.395</v>
      </c>
      <c r="J563">
        <v>2.4129999999999998</v>
      </c>
      <c r="K563">
        <v>2.4380000000000002</v>
      </c>
      <c r="L563">
        <v>2.5569999999999999</v>
      </c>
      <c r="M563">
        <v>2.6840000000000002</v>
      </c>
    </row>
    <row r="564" spans="1:13" x14ac:dyDescent="0.2">
      <c r="A564" s="1">
        <v>36523</v>
      </c>
      <c r="B564" t="e">
        <v>#N/A</v>
      </c>
      <c r="C564">
        <v>2.3940000000000001</v>
      </c>
      <c r="D564">
        <v>2.39</v>
      </c>
      <c r="E564">
        <v>2.3769999999999998</v>
      </c>
      <c r="F564">
        <v>2.3719999999999999</v>
      </c>
      <c r="G564">
        <v>2.3820000000000001</v>
      </c>
      <c r="H564">
        <v>2.4020000000000001</v>
      </c>
      <c r="I564">
        <v>2.4220000000000002</v>
      </c>
      <c r="J564">
        <v>2.44</v>
      </c>
      <c r="K564">
        <v>2.4649999999999999</v>
      </c>
      <c r="L564">
        <v>2.5840000000000001</v>
      </c>
      <c r="M564">
        <v>2.7109999999999999</v>
      </c>
    </row>
    <row r="565" spans="1:13" x14ac:dyDescent="0.2">
      <c r="A565" s="1">
        <v>36524</v>
      </c>
      <c r="B565" t="e">
        <v>#N/A</v>
      </c>
      <c r="C565">
        <v>2.3290000000000002</v>
      </c>
      <c r="D565">
        <v>2.3279999999999998</v>
      </c>
      <c r="E565">
        <v>2.3279999999999998</v>
      </c>
      <c r="F565">
        <v>2.3380000000000001</v>
      </c>
      <c r="G565">
        <v>2.355</v>
      </c>
      <c r="H565">
        <v>2.3769999999999998</v>
      </c>
      <c r="I565">
        <v>2.399</v>
      </c>
      <c r="J565">
        <v>2.4180000000000001</v>
      </c>
      <c r="K565">
        <v>2.4430000000000001</v>
      </c>
      <c r="L565">
        <v>2.5619999999999998</v>
      </c>
      <c r="M565">
        <v>2.6890000000000001</v>
      </c>
    </row>
    <row r="566" spans="1:13" x14ac:dyDescent="0.2">
      <c r="A566" s="1">
        <v>36529</v>
      </c>
      <c r="B566" t="e">
        <v>#N/A</v>
      </c>
      <c r="C566">
        <v>2.1760000000000002</v>
      </c>
      <c r="D566">
        <v>2.2040000000000002</v>
      </c>
      <c r="E566">
        <v>2.2240000000000002</v>
      </c>
      <c r="F566">
        <v>2.2490000000000001</v>
      </c>
      <c r="G566">
        <v>2.2770000000000001</v>
      </c>
      <c r="H566">
        <v>2.306</v>
      </c>
      <c r="I566">
        <v>2.335</v>
      </c>
      <c r="J566">
        <v>2.36</v>
      </c>
      <c r="K566">
        <v>2.3879999999999999</v>
      </c>
      <c r="L566">
        <v>2.5179999999999998</v>
      </c>
      <c r="M566">
        <v>2.653</v>
      </c>
    </row>
    <row r="567" spans="1:13" x14ac:dyDescent="0.2">
      <c r="A567" s="1">
        <v>36530</v>
      </c>
      <c r="B567" t="e">
        <v>#N/A</v>
      </c>
      <c r="C567">
        <v>2.1680000000000001</v>
      </c>
      <c r="D567">
        <v>2.2010000000000001</v>
      </c>
      <c r="E567">
        <v>2.226</v>
      </c>
      <c r="F567">
        <v>2.2509999999999999</v>
      </c>
      <c r="G567">
        <v>2.2789999999999999</v>
      </c>
      <c r="H567">
        <v>2.3079999999999998</v>
      </c>
      <c r="I567">
        <v>2.335</v>
      </c>
      <c r="J567">
        <v>2.36</v>
      </c>
      <c r="K567">
        <v>2.387</v>
      </c>
      <c r="L567">
        <v>2.52</v>
      </c>
      <c r="M567">
        <v>2.6549999999999998</v>
      </c>
    </row>
    <row r="568" spans="1:13" x14ac:dyDescent="0.2">
      <c r="A568" s="1">
        <v>36531</v>
      </c>
      <c r="B568" t="e">
        <v>#N/A</v>
      </c>
      <c r="C568">
        <v>2.1960000000000002</v>
      </c>
      <c r="D568">
        <v>2.2370000000000001</v>
      </c>
      <c r="E568">
        <v>2.2599999999999998</v>
      </c>
      <c r="F568">
        <v>2.2829999999999999</v>
      </c>
      <c r="G568">
        <v>2.3090000000000002</v>
      </c>
      <c r="H568">
        <v>2.335</v>
      </c>
      <c r="I568">
        <v>2.3610000000000002</v>
      </c>
      <c r="J568">
        <v>2.3820000000000001</v>
      </c>
      <c r="K568">
        <v>2.407</v>
      </c>
      <c r="L568">
        <v>2.5419999999999998</v>
      </c>
      <c r="M568">
        <v>2.6749999999999998</v>
      </c>
    </row>
    <row r="569" spans="1:13" x14ac:dyDescent="0.2">
      <c r="A569" s="1">
        <v>36532</v>
      </c>
      <c r="B569" t="e">
        <v>#N/A</v>
      </c>
      <c r="C569">
        <v>2.173</v>
      </c>
      <c r="D569">
        <v>2.2210000000000001</v>
      </c>
      <c r="E569">
        <v>2.246</v>
      </c>
      <c r="F569">
        <v>2.27</v>
      </c>
      <c r="G569">
        <v>2.2970000000000002</v>
      </c>
      <c r="H569">
        <v>2.323</v>
      </c>
      <c r="I569">
        <v>2.3490000000000002</v>
      </c>
      <c r="J569">
        <v>2.37</v>
      </c>
      <c r="K569">
        <v>2.395</v>
      </c>
      <c r="L569">
        <v>2.5299999999999998</v>
      </c>
      <c r="M569">
        <v>2.66</v>
      </c>
    </row>
    <row r="570" spans="1:13" x14ac:dyDescent="0.2">
      <c r="A570" s="1">
        <v>36535</v>
      </c>
      <c r="B570" t="e">
        <v>#N/A</v>
      </c>
      <c r="C570">
        <v>2.2160000000000002</v>
      </c>
      <c r="D570">
        <v>2.2530000000000001</v>
      </c>
      <c r="E570">
        <v>2.2730000000000001</v>
      </c>
      <c r="F570">
        <v>2.2930000000000001</v>
      </c>
      <c r="G570">
        <v>2.3149999999999999</v>
      </c>
      <c r="H570">
        <v>2.34</v>
      </c>
      <c r="I570">
        <v>2.3650000000000002</v>
      </c>
      <c r="J570">
        <v>2.3849999999999998</v>
      </c>
      <c r="K570">
        <v>2.407</v>
      </c>
      <c r="L570">
        <v>2.5419999999999998</v>
      </c>
      <c r="M570">
        <v>2.6720000000000002</v>
      </c>
    </row>
    <row r="571" spans="1:13" x14ac:dyDescent="0.2">
      <c r="A571" s="1">
        <v>36536</v>
      </c>
      <c r="B571" t="e">
        <v>#N/A</v>
      </c>
      <c r="C571">
        <v>2.2599999999999998</v>
      </c>
      <c r="D571">
        <v>2.29</v>
      </c>
      <c r="E571">
        <v>2.3079999999999998</v>
      </c>
      <c r="F571">
        <v>2.3260000000000001</v>
      </c>
      <c r="G571">
        <v>2.3460000000000001</v>
      </c>
      <c r="H571">
        <v>2.3690000000000002</v>
      </c>
      <c r="I571">
        <v>2.3919999999999999</v>
      </c>
      <c r="J571">
        <v>2.4089999999999998</v>
      </c>
      <c r="K571">
        <v>2.431</v>
      </c>
      <c r="L571">
        <v>2.5630000000000002</v>
      </c>
      <c r="M571">
        <v>2.6930000000000001</v>
      </c>
    </row>
    <row r="572" spans="1:13" x14ac:dyDescent="0.2">
      <c r="A572" s="1">
        <v>36537</v>
      </c>
      <c r="B572" t="e">
        <v>#N/A</v>
      </c>
      <c r="C572">
        <v>2.2440000000000002</v>
      </c>
      <c r="D572">
        <v>2.2829999999999999</v>
      </c>
      <c r="E572">
        <v>2.306</v>
      </c>
      <c r="F572">
        <v>2.3260000000000001</v>
      </c>
      <c r="G572">
        <v>2.3460000000000001</v>
      </c>
      <c r="H572">
        <v>2.3679999999999999</v>
      </c>
      <c r="I572">
        <v>2.39</v>
      </c>
      <c r="J572">
        <v>2.4079999999999999</v>
      </c>
      <c r="K572">
        <v>2.4300000000000002</v>
      </c>
      <c r="L572">
        <v>2.5609999999999999</v>
      </c>
      <c r="M572">
        <v>2.6869999999999998</v>
      </c>
    </row>
    <row r="573" spans="1:13" x14ac:dyDescent="0.2">
      <c r="A573" s="1">
        <v>36538</v>
      </c>
      <c r="B573" t="e">
        <v>#N/A</v>
      </c>
      <c r="C573">
        <v>2.2519999999999998</v>
      </c>
      <c r="D573">
        <v>2.29</v>
      </c>
      <c r="E573">
        <v>2.31</v>
      </c>
      <c r="F573">
        <v>2.3290000000000002</v>
      </c>
      <c r="G573">
        <v>2.3490000000000002</v>
      </c>
      <c r="H573">
        <v>2.37</v>
      </c>
      <c r="I573">
        <v>2.39</v>
      </c>
      <c r="J573">
        <v>2.4060000000000001</v>
      </c>
      <c r="K573">
        <v>2.427</v>
      </c>
      <c r="L573">
        <v>2.556</v>
      </c>
      <c r="M573">
        <v>2.681</v>
      </c>
    </row>
    <row r="574" spans="1:13" x14ac:dyDescent="0.2">
      <c r="A574" s="1">
        <v>36539</v>
      </c>
      <c r="B574" t="e">
        <v>#N/A</v>
      </c>
      <c r="C574">
        <v>2.3220000000000001</v>
      </c>
      <c r="D574">
        <v>2.3540000000000001</v>
      </c>
      <c r="E574">
        <v>2.3690000000000002</v>
      </c>
      <c r="F574">
        <v>2.383</v>
      </c>
      <c r="G574">
        <v>2.4009999999999998</v>
      </c>
      <c r="H574">
        <v>2.419</v>
      </c>
      <c r="I574">
        <v>2.4380000000000002</v>
      </c>
      <c r="J574">
        <v>2.4500000000000002</v>
      </c>
      <c r="K574">
        <v>2.4700000000000002</v>
      </c>
      <c r="L574">
        <v>2.59</v>
      </c>
      <c r="M574">
        <v>2.71</v>
      </c>
    </row>
    <row r="575" spans="1:13" x14ac:dyDescent="0.2">
      <c r="A575" s="1">
        <v>36543</v>
      </c>
      <c r="B575" t="e">
        <v>#N/A</v>
      </c>
      <c r="C575">
        <v>2.383</v>
      </c>
      <c r="D575">
        <v>2.4060000000000001</v>
      </c>
      <c r="E575">
        <v>2.419</v>
      </c>
      <c r="F575">
        <v>2.4319999999999999</v>
      </c>
      <c r="G575">
        <v>2.4470000000000001</v>
      </c>
      <c r="H575">
        <v>2.4630000000000001</v>
      </c>
      <c r="I575">
        <v>2.48</v>
      </c>
      <c r="J575">
        <v>2.4929999999999999</v>
      </c>
      <c r="K575">
        <v>2.5110000000000001</v>
      </c>
      <c r="L575">
        <v>2.6280000000000001</v>
      </c>
      <c r="M575">
        <v>2.7450000000000001</v>
      </c>
    </row>
    <row r="576" spans="1:13" x14ac:dyDescent="0.2">
      <c r="A576" s="1">
        <v>36544</v>
      </c>
      <c r="B576" t="e">
        <v>#N/A</v>
      </c>
      <c r="C576">
        <v>2.4169999999999998</v>
      </c>
      <c r="D576">
        <v>2.44</v>
      </c>
      <c r="E576">
        <v>2.4529999999999998</v>
      </c>
      <c r="F576">
        <v>2.4670000000000001</v>
      </c>
      <c r="G576">
        <v>2.48</v>
      </c>
      <c r="H576">
        <v>2.4940000000000002</v>
      </c>
      <c r="I576">
        <v>2.5099999999999998</v>
      </c>
      <c r="J576">
        <v>2.5230000000000001</v>
      </c>
      <c r="K576">
        <v>2.54</v>
      </c>
      <c r="L576">
        <v>2.6549999999999998</v>
      </c>
      <c r="M576">
        <v>2.77</v>
      </c>
    </row>
    <row r="577" spans="1:13" x14ac:dyDescent="0.2">
      <c r="A577" s="1">
        <v>36545</v>
      </c>
      <c r="B577" t="e">
        <v>#N/A</v>
      </c>
      <c r="C577">
        <v>2.5590000000000002</v>
      </c>
      <c r="D577">
        <v>2.57</v>
      </c>
      <c r="E577">
        <v>2.5720000000000001</v>
      </c>
      <c r="F577">
        <v>2.5739999999999998</v>
      </c>
      <c r="G577">
        <v>2.5840000000000001</v>
      </c>
      <c r="H577">
        <v>2.5950000000000002</v>
      </c>
      <c r="I577">
        <v>2.6059999999999999</v>
      </c>
      <c r="J577">
        <v>2.6139999999999999</v>
      </c>
      <c r="K577">
        <v>2.6259999999999999</v>
      </c>
      <c r="L577">
        <v>2.7309999999999999</v>
      </c>
      <c r="M577">
        <v>2.8410000000000002</v>
      </c>
    </row>
    <row r="578" spans="1:13" x14ac:dyDescent="0.2">
      <c r="A578" s="1">
        <v>36546</v>
      </c>
      <c r="B578" t="e">
        <v>#N/A</v>
      </c>
      <c r="C578">
        <v>2.4849999999999999</v>
      </c>
      <c r="D578">
        <v>2.4820000000000002</v>
      </c>
      <c r="E578">
        <v>2.4870000000000001</v>
      </c>
      <c r="F578">
        <v>2.4950000000000001</v>
      </c>
      <c r="G578">
        <v>2.5070000000000001</v>
      </c>
      <c r="H578">
        <v>2.5249999999999999</v>
      </c>
      <c r="I578">
        <v>2.5449999999999999</v>
      </c>
      <c r="J578">
        <v>2.56</v>
      </c>
      <c r="K578">
        <v>2.577</v>
      </c>
      <c r="L578">
        <v>2.6850000000000001</v>
      </c>
      <c r="M578">
        <v>2.7970000000000002</v>
      </c>
    </row>
    <row r="579" spans="1:13" x14ac:dyDescent="0.2">
      <c r="A579" s="1">
        <v>36549</v>
      </c>
      <c r="B579" t="e">
        <v>#N/A</v>
      </c>
      <c r="C579">
        <v>2.528</v>
      </c>
      <c r="D579">
        <v>2.508</v>
      </c>
      <c r="E579">
        <v>2.5019999999999998</v>
      </c>
      <c r="F579">
        <v>2.5049999999999999</v>
      </c>
      <c r="G579">
        <v>2.5129999999999999</v>
      </c>
      <c r="H579">
        <v>2.5270000000000001</v>
      </c>
      <c r="I579">
        <v>2.5459999999999998</v>
      </c>
      <c r="J579">
        <v>2.5590000000000002</v>
      </c>
      <c r="K579">
        <v>2.577</v>
      </c>
      <c r="L579">
        <v>2.6850000000000001</v>
      </c>
      <c r="M579">
        <v>2.7970000000000002</v>
      </c>
    </row>
    <row r="580" spans="1:13" x14ac:dyDescent="0.2">
      <c r="A580" s="1">
        <v>36550</v>
      </c>
      <c r="B580" t="e">
        <v>#N/A</v>
      </c>
      <c r="C580">
        <v>2.6160000000000001</v>
      </c>
      <c r="D580">
        <v>2.5830000000000002</v>
      </c>
      <c r="E580">
        <v>2.548</v>
      </c>
      <c r="F580">
        <v>2.54</v>
      </c>
      <c r="G580">
        <v>2.54</v>
      </c>
      <c r="H580">
        <v>2.552</v>
      </c>
      <c r="I580">
        <v>2.5670000000000002</v>
      </c>
      <c r="J580">
        <v>2.577</v>
      </c>
      <c r="K580">
        <v>2.593</v>
      </c>
      <c r="L580">
        <v>2.6949999999999998</v>
      </c>
      <c r="M580">
        <v>2.8039999999999998</v>
      </c>
    </row>
    <row r="581" spans="1:13" x14ac:dyDescent="0.2">
      <c r="A581" s="1">
        <v>36551</v>
      </c>
      <c r="B581" t="e">
        <v>#N/A</v>
      </c>
      <c r="C581">
        <v>2.5230000000000001</v>
      </c>
      <c r="D581">
        <v>2.4910000000000001</v>
      </c>
      <c r="E581">
        <v>2.46</v>
      </c>
      <c r="F581">
        <v>2.468</v>
      </c>
      <c r="G581">
        <v>2.4769999999999999</v>
      </c>
      <c r="H581">
        <v>2.496</v>
      </c>
      <c r="I581">
        <v>2.5179999999999998</v>
      </c>
      <c r="J581">
        <v>2.5379999999999998</v>
      </c>
      <c r="K581">
        <v>2.5579999999999998</v>
      </c>
      <c r="L581">
        <v>2.665</v>
      </c>
      <c r="M581">
        <v>2.78</v>
      </c>
    </row>
    <row r="582" spans="1:13" x14ac:dyDescent="0.2">
      <c r="A582" s="1">
        <v>36552</v>
      </c>
      <c r="B582" t="e">
        <v>#N/A</v>
      </c>
      <c r="C582">
        <v>2.61</v>
      </c>
      <c r="D582">
        <v>2.5489999999999999</v>
      </c>
      <c r="E582">
        <v>2.5</v>
      </c>
      <c r="F582">
        <v>2.4950000000000001</v>
      </c>
      <c r="G582">
        <v>2.5</v>
      </c>
      <c r="H582">
        <v>2.5150000000000001</v>
      </c>
      <c r="I582">
        <v>2.5299999999999998</v>
      </c>
      <c r="J582">
        <v>2.54</v>
      </c>
      <c r="K582">
        <v>2.5579999999999998</v>
      </c>
      <c r="L582">
        <v>2.665</v>
      </c>
      <c r="M582">
        <v>2.7749999999999999</v>
      </c>
    </row>
    <row r="583" spans="1:13" x14ac:dyDescent="0.2">
      <c r="A583" s="1">
        <v>36553</v>
      </c>
      <c r="B583" t="e">
        <v>#N/A</v>
      </c>
      <c r="C583" t="e">
        <v>#N/A</v>
      </c>
      <c r="D583">
        <v>2.532</v>
      </c>
      <c r="E583">
        <v>2.5009999999999999</v>
      </c>
      <c r="F583">
        <v>2.4980000000000002</v>
      </c>
      <c r="G583">
        <v>2.5019999999999998</v>
      </c>
      <c r="H583">
        <v>2.516</v>
      </c>
      <c r="I583">
        <v>2.5310000000000001</v>
      </c>
      <c r="J583">
        <v>2.5409999999999999</v>
      </c>
      <c r="K583">
        <v>2.56</v>
      </c>
      <c r="L583">
        <v>2.6720000000000002</v>
      </c>
      <c r="M583">
        <v>2.7850000000000001</v>
      </c>
    </row>
    <row r="584" spans="1:13" x14ac:dyDescent="0.2">
      <c r="A584" s="1">
        <v>36556</v>
      </c>
      <c r="B584" t="e">
        <v>#N/A</v>
      </c>
      <c r="C584" t="e">
        <v>#N/A</v>
      </c>
      <c r="D584">
        <v>2.6619999999999999</v>
      </c>
      <c r="E584">
        <v>2.593</v>
      </c>
      <c r="F584">
        <v>2.5659999999999998</v>
      </c>
      <c r="G584">
        <v>2.5609999999999999</v>
      </c>
      <c r="H584">
        <v>2.5680000000000001</v>
      </c>
      <c r="I584">
        <v>2.5750000000000002</v>
      </c>
      <c r="J584">
        <v>2.58</v>
      </c>
      <c r="K584">
        <v>2.5950000000000002</v>
      </c>
      <c r="L584">
        <v>2.7080000000000002</v>
      </c>
      <c r="M584">
        <v>2.82</v>
      </c>
    </row>
    <row r="585" spans="1:13" x14ac:dyDescent="0.2">
      <c r="A585" s="1">
        <v>36557</v>
      </c>
      <c r="B585" t="e">
        <v>#N/A</v>
      </c>
      <c r="C585" t="e">
        <v>#N/A</v>
      </c>
      <c r="D585">
        <v>2.6989999999999998</v>
      </c>
      <c r="E585">
        <v>2.61</v>
      </c>
      <c r="F585">
        <v>2.5720000000000001</v>
      </c>
      <c r="G585">
        <v>2.5649999999999999</v>
      </c>
      <c r="H585">
        <v>2.5720000000000001</v>
      </c>
      <c r="I585">
        <v>2.577</v>
      </c>
      <c r="J585">
        <v>2.5819999999999999</v>
      </c>
      <c r="K585">
        <v>2.5960000000000001</v>
      </c>
      <c r="L585">
        <v>2.706</v>
      </c>
      <c r="M585">
        <v>2.8180000000000001</v>
      </c>
    </row>
    <row r="586" spans="1:13" x14ac:dyDescent="0.2">
      <c r="A586" s="1">
        <v>36558</v>
      </c>
      <c r="B586" t="e">
        <v>#N/A</v>
      </c>
      <c r="C586" t="e">
        <v>#N/A</v>
      </c>
      <c r="D586">
        <v>2.7589999999999999</v>
      </c>
      <c r="E586">
        <v>2.6360000000000001</v>
      </c>
      <c r="F586">
        <v>2.5859999999999999</v>
      </c>
      <c r="G586">
        <v>2.5760000000000001</v>
      </c>
      <c r="H586">
        <v>2.581</v>
      </c>
      <c r="I586">
        <v>2.5859999999999999</v>
      </c>
      <c r="J586">
        <v>2.589</v>
      </c>
      <c r="K586">
        <v>2.605</v>
      </c>
      <c r="L586">
        <v>2.7149999999999999</v>
      </c>
      <c r="M586">
        <v>2.8279999999999998</v>
      </c>
    </row>
    <row r="587" spans="1:13" x14ac:dyDescent="0.2">
      <c r="A587" s="1">
        <v>36559</v>
      </c>
      <c r="B587" t="e">
        <v>#N/A</v>
      </c>
      <c r="C587" t="e">
        <v>#N/A</v>
      </c>
      <c r="D587">
        <v>2.6589999999999998</v>
      </c>
      <c r="E587">
        <v>2.569</v>
      </c>
      <c r="F587">
        <v>2.5449999999999999</v>
      </c>
      <c r="G587">
        <v>2.54</v>
      </c>
      <c r="H587">
        <v>2.5470000000000002</v>
      </c>
      <c r="I587">
        <v>2.5550000000000002</v>
      </c>
      <c r="J587">
        <v>2.5579999999999998</v>
      </c>
      <c r="K587">
        <v>2.5779999999999998</v>
      </c>
      <c r="L587">
        <v>2.6920000000000002</v>
      </c>
      <c r="M587">
        <v>2.8069999999999999</v>
      </c>
    </row>
    <row r="588" spans="1:13" x14ac:dyDescent="0.2">
      <c r="A588" s="1">
        <v>36560</v>
      </c>
      <c r="B588" t="e">
        <v>#N/A</v>
      </c>
      <c r="C588" t="e">
        <v>#N/A</v>
      </c>
      <c r="D588">
        <v>2.742</v>
      </c>
      <c r="E588">
        <v>2.6429999999999998</v>
      </c>
      <c r="F588">
        <v>2.593</v>
      </c>
      <c r="G588">
        <v>2.5830000000000002</v>
      </c>
      <c r="H588">
        <v>2.5840000000000001</v>
      </c>
      <c r="I588">
        <v>2.5859999999999999</v>
      </c>
      <c r="J588">
        <v>2.5859999999999999</v>
      </c>
      <c r="K588">
        <v>2.6040000000000001</v>
      </c>
      <c r="L588">
        <v>2.7120000000000002</v>
      </c>
      <c r="M588">
        <v>2.82</v>
      </c>
    </row>
    <row r="589" spans="1:13" x14ac:dyDescent="0.2">
      <c r="A589" s="1">
        <v>36563</v>
      </c>
      <c r="B589" t="e">
        <v>#N/A</v>
      </c>
      <c r="C589" t="e">
        <v>#N/A</v>
      </c>
      <c r="D589">
        <v>2.5619999999999998</v>
      </c>
      <c r="E589">
        <v>2.508</v>
      </c>
      <c r="F589">
        <v>2.496</v>
      </c>
      <c r="G589">
        <v>2.5059999999999998</v>
      </c>
      <c r="H589">
        <v>2.52</v>
      </c>
      <c r="I589">
        <v>2.5339999999999998</v>
      </c>
      <c r="J589">
        <v>2.54</v>
      </c>
      <c r="K589">
        <v>2.5670000000000002</v>
      </c>
      <c r="L589">
        <v>2.6970000000000001</v>
      </c>
      <c r="M589">
        <v>2.8079999999999998</v>
      </c>
    </row>
    <row r="590" spans="1:13" x14ac:dyDescent="0.2">
      <c r="A590" s="1">
        <v>36564</v>
      </c>
      <c r="B590" t="e">
        <v>#N/A</v>
      </c>
      <c r="C590" t="e">
        <v>#N/A</v>
      </c>
      <c r="D590">
        <v>2.4950000000000001</v>
      </c>
      <c r="E590">
        <v>2.4620000000000002</v>
      </c>
      <c r="F590">
        <v>2.4590000000000001</v>
      </c>
      <c r="G590">
        <v>2.4769999999999999</v>
      </c>
      <c r="H590">
        <v>2.4940000000000002</v>
      </c>
      <c r="I590">
        <v>2.5099999999999998</v>
      </c>
      <c r="J590">
        <v>2.5179999999999998</v>
      </c>
      <c r="K590">
        <v>2.548</v>
      </c>
      <c r="L590">
        <v>2.681</v>
      </c>
      <c r="M590">
        <v>2.8</v>
      </c>
    </row>
    <row r="591" spans="1:13" x14ac:dyDescent="0.2">
      <c r="A591" s="1">
        <v>36565</v>
      </c>
      <c r="B591" t="e">
        <v>#N/A</v>
      </c>
      <c r="C591" t="e">
        <v>#N/A</v>
      </c>
      <c r="D591">
        <v>2.54</v>
      </c>
      <c r="E591">
        <v>2.5070000000000001</v>
      </c>
      <c r="F591">
        <v>2.4990000000000001</v>
      </c>
      <c r="G591">
        <v>2.512</v>
      </c>
      <c r="H591">
        <v>2.5259999999999998</v>
      </c>
      <c r="I591">
        <v>2.54</v>
      </c>
      <c r="J591">
        <v>2.5470000000000002</v>
      </c>
      <c r="K591">
        <v>2.577</v>
      </c>
      <c r="L591">
        <v>2.7109999999999999</v>
      </c>
      <c r="M591">
        <v>2.831</v>
      </c>
    </row>
    <row r="592" spans="1:13" x14ac:dyDescent="0.2">
      <c r="A592" s="1">
        <v>36566</v>
      </c>
      <c r="B592" t="e">
        <v>#N/A</v>
      </c>
      <c r="C592" t="e">
        <v>#N/A</v>
      </c>
      <c r="D592">
        <v>2.5920000000000001</v>
      </c>
      <c r="E592">
        <v>2.5779999999999998</v>
      </c>
      <c r="F592">
        <v>2.5659999999999998</v>
      </c>
      <c r="G592">
        <v>2.5779999999999998</v>
      </c>
      <c r="H592">
        <v>2.5920000000000001</v>
      </c>
      <c r="I592">
        <v>2.6059999999999999</v>
      </c>
      <c r="J592">
        <v>2.613</v>
      </c>
      <c r="K592">
        <v>2.6429999999999998</v>
      </c>
      <c r="L592">
        <v>2.778</v>
      </c>
      <c r="M592">
        <v>2.903</v>
      </c>
    </row>
    <row r="593" spans="1:13" x14ac:dyDescent="0.2">
      <c r="A593" s="1">
        <v>36567</v>
      </c>
      <c r="B593" t="e">
        <v>#N/A</v>
      </c>
      <c r="C593" t="e">
        <v>#N/A</v>
      </c>
      <c r="D593">
        <v>2.57</v>
      </c>
      <c r="E593">
        <v>2.58</v>
      </c>
      <c r="F593">
        <v>2.5750000000000002</v>
      </c>
      <c r="G593">
        <v>2.59</v>
      </c>
      <c r="H593">
        <v>2.6070000000000002</v>
      </c>
      <c r="I593">
        <v>2.6240000000000001</v>
      </c>
      <c r="J593">
        <v>2.6339999999999999</v>
      </c>
      <c r="K593">
        <v>2.6669999999999998</v>
      </c>
      <c r="L593">
        <v>2.8069999999999999</v>
      </c>
      <c r="M593">
        <v>2.9279999999999999</v>
      </c>
    </row>
    <row r="594" spans="1:13" x14ac:dyDescent="0.2">
      <c r="A594" s="1">
        <v>36570</v>
      </c>
      <c r="B594" t="e">
        <v>#N/A</v>
      </c>
      <c r="C594" t="e">
        <v>#N/A</v>
      </c>
      <c r="D594">
        <v>2.5409999999999999</v>
      </c>
      <c r="E594">
        <v>2.5539999999999998</v>
      </c>
      <c r="F594">
        <v>2.56</v>
      </c>
      <c r="G594">
        <v>2.577</v>
      </c>
      <c r="H594">
        <v>2.5950000000000002</v>
      </c>
      <c r="I594">
        <v>2.6120000000000001</v>
      </c>
      <c r="J594">
        <v>2.6219999999999999</v>
      </c>
      <c r="K594">
        <v>2.657</v>
      </c>
      <c r="L594">
        <v>2.798</v>
      </c>
      <c r="M594">
        <v>2.92</v>
      </c>
    </row>
    <row r="595" spans="1:13" x14ac:dyDescent="0.2">
      <c r="A595" s="1">
        <v>36571</v>
      </c>
      <c r="B595" t="e">
        <v>#N/A</v>
      </c>
      <c r="C595" t="e">
        <v>#N/A</v>
      </c>
      <c r="D595">
        <v>2.6179999999999999</v>
      </c>
      <c r="E595">
        <v>2.6280000000000001</v>
      </c>
      <c r="F595">
        <v>2.63</v>
      </c>
      <c r="G595">
        <v>2.6429999999999998</v>
      </c>
      <c r="H595">
        <v>2.6560000000000001</v>
      </c>
      <c r="I595">
        <v>2.669</v>
      </c>
      <c r="J595">
        <v>2.6739999999999999</v>
      </c>
      <c r="K595">
        <v>2.7050000000000001</v>
      </c>
      <c r="L595">
        <v>2.843</v>
      </c>
      <c r="M595">
        <v>2.9649999999999999</v>
      </c>
    </row>
    <row r="596" spans="1:13" x14ac:dyDescent="0.2">
      <c r="A596" s="1">
        <v>36572</v>
      </c>
      <c r="B596" t="e">
        <v>#N/A</v>
      </c>
      <c r="C596" t="e">
        <v>#N/A</v>
      </c>
      <c r="D596">
        <v>2.5640000000000001</v>
      </c>
      <c r="E596">
        <v>2.5870000000000002</v>
      </c>
      <c r="F596">
        <v>2.6</v>
      </c>
      <c r="G596">
        <v>2.613</v>
      </c>
      <c r="H596">
        <v>2.6280000000000001</v>
      </c>
      <c r="I596">
        <v>2.641</v>
      </c>
      <c r="J596">
        <v>2.6469999999999998</v>
      </c>
      <c r="K596">
        <v>2.6779999999999999</v>
      </c>
      <c r="L596">
        <v>2.8180000000000001</v>
      </c>
      <c r="M596">
        <v>2.9380000000000002</v>
      </c>
    </row>
    <row r="597" spans="1:13" x14ac:dyDescent="0.2">
      <c r="A597" s="1">
        <v>36573</v>
      </c>
      <c r="B597" t="e">
        <v>#N/A</v>
      </c>
      <c r="C597" t="e">
        <v>#N/A</v>
      </c>
      <c r="D597">
        <v>2.6669999999999998</v>
      </c>
      <c r="E597">
        <v>2.6850000000000001</v>
      </c>
      <c r="F597">
        <v>2.6850000000000001</v>
      </c>
      <c r="G597">
        <v>2.6880000000000002</v>
      </c>
      <c r="H597">
        <v>2.698</v>
      </c>
      <c r="I597">
        <v>2.706</v>
      </c>
      <c r="J597">
        <v>2.7080000000000002</v>
      </c>
      <c r="K597">
        <v>2.7360000000000002</v>
      </c>
      <c r="L597">
        <v>2.8679999999999999</v>
      </c>
      <c r="M597">
        <v>2.988</v>
      </c>
    </row>
    <row r="598" spans="1:13" x14ac:dyDescent="0.2">
      <c r="A598" s="1">
        <v>36574</v>
      </c>
      <c r="B598" t="e">
        <v>#N/A</v>
      </c>
      <c r="C598" t="e">
        <v>#N/A</v>
      </c>
      <c r="D598">
        <v>2.633</v>
      </c>
      <c r="E598">
        <v>2.65</v>
      </c>
      <c r="F598">
        <v>2.6539999999999999</v>
      </c>
      <c r="G598">
        <v>2.6579999999999999</v>
      </c>
      <c r="H598">
        <v>2.669</v>
      </c>
      <c r="I598">
        <v>2.68</v>
      </c>
      <c r="J598">
        <v>2.6850000000000001</v>
      </c>
      <c r="K598">
        <v>2.7149999999999999</v>
      </c>
      <c r="L598">
        <v>2.85</v>
      </c>
      <c r="M598">
        <v>2.97</v>
      </c>
    </row>
    <row r="599" spans="1:13" x14ac:dyDescent="0.2">
      <c r="A599" s="1">
        <v>36578</v>
      </c>
      <c r="B599" t="e">
        <v>#N/A</v>
      </c>
      <c r="C599" t="e">
        <v>#N/A</v>
      </c>
      <c r="D599">
        <v>2.5150000000000001</v>
      </c>
      <c r="E599">
        <v>2.544</v>
      </c>
      <c r="F599">
        <v>2.5640000000000001</v>
      </c>
      <c r="G599">
        <v>2.5840000000000001</v>
      </c>
      <c r="H599">
        <v>2.605</v>
      </c>
      <c r="I599">
        <v>2.625</v>
      </c>
      <c r="J599">
        <v>2.63</v>
      </c>
      <c r="K599">
        <v>2.665</v>
      </c>
      <c r="L599">
        <v>2.8</v>
      </c>
      <c r="M599">
        <v>2.9249999999999998</v>
      </c>
    </row>
    <row r="600" spans="1:13" x14ac:dyDescent="0.2">
      <c r="A600" s="1">
        <v>36579</v>
      </c>
      <c r="B600" t="e">
        <v>#N/A</v>
      </c>
      <c r="C600" t="e">
        <v>#N/A</v>
      </c>
      <c r="D600">
        <v>2.5299999999999998</v>
      </c>
      <c r="E600">
        <v>2.5409999999999999</v>
      </c>
      <c r="F600">
        <v>2.5640000000000001</v>
      </c>
      <c r="G600">
        <v>2.5840000000000001</v>
      </c>
      <c r="H600">
        <v>2.605</v>
      </c>
      <c r="I600">
        <v>2.625</v>
      </c>
      <c r="J600">
        <v>2.63</v>
      </c>
      <c r="K600">
        <v>2.665</v>
      </c>
      <c r="L600">
        <v>2.8</v>
      </c>
      <c r="M600">
        <v>2.9249999999999998</v>
      </c>
    </row>
    <row r="601" spans="1:13" x14ac:dyDescent="0.2">
      <c r="A601" s="1">
        <v>36580</v>
      </c>
      <c r="B601" t="e">
        <v>#N/A</v>
      </c>
      <c r="C601" t="e">
        <v>#N/A</v>
      </c>
      <c r="D601">
        <v>2.5489999999999999</v>
      </c>
      <c r="E601">
        <v>2.556</v>
      </c>
      <c r="F601">
        <v>2.5760000000000001</v>
      </c>
      <c r="G601">
        <v>2.5960000000000001</v>
      </c>
      <c r="H601">
        <v>2.613</v>
      </c>
      <c r="I601">
        <v>2.63</v>
      </c>
      <c r="J601">
        <v>2.6349999999999998</v>
      </c>
      <c r="K601">
        <v>2.6680000000000001</v>
      </c>
      <c r="L601">
        <v>2.802</v>
      </c>
      <c r="M601">
        <v>2.9249999999999998</v>
      </c>
    </row>
    <row r="602" spans="1:13" x14ac:dyDescent="0.2">
      <c r="A602" s="1">
        <v>36581</v>
      </c>
      <c r="B602" t="e">
        <v>#N/A</v>
      </c>
      <c r="C602" t="e">
        <v>#N/A</v>
      </c>
      <c r="D602">
        <v>2.6030000000000002</v>
      </c>
      <c r="E602">
        <v>2.617</v>
      </c>
      <c r="F602">
        <v>2.6339999999999999</v>
      </c>
      <c r="G602">
        <v>2.653</v>
      </c>
      <c r="H602">
        <v>2.67</v>
      </c>
      <c r="I602">
        <v>2.6869999999999998</v>
      </c>
      <c r="J602">
        <v>2.6920000000000002</v>
      </c>
      <c r="K602">
        <v>2.722</v>
      </c>
      <c r="L602">
        <v>2.8519999999999999</v>
      </c>
      <c r="M602">
        <v>2.9769999999999999</v>
      </c>
    </row>
    <row r="603" spans="1:13" x14ac:dyDescent="0.2">
      <c r="A603" s="1">
        <v>36584</v>
      </c>
      <c r="B603" t="e">
        <v>#N/A</v>
      </c>
      <c r="C603" t="e">
        <v>#N/A</v>
      </c>
      <c r="D603" t="e">
        <v>#N/A</v>
      </c>
      <c r="E603">
        <v>2.6859999999999999</v>
      </c>
      <c r="F603">
        <v>2.6949999999999998</v>
      </c>
      <c r="G603">
        <v>2.7050000000000001</v>
      </c>
      <c r="H603">
        <v>2.72</v>
      </c>
      <c r="I603">
        <v>2.7349999999999999</v>
      </c>
      <c r="J603">
        <v>2.738</v>
      </c>
      <c r="K603">
        <v>2.7650000000000001</v>
      </c>
      <c r="L603">
        <v>2.8879999999999999</v>
      </c>
      <c r="M603">
        <v>3.01</v>
      </c>
    </row>
    <row r="604" spans="1:13" x14ac:dyDescent="0.2">
      <c r="A604" s="1">
        <v>36585</v>
      </c>
      <c r="B604" t="e">
        <v>#N/A</v>
      </c>
      <c r="C604" t="e">
        <v>#N/A</v>
      </c>
      <c r="D604" t="e">
        <v>#N/A</v>
      </c>
      <c r="E604">
        <v>2.7610000000000001</v>
      </c>
      <c r="F604">
        <v>2.7709999999999999</v>
      </c>
      <c r="G604">
        <v>2.7759999999999998</v>
      </c>
      <c r="H604">
        <v>2.786</v>
      </c>
      <c r="I604">
        <v>2.794</v>
      </c>
      <c r="J604">
        <v>2.7959999999999998</v>
      </c>
      <c r="K604">
        <v>2.8180000000000001</v>
      </c>
      <c r="L604">
        <v>2.931</v>
      </c>
      <c r="M604">
        <v>3.048</v>
      </c>
    </row>
    <row r="605" spans="1:13" x14ac:dyDescent="0.2">
      <c r="A605" s="1">
        <v>36586</v>
      </c>
      <c r="B605" t="e">
        <v>#N/A</v>
      </c>
      <c r="C605" t="e">
        <v>#N/A</v>
      </c>
      <c r="D605" t="e">
        <v>#N/A</v>
      </c>
      <c r="E605">
        <v>2.8149999999999999</v>
      </c>
      <c r="F605">
        <v>2.8239999999999998</v>
      </c>
      <c r="G605">
        <v>2.83</v>
      </c>
      <c r="H605">
        <v>2.84</v>
      </c>
      <c r="I605">
        <v>2.85</v>
      </c>
      <c r="J605">
        <v>2.855</v>
      </c>
      <c r="K605">
        <v>2.875</v>
      </c>
      <c r="L605">
        <v>2.9849999999999999</v>
      </c>
      <c r="M605">
        <v>3.1</v>
      </c>
    </row>
    <row r="606" spans="1:13" x14ac:dyDescent="0.2">
      <c r="A606" s="1">
        <v>36587</v>
      </c>
      <c r="B606" t="e">
        <v>#N/A</v>
      </c>
      <c r="C606" t="e">
        <v>#N/A</v>
      </c>
      <c r="D606" t="e">
        <v>#N/A</v>
      </c>
      <c r="E606">
        <v>2.7829999999999999</v>
      </c>
      <c r="F606">
        <v>2.8039999999999998</v>
      </c>
      <c r="G606">
        <v>2.82</v>
      </c>
      <c r="H606">
        <v>2.8319999999999999</v>
      </c>
      <c r="I606">
        <v>2.8450000000000002</v>
      </c>
      <c r="J606">
        <v>2.85</v>
      </c>
      <c r="K606">
        <v>2.87</v>
      </c>
      <c r="L606">
        <v>2.9830000000000001</v>
      </c>
      <c r="M606">
        <v>3.1</v>
      </c>
    </row>
    <row r="607" spans="1:13" x14ac:dyDescent="0.2">
      <c r="A607" s="1">
        <v>36588</v>
      </c>
      <c r="B607" t="e">
        <v>#N/A</v>
      </c>
      <c r="C607" t="e">
        <v>#N/A</v>
      </c>
      <c r="D607" t="e">
        <v>#N/A</v>
      </c>
      <c r="E607">
        <v>2.8250000000000002</v>
      </c>
      <c r="F607">
        <v>2.847</v>
      </c>
      <c r="G607">
        <v>2.8570000000000002</v>
      </c>
      <c r="H607">
        <v>2.867</v>
      </c>
      <c r="I607">
        <v>2.8769999999999998</v>
      </c>
      <c r="J607">
        <v>2.88</v>
      </c>
      <c r="K607">
        <v>2.9</v>
      </c>
      <c r="L607">
        <v>3.01</v>
      </c>
      <c r="M607">
        <v>3.125</v>
      </c>
    </row>
    <row r="608" spans="1:13" x14ac:dyDescent="0.2">
      <c r="A608" s="1">
        <v>36591</v>
      </c>
      <c r="B608" t="e">
        <v>#N/A</v>
      </c>
      <c r="C608" t="e">
        <v>#N/A</v>
      </c>
      <c r="D608" t="e">
        <v>#N/A</v>
      </c>
      <c r="E608">
        <v>2.85</v>
      </c>
      <c r="F608">
        <v>2.8820000000000001</v>
      </c>
      <c r="G608">
        <v>2.8919999999999999</v>
      </c>
      <c r="H608">
        <v>2.9020000000000001</v>
      </c>
      <c r="I608">
        <v>2.9119999999999999</v>
      </c>
      <c r="J608">
        <v>2.9169999999999998</v>
      </c>
      <c r="K608">
        <v>2.9369999999999998</v>
      </c>
      <c r="L608">
        <v>3.0510000000000002</v>
      </c>
      <c r="M608">
        <v>3.1640000000000001</v>
      </c>
    </row>
    <row r="609" spans="1:13" x14ac:dyDescent="0.2">
      <c r="A609" s="1">
        <v>36592</v>
      </c>
      <c r="B609" t="e">
        <v>#N/A</v>
      </c>
      <c r="C609" t="e">
        <v>#N/A</v>
      </c>
      <c r="D609" t="e">
        <v>#N/A</v>
      </c>
      <c r="E609">
        <v>2.7989999999999999</v>
      </c>
      <c r="F609">
        <v>2.8370000000000002</v>
      </c>
      <c r="G609">
        <v>2.8519999999999999</v>
      </c>
      <c r="H609">
        <v>2.867</v>
      </c>
      <c r="I609">
        <v>2.88</v>
      </c>
      <c r="J609">
        <v>2.8849999999999998</v>
      </c>
      <c r="K609">
        <v>2.91</v>
      </c>
      <c r="L609">
        <v>3.0249999999999999</v>
      </c>
      <c r="M609">
        <v>3.14</v>
      </c>
    </row>
    <row r="610" spans="1:13" x14ac:dyDescent="0.2">
      <c r="A610" s="1">
        <v>36593</v>
      </c>
      <c r="B610" t="e">
        <v>#N/A</v>
      </c>
      <c r="C610" t="e">
        <v>#N/A</v>
      </c>
      <c r="D610" t="e">
        <v>#N/A</v>
      </c>
      <c r="E610">
        <v>2.71</v>
      </c>
      <c r="F610">
        <v>2.7469999999999999</v>
      </c>
      <c r="G610">
        <v>2.77</v>
      </c>
      <c r="H610">
        <v>2.7890000000000001</v>
      </c>
      <c r="I610">
        <v>2.8090000000000002</v>
      </c>
      <c r="J610">
        <v>2.8170000000000002</v>
      </c>
      <c r="K610">
        <v>2.8439999999999999</v>
      </c>
      <c r="L610">
        <v>2.9620000000000002</v>
      </c>
      <c r="M610">
        <v>3.0819999999999999</v>
      </c>
    </row>
    <row r="611" spans="1:13" x14ac:dyDescent="0.2">
      <c r="A611" s="1">
        <v>36594</v>
      </c>
      <c r="B611" t="e">
        <v>#N/A</v>
      </c>
      <c r="C611" t="e">
        <v>#N/A</v>
      </c>
      <c r="D611" t="e">
        <v>#N/A</v>
      </c>
      <c r="E611">
        <v>2.786</v>
      </c>
      <c r="F611">
        <v>2.8159999999999998</v>
      </c>
      <c r="G611">
        <v>2.8330000000000002</v>
      </c>
      <c r="H611">
        <v>2.8460000000000001</v>
      </c>
      <c r="I611">
        <v>2.859</v>
      </c>
      <c r="J611">
        <v>2.8610000000000002</v>
      </c>
      <c r="K611">
        <v>2.8849999999999998</v>
      </c>
      <c r="L611">
        <v>3.0009999999999999</v>
      </c>
      <c r="M611">
        <v>3.12</v>
      </c>
    </row>
    <row r="612" spans="1:13" x14ac:dyDescent="0.2">
      <c r="A612" s="1">
        <v>36595</v>
      </c>
      <c r="B612" t="e">
        <v>#N/A</v>
      </c>
      <c r="C612" t="e">
        <v>#N/A</v>
      </c>
      <c r="D612" t="e">
        <v>#N/A</v>
      </c>
      <c r="E612">
        <v>2.774</v>
      </c>
      <c r="F612">
        <v>2.8039999999999998</v>
      </c>
      <c r="G612">
        <v>2.82</v>
      </c>
      <c r="H612">
        <v>2.8359999999999999</v>
      </c>
      <c r="I612">
        <v>2.8519999999999999</v>
      </c>
      <c r="J612">
        <v>2.8540000000000001</v>
      </c>
      <c r="K612">
        <v>2.8769999999999998</v>
      </c>
      <c r="L612">
        <v>2.9940000000000002</v>
      </c>
      <c r="M612">
        <v>3.1160000000000001</v>
      </c>
    </row>
    <row r="613" spans="1:13" x14ac:dyDescent="0.2">
      <c r="A613" s="1">
        <v>36598</v>
      </c>
      <c r="B613" t="e">
        <v>#N/A</v>
      </c>
      <c r="C613" t="e">
        <v>#N/A</v>
      </c>
      <c r="D613" t="e">
        <v>#N/A</v>
      </c>
      <c r="E613">
        <v>2.86</v>
      </c>
      <c r="F613">
        <v>2.8820000000000001</v>
      </c>
      <c r="G613">
        <v>2.8919999999999999</v>
      </c>
      <c r="H613">
        <v>2.9020000000000001</v>
      </c>
      <c r="I613">
        <v>2.9119999999999999</v>
      </c>
      <c r="J613">
        <v>2.9119999999999999</v>
      </c>
      <c r="K613">
        <v>2.9319999999999999</v>
      </c>
      <c r="L613">
        <v>3.0459999999999998</v>
      </c>
      <c r="M613">
        <v>3.16</v>
      </c>
    </row>
    <row r="614" spans="1:13" x14ac:dyDescent="0.2">
      <c r="A614" s="1">
        <v>36599</v>
      </c>
      <c r="B614" t="e">
        <v>#N/A</v>
      </c>
      <c r="C614" t="e">
        <v>#N/A</v>
      </c>
      <c r="D614" t="e">
        <v>#N/A</v>
      </c>
      <c r="E614">
        <v>2.8090000000000002</v>
      </c>
      <c r="F614">
        <v>2.8340000000000001</v>
      </c>
      <c r="G614">
        <v>2.8519999999999999</v>
      </c>
      <c r="H614">
        <v>2.87</v>
      </c>
      <c r="I614">
        <v>2.887</v>
      </c>
      <c r="J614">
        <v>2.89</v>
      </c>
      <c r="K614">
        <v>2.9129999999999998</v>
      </c>
      <c r="L614">
        <v>3.03</v>
      </c>
      <c r="M614">
        <v>3.145</v>
      </c>
    </row>
    <row r="615" spans="1:13" x14ac:dyDescent="0.2">
      <c r="A615" s="1">
        <v>36600</v>
      </c>
      <c r="B615" t="e">
        <v>#N/A</v>
      </c>
      <c r="C615" t="e">
        <v>#N/A</v>
      </c>
      <c r="D615" t="e">
        <v>#N/A</v>
      </c>
      <c r="E615">
        <v>2.8660000000000001</v>
      </c>
      <c r="F615">
        <v>2.8809999999999998</v>
      </c>
      <c r="G615">
        <v>2.8959999999999999</v>
      </c>
      <c r="H615">
        <v>2.91</v>
      </c>
      <c r="I615">
        <v>2.9209999999999998</v>
      </c>
      <c r="J615">
        <v>2.9220000000000002</v>
      </c>
      <c r="K615">
        <v>2.9420000000000002</v>
      </c>
      <c r="L615">
        <v>3.0550000000000002</v>
      </c>
      <c r="M615">
        <v>3.1669999999999998</v>
      </c>
    </row>
    <row r="616" spans="1:13" x14ac:dyDescent="0.2">
      <c r="A616" s="1">
        <v>36601</v>
      </c>
      <c r="B616" t="e">
        <v>#N/A</v>
      </c>
      <c r="C616" t="e">
        <v>#N/A</v>
      </c>
      <c r="D616" t="e">
        <v>#N/A</v>
      </c>
      <c r="E616">
        <v>2.851</v>
      </c>
      <c r="F616">
        <v>2.8759999999999999</v>
      </c>
      <c r="G616">
        <v>2.8889999999999998</v>
      </c>
      <c r="H616">
        <v>2.9020000000000001</v>
      </c>
      <c r="I616">
        <v>2.9119999999999999</v>
      </c>
      <c r="J616">
        <v>2.91</v>
      </c>
      <c r="K616">
        <v>2.93</v>
      </c>
      <c r="L616">
        <v>3.0449999999999999</v>
      </c>
      <c r="M616">
        <v>3.157</v>
      </c>
    </row>
    <row r="617" spans="1:13" x14ac:dyDescent="0.2">
      <c r="A617" s="1">
        <v>36602</v>
      </c>
      <c r="B617" t="e">
        <v>#N/A</v>
      </c>
      <c r="C617" t="e">
        <v>#N/A</v>
      </c>
      <c r="D617" t="e">
        <v>#N/A</v>
      </c>
      <c r="E617">
        <v>2.7850000000000001</v>
      </c>
      <c r="F617">
        <v>2.82</v>
      </c>
      <c r="G617">
        <v>2.84</v>
      </c>
      <c r="H617">
        <v>2.855</v>
      </c>
      <c r="I617">
        <v>2.8679999999999999</v>
      </c>
      <c r="J617">
        <v>2.87</v>
      </c>
      <c r="K617">
        <v>2.8919999999999999</v>
      </c>
      <c r="L617">
        <v>3.01</v>
      </c>
      <c r="M617">
        <v>3.1240000000000001</v>
      </c>
    </row>
    <row r="618" spans="1:13" x14ac:dyDescent="0.2">
      <c r="A618" s="1">
        <v>36605</v>
      </c>
      <c r="B618" t="e">
        <v>#N/A</v>
      </c>
      <c r="C618" t="e">
        <v>#N/A</v>
      </c>
      <c r="D618" t="e">
        <v>#N/A</v>
      </c>
      <c r="E618">
        <v>2.714</v>
      </c>
      <c r="F618">
        <v>2.7440000000000002</v>
      </c>
      <c r="G618">
        <v>2.7709999999999999</v>
      </c>
      <c r="H618">
        <v>2.7930000000000001</v>
      </c>
      <c r="I618">
        <v>2.8109999999999999</v>
      </c>
      <c r="J618">
        <v>2.8180000000000001</v>
      </c>
      <c r="K618">
        <v>2.84</v>
      </c>
      <c r="L618">
        <v>2.96</v>
      </c>
      <c r="M618">
        <v>3.08</v>
      </c>
    </row>
    <row r="619" spans="1:13" x14ac:dyDescent="0.2">
      <c r="A619" s="1">
        <v>36606</v>
      </c>
      <c r="B619" t="e">
        <v>#N/A</v>
      </c>
      <c r="C619" t="e">
        <v>#N/A</v>
      </c>
      <c r="D619" t="e">
        <v>#N/A</v>
      </c>
      <c r="E619">
        <v>2.7509999999999999</v>
      </c>
      <c r="F619">
        <v>2.7810000000000001</v>
      </c>
      <c r="G619">
        <v>2.8029999999999999</v>
      </c>
      <c r="H619">
        <v>2.823</v>
      </c>
      <c r="I619">
        <v>2.84</v>
      </c>
      <c r="J619">
        <v>2.8439999999999999</v>
      </c>
      <c r="K619">
        <v>2.8639999999999999</v>
      </c>
      <c r="L619">
        <v>2.9820000000000002</v>
      </c>
      <c r="M619">
        <v>3.0990000000000002</v>
      </c>
    </row>
    <row r="620" spans="1:13" x14ac:dyDescent="0.2">
      <c r="A620" s="1">
        <v>36607</v>
      </c>
      <c r="B620" t="e">
        <v>#N/A</v>
      </c>
      <c r="C620" t="e">
        <v>#N/A</v>
      </c>
      <c r="D620" t="e">
        <v>#N/A</v>
      </c>
      <c r="E620">
        <v>2.794</v>
      </c>
      <c r="F620">
        <v>2.8250000000000002</v>
      </c>
      <c r="G620">
        <v>2.843</v>
      </c>
      <c r="H620">
        <v>2.8620000000000001</v>
      </c>
      <c r="I620">
        <v>2.875</v>
      </c>
      <c r="J620">
        <v>2.875</v>
      </c>
      <c r="K620">
        <v>2.8929999999999998</v>
      </c>
      <c r="L620">
        <v>3.008</v>
      </c>
      <c r="M620">
        <v>3.12</v>
      </c>
    </row>
    <row r="621" spans="1:13" x14ac:dyDescent="0.2">
      <c r="A621" s="1">
        <v>36608</v>
      </c>
      <c r="B621" t="e">
        <v>#N/A</v>
      </c>
      <c r="C621" t="e">
        <v>#N/A</v>
      </c>
      <c r="D621" t="e">
        <v>#N/A</v>
      </c>
      <c r="E621">
        <v>2.847</v>
      </c>
      <c r="F621">
        <v>2.8759999999999999</v>
      </c>
      <c r="G621">
        <v>2.8919999999999999</v>
      </c>
      <c r="H621">
        <v>2.9079999999999999</v>
      </c>
      <c r="I621">
        <v>2.915</v>
      </c>
      <c r="J621">
        <v>2.915</v>
      </c>
      <c r="K621">
        <v>2.93</v>
      </c>
      <c r="L621">
        <v>3.0390000000000001</v>
      </c>
      <c r="M621">
        <v>3.145</v>
      </c>
    </row>
    <row r="622" spans="1:13" x14ac:dyDescent="0.2">
      <c r="A622" s="1">
        <v>36609</v>
      </c>
      <c r="B622" t="e">
        <v>#N/A</v>
      </c>
      <c r="C622" t="e">
        <v>#N/A</v>
      </c>
      <c r="D622" t="e">
        <v>#N/A</v>
      </c>
      <c r="E622">
        <v>2.8359999999999999</v>
      </c>
      <c r="F622">
        <v>2.8620000000000001</v>
      </c>
      <c r="G622">
        <v>2.88</v>
      </c>
      <c r="H622">
        <v>2.895</v>
      </c>
      <c r="I622">
        <v>2.9020000000000001</v>
      </c>
      <c r="J622">
        <v>2.9009999999999998</v>
      </c>
      <c r="K622">
        <v>2.915</v>
      </c>
      <c r="L622">
        <v>3.0219999999999998</v>
      </c>
      <c r="M622">
        <v>3.129</v>
      </c>
    </row>
    <row r="623" spans="1:13" x14ac:dyDescent="0.2">
      <c r="A623" s="1">
        <v>36612</v>
      </c>
      <c r="B623" t="e">
        <v>#N/A</v>
      </c>
      <c r="C623" t="e">
        <v>#N/A</v>
      </c>
      <c r="D623" t="e">
        <v>#N/A</v>
      </c>
      <c r="E623">
        <v>2.9140000000000001</v>
      </c>
      <c r="F623">
        <v>2.9380000000000002</v>
      </c>
      <c r="G623">
        <v>2.9529999999999998</v>
      </c>
      <c r="H623">
        <v>2.9649999999999999</v>
      </c>
      <c r="I623">
        <v>2.968</v>
      </c>
      <c r="J623">
        <v>2.9630000000000001</v>
      </c>
      <c r="K623">
        <v>2.9729999999999999</v>
      </c>
      <c r="L623">
        <v>3.073</v>
      </c>
      <c r="M623">
        <v>3.173</v>
      </c>
    </row>
    <row r="624" spans="1:13" x14ac:dyDescent="0.2">
      <c r="A624" s="1">
        <v>36613</v>
      </c>
      <c r="B624" t="e">
        <v>#N/A</v>
      </c>
      <c r="C624" t="e">
        <v>#N/A</v>
      </c>
      <c r="D624" t="e">
        <v>#N/A</v>
      </c>
      <c r="E624">
        <v>2.9630000000000001</v>
      </c>
      <c r="F624">
        <v>2.9710000000000001</v>
      </c>
      <c r="G624">
        <v>2.9860000000000002</v>
      </c>
      <c r="H624">
        <v>2.9980000000000002</v>
      </c>
      <c r="I624">
        <v>3.0009999999999999</v>
      </c>
      <c r="J624">
        <v>2.9950000000000001</v>
      </c>
      <c r="K624">
        <v>3</v>
      </c>
      <c r="L624">
        <v>3.0950000000000002</v>
      </c>
      <c r="M624">
        <v>3.19</v>
      </c>
    </row>
    <row r="625" spans="1:13" x14ac:dyDescent="0.2">
      <c r="A625" s="1">
        <v>36614</v>
      </c>
      <c r="B625" t="e">
        <v>#N/A</v>
      </c>
      <c r="C625" t="e">
        <v>#N/A</v>
      </c>
      <c r="D625" t="e">
        <v>#N/A</v>
      </c>
      <c r="E625">
        <v>2.9</v>
      </c>
      <c r="F625">
        <v>2.9079999999999999</v>
      </c>
      <c r="G625">
        <v>2.9279999999999999</v>
      </c>
      <c r="H625">
        <v>2.9430000000000001</v>
      </c>
      <c r="I625">
        <v>2.9529999999999998</v>
      </c>
      <c r="J625">
        <v>2.9510000000000001</v>
      </c>
      <c r="K625">
        <v>2.9609999999999999</v>
      </c>
      <c r="L625">
        <v>3.0609999999999999</v>
      </c>
      <c r="M625">
        <v>3.1579999999999999</v>
      </c>
    </row>
    <row r="626" spans="1:13" x14ac:dyDescent="0.2">
      <c r="A626" s="1">
        <v>36615</v>
      </c>
      <c r="B626" t="e">
        <v>#N/A</v>
      </c>
      <c r="C626" t="e">
        <v>#N/A</v>
      </c>
      <c r="D626" t="e">
        <v>#N/A</v>
      </c>
      <c r="E626" t="e">
        <v>#N/A</v>
      </c>
      <c r="F626">
        <v>2.8730000000000002</v>
      </c>
      <c r="G626">
        <v>2.89</v>
      </c>
      <c r="H626">
        <v>2.9060000000000001</v>
      </c>
      <c r="I626">
        <v>2.9209999999999998</v>
      </c>
      <c r="J626">
        <v>2.92</v>
      </c>
      <c r="K626">
        <v>2.9319999999999999</v>
      </c>
      <c r="L626">
        <v>3.0329999999999999</v>
      </c>
      <c r="M626">
        <v>3.13</v>
      </c>
    </row>
    <row r="627" spans="1:13" x14ac:dyDescent="0.2">
      <c r="A627" s="1">
        <v>36616</v>
      </c>
      <c r="B627" t="e">
        <v>#N/A</v>
      </c>
      <c r="C627" t="e">
        <v>#N/A</v>
      </c>
      <c r="D627" t="e">
        <v>#N/A</v>
      </c>
      <c r="E627" t="e">
        <v>#N/A</v>
      </c>
      <c r="F627">
        <v>2.9449999999999998</v>
      </c>
      <c r="G627">
        <v>2.9550000000000001</v>
      </c>
      <c r="H627">
        <v>2.9660000000000002</v>
      </c>
      <c r="I627">
        <v>2.9780000000000002</v>
      </c>
      <c r="J627">
        <v>2.9769999999999999</v>
      </c>
      <c r="K627">
        <v>2.9870000000000001</v>
      </c>
      <c r="L627">
        <v>3.08</v>
      </c>
      <c r="M627">
        <v>3.177</v>
      </c>
    </row>
    <row r="628" spans="1:13" x14ac:dyDescent="0.2">
      <c r="A628" s="1">
        <v>36619</v>
      </c>
      <c r="B628" t="e">
        <v>#N/A</v>
      </c>
      <c r="C628" t="e">
        <v>#N/A</v>
      </c>
      <c r="D628" t="e">
        <v>#N/A</v>
      </c>
      <c r="E628" t="e">
        <v>#N/A</v>
      </c>
      <c r="F628">
        <v>2.8889999999999998</v>
      </c>
      <c r="G628">
        <v>2.911</v>
      </c>
      <c r="H628">
        <v>2.9249999999999998</v>
      </c>
      <c r="I628">
        <v>2.9380000000000002</v>
      </c>
      <c r="J628">
        <v>2.9380000000000002</v>
      </c>
      <c r="K628">
        <v>2.9529999999999998</v>
      </c>
      <c r="L628">
        <v>3.0529999999999999</v>
      </c>
      <c r="M628">
        <v>3.153</v>
      </c>
    </row>
    <row r="629" spans="1:13" x14ac:dyDescent="0.2">
      <c r="A629" s="1">
        <v>36620</v>
      </c>
      <c r="B629" t="e">
        <v>#N/A</v>
      </c>
      <c r="C629" t="e">
        <v>#N/A</v>
      </c>
      <c r="D629" t="e">
        <v>#N/A</v>
      </c>
      <c r="E629" t="e">
        <v>#N/A</v>
      </c>
      <c r="F629">
        <v>2.8220000000000001</v>
      </c>
      <c r="G629">
        <v>2.8439999999999999</v>
      </c>
      <c r="H629">
        <v>2.8620000000000001</v>
      </c>
      <c r="I629">
        <v>2.8769999999999998</v>
      </c>
      <c r="J629">
        <v>2.879</v>
      </c>
      <c r="K629">
        <v>2.8940000000000001</v>
      </c>
      <c r="L629">
        <v>2.9990000000000001</v>
      </c>
      <c r="M629">
        <v>3.1040000000000001</v>
      </c>
    </row>
    <row r="630" spans="1:13" x14ac:dyDescent="0.2">
      <c r="A630" s="1">
        <v>36621</v>
      </c>
      <c r="B630" t="e">
        <v>#N/A</v>
      </c>
      <c r="C630" t="e">
        <v>#N/A</v>
      </c>
      <c r="D630" t="e">
        <v>#N/A</v>
      </c>
      <c r="E630" t="e">
        <v>#N/A</v>
      </c>
      <c r="F630">
        <v>2.8879999999999999</v>
      </c>
      <c r="G630">
        <v>2.9049999999999998</v>
      </c>
      <c r="H630">
        <v>2.9209999999999998</v>
      </c>
      <c r="I630">
        <v>2.931</v>
      </c>
      <c r="J630">
        <v>2.93</v>
      </c>
      <c r="K630">
        <v>2.9430000000000001</v>
      </c>
      <c r="L630">
        <v>3.0430000000000001</v>
      </c>
      <c r="M630">
        <v>3.14</v>
      </c>
    </row>
    <row r="631" spans="1:13" x14ac:dyDescent="0.2">
      <c r="A631" s="1">
        <v>36622</v>
      </c>
      <c r="B631" t="e">
        <v>#N/A</v>
      </c>
      <c r="C631" t="e">
        <v>#N/A</v>
      </c>
      <c r="D631" t="e">
        <v>#N/A</v>
      </c>
      <c r="E631" t="e">
        <v>#N/A</v>
      </c>
      <c r="F631">
        <v>2.956</v>
      </c>
      <c r="G631">
        <v>2.97</v>
      </c>
      <c r="H631">
        <v>2.9830000000000001</v>
      </c>
      <c r="I631">
        <v>2.988</v>
      </c>
      <c r="J631">
        <v>2.984</v>
      </c>
      <c r="K631">
        <v>2.9929999999999999</v>
      </c>
      <c r="L631">
        <v>3.0880000000000001</v>
      </c>
      <c r="M631">
        <v>3.1829999999999998</v>
      </c>
    </row>
    <row r="632" spans="1:13" x14ac:dyDescent="0.2">
      <c r="A632" s="1">
        <v>36623</v>
      </c>
      <c r="B632" t="e">
        <v>#N/A</v>
      </c>
      <c r="C632" t="e">
        <v>#N/A</v>
      </c>
      <c r="D632" t="e">
        <v>#N/A</v>
      </c>
      <c r="E632" t="e">
        <v>#N/A</v>
      </c>
      <c r="F632">
        <v>2.9710000000000001</v>
      </c>
      <c r="G632">
        <v>2.992</v>
      </c>
      <c r="H632">
        <v>3.0070000000000001</v>
      </c>
      <c r="I632">
        <v>3.0129999999999999</v>
      </c>
      <c r="J632">
        <v>3.008</v>
      </c>
      <c r="K632">
        <v>3.016</v>
      </c>
      <c r="L632">
        <v>3.1080000000000001</v>
      </c>
      <c r="M632">
        <v>3.2</v>
      </c>
    </row>
    <row r="633" spans="1:13" x14ac:dyDescent="0.2">
      <c r="A633" s="1">
        <v>36626</v>
      </c>
      <c r="B633" t="e">
        <v>#N/A</v>
      </c>
      <c r="C633" t="e">
        <v>#N/A</v>
      </c>
      <c r="D633" t="e">
        <v>#N/A</v>
      </c>
      <c r="E633" t="e">
        <v>#N/A</v>
      </c>
      <c r="F633">
        <v>2.9710000000000001</v>
      </c>
      <c r="G633">
        <v>2.9929999999999999</v>
      </c>
      <c r="H633">
        <v>3.008</v>
      </c>
      <c r="I633">
        <v>3.016</v>
      </c>
      <c r="J633">
        <v>3.0110000000000001</v>
      </c>
      <c r="K633">
        <v>3.0169999999999999</v>
      </c>
      <c r="L633">
        <v>3.1120000000000001</v>
      </c>
      <c r="M633">
        <v>3.21</v>
      </c>
    </row>
    <row r="634" spans="1:13" x14ac:dyDescent="0.2">
      <c r="A634" s="1">
        <v>36627</v>
      </c>
      <c r="B634" t="e">
        <v>#N/A</v>
      </c>
      <c r="C634" t="e">
        <v>#N/A</v>
      </c>
      <c r="D634" t="e">
        <v>#N/A</v>
      </c>
      <c r="E634" t="e">
        <v>#N/A</v>
      </c>
      <c r="F634">
        <v>2.9489999999999998</v>
      </c>
      <c r="G634">
        <v>2.9710000000000001</v>
      </c>
      <c r="H634">
        <v>2.9860000000000002</v>
      </c>
      <c r="I634">
        <v>2.9950000000000001</v>
      </c>
      <c r="J634">
        <v>2.99</v>
      </c>
      <c r="K634">
        <v>3</v>
      </c>
      <c r="L634">
        <v>3.1</v>
      </c>
      <c r="M634">
        <v>3.2</v>
      </c>
    </row>
    <row r="635" spans="1:13" x14ac:dyDescent="0.2">
      <c r="A635" s="1">
        <v>36628</v>
      </c>
      <c r="B635" t="e">
        <v>#N/A</v>
      </c>
      <c r="C635" t="e">
        <v>#N/A</v>
      </c>
      <c r="D635" t="e">
        <v>#N/A</v>
      </c>
      <c r="E635" t="e">
        <v>#N/A</v>
      </c>
      <c r="F635">
        <v>3.0209999999999999</v>
      </c>
      <c r="G635">
        <v>3.0379999999999998</v>
      </c>
      <c r="H635">
        <v>3.0489999999999999</v>
      </c>
      <c r="I635">
        <v>3.0510000000000002</v>
      </c>
      <c r="J635">
        <v>3.0430000000000001</v>
      </c>
      <c r="K635">
        <v>3.052</v>
      </c>
      <c r="L635">
        <v>3.145</v>
      </c>
      <c r="M635">
        <v>3.242</v>
      </c>
    </row>
    <row r="636" spans="1:13" x14ac:dyDescent="0.2">
      <c r="A636" s="1">
        <v>36629</v>
      </c>
      <c r="B636" t="e">
        <v>#N/A</v>
      </c>
      <c r="C636" t="e">
        <v>#N/A</v>
      </c>
      <c r="D636" t="e">
        <v>#N/A</v>
      </c>
      <c r="E636" t="e">
        <v>#N/A</v>
      </c>
      <c r="F636">
        <v>3.0870000000000002</v>
      </c>
      <c r="G636">
        <v>3.1019999999999999</v>
      </c>
      <c r="H636">
        <v>3.1139999999999999</v>
      </c>
      <c r="I636">
        <v>3.1139999999999999</v>
      </c>
      <c r="J636">
        <v>3.105</v>
      </c>
      <c r="K636">
        <v>3.1139999999999999</v>
      </c>
      <c r="L636">
        <v>3.2040000000000002</v>
      </c>
      <c r="M636">
        <v>3.2959999999999998</v>
      </c>
    </row>
    <row r="637" spans="1:13" x14ac:dyDescent="0.2">
      <c r="A637" s="1">
        <v>36630</v>
      </c>
      <c r="B637" t="e">
        <v>#N/A</v>
      </c>
      <c r="C637" t="e">
        <v>#N/A</v>
      </c>
      <c r="D637" t="e">
        <v>#N/A</v>
      </c>
      <c r="E637" t="e">
        <v>#N/A</v>
      </c>
      <c r="F637">
        <v>3.0779999999999998</v>
      </c>
      <c r="G637">
        <v>3.089</v>
      </c>
      <c r="H637">
        <v>3.1019999999999999</v>
      </c>
      <c r="I637">
        <v>3.105</v>
      </c>
      <c r="J637">
        <v>3.0960000000000001</v>
      </c>
      <c r="K637">
        <v>3.1059999999999999</v>
      </c>
      <c r="L637">
        <v>3.1989999999999998</v>
      </c>
      <c r="M637">
        <v>3.2930000000000001</v>
      </c>
    </row>
    <row r="638" spans="1:13" x14ac:dyDescent="0.2">
      <c r="A638" s="1">
        <v>36633</v>
      </c>
      <c r="B638" t="e">
        <v>#N/A</v>
      </c>
      <c r="C638" t="e">
        <v>#N/A</v>
      </c>
      <c r="D638" t="e">
        <v>#N/A</v>
      </c>
      <c r="E638" t="e">
        <v>#N/A</v>
      </c>
      <c r="F638">
        <v>3.1579999999999999</v>
      </c>
      <c r="G638">
        <v>3.1720000000000002</v>
      </c>
      <c r="H638">
        <v>3.181</v>
      </c>
      <c r="I638">
        <v>3.1829999999999998</v>
      </c>
      <c r="J638">
        <v>3.173</v>
      </c>
      <c r="K638">
        <v>3.18</v>
      </c>
      <c r="L638">
        <v>3.2650000000000001</v>
      </c>
      <c r="M638">
        <v>3.3519999999999999</v>
      </c>
    </row>
    <row r="639" spans="1:13" x14ac:dyDescent="0.2">
      <c r="A639" s="1">
        <v>36634</v>
      </c>
      <c r="B639" t="e">
        <v>#N/A</v>
      </c>
      <c r="C639" t="e">
        <v>#N/A</v>
      </c>
      <c r="D639" t="e">
        <v>#N/A</v>
      </c>
      <c r="E639" t="e">
        <v>#N/A</v>
      </c>
      <c r="F639">
        <v>3.0979999999999999</v>
      </c>
      <c r="G639">
        <v>3.1179999999999999</v>
      </c>
      <c r="H639">
        <v>3.13</v>
      </c>
      <c r="I639">
        <v>3.137</v>
      </c>
      <c r="J639">
        <v>3.1280000000000001</v>
      </c>
      <c r="K639">
        <v>3.1379999999999999</v>
      </c>
      <c r="L639">
        <v>3.23</v>
      </c>
      <c r="M639">
        <v>3.3250000000000002</v>
      </c>
    </row>
    <row r="640" spans="1:13" x14ac:dyDescent="0.2">
      <c r="A640" s="1">
        <v>36635</v>
      </c>
      <c r="B640" t="e">
        <v>#N/A</v>
      </c>
      <c r="C640" t="e">
        <v>#N/A</v>
      </c>
      <c r="D640" t="e">
        <v>#N/A</v>
      </c>
      <c r="E640" t="e">
        <v>#N/A</v>
      </c>
      <c r="F640">
        <v>3.0550000000000002</v>
      </c>
      <c r="G640">
        <v>3.0750000000000002</v>
      </c>
      <c r="H640">
        <v>3.09</v>
      </c>
      <c r="I640">
        <v>3.1019999999999999</v>
      </c>
      <c r="J640">
        <v>3.097</v>
      </c>
      <c r="K640">
        <v>3.1059999999999999</v>
      </c>
      <c r="L640">
        <v>3.1960000000000002</v>
      </c>
      <c r="M640">
        <v>3.2949999999999999</v>
      </c>
    </row>
    <row r="641" spans="1:13" x14ac:dyDescent="0.2">
      <c r="A641" s="1">
        <v>36636</v>
      </c>
      <c r="B641" t="e">
        <v>#N/A</v>
      </c>
      <c r="C641" t="e">
        <v>#N/A</v>
      </c>
      <c r="D641" t="e">
        <v>#N/A</v>
      </c>
      <c r="E641" t="e">
        <v>#N/A</v>
      </c>
      <c r="F641">
        <v>3.073</v>
      </c>
      <c r="G641">
        <v>3.0880000000000001</v>
      </c>
      <c r="H641">
        <v>3.1019999999999999</v>
      </c>
      <c r="I641">
        <v>3.1150000000000002</v>
      </c>
      <c r="J641">
        <v>3.1110000000000002</v>
      </c>
      <c r="K641">
        <v>3.1190000000000002</v>
      </c>
      <c r="L641">
        <v>3.2090000000000001</v>
      </c>
      <c r="M641">
        <v>3.3039999999999998</v>
      </c>
    </row>
    <row r="642" spans="1:13" x14ac:dyDescent="0.2">
      <c r="A642" s="1">
        <v>36640</v>
      </c>
      <c r="B642" t="e">
        <v>#N/A</v>
      </c>
      <c r="C642" t="e">
        <v>#N/A</v>
      </c>
      <c r="D642" t="e">
        <v>#N/A</v>
      </c>
      <c r="E642" t="e">
        <v>#N/A</v>
      </c>
      <c r="F642">
        <v>3.137</v>
      </c>
      <c r="G642">
        <v>3.1509999999999998</v>
      </c>
      <c r="H642">
        <v>3.161</v>
      </c>
      <c r="I642">
        <v>3.1680000000000001</v>
      </c>
      <c r="J642">
        <v>3.16</v>
      </c>
      <c r="K642">
        <v>3.1680000000000001</v>
      </c>
      <c r="L642">
        <v>3.258</v>
      </c>
      <c r="M642">
        <v>3.3479999999999999</v>
      </c>
    </row>
    <row r="643" spans="1:13" x14ac:dyDescent="0.2">
      <c r="A643" s="1">
        <v>36641</v>
      </c>
      <c r="B643" t="e">
        <v>#N/A</v>
      </c>
      <c r="C643" t="e">
        <v>#N/A</v>
      </c>
      <c r="D643" t="e">
        <v>#N/A</v>
      </c>
      <c r="E643" t="e">
        <v>#N/A</v>
      </c>
      <c r="F643">
        <v>3.11</v>
      </c>
      <c r="G643">
        <v>3.1240000000000001</v>
      </c>
      <c r="H643">
        <v>3.1379999999999999</v>
      </c>
      <c r="I643">
        <v>3.145</v>
      </c>
      <c r="J643">
        <v>3.1389999999999998</v>
      </c>
      <c r="K643">
        <v>3.149</v>
      </c>
      <c r="L643">
        <v>3.2410000000000001</v>
      </c>
      <c r="M643">
        <v>3.335</v>
      </c>
    </row>
    <row r="644" spans="1:13" x14ac:dyDescent="0.2">
      <c r="A644" s="1">
        <v>36642</v>
      </c>
      <c r="B644" t="e">
        <v>#N/A</v>
      </c>
      <c r="C644" t="e">
        <v>#N/A</v>
      </c>
      <c r="D644" t="e">
        <v>#N/A</v>
      </c>
      <c r="E644" t="e">
        <v>#N/A</v>
      </c>
      <c r="F644">
        <v>3.089</v>
      </c>
      <c r="G644">
        <v>3.09</v>
      </c>
      <c r="H644">
        <v>3.105</v>
      </c>
      <c r="I644">
        <v>3.117</v>
      </c>
      <c r="J644">
        <v>3.113</v>
      </c>
      <c r="K644">
        <v>3.1259999999999999</v>
      </c>
      <c r="L644">
        <v>3.2189999999999999</v>
      </c>
      <c r="M644">
        <v>3.3130000000000002</v>
      </c>
    </row>
    <row r="645" spans="1:13" x14ac:dyDescent="0.2">
      <c r="A645" s="1">
        <v>36643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>
        <v>3.0550000000000002</v>
      </c>
      <c r="H645">
        <v>3.0739999999999998</v>
      </c>
      <c r="I645">
        <v>3.0880000000000001</v>
      </c>
      <c r="J645">
        <v>3.085</v>
      </c>
      <c r="K645">
        <v>3.0990000000000002</v>
      </c>
      <c r="L645">
        <v>3.1909999999999998</v>
      </c>
      <c r="M645">
        <v>3.2879999999999998</v>
      </c>
    </row>
    <row r="646" spans="1:13" x14ac:dyDescent="0.2">
      <c r="A646" s="1">
        <v>36644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>
        <v>3.141</v>
      </c>
      <c r="H646">
        <v>3.1579999999999999</v>
      </c>
      <c r="I646">
        <v>3.1659999999999999</v>
      </c>
      <c r="J646">
        <v>3.16</v>
      </c>
      <c r="K646">
        <v>3.17</v>
      </c>
      <c r="L646">
        <v>3.2549999999999999</v>
      </c>
      <c r="M646">
        <v>3.3460000000000001</v>
      </c>
    </row>
    <row r="647" spans="1:13" x14ac:dyDescent="0.2">
      <c r="A647" s="1">
        <v>36647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>
        <v>3.2160000000000002</v>
      </c>
      <c r="H647">
        <v>3.2360000000000002</v>
      </c>
      <c r="I647">
        <v>3.2429999999999999</v>
      </c>
      <c r="J647">
        <v>3.2360000000000002</v>
      </c>
      <c r="K647">
        <v>3.2450000000000001</v>
      </c>
      <c r="L647">
        <v>3.3279999999999998</v>
      </c>
      <c r="M647">
        <v>3.415</v>
      </c>
    </row>
    <row r="648" spans="1:13" x14ac:dyDescent="0.2">
      <c r="A648" s="1">
        <v>36648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>
        <v>3.2170000000000001</v>
      </c>
      <c r="H648">
        <v>3.2349999999999999</v>
      </c>
      <c r="I648">
        <v>3.2440000000000002</v>
      </c>
      <c r="J648">
        <v>3.2389999999999999</v>
      </c>
      <c r="K648">
        <v>3.2490000000000001</v>
      </c>
      <c r="L648">
        <v>3.3370000000000002</v>
      </c>
      <c r="M648">
        <v>3.427</v>
      </c>
    </row>
    <row r="649" spans="1:13" x14ac:dyDescent="0.2">
      <c r="A649" s="1">
        <v>36649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>
        <v>3.1259999999999999</v>
      </c>
      <c r="H649">
        <v>3.149</v>
      </c>
      <c r="I649">
        <v>3.1640000000000001</v>
      </c>
      <c r="J649">
        <v>3.1640000000000001</v>
      </c>
      <c r="K649">
        <v>3.1789999999999998</v>
      </c>
      <c r="L649">
        <v>3.2789999999999999</v>
      </c>
      <c r="M649">
        <v>3.379</v>
      </c>
    </row>
    <row r="650" spans="1:13" x14ac:dyDescent="0.2">
      <c r="A650" s="1">
        <v>36650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>
        <v>3.1070000000000002</v>
      </c>
      <c r="H650">
        <v>3.13</v>
      </c>
      <c r="I650">
        <v>3.145</v>
      </c>
      <c r="J650">
        <v>3.145</v>
      </c>
      <c r="K650">
        <v>3.1579999999999999</v>
      </c>
      <c r="L650">
        <v>3.258</v>
      </c>
      <c r="M650">
        <v>3.3580000000000001</v>
      </c>
    </row>
    <row r="651" spans="1:13" x14ac:dyDescent="0.2">
      <c r="A651" s="1">
        <v>36651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>
        <v>3.0249999999999999</v>
      </c>
      <c r="H651">
        <v>3.056</v>
      </c>
      <c r="I651">
        <v>3.0739999999999998</v>
      </c>
      <c r="J651">
        <v>3.0760000000000001</v>
      </c>
      <c r="K651">
        <v>3.0939999999999999</v>
      </c>
      <c r="L651">
        <v>3.1970000000000001</v>
      </c>
      <c r="M651">
        <v>3.3</v>
      </c>
    </row>
    <row r="652" spans="1:13" x14ac:dyDescent="0.2">
      <c r="A652" s="1">
        <v>36654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>
        <v>3.17</v>
      </c>
      <c r="H652">
        <v>3.1930000000000001</v>
      </c>
      <c r="I652">
        <v>3.2029999999999998</v>
      </c>
      <c r="J652">
        <v>3.1960000000000002</v>
      </c>
      <c r="K652">
        <v>3.2080000000000002</v>
      </c>
      <c r="L652">
        <v>3.3</v>
      </c>
      <c r="M652">
        <v>3.391</v>
      </c>
    </row>
    <row r="653" spans="1:13" x14ac:dyDescent="0.2">
      <c r="A653" s="1">
        <v>36655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>
        <v>3.1829999999999998</v>
      </c>
      <c r="H653">
        <v>3.206</v>
      </c>
      <c r="I653">
        <v>3.2170000000000001</v>
      </c>
      <c r="J653">
        <v>3.21</v>
      </c>
      <c r="K653">
        <v>3.222</v>
      </c>
      <c r="L653">
        <v>3.3149999999999999</v>
      </c>
      <c r="M653">
        <v>3.4079999999999999</v>
      </c>
    </row>
    <row r="654" spans="1:13" x14ac:dyDescent="0.2">
      <c r="A654" s="1">
        <v>36656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>
        <v>3.3170000000000002</v>
      </c>
      <c r="H654">
        <v>3.3380000000000001</v>
      </c>
      <c r="I654">
        <v>3.343</v>
      </c>
      <c r="J654">
        <v>3.3330000000000002</v>
      </c>
      <c r="K654">
        <v>3.343</v>
      </c>
      <c r="L654">
        <v>3.43</v>
      </c>
      <c r="M654">
        <v>3.5209999999999999</v>
      </c>
    </row>
    <row r="655" spans="1:13" x14ac:dyDescent="0.2">
      <c r="A655" s="1">
        <v>36657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>
        <v>3.3519999999999999</v>
      </c>
      <c r="H655">
        <v>3.3740000000000001</v>
      </c>
      <c r="I655">
        <v>3.387</v>
      </c>
      <c r="J655">
        <v>3.38</v>
      </c>
      <c r="K655">
        <v>3.391</v>
      </c>
      <c r="L655">
        <v>3.484</v>
      </c>
      <c r="M655">
        <v>3.5750000000000002</v>
      </c>
    </row>
    <row r="656" spans="1:13" x14ac:dyDescent="0.2">
      <c r="A656" s="1">
        <v>36658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>
        <v>3.3540000000000001</v>
      </c>
      <c r="H656">
        <v>3.3780000000000001</v>
      </c>
      <c r="I656">
        <v>3.3940000000000001</v>
      </c>
      <c r="J656">
        <v>3.3879999999999999</v>
      </c>
      <c r="K656">
        <v>3.403</v>
      </c>
      <c r="L656">
        <v>3.5030000000000001</v>
      </c>
      <c r="M656">
        <v>3.5979999999999999</v>
      </c>
    </row>
    <row r="657" spans="1:13" x14ac:dyDescent="0.2">
      <c r="A657" s="1">
        <v>36661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>
        <v>3.3959999999999999</v>
      </c>
      <c r="H657">
        <v>3.4239999999999999</v>
      </c>
      <c r="I657">
        <v>3.4430000000000001</v>
      </c>
      <c r="J657">
        <v>3.4380000000000002</v>
      </c>
      <c r="K657">
        <v>3.4540000000000002</v>
      </c>
      <c r="L657">
        <v>3.5579999999999998</v>
      </c>
      <c r="M657">
        <v>3.66</v>
      </c>
    </row>
    <row r="658" spans="1:13" x14ac:dyDescent="0.2">
      <c r="A658" s="1">
        <v>36662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>
        <v>3.448</v>
      </c>
      <c r="H658">
        <v>3.4750000000000001</v>
      </c>
      <c r="I658">
        <v>3.4969999999999999</v>
      </c>
      <c r="J658">
        <v>3.4950000000000001</v>
      </c>
      <c r="K658">
        <v>3.516</v>
      </c>
      <c r="L658">
        <v>3.6269999999999998</v>
      </c>
      <c r="M658">
        <v>3.7330000000000001</v>
      </c>
    </row>
    <row r="659" spans="1:13" x14ac:dyDescent="0.2">
      <c r="A659" s="1">
        <v>36663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>
        <v>3.6890000000000001</v>
      </c>
      <c r="H659">
        <v>3.7109999999999999</v>
      </c>
      <c r="I659">
        <v>3.7250000000000001</v>
      </c>
      <c r="J659">
        <v>3.718</v>
      </c>
      <c r="K659">
        <v>3.738</v>
      </c>
      <c r="L659">
        <v>3.8410000000000002</v>
      </c>
      <c r="M659">
        <v>3.9430000000000001</v>
      </c>
    </row>
    <row r="660" spans="1:13" x14ac:dyDescent="0.2">
      <c r="A660" s="1">
        <v>36664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>
        <v>3.71</v>
      </c>
      <c r="H660">
        <v>3.718</v>
      </c>
      <c r="I660">
        <v>3.7280000000000002</v>
      </c>
      <c r="J660">
        <v>3.72</v>
      </c>
      <c r="K660">
        <v>3.742</v>
      </c>
      <c r="L660">
        <v>3.8439999999999999</v>
      </c>
      <c r="M660">
        <v>3.9449999999999998</v>
      </c>
    </row>
    <row r="661" spans="1:13" x14ac:dyDescent="0.2">
      <c r="A661" s="1">
        <v>36665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>
        <v>3.8250000000000002</v>
      </c>
      <c r="H661">
        <v>3.8410000000000002</v>
      </c>
      <c r="I661">
        <v>3.8460000000000001</v>
      </c>
      <c r="J661">
        <v>3.8359999999999999</v>
      </c>
      <c r="K661">
        <v>3.851</v>
      </c>
      <c r="L661">
        <v>3.9489999999999998</v>
      </c>
      <c r="M661">
        <v>4.0460000000000003</v>
      </c>
    </row>
    <row r="662" spans="1:13" x14ac:dyDescent="0.2">
      <c r="A662" s="1">
        <v>36668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>
        <v>3.7469999999999999</v>
      </c>
      <c r="H662">
        <v>3.7589999999999999</v>
      </c>
      <c r="I662">
        <v>3.7730000000000001</v>
      </c>
      <c r="J662">
        <v>3.7650000000000001</v>
      </c>
      <c r="K662">
        <v>3.7839999999999998</v>
      </c>
      <c r="L662">
        <v>3.89</v>
      </c>
      <c r="M662">
        <v>3.9950000000000001</v>
      </c>
    </row>
    <row r="663" spans="1:13" x14ac:dyDescent="0.2">
      <c r="A663" s="1">
        <v>36669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>
        <v>3.8140000000000001</v>
      </c>
      <c r="H663">
        <v>3.82</v>
      </c>
      <c r="I663">
        <v>3.8279999999999998</v>
      </c>
      <c r="J663">
        <v>3.8180000000000001</v>
      </c>
      <c r="K663">
        <v>3.8330000000000002</v>
      </c>
      <c r="L663">
        <v>3.9329999999999998</v>
      </c>
      <c r="M663">
        <v>4.0369999999999999</v>
      </c>
    </row>
    <row r="664" spans="1:13" x14ac:dyDescent="0.2">
      <c r="A664" s="1">
        <v>36670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>
        <v>4.0730000000000004</v>
      </c>
      <c r="H664">
        <v>4.0720000000000001</v>
      </c>
      <c r="I664">
        <v>4.077</v>
      </c>
      <c r="J664">
        <v>4.0599999999999996</v>
      </c>
      <c r="K664">
        <v>4.0720000000000001</v>
      </c>
      <c r="L664">
        <v>4.165</v>
      </c>
      <c r="M664">
        <v>4.26</v>
      </c>
    </row>
    <row r="665" spans="1:13" x14ac:dyDescent="0.2">
      <c r="A665" s="1">
        <v>36671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>
        <v>4.2359999999999998</v>
      </c>
      <c r="H665">
        <v>4.2279999999999998</v>
      </c>
      <c r="I665">
        <v>4.2279999999999998</v>
      </c>
      <c r="J665">
        <v>4.2080000000000002</v>
      </c>
      <c r="K665">
        <v>4.22</v>
      </c>
      <c r="L665">
        <v>4.3129999999999997</v>
      </c>
      <c r="M665">
        <v>4.41</v>
      </c>
    </row>
    <row r="666" spans="1:13" x14ac:dyDescent="0.2">
      <c r="A666" s="1">
        <v>36672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>
        <v>4.4059999999999997</v>
      </c>
      <c r="H666">
        <v>4.2679999999999998</v>
      </c>
      <c r="I666">
        <v>4.2679999999999998</v>
      </c>
      <c r="J666">
        <v>4.25</v>
      </c>
      <c r="K666">
        <v>4.2649999999999997</v>
      </c>
      <c r="L666">
        <v>4.3650000000000002</v>
      </c>
      <c r="M666">
        <v>4.4649999999999999</v>
      </c>
    </row>
    <row r="667" spans="1:13" x14ac:dyDescent="0.2">
      <c r="A667" s="1">
        <v>36676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>
        <v>4.3540000000000001</v>
      </c>
      <c r="I667">
        <v>4.34</v>
      </c>
      <c r="J667">
        <v>4.32</v>
      </c>
      <c r="K667">
        <v>4.335</v>
      </c>
      <c r="L667">
        <v>4.4340000000000002</v>
      </c>
      <c r="M667">
        <v>4.5330000000000004</v>
      </c>
    </row>
    <row r="668" spans="1:13" x14ac:dyDescent="0.2">
      <c r="A668" s="1">
        <v>36677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>
        <v>4.3559999999999999</v>
      </c>
      <c r="I668">
        <v>4.343</v>
      </c>
      <c r="J668">
        <v>4.3280000000000003</v>
      </c>
      <c r="K668">
        <v>4.343</v>
      </c>
      <c r="L668">
        <v>4.4429999999999996</v>
      </c>
      <c r="M668">
        <v>4.5430000000000001</v>
      </c>
    </row>
    <row r="669" spans="1:13" x14ac:dyDescent="0.2">
      <c r="A669" s="1">
        <v>36678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>
        <v>4.0640000000000001</v>
      </c>
      <c r="I669">
        <v>4.0430000000000001</v>
      </c>
      <c r="J669">
        <v>4.0330000000000004</v>
      </c>
      <c r="K669">
        <v>4.05</v>
      </c>
      <c r="L669">
        <v>4.1500000000000004</v>
      </c>
      <c r="M669">
        <v>4.25</v>
      </c>
    </row>
    <row r="670" spans="1:13" x14ac:dyDescent="0.2">
      <c r="A670" s="1">
        <v>36679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>
        <v>4.0430000000000001</v>
      </c>
      <c r="I670">
        <v>4.0220000000000002</v>
      </c>
      <c r="J670">
        <v>4</v>
      </c>
      <c r="K670">
        <v>4</v>
      </c>
      <c r="L670">
        <v>4.0919999999999996</v>
      </c>
      <c r="M670">
        <v>4.1870000000000003</v>
      </c>
    </row>
    <row r="671" spans="1:13" x14ac:dyDescent="0.2">
      <c r="A671" s="1">
        <v>36682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>
        <v>4.3979999999999997</v>
      </c>
      <c r="I671">
        <v>4.3650000000000002</v>
      </c>
      <c r="J671">
        <v>4.3</v>
      </c>
      <c r="K671">
        <v>4.3</v>
      </c>
      <c r="L671">
        <v>4.383</v>
      </c>
      <c r="M671">
        <v>4.4649999999999999</v>
      </c>
    </row>
    <row r="672" spans="1:13" x14ac:dyDescent="0.2">
      <c r="A672" s="1">
        <v>36683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>
        <v>4.2939999999999996</v>
      </c>
      <c r="I672">
        <v>4.266</v>
      </c>
      <c r="J672">
        <v>4.2309999999999999</v>
      </c>
      <c r="K672">
        <v>4.22</v>
      </c>
      <c r="L672">
        <v>4.2859999999999996</v>
      </c>
      <c r="M672">
        <v>4.3550000000000004</v>
      </c>
    </row>
    <row r="673" spans="1:13" x14ac:dyDescent="0.2">
      <c r="A673" s="1">
        <v>36684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>
        <v>3.9449999999999998</v>
      </c>
      <c r="I673">
        <v>3.9289999999999998</v>
      </c>
      <c r="J673">
        <v>3.911</v>
      </c>
      <c r="K673">
        <v>3.9060000000000001</v>
      </c>
      <c r="L673">
        <v>3.9830000000000001</v>
      </c>
      <c r="M673">
        <v>4.07</v>
      </c>
    </row>
    <row r="674" spans="1:13" x14ac:dyDescent="0.2">
      <c r="A674" s="1">
        <v>36685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>
        <v>4.133</v>
      </c>
      <c r="I674">
        <v>4.1050000000000004</v>
      </c>
      <c r="J674">
        <v>4.085</v>
      </c>
      <c r="K674">
        <v>4.0750000000000002</v>
      </c>
      <c r="L674">
        <v>4.1399999999999997</v>
      </c>
      <c r="M674">
        <v>4.2149999999999999</v>
      </c>
    </row>
    <row r="675" spans="1:13" x14ac:dyDescent="0.2">
      <c r="A675" s="1">
        <v>36686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>
        <v>4.16</v>
      </c>
      <c r="I675">
        <v>4.1399999999999997</v>
      </c>
      <c r="J675">
        <v>4.1150000000000002</v>
      </c>
      <c r="K675">
        <v>4.1029999999999998</v>
      </c>
      <c r="L675">
        <v>4.1550000000000002</v>
      </c>
      <c r="M675">
        <v>4.22</v>
      </c>
    </row>
    <row r="676" spans="1:13" x14ac:dyDescent="0.2">
      <c r="A676" s="1">
        <v>36689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>
        <v>4.2119999999999997</v>
      </c>
      <c r="I676">
        <v>4.1980000000000004</v>
      </c>
      <c r="J676">
        <v>4.173</v>
      </c>
      <c r="K676">
        <v>4.16</v>
      </c>
      <c r="L676">
        <v>4.2149999999999999</v>
      </c>
      <c r="M676">
        <v>4.28</v>
      </c>
    </row>
    <row r="677" spans="1:13" x14ac:dyDescent="0.2">
      <c r="A677" s="1">
        <v>36690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>
        <v>4.1580000000000004</v>
      </c>
      <c r="I677">
        <v>4.1420000000000003</v>
      </c>
      <c r="J677">
        <v>4.12</v>
      </c>
      <c r="K677">
        <v>4.1079999999999997</v>
      </c>
      <c r="L677">
        <v>4.1680000000000001</v>
      </c>
      <c r="M677">
        <v>4.24</v>
      </c>
    </row>
    <row r="678" spans="1:13" x14ac:dyDescent="0.2">
      <c r="A678" s="1">
        <v>36691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>
        <v>4.2560000000000002</v>
      </c>
      <c r="I678">
        <v>4.2389999999999999</v>
      </c>
      <c r="J678">
        <v>4.2130000000000001</v>
      </c>
      <c r="K678">
        <v>4.1959999999999997</v>
      </c>
      <c r="L678">
        <v>4.25</v>
      </c>
      <c r="M678">
        <v>4.32</v>
      </c>
    </row>
    <row r="679" spans="1:13" x14ac:dyDescent="0.2">
      <c r="A679" s="1">
        <v>36692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>
        <v>4.4630000000000001</v>
      </c>
      <c r="I679">
        <v>4.4219999999999997</v>
      </c>
      <c r="J679">
        <v>4.3819999999999997</v>
      </c>
      <c r="K679">
        <v>4.3540000000000001</v>
      </c>
      <c r="L679">
        <v>4.4039999999999999</v>
      </c>
      <c r="M679">
        <v>4.47</v>
      </c>
    </row>
    <row r="680" spans="1:13" x14ac:dyDescent="0.2">
      <c r="A680" s="1">
        <v>36693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>
        <v>4.4880000000000004</v>
      </c>
      <c r="I680">
        <v>4.4580000000000002</v>
      </c>
      <c r="J680">
        <v>4.423</v>
      </c>
      <c r="K680">
        <v>4.4009999999999998</v>
      </c>
      <c r="L680">
        <v>4.4550000000000001</v>
      </c>
      <c r="M680">
        <v>4.53</v>
      </c>
    </row>
    <row r="681" spans="1:13" x14ac:dyDescent="0.2">
      <c r="A681" s="1">
        <v>36696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>
        <v>4.0629999999999997</v>
      </c>
      <c r="I681">
        <v>4.0529999999999999</v>
      </c>
      <c r="J681">
        <v>4.1230000000000002</v>
      </c>
      <c r="K681">
        <v>4.101</v>
      </c>
      <c r="L681">
        <v>4.1550000000000002</v>
      </c>
      <c r="M681">
        <v>4.2300000000000004</v>
      </c>
    </row>
    <row r="682" spans="1:13" x14ac:dyDescent="0.2">
      <c r="A682" s="1">
        <v>36697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>
        <v>4.1070000000000002</v>
      </c>
      <c r="I682">
        <v>4.1029999999999998</v>
      </c>
      <c r="J682">
        <v>4.1029999999999998</v>
      </c>
      <c r="K682">
        <v>4.0970000000000004</v>
      </c>
      <c r="L682">
        <v>4.1859999999999999</v>
      </c>
      <c r="M682">
        <v>4.2850000000000001</v>
      </c>
    </row>
    <row r="683" spans="1:13" x14ac:dyDescent="0.2">
      <c r="A683" s="1">
        <v>36698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>
        <v>4.3780000000000001</v>
      </c>
      <c r="I683">
        <v>4.3689999999999998</v>
      </c>
      <c r="J683">
        <v>4.3540000000000001</v>
      </c>
      <c r="K683">
        <v>4.3369999999999997</v>
      </c>
      <c r="L683">
        <v>4.4130000000000003</v>
      </c>
      <c r="M683">
        <v>4.5</v>
      </c>
    </row>
    <row r="684" spans="1:13" x14ac:dyDescent="0.2">
      <c r="A684" s="1">
        <v>36699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>
        <v>4.5510000000000002</v>
      </c>
      <c r="I684">
        <v>4.5129999999999999</v>
      </c>
      <c r="J684">
        <v>4.4930000000000003</v>
      </c>
      <c r="K684">
        <v>4.4729999999999999</v>
      </c>
      <c r="L684">
        <v>4.5430000000000001</v>
      </c>
      <c r="M684">
        <v>4.62</v>
      </c>
    </row>
    <row r="685" spans="1:13" x14ac:dyDescent="0.2">
      <c r="A685" s="1">
        <v>36700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>
        <v>4.4480000000000004</v>
      </c>
      <c r="I685">
        <v>4.4160000000000004</v>
      </c>
      <c r="J685">
        <v>4.3979999999999997</v>
      </c>
      <c r="K685">
        <v>4.3849999999999998</v>
      </c>
      <c r="L685">
        <v>4.4459999999999997</v>
      </c>
      <c r="M685">
        <v>4.5209999999999999</v>
      </c>
    </row>
    <row r="686" spans="1:13" x14ac:dyDescent="0.2">
      <c r="A686" s="1">
        <v>36703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>
        <v>4.5599999999999996</v>
      </c>
      <c r="I686">
        <v>4.5199999999999996</v>
      </c>
      <c r="J686">
        <v>4.49</v>
      </c>
      <c r="K686">
        <v>4.47</v>
      </c>
      <c r="L686">
        <v>4.5250000000000004</v>
      </c>
      <c r="M686">
        <v>4.5949999999999998</v>
      </c>
    </row>
    <row r="687" spans="1:13" x14ac:dyDescent="0.2">
      <c r="A687" s="1">
        <v>36704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>
        <v>4.6859999999999999</v>
      </c>
      <c r="I687">
        <v>4.6150000000000002</v>
      </c>
      <c r="J687">
        <v>4.58</v>
      </c>
      <c r="K687">
        <v>4.5549999999999997</v>
      </c>
      <c r="L687">
        <v>4.5999999999999996</v>
      </c>
      <c r="M687">
        <v>4.665</v>
      </c>
    </row>
    <row r="688" spans="1:13" x14ac:dyDescent="0.2">
      <c r="A688" s="1">
        <v>36705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>
        <v>4.3689999999999998</v>
      </c>
      <c r="I688">
        <v>4.3970000000000002</v>
      </c>
      <c r="J688">
        <v>4.37</v>
      </c>
      <c r="K688">
        <v>4.3550000000000004</v>
      </c>
      <c r="L688">
        <v>4.415</v>
      </c>
      <c r="M688">
        <v>4.4850000000000003</v>
      </c>
    </row>
    <row r="689" spans="1:13" x14ac:dyDescent="0.2">
      <c r="A689" s="1">
        <v>36706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>
        <v>4.423</v>
      </c>
      <c r="J689">
        <v>4.3899999999999997</v>
      </c>
      <c r="K689">
        <v>4.3680000000000003</v>
      </c>
      <c r="L689">
        <v>4.423</v>
      </c>
      <c r="M689">
        <v>4.4930000000000003</v>
      </c>
    </row>
    <row r="690" spans="1:13" x14ac:dyDescent="0.2">
      <c r="A690" s="1">
        <v>36707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>
        <v>4.476</v>
      </c>
      <c r="J690">
        <v>4.4420000000000002</v>
      </c>
      <c r="K690">
        <v>4.4109999999999996</v>
      </c>
      <c r="L690">
        <v>4.4660000000000002</v>
      </c>
      <c r="M690">
        <v>4.5359999999999996</v>
      </c>
    </row>
    <row r="691" spans="1:13" x14ac:dyDescent="0.2">
      <c r="A691" s="1">
        <v>36712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>
        <v>4.109</v>
      </c>
      <c r="J691">
        <v>4.0910000000000002</v>
      </c>
      <c r="K691">
        <v>4.1109999999999998</v>
      </c>
      <c r="L691">
        <v>4.1660000000000004</v>
      </c>
      <c r="M691">
        <v>4.2359999999999998</v>
      </c>
    </row>
    <row r="692" spans="1:13" x14ac:dyDescent="0.2">
      <c r="A692" s="1">
        <v>36713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>
        <v>4.0659999999999998</v>
      </c>
      <c r="J692">
        <v>4.0449999999999999</v>
      </c>
      <c r="K692">
        <v>4.03</v>
      </c>
      <c r="L692">
        <v>4.0999999999999996</v>
      </c>
      <c r="M692">
        <v>4.1849999999999996</v>
      </c>
    </row>
    <row r="693" spans="1:13" x14ac:dyDescent="0.2">
      <c r="A693" s="1">
        <v>36714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>
        <v>4.2619999999999996</v>
      </c>
      <c r="J693">
        <v>4.2480000000000002</v>
      </c>
      <c r="K693">
        <v>4.2300000000000004</v>
      </c>
      <c r="L693">
        <v>4.3019999999999996</v>
      </c>
      <c r="M693">
        <v>4.3899999999999997</v>
      </c>
    </row>
    <row r="694" spans="1:13" x14ac:dyDescent="0.2">
      <c r="A694" s="1">
        <v>36717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>
        <v>4.2279999999999998</v>
      </c>
      <c r="J694">
        <v>4.2220000000000004</v>
      </c>
      <c r="K694">
        <v>4.21</v>
      </c>
      <c r="L694">
        <v>4.29</v>
      </c>
      <c r="M694">
        <v>4.3849999999999998</v>
      </c>
    </row>
    <row r="695" spans="1:13" x14ac:dyDescent="0.2">
      <c r="A695" s="1">
        <v>36718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>
        <v>4.2569999999999997</v>
      </c>
      <c r="J695">
        <v>4.2510000000000003</v>
      </c>
      <c r="K695">
        <v>4.2359999999999998</v>
      </c>
      <c r="L695">
        <v>4.306</v>
      </c>
      <c r="M695">
        <v>4.4000000000000004</v>
      </c>
    </row>
    <row r="696" spans="1:13" x14ac:dyDescent="0.2">
      <c r="A696" s="1">
        <v>36719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>
        <v>4.0309999999999997</v>
      </c>
      <c r="J696">
        <v>4.0309999999999997</v>
      </c>
      <c r="K696">
        <v>4.0209999999999999</v>
      </c>
      <c r="L696">
        <v>4.101</v>
      </c>
      <c r="M696">
        <v>4.1950000000000003</v>
      </c>
    </row>
    <row r="697" spans="1:13" x14ac:dyDescent="0.2">
      <c r="A697" s="1">
        <v>36720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>
        <v>4.1660000000000004</v>
      </c>
      <c r="J697">
        <v>4.1619999999999999</v>
      </c>
      <c r="K697">
        <v>4.1470000000000002</v>
      </c>
      <c r="L697">
        <v>4.218</v>
      </c>
      <c r="M697">
        <v>4.3049999999999997</v>
      </c>
    </row>
    <row r="698" spans="1:13" x14ac:dyDescent="0.2">
      <c r="A698" s="1">
        <v>36721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>
        <v>4.1500000000000004</v>
      </c>
      <c r="J698">
        <v>4.1449999999999996</v>
      </c>
      <c r="K698">
        <v>4.13</v>
      </c>
      <c r="L698">
        <v>4.2050000000000001</v>
      </c>
      <c r="M698">
        <v>4.2949999999999999</v>
      </c>
    </row>
    <row r="699" spans="1:13" x14ac:dyDescent="0.2">
      <c r="A699" s="1">
        <v>36724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>
        <v>4.0019999999999998</v>
      </c>
      <c r="J699">
        <v>4.0069999999999997</v>
      </c>
      <c r="K699">
        <v>3.9940000000000002</v>
      </c>
      <c r="L699">
        <v>4.0640000000000001</v>
      </c>
      <c r="M699">
        <v>4.1500000000000004</v>
      </c>
    </row>
    <row r="700" spans="1:13" x14ac:dyDescent="0.2">
      <c r="A700" s="1">
        <v>36725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>
        <v>4.0439999999999996</v>
      </c>
      <c r="J700">
        <v>4.0410000000000004</v>
      </c>
      <c r="K700">
        <v>4.0229999999999997</v>
      </c>
      <c r="L700">
        <v>4.085</v>
      </c>
      <c r="M700">
        <v>4.165</v>
      </c>
    </row>
    <row r="701" spans="1:13" x14ac:dyDescent="0.2">
      <c r="A701" s="1">
        <v>36726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>
        <v>3.8839999999999999</v>
      </c>
      <c r="J701">
        <v>3.8889999999999998</v>
      </c>
      <c r="K701">
        <v>3.883</v>
      </c>
      <c r="L701">
        <v>3.9550000000000001</v>
      </c>
      <c r="M701">
        <v>4.0430000000000001</v>
      </c>
    </row>
    <row r="702" spans="1:13" x14ac:dyDescent="0.2">
      <c r="A702" s="1">
        <v>36727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>
        <v>3.86</v>
      </c>
      <c r="J702">
        <v>3.863</v>
      </c>
      <c r="K702">
        <v>3.86</v>
      </c>
      <c r="L702">
        <v>3.9319999999999999</v>
      </c>
      <c r="M702">
        <v>4.0149999999999997</v>
      </c>
    </row>
    <row r="703" spans="1:13" x14ac:dyDescent="0.2">
      <c r="A703" s="1">
        <v>36728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>
        <v>3.8340000000000001</v>
      </c>
      <c r="J703">
        <v>3.8370000000000002</v>
      </c>
      <c r="K703">
        <v>3.8340000000000001</v>
      </c>
      <c r="L703">
        <v>3.907</v>
      </c>
      <c r="M703">
        <v>3.9870000000000001</v>
      </c>
    </row>
    <row r="704" spans="1:13" x14ac:dyDescent="0.2">
      <c r="A704" s="1">
        <v>36731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>
        <v>3.7149999999999999</v>
      </c>
      <c r="J704">
        <v>3.7250000000000001</v>
      </c>
      <c r="K704">
        <v>3.7320000000000002</v>
      </c>
      <c r="L704">
        <v>3.81</v>
      </c>
      <c r="M704">
        <v>3.8919999999999999</v>
      </c>
    </row>
    <row r="705" spans="1:13" x14ac:dyDescent="0.2">
      <c r="A705" s="1">
        <v>36732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>
        <v>3.66</v>
      </c>
      <c r="J705">
        <v>3.6659999999999999</v>
      </c>
      <c r="K705">
        <v>3.68</v>
      </c>
      <c r="L705">
        <v>3.76</v>
      </c>
      <c r="M705">
        <v>3.843</v>
      </c>
    </row>
    <row r="706" spans="1:13" x14ac:dyDescent="0.2">
      <c r="A706" s="1">
        <v>36733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>
        <v>3.7629999999999999</v>
      </c>
      <c r="J706">
        <v>3.7930000000000001</v>
      </c>
      <c r="K706">
        <v>3.8079999999999998</v>
      </c>
      <c r="L706">
        <v>3.89</v>
      </c>
      <c r="M706">
        <v>3.9750000000000001</v>
      </c>
    </row>
    <row r="707" spans="1:13" x14ac:dyDescent="0.2">
      <c r="A707" s="1">
        <v>36734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>
        <v>3.82</v>
      </c>
      <c r="J707">
        <v>3.843</v>
      </c>
      <c r="K707">
        <v>3.8610000000000002</v>
      </c>
      <c r="L707">
        <v>3.9510000000000001</v>
      </c>
      <c r="M707">
        <v>4.05</v>
      </c>
    </row>
    <row r="708" spans="1:13" x14ac:dyDescent="0.2">
      <c r="A708" s="1">
        <v>36735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>
        <v>3.8450000000000002</v>
      </c>
      <c r="K708">
        <v>3.8559999999999999</v>
      </c>
      <c r="L708">
        <v>3.956</v>
      </c>
      <c r="M708">
        <v>4.0609999999999999</v>
      </c>
    </row>
    <row r="709" spans="1:13" x14ac:dyDescent="0.2">
      <c r="A709" t="s">
        <v>1</v>
      </c>
      <c r="B709" s="2">
        <v>1465.2629999999999</v>
      </c>
      <c r="C709" s="2">
        <v>1451.825</v>
      </c>
      <c r="D709" s="2">
        <v>1440.748</v>
      </c>
      <c r="E709" s="2">
        <v>1442.366</v>
      </c>
      <c r="F709" s="2">
        <v>1484.473</v>
      </c>
      <c r="G709" s="2">
        <v>1563.63</v>
      </c>
      <c r="H709" s="2">
        <v>1663.1690000000001</v>
      </c>
      <c r="I709" s="2">
        <v>1745.2149999999999</v>
      </c>
      <c r="J709" s="2">
        <v>1752.723</v>
      </c>
      <c r="K709" s="2">
        <v>1769.097</v>
      </c>
      <c r="L709" s="2">
        <v>1808.934</v>
      </c>
      <c r="M709" s="2">
        <v>1856.35</v>
      </c>
    </row>
    <row r="710" spans="1:13" x14ac:dyDescent="0.2">
      <c r="A710" t="s">
        <v>2</v>
      </c>
      <c r="B710">
        <v>2.6072000000000002</v>
      </c>
      <c r="C710">
        <v>2.4988000000000001</v>
      </c>
      <c r="D710">
        <v>2.3973</v>
      </c>
      <c r="E710">
        <v>2.3115000000000001</v>
      </c>
      <c r="F710">
        <v>2.3087</v>
      </c>
      <c r="G710">
        <v>2.3513000000000002</v>
      </c>
      <c r="H710">
        <v>2.4209000000000001</v>
      </c>
      <c r="I710">
        <v>2.472</v>
      </c>
      <c r="J710">
        <v>2.4790999999999999</v>
      </c>
      <c r="K710">
        <v>2.5023</v>
      </c>
      <c r="L710">
        <v>2.6368999999999998</v>
      </c>
      <c r="M710">
        <v>2.7789999999999999</v>
      </c>
    </row>
    <row r="711" spans="1:13" x14ac:dyDescent="0.2">
      <c r="A711" t="s">
        <v>3</v>
      </c>
      <c r="B711">
        <v>2.6072000000000002</v>
      </c>
      <c r="C711">
        <v>2.4988000000000001</v>
      </c>
      <c r="D711">
        <v>2.3973</v>
      </c>
      <c r="E711">
        <v>2.3115000000000001</v>
      </c>
      <c r="F711">
        <v>2.3087</v>
      </c>
      <c r="G711">
        <v>2.3513000000000002</v>
      </c>
      <c r="H711">
        <v>2.4209000000000001</v>
      </c>
      <c r="I711">
        <v>2.472</v>
      </c>
      <c r="J711">
        <v>2.4790999999999999</v>
      </c>
      <c r="K711">
        <v>2.5023</v>
      </c>
      <c r="L711">
        <v>2.6368999999999998</v>
      </c>
      <c r="M711">
        <v>2.7789999999999999</v>
      </c>
    </row>
    <row r="712" spans="1:13" x14ac:dyDescent="0.2">
      <c r="A712" t="s">
        <v>4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</row>
    <row r="713" spans="1:13" x14ac:dyDescent="0.2">
      <c r="A713" t="s">
        <v>5</v>
      </c>
      <c r="B713">
        <v>100</v>
      </c>
      <c r="C713">
        <v>100</v>
      </c>
      <c r="D713">
        <v>100</v>
      </c>
      <c r="E713">
        <v>100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</row>
    <row r="714" spans="1:13" x14ac:dyDescent="0.2">
      <c r="A714" t="s">
        <v>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7</v>
      </c>
      <c r="B715">
        <v>3.3</v>
      </c>
      <c r="C715">
        <v>3.085</v>
      </c>
      <c r="D715">
        <v>2.875</v>
      </c>
      <c r="E715">
        <v>2.9630000000000001</v>
      </c>
      <c r="F715">
        <v>3.1579999999999999</v>
      </c>
      <c r="G715">
        <v>4.4059999999999997</v>
      </c>
      <c r="H715">
        <v>4.6859999999999999</v>
      </c>
      <c r="I715">
        <v>4.6150000000000002</v>
      </c>
      <c r="J715">
        <v>4.58</v>
      </c>
      <c r="K715">
        <v>4.5549999999999997</v>
      </c>
      <c r="L715">
        <v>4.5999999999999996</v>
      </c>
      <c r="M715">
        <v>4.665</v>
      </c>
    </row>
    <row r="716" spans="1:13" x14ac:dyDescent="0.2">
      <c r="A716" t="s">
        <v>8</v>
      </c>
      <c r="B716">
        <v>2.2240000000000002</v>
      </c>
      <c r="C716">
        <v>2.1680000000000001</v>
      </c>
      <c r="D716">
        <v>2.1549999999999998</v>
      </c>
      <c r="E716">
        <v>2.081</v>
      </c>
      <c r="F716">
        <v>2.0569999999999999</v>
      </c>
      <c r="G716">
        <v>2.0680000000000001</v>
      </c>
      <c r="H716">
        <v>2.0830000000000002</v>
      </c>
      <c r="I716">
        <v>2.0830000000000002</v>
      </c>
      <c r="J716">
        <v>2.0830000000000002</v>
      </c>
      <c r="K716">
        <v>2.0979999999999999</v>
      </c>
      <c r="L716">
        <v>2.23</v>
      </c>
      <c r="M716">
        <v>2.3769999999999998</v>
      </c>
    </row>
    <row r="717" spans="1:13" x14ac:dyDescent="0.2">
      <c r="A717" t="s">
        <v>9</v>
      </c>
      <c r="B717">
        <v>0.19900000000000001</v>
      </c>
      <c r="C717">
        <v>0.17319999999999999</v>
      </c>
      <c r="D717">
        <v>0.15049999999999999</v>
      </c>
      <c r="E717">
        <v>0.16889999999999999</v>
      </c>
      <c r="F717">
        <v>0.20780000000000001</v>
      </c>
      <c r="G717">
        <v>0.3029</v>
      </c>
      <c r="H717">
        <v>0.45500000000000002</v>
      </c>
      <c r="I717">
        <v>0.51790000000000003</v>
      </c>
      <c r="J717">
        <v>0.51539999999999997</v>
      </c>
      <c r="K717">
        <v>0.50819999999999999</v>
      </c>
      <c r="L717">
        <v>0.49759999999999999</v>
      </c>
      <c r="M717">
        <v>0.48320000000000002</v>
      </c>
    </row>
    <row r="718" spans="1:13" x14ac:dyDescent="0.2">
      <c r="A718" t="s">
        <v>10</v>
      </c>
      <c r="B718">
        <v>13.1037</v>
      </c>
      <c r="C718">
        <v>14.426</v>
      </c>
      <c r="D718">
        <v>15.931699999999999</v>
      </c>
      <c r="E718">
        <v>13.6837</v>
      </c>
      <c r="F718">
        <v>11.111599999999999</v>
      </c>
      <c r="G718">
        <v>7.7625000000000002</v>
      </c>
      <c r="H718">
        <v>5.3204000000000002</v>
      </c>
      <c r="I718">
        <v>4.7735000000000003</v>
      </c>
      <c r="J718">
        <v>4.8102</v>
      </c>
      <c r="K718">
        <v>4.9234</v>
      </c>
      <c r="L718">
        <v>5.2991000000000001</v>
      </c>
      <c r="M718">
        <v>5.7506000000000004</v>
      </c>
    </row>
    <row r="719" spans="1:13" x14ac:dyDescent="0.2">
      <c r="A719" t="s">
        <v>11</v>
      </c>
      <c r="B719">
        <v>3.9600000000000003E-2</v>
      </c>
      <c r="C719">
        <v>0.03</v>
      </c>
      <c r="D719">
        <v>2.2599999999999999E-2</v>
      </c>
      <c r="E719">
        <v>2.8500000000000001E-2</v>
      </c>
      <c r="F719">
        <v>4.3200000000000002E-2</v>
      </c>
      <c r="G719">
        <v>9.1800000000000007E-2</v>
      </c>
      <c r="H719">
        <v>0.20699999999999999</v>
      </c>
      <c r="I719">
        <v>0.26819999999999999</v>
      </c>
      <c r="J719">
        <v>0.2656</v>
      </c>
      <c r="K719">
        <v>0.25829999999999997</v>
      </c>
      <c r="L719">
        <v>0.24759999999999999</v>
      </c>
      <c r="M719">
        <v>0.23350000000000001</v>
      </c>
    </row>
    <row r="720" spans="1:13" x14ac:dyDescent="0.2">
      <c r="A720" t="s">
        <v>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3.8450000000000002</v>
      </c>
      <c r="K720">
        <v>3.8559999999999999</v>
      </c>
      <c r="L720">
        <v>3.956</v>
      </c>
      <c r="M720">
        <v>4.0609999999999999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4"/>
  <sheetViews>
    <sheetView topLeftCell="A277" workbookViewId="0">
      <selection activeCell="A292" sqref="A292:A542"/>
    </sheetView>
  </sheetViews>
  <sheetFormatPr defaultRowHeight="12.75" x14ac:dyDescent="0.2"/>
  <cols>
    <col min="1" max="1" width="10.85546875" customWidth="1"/>
  </cols>
  <sheetData>
    <row r="1" spans="1:14" x14ac:dyDescent="0.2">
      <c r="A1" t="s">
        <v>0</v>
      </c>
      <c r="B1" s="8">
        <v>36161</v>
      </c>
      <c r="C1" s="8">
        <v>36192</v>
      </c>
      <c r="D1" s="8">
        <v>36220</v>
      </c>
      <c r="E1" s="8">
        <v>36251</v>
      </c>
      <c r="F1" s="8">
        <v>36281</v>
      </c>
      <c r="G1" s="8">
        <v>36312</v>
      </c>
      <c r="H1" s="8">
        <v>36342</v>
      </c>
      <c r="I1" s="8">
        <v>36373</v>
      </c>
      <c r="J1" s="8">
        <v>36404</v>
      </c>
      <c r="K1" s="8">
        <v>36434</v>
      </c>
      <c r="L1" s="8">
        <v>36465</v>
      </c>
      <c r="M1" s="8">
        <v>36495</v>
      </c>
      <c r="N1" s="5" t="s">
        <v>14</v>
      </c>
    </row>
    <row r="2" spans="1:14" x14ac:dyDescent="0.2">
      <c r="A2" s="1">
        <v>35704</v>
      </c>
      <c r="B2">
        <v>2.5649999999999999</v>
      </c>
      <c r="C2">
        <v>2.4550000000000001</v>
      </c>
      <c r="D2">
        <v>2.33</v>
      </c>
      <c r="E2">
        <v>2.21</v>
      </c>
      <c r="F2">
        <v>2.1629999999999998</v>
      </c>
      <c r="G2">
        <v>2.1640000000000001</v>
      </c>
      <c r="H2">
        <v>2.1589999999999998</v>
      </c>
      <c r="I2">
        <v>2.157</v>
      </c>
      <c r="J2">
        <v>2.1549999999999998</v>
      </c>
      <c r="K2">
        <v>2.1659999999999999</v>
      </c>
      <c r="L2">
        <v>2.2759999999999998</v>
      </c>
      <c r="M2">
        <v>2.4049999999999998</v>
      </c>
      <c r="N2" s="4">
        <f>AVERAGE(B2:M2)</f>
        <v>2.2670833333333333</v>
      </c>
    </row>
    <row r="3" spans="1:14" x14ac:dyDescent="0.2">
      <c r="A3" s="1">
        <v>35705</v>
      </c>
      <c r="B3">
        <v>2.57</v>
      </c>
      <c r="C3">
        <v>2.46</v>
      </c>
      <c r="D3">
        <v>2.335</v>
      </c>
      <c r="E3">
        <v>2.2149999999999999</v>
      </c>
      <c r="F3">
        <v>2.1680000000000001</v>
      </c>
      <c r="G3">
        <v>2.169</v>
      </c>
      <c r="H3">
        <v>2.1640000000000001</v>
      </c>
      <c r="I3">
        <v>2.1619999999999999</v>
      </c>
      <c r="J3">
        <v>2.16</v>
      </c>
      <c r="K3">
        <v>2.1709999999999998</v>
      </c>
      <c r="L3">
        <v>2.2810000000000001</v>
      </c>
      <c r="M3">
        <v>2.41</v>
      </c>
      <c r="N3" s="4">
        <f t="shared" ref="N3:N66" si="0">AVERAGE(B3:M3)</f>
        <v>2.2720833333333332</v>
      </c>
    </row>
    <row r="4" spans="1:14" x14ac:dyDescent="0.2">
      <c r="A4" s="1">
        <v>35706</v>
      </c>
      <c r="B4">
        <v>2.57</v>
      </c>
      <c r="C4">
        <v>2.46</v>
      </c>
      <c r="D4">
        <v>2.335</v>
      </c>
      <c r="E4">
        <v>2.2149999999999999</v>
      </c>
      <c r="F4">
        <v>2.1680000000000001</v>
      </c>
      <c r="G4">
        <v>2.169</v>
      </c>
      <c r="H4">
        <v>2.1640000000000001</v>
      </c>
      <c r="I4">
        <v>2.1619999999999999</v>
      </c>
      <c r="J4">
        <v>2.16</v>
      </c>
      <c r="K4">
        <v>2.1709999999999998</v>
      </c>
      <c r="L4">
        <v>2.2810000000000001</v>
      </c>
      <c r="M4">
        <v>2.41</v>
      </c>
      <c r="N4" s="4">
        <f t="shared" si="0"/>
        <v>2.2720833333333332</v>
      </c>
    </row>
    <row r="5" spans="1:14" x14ac:dyDescent="0.2">
      <c r="A5" s="1">
        <v>35709</v>
      </c>
      <c r="B5">
        <v>2.528</v>
      </c>
      <c r="C5">
        <v>2.423</v>
      </c>
      <c r="D5">
        <v>2.3029999999999999</v>
      </c>
      <c r="E5">
        <v>2.198</v>
      </c>
      <c r="F5">
        <v>2.1459999999999999</v>
      </c>
      <c r="G5">
        <v>2.1469999999999998</v>
      </c>
      <c r="H5">
        <v>2.1419999999999999</v>
      </c>
      <c r="I5">
        <v>2.14</v>
      </c>
      <c r="J5">
        <v>2.1379999999999999</v>
      </c>
      <c r="K5">
        <v>2.149</v>
      </c>
      <c r="L5">
        <v>2.2589999999999999</v>
      </c>
      <c r="M5">
        <v>2.3879999999999999</v>
      </c>
      <c r="N5" s="4">
        <f t="shared" si="0"/>
        <v>2.24675</v>
      </c>
    </row>
    <row r="6" spans="1:14" x14ac:dyDescent="0.2">
      <c r="A6" s="1">
        <v>35710</v>
      </c>
      <c r="B6">
        <v>2.4950000000000001</v>
      </c>
      <c r="C6">
        <v>2.403</v>
      </c>
      <c r="D6">
        <v>2.286</v>
      </c>
      <c r="E6">
        <v>2.1859999999999999</v>
      </c>
      <c r="F6">
        <v>2.14</v>
      </c>
      <c r="G6">
        <v>2.1429999999999998</v>
      </c>
      <c r="H6">
        <v>2.1389999999999998</v>
      </c>
      <c r="I6">
        <v>2.1379999999999999</v>
      </c>
      <c r="J6">
        <v>2.1379999999999999</v>
      </c>
      <c r="K6">
        <v>2.149</v>
      </c>
      <c r="L6">
        <v>2.2589999999999999</v>
      </c>
      <c r="M6">
        <v>2.3879999999999999</v>
      </c>
      <c r="N6" s="4">
        <f t="shared" si="0"/>
        <v>2.2386666666666666</v>
      </c>
    </row>
    <row r="7" spans="1:14" x14ac:dyDescent="0.2">
      <c r="A7" s="1">
        <v>35711</v>
      </c>
      <c r="B7">
        <v>2.5150000000000001</v>
      </c>
      <c r="C7">
        <v>2.4220000000000002</v>
      </c>
      <c r="D7">
        <v>2.3050000000000002</v>
      </c>
      <c r="E7">
        <v>2.1949999999999998</v>
      </c>
      <c r="F7">
        <v>2.1549999999999998</v>
      </c>
      <c r="G7">
        <v>2.15</v>
      </c>
      <c r="H7">
        <v>2.15</v>
      </c>
      <c r="I7">
        <v>2.1520000000000001</v>
      </c>
      <c r="J7">
        <v>2.1539999999999999</v>
      </c>
      <c r="K7">
        <v>2.1659999999999999</v>
      </c>
      <c r="L7">
        <v>2.2770000000000001</v>
      </c>
      <c r="M7">
        <v>2.4079999999999999</v>
      </c>
      <c r="N7" s="4">
        <f t="shared" si="0"/>
        <v>2.2540833333333334</v>
      </c>
    </row>
    <row r="8" spans="1:14" x14ac:dyDescent="0.2">
      <c r="A8" s="1">
        <v>35712</v>
      </c>
      <c r="B8">
        <v>2.5249999999999999</v>
      </c>
      <c r="C8">
        <v>2.4319999999999999</v>
      </c>
      <c r="D8">
        <v>2.3149999999999999</v>
      </c>
      <c r="E8">
        <v>2.2050000000000001</v>
      </c>
      <c r="F8">
        <v>2.165</v>
      </c>
      <c r="G8">
        <v>2.16</v>
      </c>
      <c r="H8">
        <v>2.16</v>
      </c>
      <c r="I8">
        <v>2.1619999999999999</v>
      </c>
      <c r="J8">
        <v>2.1640000000000001</v>
      </c>
      <c r="K8">
        <v>2.1760000000000002</v>
      </c>
      <c r="L8">
        <v>2.2869999999999999</v>
      </c>
      <c r="M8">
        <v>2.4180000000000001</v>
      </c>
      <c r="N8" s="4">
        <f t="shared" si="0"/>
        <v>2.2640833333333332</v>
      </c>
    </row>
    <row r="9" spans="1:14" x14ac:dyDescent="0.2">
      <c r="A9" s="1">
        <v>35713</v>
      </c>
      <c r="B9">
        <v>2.56</v>
      </c>
      <c r="C9">
        <v>2.4670000000000001</v>
      </c>
      <c r="D9">
        <v>2.35</v>
      </c>
      <c r="E9">
        <v>2.2400000000000002</v>
      </c>
      <c r="F9">
        <v>2.2000000000000002</v>
      </c>
      <c r="G9">
        <v>2.1949999999999998</v>
      </c>
      <c r="H9">
        <v>2.1949999999999998</v>
      </c>
      <c r="I9">
        <v>2.1970000000000001</v>
      </c>
      <c r="J9">
        <v>2.1989999999999998</v>
      </c>
      <c r="K9">
        <v>2.2109999999999999</v>
      </c>
      <c r="L9">
        <v>2.3220000000000001</v>
      </c>
      <c r="M9">
        <v>2.4529999999999998</v>
      </c>
      <c r="N9" s="4">
        <f t="shared" si="0"/>
        <v>2.2990833333333334</v>
      </c>
    </row>
    <row r="10" spans="1:14" x14ac:dyDescent="0.2">
      <c r="A10" s="1">
        <v>35716</v>
      </c>
      <c r="B10">
        <v>2.56</v>
      </c>
      <c r="C10">
        <v>2.4670000000000001</v>
      </c>
      <c r="D10">
        <v>2.35</v>
      </c>
      <c r="E10">
        <v>2.2400000000000002</v>
      </c>
      <c r="F10">
        <v>2.2000000000000002</v>
      </c>
      <c r="G10">
        <v>2.1949999999999998</v>
      </c>
      <c r="H10">
        <v>2.1949999999999998</v>
      </c>
      <c r="I10">
        <v>2.1970000000000001</v>
      </c>
      <c r="J10">
        <v>2.1989999999999998</v>
      </c>
      <c r="K10">
        <v>2.2109999999999999</v>
      </c>
      <c r="L10">
        <v>2.3220000000000001</v>
      </c>
      <c r="M10">
        <v>2.4529999999999998</v>
      </c>
      <c r="N10" s="4">
        <f t="shared" si="0"/>
        <v>2.2990833333333334</v>
      </c>
    </row>
    <row r="11" spans="1:14" x14ac:dyDescent="0.2">
      <c r="A11" s="1">
        <v>35717</v>
      </c>
      <c r="B11">
        <v>2.5670000000000002</v>
      </c>
      <c r="C11">
        <v>2.4769999999999999</v>
      </c>
      <c r="D11">
        <v>2.3620000000000001</v>
      </c>
      <c r="E11">
        <v>2.2519999999999998</v>
      </c>
      <c r="F11">
        <v>2.2120000000000002</v>
      </c>
      <c r="G11">
        <v>2.2069999999999999</v>
      </c>
      <c r="H11">
        <v>2.2069999999999999</v>
      </c>
      <c r="I11">
        <v>2.2090000000000001</v>
      </c>
      <c r="J11">
        <v>2.2109999999999999</v>
      </c>
      <c r="K11">
        <v>2.2229999999999999</v>
      </c>
      <c r="L11">
        <v>2.3340000000000001</v>
      </c>
      <c r="M11">
        <v>2.4649999999999999</v>
      </c>
      <c r="N11" s="4">
        <f t="shared" si="0"/>
        <v>2.3104999999999998</v>
      </c>
    </row>
    <row r="12" spans="1:14" x14ac:dyDescent="0.2">
      <c r="A12" s="1">
        <v>35718</v>
      </c>
      <c r="B12">
        <v>2.5750000000000002</v>
      </c>
      <c r="C12">
        <v>2.4849999999999999</v>
      </c>
      <c r="D12">
        <v>2.37</v>
      </c>
      <c r="E12">
        <v>2.2599999999999998</v>
      </c>
      <c r="F12">
        <v>2.2200000000000002</v>
      </c>
      <c r="G12">
        <v>2.2149999999999999</v>
      </c>
      <c r="H12">
        <v>2.2149999999999999</v>
      </c>
      <c r="I12">
        <v>2.2170000000000001</v>
      </c>
      <c r="J12">
        <v>2.2189999999999999</v>
      </c>
      <c r="K12">
        <v>2.2309999999999999</v>
      </c>
      <c r="L12">
        <v>2.3420000000000001</v>
      </c>
      <c r="M12">
        <v>2.4700000000000002</v>
      </c>
      <c r="N12" s="4">
        <f t="shared" si="0"/>
        <v>2.3182500000000004</v>
      </c>
    </row>
    <row r="13" spans="1:14" x14ac:dyDescent="0.2">
      <c r="A13" s="1">
        <v>35719</v>
      </c>
      <c r="B13">
        <v>2.605</v>
      </c>
      <c r="C13">
        <v>2.512</v>
      </c>
      <c r="D13">
        <v>2.395</v>
      </c>
      <c r="E13">
        <v>2.2850000000000001</v>
      </c>
      <c r="F13">
        <v>2.2450000000000001</v>
      </c>
      <c r="G13">
        <v>2.2400000000000002</v>
      </c>
      <c r="H13">
        <v>2.2400000000000002</v>
      </c>
      <c r="I13">
        <v>2.242</v>
      </c>
      <c r="J13">
        <v>2.2440000000000002</v>
      </c>
      <c r="K13">
        <v>2.2559999999999998</v>
      </c>
      <c r="L13">
        <v>2.367</v>
      </c>
      <c r="M13">
        <v>2.5</v>
      </c>
      <c r="N13" s="4">
        <f t="shared" si="0"/>
        <v>2.3442500000000002</v>
      </c>
    </row>
    <row r="14" spans="1:14" x14ac:dyDescent="0.2">
      <c r="A14" s="1">
        <v>35720</v>
      </c>
      <c r="B14">
        <v>2.605</v>
      </c>
      <c r="C14">
        <v>2.5099999999999998</v>
      </c>
      <c r="D14">
        <v>2.3929999999999998</v>
      </c>
      <c r="E14">
        <v>2.2829999999999999</v>
      </c>
      <c r="F14">
        <v>2.2429999999999999</v>
      </c>
      <c r="G14">
        <v>2.238</v>
      </c>
      <c r="H14">
        <v>2.238</v>
      </c>
      <c r="I14">
        <v>2.2400000000000002</v>
      </c>
      <c r="J14">
        <v>2.242</v>
      </c>
      <c r="K14">
        <v>2.254</v>
      </c>
      <c r="L14">
        <v>2.3650000000000002</v>
      </c>
      <c r="M14">
        <v>2.4980000000000002</v>
      </c>
      <c r="N14" s="4">
        <f t="shared" si="0"/>
        <v>2.3424166666666673</v>
      </c>
    </row>
    <row r="15" spans="1:14" x14ac:dyDescent="0.2">
      <c r="A15" s="1">
        <v>35723</v>
      </c>
      <c r="B15">
        <v>2.6150000000000002</v>
      </c>
      <c r="C15">
        <v>2.5190000000000001</v>
      </c>
      <c r="D15">
        <v>2.4009999999999998</v>
      </c>
      <c r="E15">
        <v>2.29</v>
      </c>
      <c r="F15">
        <v>2.2490000000000001</v>
      </c>
      <c r="G15">
        <v>2.2480000000000002</v>
      </c>
      <c r="H15">
        <v>2.2480000000000002</v>
      </c>
      <c r="I15">
        <v>2.25</v>
      </c>
      <c r="J15">
        <v>2.2519999999999998</v>
      </c>
      <c r="K15">
        <v>2.2639999999999998</v>
      </c>
      <c r="L15">
        <v>2.375</v>
      </c>
      <c r="M15">
        <v>2.508</v>
      </c>
      <c r="N15" s="4">
        <f t="shared" si="0"/>
        <v>2.3515833333333331</v>
      </c>
    </row>
    <row r="16" spans="1:14" x14ac:dyDescent="0.2">
      <c r="A16" s="1">
        <v>35724</v>
      </c>
      <c r="B16">
        <v>2.6150000000000002</v>
      </c>
      <c r="C16">
        <v>2.5190000000000001</v>
      </c>
      <c r="D16">
        <v>2.4009999999999998</v>
      </c>
      <c r="E16">
        <v>2.2879999999999998</v>
      </c>
      <c r="F16">
        <v>2.2450000000000001</v>
      </c>
      <c r="G16">
        <v>2.2450000000000001</v>
      </c>
      <c r="H16">
        <v>2.2450000000000001</v>
      </c>
      <c r="I16">
        <v>2.25</v>
      </c>
      <c r="J16">
        <v>2.254</v>
      </c>
      <c r="K16">
        <v>2.274</v>
      </c>
      <c r="L16">
        <v>2.3849999999999998</v>
      </c>
      <c r="M16">
        <v>2.5179999999999998</v>
      </c>
      <c r="N16" s="4">
        <f t="shared" si="0"/>
        <v>2.3532500000000005</v>
      </c>
    </row>
    <row r="17" spans="1:14" x14ac:dyDescent="0.2">
      <c r="A17" s="1">
        <v>35725</v>
      </c>
      <c r="B17">
        <v>2.6150000000000002</v>
      </c>
      <c r="C17">
        <v>2.5190000000000001</v>
      </c>
      <c r="D17">
        <v>2.4009999999999998</v>
      </c>
      <c r="E17">
        <v>2.2879999999999998</v>
      </c>
      <c r="F17">
        <v>2.2480000000000002</v>
      </c>
      <c r="G17">
        <v>2.2480000000000002</v>
      </c>
      <c r="H17">
        <v>2.2480000000000002</v>
      </c>
      <c r="I17">
        <v>2.2530000000000001</v>
      </c>
      <c r="J17">
        <v>2.2570000000000001</v>
      </c>
      <c r="K17">
        <v>2.2770000000000001</v>
      </c>
      <c r="L17">
        <v>2.3879999999999999</v>
      </c>
      <c r="M17">
        <v>2.5209999999999999</v>
      </c>
      <c r="N17" s="4">
        <f t="shared" si="0"/>
        <v>2.3552500000000003</v>
      </c>
    </row>
    <row r="18" spans="1:14" x14ac:dyDescent="0.2">
      <c r="A18" s="1">
        <v>35726</v>
      </c>
      <c r="B18">
        <v>2.585</v>
      </c>
      <c r="C18">
        <v>2.4889999999999999</v>
      </c>
      <c r="D18">
        <v>2.371</v>
      </c>
      <c r="E18">
        <v>2.258</v>
      </c>
      <c r="F18">
        <v>2.218</v>
      </c>
      <c r="G18">
        <v>2.218</v>
      </c>
      <c r="H18">
        <v>2.2189999999999999</v>
      </c>
      <c r="I18">
        <v>2.2200000000000002</v>
      </c>
      <c r="J18">
        <v>2.23</v>
      </c>
      <c r="K18">
        <v>2.2509999999999999</v>
      </c>
      <c r="L18">
        <v>2.363</v>
      </c>
      <c r="M18">
        <v>2.496</v>
      </c>
      <c r="N18" s="4">
        <f t="shared" si="0"/>
        <v>2.3264999999999998</v>
      </c>
    </row>
    <row r="19" spans="1:14" x14ac:dyDescent="0.2">
      <c r="A19" s="1">
        <v>35727</v>
      </c>
      <c r="B19">
        <v>2.589</v>
      </c>
      <c r="C19">
        <v>2.4889999999999999</v>
      </c>
      <c r="D19">
        <v>2.371</v>
      </c>
      <c r="E19">
        <v>2.258</v>
      </c>
      <c r="F19">
        <v>2.218</v>
      </c>
      <c r="G19">
        <v>2.218</v>
      </c>
      <c r="H19">
        <v>2.2189999999999999</v>
      </c>
      <c r="I19">
        <v>2.2200000000000002</v>
      </c>
      <c r="J19">
        <v>2.23</v>
      </c>
      <c r="K19">
        <v>2.2509999999999999</v>
      </c>
      <c r="L19">
        <v>2.363</v>
      </c>
      <c r="M19">
        <v>2.496</v>
      </c>
      <c r="N19" s="4">
        <f t="shared" si="0"/>
        <v>2.3268333333333335</v>
      </c>
    </row>
    <row r="20" spans="1:14" x14ac:dyDescent="0.2">
      <c r="A20" s="1">
        <v>35730</v>
      </c>
      <c r="B20">
        <v>2.6110000000000002</v>
      </c>
      <c r="C20">
        <v>2.504</v>
      </c>
      <c r="D20">
        <v>2.3809999999999998</v>
      </c>
      <c r="E20">
        <v>2.2679999999999998</v>
      </c>
      <c r="F20">
        <v>2.2280000000000002</v>
      </c>
      <c r="G20">
        <v>2.2280000000000002</v>
      </c>
      <c r="H20">
        <v>2.2290000000000001</v>
      </c>
      <c r="I20">
        <v>2.23</v>
      </c>
      <c r="J20">
        <v>2.2400000000000002</v>
      </c>
      <c r="K20">
        <v>2.2610000000000001</v>
      </c>
      <c r="L20">
        <v>2.3730000000000002</v>
      </c>
      <c r="M20">
        <v>2.5059999999999998</v>
      </c>
      <c r="N20" s="4">
        <f t="shared" si="0"/>
        <v>2.3382499999999999</v>
      </c>
    </row>
    <row r="21" spans="1:14" x14ac:dyDescent="0.2">
      <c r="A21" s="1">
        <v>35731</v>
      </c>
      <c r="B21">
        <v>2.5760000000000001</v>
      </c>
      <c r="C21">
        <v>2.4689999999999999</v>
      </c>
      <c r="D21">
        <v>2.3460000000000001</v>
      </c>
      <c r="E21">
        <v>2.2330000000000001</v>
      </c>
      <c r="F21">
        <v>2.1930000000000001</v>
      </c>
      <c r="G21">
        <v>2.1930000000000001</v>
      </c>
      <c r="H21">
        <v>2.194</v>
      </c>
      <c r="I21">
        <v>2.1949999999999998</v>
      </c>
      <c r="J21">
        <v>2.206</v>
      </c>
      <c r="K21">
        <v>2.2280000000000002</v>
      </c>
      <c r="L21">
        <v>2.3410000000000002</v>
      </c>
      <c r="M21">
        <v>2.4750000000000001</v>
      </c>
      <c r="N21" s="4">
        <f t="shared" si="0"/>
        <v>2.3040833333333337</v>
      </c>
    </row>
    <row r="22" spans="1:14" x14ac:dyDescent="0.2">
      <c r="A22" s="1">
        <v>35732</v>
      </c>
      <c r="B22">
        <v>2.5659999999999998</v>
      </c>
      <c r="C22">
        <v>2.4590000000000001</v>
      </c>
      <c r="D22">
        <v>2.331</v>
      </c>
      <c r="E22">
        <v>2.218</v>
      </c>
      <c r="F22">
        <v>2.1789999999999998</v>
      </c>
      <c r="G22">
        <v>2.1789999999999998</v>
      </c>
      <c r="H22">
        <v>2.1789999999999998</v>
      </c>
      <c r="I22">
        <v>2.1800000000000002</v>
      </c>
      <c r="J22">
        <v>2.1909999999999998</v>
      </c>
      <c r="K22">
        <v>2.2130000000000001</v>
      </c>
      <c r="L22">
        <v>2.3260000000000001</v>
      </c>
      <c r="M22">
        <v>2.46</v>
      </c>
      <c r="N22" s="4">
        <f t="shared" si="0"/>
        <v>2.2900833333333335</v>
      </c>
    </row>
    <row r="23" spans="1:14" x14ac:dyDescent="0.2">
      <c r="A23" s="1">
        <v>35733</v>
      </c>
      <c r="B23">
        <v>2.5750000000000002</v>
      </c>
      <c r="C23">
        <v>2.468</v>
      </c>
      <c r="D23">
        <v>2.339</v>
      </c>
      <c r="E23">
        <v>2.2250000000000001</v>
      </c>
      <c r="F23">
        <v>2.1850000000000001</v>
      </c>
      <c r="G23">
        <v>2.1800000000000002</v>
      </c>
      <c r="H23">
        <v>2.1800000000000002</v>
      </c>
      <c r="I23">
        <v>2.1800000000000002</v>
      </c>
      <c r="J23">
        <v>2.1909999999999998</v>
      </c>
      <c r="K23">
        <v>2.2130000000000001</v>
      </c>
      <c r="L23">
        <v>2.3260000000000001</v>
      </c>
      <c r="M23">
        <v>2.46</v>
      </c>
      <c r="N23" s="4">
        <f t="shared" si="0"/>
        <v>2.2935000000000003</v>
      </c>
    </row>
    <row r="24" spans="1:14" x14ac:dyDescent="0.2">
      <c r="A24" s="1">
        <v>35734</v>
      </c>
      <c r="B24">
        <v>2.585</v>
      </c>
      <c r="C24">
        <v>2.472</v>
      </c>
      <c r="D24">
        <v>2.335</v>
      </c>
      <c r="E24">
        <v>2.2029999999999998</v>
      </c>
      <c r="F24">
        <v>2.145</v>
      </c>
      <c r="G24">
        <v>2.14</v>
      </c>
      <c r="H24">
        <v>2.14</v>
      </c>
      <c r="I24">
        <v>2.14</v>
      </c>
      <c r="J24">
        <v>2.1509999999999998</v>
      </c>
      <c r="K24">
        <v>2.173</v>
      </c>
      <c r="L24">
        <v>2.286</v>
      </c>
      <c r="M24">
        <v>2.42</v>
      </c>
      <c r="N24" s="4">
        <f t="shared" si="0"/>
        <v>2.2658333333333336</v>
      </c>
    </row>
    <row r="25" spans="1:14" x14ac:dyDescent="0.2">
      <c r="A25" s="1">
        <v>35737</v>
      </c>
      <c r="B25">
        <v>2.5670000000000002</v>
      </c>
      <c r="C25">
        <v>2.4540000000000002</v>
      </c>
      <c r="D25">
        <v>2.3170000000000002</v>
      </c>
      <c r="E25">
        <v>2.19</v>
      </c>
      <c r="F25">
        <v>2.14</v>
      </c>
      <c r="G25">
        <v>2.1349999999999998</v>
      </c>
      <c r="H25">
        <v>2.1349999999999998</v>
      </c>
      <c r="I25">
        <v>2.1349999999999998</v>
      </c>
      <c r="J25">
        <v>2.145</v>
      </c>
      <c r="K25">
        <v>2.1669999999999998</v>
      </c>
      <c r="L25">
        <v>2.2799999999999998</v>
      </c>
      <c r="M25">
        <v>2.4140000000000001</v>
      </c>
      <c r="N25" s="4">
        <f t="shared" si="0"/>
        <v>2.2565833333333334</v>
      </c>
    </row>
    <row r="26" spans="1:14" x14ac:dyDescent="0.2">
      <c r="A26" s="1">
        <v>35738</v>
      </c>
      <c r="B26">
        <v>2.5819999999999999</v>
      </c>
      <c r="C26">
        <v>2.4670000000000001</v>
      </c>
      <c r="D26">
        <v>2.3250000000000002</v>
      </c>
      <c r="E26">
        <v>2.1949999999999998</v>
      </c>
      <c r="F26">
        <v>2.1419999999999999</v>
      </c>
      <c r="G26">
        <v>2.137</v>
      </c>
      <c r="H26">
        <v>2.137</v>
      </c>
      <c r="I26">
        <v>2.137</v>
      </c>
      <c r="J26">
        <v>2.1469999999999998</v>
      </c>
      <c r="K26">
        <v>2.169</v>
      </c>
      <c r="L26">
        <v>2.282</v>
      </c>
      <c r="M26">
        <v>2.4159999999999999</v>
      </c>
      <c r="N26" s="4">
        <f t="shared" si="0"/>
        <v>2.2613333333333334</v>
      </c>
    </row>
    <row r="27" spans="1:14" x14ac:dyDescent="0.2">
      <c r="A27" s="1">
        <v>35739</v>
      </c>
      <c r="B27">
        <v>2.597</v>
      </c>
      <c r="C27">
        <v>2.4769999999999999</v>
      </c>
      <c r="D27">
        <v>2.331</v>
      </c>
      <c r="E27">
        <v>2.1970000000000001</v>
      </c>
      <c r="F27">
        <v>2.1440000000000001</v>
      </c>
      <c r="G27">
        <v>2.1389999999999998</v>
      </c>
      <c r="H27">
        <v>2.1389999999999998</v>
      </c>
      <c r="I27">
        <v>2.1389999999999998</v>
      </c>
      <c r="J27">
        <v>2.149</v>
      </c>
      <c r="K27">
        <v>2.1709999999999998</v>
      </c>
      <c r="L27">
        <v>2.2839999999999998</v>
      </c>
      <c r="M27">
        <v>2.4180000000000001</v>
      </c>
      <c r="N27" s="4">
        <f t="shared" si="0"/>
        <v>2.2654166666666664</v>
      </c>
    </row>
    <row r="28" spans="1:14" x14ac:dyDescent="0.2">
      <c r="A28" s="1">
        <v>35740</v>
      </c>
      <c r="B28">
        <v>2.5870000000000002</v>
      </c>
      <c r="C28">
        <v>2.4670000000000001</v>
      </c>
      <c r="D28">
        <v>2.3210000000000002</v>
      </c>
      <c r="E28">
        <v>2.1869999999999998</v>
      </c>
      <c r="F28">
        <v>2.1339999999999999</v>
      </c>
      <c r="G28">
        <v>2.129</v>
      </c>
      <c r="H28">
        <v>2.129</v>
      </c>
      <c r="I28">
        <v>2.129</v>
      </c>
      <c r="J28">
        <v>2.1389999999999998</v>
      </c>
      <c r="K28">
        <v>2.161</v>
      </c>
      <c r="L28">
        <v>2.274</v>
      </c>
      <c r="M28">
        <v>2.4079999999999999</v>
      </c>
      <c r="N28" s="4">
        <f t="shared" si="0"/>
        <v>2.2554166666666666</v>
      </c>
    </row>
    <row r="29" spans="1:14" x14ac:dyDescent="0.2">
      <c r="A29" s="1">
        <v>35741</v>
      </c>
      <c r="B29">
        <v>2.5950000000000002</v>
      </c>
      <c r="C29">
        <v>2.4740000000000002</v>
      </c>
      <c r="D29">
        <v>2.3239999999999998</v>
      </c>
      <c r="E29">
        <v>2.1869999999999998</v>
      </c>
      <c r="F29">
        <v>2.1339999999999999</v>
      </c>
      <c r="G29">
        <v>2.129</v>
      </c>
      <c r="H29">
        <v>2.129</v>
      </c>
      <c r="I29">
        <v>2.129</v>
      </c>
      <c r="J29">
        <v>2.1389999999999998</v>
      </c>
      <c r="K29">
        <v>2.161</v>
      </c>
      <c r="L29">
        <v>2.274</v>
      </c>
      <c r="M29">
        <v>2.4079999999999999</v>
      </c>
      <c r="N29" s="4">
        <f t="shared" si="0"/>
        <v>2.2569166666666667</v>
      </c>
    </row>
    <row r="30" spans="1:14" x14ac:dyDescent="0.2">
      <c r="A30" s="1">
        <v>35744</v>
      </c>
      <c r="B30">
        <v>2.609</v>
      </c>
      <c r="C30">
        <v>2.484</v>
      </c>
      <c r="D30">
        <v>2.3340000000000001</v>
      </c>
      <c r="E30">
        <v>2.1970000000000001</v>
      </c>
      <c r="F30">
        <v>2.1440000000000001</v>
      </c>
      <c r="G30">
        <v>2.1339999999999999</v>
      </c>
      <c r="H30">
        <v>2.1339999999999999</v>
      </c>
      <c r="I30">
        <v>2.1339999999999999</v>
      </c>
      <c r="J30">
        <v>2.1389999999999998</v>
      </c>
      <c r="K30">
        <v>2.161</v>
      </c>
      <c r="L30">
        <v>2.274</v>
      </c>
      <c r="M30">
        <v>2.4079999999999999</v>
      </c>
      <c r="N30" s="4">
        <f t="shared" si="0"/>
        <v>2.2626666666666666</v>
      </c>
    </row>
    <row r="31" spans="1:14" x14ac:dyDescent="0.2">
      <c r="A31" s="1">
        <v>35745</v>
      </c>
      <c r="B31">
        <v>2.6139999999999999</v>
      </c>
      <c r="C31">
        <v>2.4889999999999999</v>
      </c>
      <c r="D31">
        <v>2.339</v>
      </c>
      <c r="E31">
        <v>2.202</v>
      </c>
      <c r="F31">
        <v>2.149</v>
      </c>
      <c r="G31">
        <v>2.1389999999999998</v>
      </c>
      <c r="H31">
        <v>2.1389999999999998</v>
      </c>
      <c r="I31">
        <v>2.1389999999999998</v>
      </c>
      <c r="J31">
        <v>2.1440000000000001</v>
      </c>
      <c r="K31">
        <v>2.1659999999999999</v>
      </c>
      <c r="L31">
        <v>2.2789999999999999</v>
      </c>
      <c r="M31">
        <v>2.4129999999999998</v>
      </c>
      <c r="N31" s="4">
        <f t="shared" si="0"/>
        <v>2.2676666666666665</v>
      </c>
    </row>
    <row r="32" spans="1:14" x14ac:dyDescent="0.2">
      <c r="A32" s="1">
        <v>35746</v>
      </c>
      <c r="B32">
        <v>2.6150000000000002</v>
      </c>
      <c r="C32">
        <v>2.4900000000000002</v>
      </c>
      <c r="D32">
        <v>2.3420000000000001</v>
      </c>
      <c r="E32">
        <v>2.21</v>
      </c>
      <c r="F32">
        <v>2.157</v>
      </c>
      <c r="G32">
        <v>2.14</v>
      </c>
      <c r="H32">
        <v>2.145</v>
      </c>
      <c r="I32">
        <v>2.15</v>
      </c>
      <c r="J32">
        <v>2.16</v>
      </c>
      <c r="K32">
        <v>2.1819999999999999</v>
      </c>
      <c r="L32">
        <v>2.302</v>
      </c>
      <c r="M32">
        <v>2.4430000000000001</v>
      </c>
      <c r="N32" s="4">
        <f t="shared" si="0"/>
        <v>2.278</v>
      </c>
    </row>
    <row r="33" spans="1:14" x14ac:dyDescent="0.2">
      <c r="A33" s="1">
        <v>35747</v>
      </c>
      <c r="B33">
        <v>2.6</v>
      </c>
      <c r="C33">
        <v>2.48</v>
      </c>
      <c r="D33">
        <v>2.3319999999999999</v>
      </c>
      <c r="E33">
        <v>2.2000000000000002</v>
      </c>
      <c r="F33">
        <v>2.1469999999999998</v>
      </c>
      <c r="G33">
        <v>2.1339999999999999</v>
      </c>
      <c r="H33">
        <v>2.1429999999999998</v>
      </c>
      <c r="I33">
        <v>2.1520000000000001</v>
      </c>
      <c r="J33">
        <v>2.1659999999999999</v>
      </c>
      <c r="K33">
        <v>2.1920000000000002</v>
      </c>
      <c r="L33">
        <v>2.3119999999999998</v>
      </c>
      <c r="M33">
        <v>2.4580000000000002</v>
      </c>
      <c r="N33" s="4">
        <f t="shared" si="0"/>
        <v>2.2763333333333335</v>
      </c>
    </row>
    <row r="34" spans="1:14" x14ac:dyDescent="0.2">
      <c r="A34" s="1">
        <v>35748</v>
      </c>
      <c r="B34">
        <v>2.58</v>
      </c>
      <c r="C34">
        <v>2.4620000000000002</v>
      </c>
      <c r="D34">
        <v>2.3180000000000001</v>
      </c>
      <c r="E34">
        <v>2.19</v>
      </c>
      <c r="F34">
        <v>2.1419999999999999</v>
      </c>
      <c r="G34">
        <v>2.1339999999999999</v>
      </c>
      <c r="H34">
        <v>2.149</v>
      </c>
      <c r="I34">
        <v>2.1640000000000001</v>
      </c>
      <c r="J34">
        <v>2.1840000000000002</v>
      </c>
      <c r="K34">
        <v>2.2149999999999999</v>
      </c>
      <c r="L34">
        <v>2.335</v>
      </c>
      <c r="M34">
        <v>2.4820000000000002</v>
      </c>
      <c r="N34" s="4">
        <f t="shared" si="0"/>
        <v>2.2795833333333335</v>
      </c>
    </row>
    <row r="35" spans="1:14" x14ac:dyDescent="0.2">
      <c r="A35" s="1">
        <v>35751</v>
      </c>
      <c r="B35">
        <v>2.56</v>
      </c>
      <c r="C35">
        <v>2.4500000000000002</v>
      </c>
      <c r="D35">
        <v>2.3090000000000002</v>
      </c>
      <c r="E35">
        <v>2.1840000000000002</v>
      </c>
      <c r="F35">
        <v>2.1389999999999998</v>
      </c>
      <c r="G35">
        <v>2.1339999999999999</v>
      </c>
      <c r="H35">
        <v>2.149</v>
      </c>
      <c r="I35">
        <v>2.1640000000000001</v>
      </c>
      <c r="J35">
        <v>2.1840000000000002</v>
      </c>
      <c r="K35">
        <v>2.2200000000000002</v>
      </c>
      <c r="L35">
        <v>2.3439999999999999</v>
      </c>
      <c r="M35">
        <v>2.4870000000000001</v>
      </c>
      <c r="N35" s="4">
        <f t="shared" si="0"/>
        <v>2.2770000000000006</v>
      </c>
    </row>
    <row r="36" spans="1:14" x14ac:dyDescent="0.2">
      <c r="A36" s="1">
        <v>35752</v>
      </c>
      <c r="B36">
        <v>2.5720000000000001</v>
      </c>
      <c r="C36">
        <v>2.4620000000000002</v>
      </c>
      <c r="D36">
        <v>2.3210000000000002</v>
      </c>
      <c r="E36">
        <v>2.1960000000000002</v>
      </c>
      <c r="F36">
        <v>2.1509999999999998</v>
      </c>
      <c r="G36">
        <v>2.1459999999999999</v>
      </c>
      <c r="H36">
        <v>2.161</v>
      </c>
      <c r="I36">
        <v>2.1760000000000002</v>
      </c>
      <c r="J36">
        <v>2.1909999999999998</v>
      </c>
      <c r="K36">
        <v>2.2269999999999999</v>
      </c>
      <c r="L36">
        <v>2.351</v>
      </c>
      <c r="M36">
        <v>2.4940000000000002</v>
      </c>
      <c r="N36" s="4">
        <f t="shared" si="0"/>
        <v>2.2873333333333332</v>
      </c>
    </row>
    <row r="37" spans="1:14" x14ac:dyDescent="0.2">
      <c r="A37" s="1">
        <v>35753</v>
      </c>
      <c r="B37">
        <v>2.5590000000000002</v>
      </c>
      <c r="C37">
        <v>2.4489999999999998</v>
      </c>
      <c r="D37">
        <v>2.3090000000000002</v>
      </c>
      <c r="E37">
        <v>2.1850000000000001</v>
      </c>
      <c r="F37">
        <v>2.14</v>
      </c>
      <c r="G37">
        <v>2.1349999999999998</v>
      </c>
      <c r="H37">
        <v>2.15</v>
      </c>
      <c r="I37">
        <v>2.165</v>
      </c>
      <c r="J37">
        <v>2.1800000000000002</v>
      </c>
      <c r="K37">
        <v>2.218</v>
      </c>
      <c r="L37">
        <v>2.3479999999999999</v>
      </c>
      <c r="M37">
        <v>2.4910000000000001</v>
      </c>
      <c r="N37" s="4">
        <f t="shared" si="0"/>
        <v>2.2774166666666669</v>
      </c>
    </row>
    <row r="38" spans="1:14" x14ac:dyDescent="0.2">
      <c r="A38" s="1">
        <v>35754</v>
      </c>
      <c r="B38">
        <v>2.5350000000000001</v>
      </c>
      <c r="C38">
        <v>2.4289999999999998</v>
      </c>
      <c r="D38">
        <v>2.2919999999999998</v>
      </c>
      <c r="E38">
        <v>2.17</v>
      </c>
      <c r="F38">
        <v>2.13</v>
      </c>
      <c r="G38">
        <v>2.125</v>
      </c>
      <c r="H38">
        <v>2.14</v>
      </c>
      <c r="I38">
        <v>2.1549999999999998</v>
      </c>
      <c r="J38">
        <v>2.17</v>
      </c>
      <c r="K38">
        <v>2.2080000000000002</v>
      </c>
      <c r="L38">
        <v>2.3380000000000001</v>
      </c>
      <c r="M38">
        <v>2.4790000000000001</v>
      </c>
      <c r="N38" s="4">
        <f t="shared" si="0"/>
        <v>2.2642500000000001</v>
      </c>
    </row>
    <row r="39" spans="1:14" x14ac:dyDescent="0.2">
      <c r="A39" s="1">
        <v>35755</v>
      </c>
      <c r="B39">
        <v>2.5619999999999998</v>
      </c>
      <c r="C39">
        <v>2.456</v>
      </c>
      <c r="D39">
        <v>2.3180000000000001</v>
      </c>
      <c r="E39">
        <v>2.1949999999999998</v>
      </c>
      <c r="F39">
        <v>2.1549999999999998</v>
      </c>
      <c r="G39">
        <v>2.15</v>
      </c>
      <c r="H39">
        <v>2.165</v>
      </c>
      <c r="I39">
        <v>2.1800000000000002</v>
      </c>
      <c r="J39">
        <v>2.1949999999999998</v>
      </c>
      <c r="K39">
        <v>2.2330000000000001</v>
      </c>
      <c r="L39">
        <v>2.363</v>
      </c>
      <c r="M39">
        <v>2.504</v>
      </c>
      <c r="N39" s="4">
        <f t="shared" si="0"/>
        <v>2.2896666666666667</v>
      </c>
    </row>
    <row r="40" spans="1:14" x14ac:dyDescent="0.2">
      <c r="A40" s="1">
        <v>35758</v>
      </c>
      <c r="B40">
        <v>2.5619999999999998</v>
      </c>
      <c r="C40">
        <v>2.456</v>
      </c>
      <c r="D40">
        <v>2.3180000000000001</v>
      </c>
      <c r="E40">
        <v>2.1949999999999998</v>
      </c>
      <c r="F40">
        <v>2.1549999999999998</v>
      </c>
      <c r="G40">
        <v>2.15</v>
      </c>
      <c r="H40">
        <v>2.165</v>
      </c>
      <c r="I40">
        <v>2.1800000000000002</v>
      </c>
      <c r="J40">
        <v>2.19</v>
      </c>
      <c r="K40">
        <v>2.226</v>
      </c>
      <c r="L40">
        <v>2.355</v>
      </c>
      <c r="M40">
        <v>2.4950000000000001</v>
      </c>
      <c r="N40" s="4">
        <f t="shared" si="0"/>
        <v>2.2872500000000002</v>
      </c>
    </row>
    <row r="41" spans="1:14" x14ac:dyDescent="0.2">
      <c r="A41" s="1">
        <v>35759</v>
      </c>
      <c r="B41">
        <v>2.5619999999999998</v>
      </c>
      <c r="C41">
        <v>2.456</v>
      </c>
      <c r="D41">
        <v>2.3220000000000001</v>
      </c>
      <c r="E41">
        <v>2.1989999999999998</v>
      </c>
      <c r="F41">
        <v>2.1589999999999998</v>
      </c>
      <c r="G41">
        <v>2.1549999999999998</v>
      </c>
      <c r="H41">
        <v>2.165</v>
      </c>
      <c r="I41">
        <v>2.1800000000000002</v>
      </c>
      <c r="J41">
        <v>2.19</v>
      </c>
      <c r="K41">
        <v>2.226</v>
      </c>
      <c r="L41">
        <v>2.355</v>
      </c>
      <c r="M41">
        <v>2.4950000000000001</v>
      </c>
      <c r="N41" s="4">
        <f t="shared" si="0"/>
        <v>2.2886666666666668</v>
      </c>
    </row>
    <row r="42" spans="1:14" x14ac:dyDescent="0.2">
      <c r="A42" s="1">
        <v>35760</v>
      </c>
      <c r="B42">
        <v>2.5489999999999999</v>
      </c>
      <c r="C42">
        <v>2.444</v>
      </c>
      <c r="D42">
        <v>2.31</v>
      </c>
      <c r="E42">
        <v>2.1869999999999998</v>
      </c>
      <c r="F42">
        <v>2.1469999999999998</v>
      </c>
      <c r="G42">
        <v>2.1440000000000001</v>
      </c>
      <c r="H42">
        <v>2.1539999999999999</v>
      </c>
      <c r="I42">
        <v>2.169</v>
      </c>
      <c r="J42">
        <v>2.1789999999999998</v>
      </c>
      <c r="K42">
        <v>2.2149999999999999</v>
      </c>
      <c r="L42">
        <v>2.3439999999999999</v>
      </c>
      <c r="M42">
        <v>2.484</v>
      </c>
      <c r="N42" s="4">
        <f t="shared" si="0"/>
        <v>2.2771666666666666</v>
      </c>
    </row>
    <row r="43" spans="1:14" x14ac:dyDescent="0.2">
      <c r="A43" s="1">
        <v>35765</v>
      </c>
      <c r="B43">
        <v>2.58</v>
      </c>
      <c r="C43">
        <v>2.4700000000000002</v>
      </c>
      <c r="D43">
        <v>2.3359999999999999</v>
      </c>
      <c r="E43">
        <v>2.2130000000000001</v>
      </c>
      <c r="F43">
        <v>2.173</v>
      </c>
      <c r="G43">
        <v>2.17</v>
      </c>
      <c r="H43">
        <v>2.17</v>
      </c>
      <c r="I43">
        <v>2.1779999999999999</v>
      </c>
      <c r="J43">
        <v>2.181</v>
      </c>
      <c r="K43">
        <v>2.21</v>
      </c>
      <c r="L43">
        <v>2.3450000000000002</v>
      </c>
      <c r="M43">
        <v>2.4950000000000001</v>
      </c>
      <c r="N43" s="4">
        <f t="shared" si="0"/>
        <v>2.2934166666666669</v>
      </c>
    </row>
    <row r="44" spans="1:14" x14ac:dyDescent="0.2">
      <c r="A44" s="1">
        <v>35766</v>
      </c>
      <c r="B44">
        <v>2.585</v>
      </c>
      <c r="C44">
        <v>2.4750000000000001</v>
      </c>
      <c r="D44">
        <v>2.3420000000000001</v>
      </c>
      <c r="E44">
        <v>2.2200000000000002</v>
      </c>
      <c r="F44">
        <v>2.1800000000000002</v>
      </c>
      <c r="G44">
        <v>2.1800000000000002</v>
      </c>
      <c r="H44">
        <v>2.1800000000000002</v>
      </c>
      <c r="I44">
        <v>2.1880000000000002</v>
      </c>
      <c r="J44">
        <v>2.19</v>
      </c>
      <c r="K44">
        <v>2.2189999999999999</v>
      </c>
      <c r="L44">
        <v>2.3540000000000001</v>
      </c>
      <c r="M44">
        <v>2.5</v>
      </c>
      <c r="N44" s="4">
        <f t="shared" si="0"/>
        <v>2.3010833333333336</v>
      </c>
    </row>
    <row r="45" spans="1:14" x14ac:dyDescent="0.2">
      <c r="A45" s="1">
        <v>35767</v>
      </c>
      <c r="B45">
        <v>2.5649999999999999</v>
      </c>
      <c r="C45">
        <v>2.46</v>
      </c>
      <c r="D45">
        <v>2.34</v>
      </c>
      <c r="E45">
        <v>2.2200000000000002</v>
      </c>
      <c r="F45">
        <v>2.1800000000000002</v>
      </c>
      <c r="G45">
        <v>2.1800000000000002</v>
      </c>
      <c r="H45">
        <v>2.1800000000000002</v>
      </c>
      <c r="I45">
        <v>2.1800000000000002</v>
      </c>
      <c r="J45">
        <v>2.1800000000000002</v>
      </c>
      <c r="K45">
        <v>2.21</v>
      </c>
      <c r="L45">
        <v>2.3450000000000002</v>
      </c>
      <c r="M45">
        <v>2.4910000000000001</v>
      </c>
      <c r="N45" s="4">
        <f t="shared" si="0"/>
        <v>2.2942499999999999</v>
      </c>
    </row>
    <row r="46" spans="1:14" x14ac:dyDescent="0.2">
      <c r="A46" s="1">
        <v>35768</v>
      </c>
      <c r="B46">
        <v>2.5390000000000001</v>
      </c>
      <c r="C46">
        <v>2.4390000000000001</v>
      </c>
      <c r="D46">
        <v>2.319</v>
      </c>
      <c r="E46">
        <v>2.2040000000000002</v>
      </c>
      <c r="F46">
        <v>2.169</v>
      </c>
      <c r="G46">
        <v>2.169</v>
      </c>
      <c r="H46">
        <v>2.169</v>
      </c>
      <c r="I46">
        <v>2.169</v>
      </c>
      <c r="J46">
        <v>2.1669999999999998</v>
      </c>
      <c r="K46">
        <v>2.19</v>
      </c>
      <c r="L46">
        <v>2.3250000000000002</v>
      </c>
      <c r="M46">
        <v>2.4710000000000001</v>
      </c>
      <c r="N46" s="4">
        <f t="shared" si="0"/>
        <v>2.2775000000000003</v>
      </c>
    </row>
    <row r="47" spans="1:14" x14ac:dyDescent="0.2">
      <c r="A47" s="1">
        <v>35769</v>
      </c>
      <c r="B47">
        <v>2.544</v>
      </c>
      <c r="C47">
        <v>2.444</v>
      </c>
      <c r="D47">
        <v>2.3290000000000002</v>
      </c>
      <c r="E47">
        <v>2.214</v>
      </c>
      <c r="F47">
        <v>2.1789999999999998</v>
      </c>
      <c r="G47">
        <v>2.1789999999999998</v>
      </c>
      <c r="H47">
        <v>2.1789999999999998</v>
      </c>
      <c r="I47">
        <v>2.1789999999999998</v>
      </c>
      <c r="J47">
        <v>2.177</v>
      </c>
      <c r="K47">
        <v>2.2000000000000002</v>
      </c>
      <c r="L47">
        <v>2.335</v>
      </c>
      <c r="M47">
        <v>2.4809999999999999</v>
      </c>
      <c r="N47" s="4">
        <f t="shared" si="0"/>
        <v>2.2866666666666666</v>
      </c>
    </row>
    <row r="48" spans="1:14" x14ac:dyDescent="0.2">
      <c r="A48" s="1">
        <v>35772</v>
      </c>
      <c r="B48">
        <v>2.5489999999999999</v>
      </c>
      <c r="C48">
        <v>2.4489999999999998</v>
      </c>
      <c r="D48">
        <v>2.3420000000000001</v>
      </c>
      <c r="E48">
        <v>2.234</v>
      </c>
      <c r="F48">
        <v>2.194</v>
      </c>
      <c r="G48">
        <v>2.194</v>
      </c>
      <c r="H48">
        <v>2.194</v>
      </c>
      <c r="I48">
        <v>2.194</v>
      </c>
      <c r="J48">
        <v>2.194</v>
      </c>
      <c r="K48">
        <v>2.21</v>
      </c>
      <c r="L48">
        <v>2.3340000000000001</v>
      </c>
      <c r="M48">
        <v>2.4700000000000002</v>
      </c>
      <c r="N48" s="4">
        <f t="shared" si="0"/>
        <v>2.2964999999999995</v>
      </c>
    </row>
    <row r="49" spans="1:14" x14ac:dyDescent="0.2">
      <c r="A49" s="1">
        <v>35773</v>
      </c>
      <c r="B49">
        <v>2.5539999999999998</v>
      </c>
      <c r="C49">
        <v>2.4540000000000002</v>
      </c>
      <c r="D49">
        <v>2.347</v>
      </c>
      <c r="E49">
        <v>2.2389999999999999</v>
      </c>
      <c r="F49">
        <v>2.1989999999999998</v>
      </c>
      <c r="G49">
        <v>2.1989999999999998</v>
      </c>
      <c r="H49">
        <v>2.1989999999999998</v>
      </c>
      <c r="I49">
        <v>2.1989999999999998</v>
      </c>
      <c r="J49">
        <v>2.1989999999999998</v>
      </c>
      <c r="K49">
        <v>2.2149999999999999</v>
      </c>
      <c r="L49">
        <v>2.3370000000000002</v>
      </c>
      <c r="M49">
        <v>2.4700000000000002</v>
      </c>
      <c r="N49" s="4">
        <f t="shared" si="0"/>
        <v>2.3009166666666663</v>
      </c>
    </row>
    <row r="50" spans="1:14" x14ac:dyDescent="0.2">
      <c r="A50" s="1">
        <v>35774</v>
      </c>
      <c r="B50">
        <v>2.54</v>
      </c>
      <c r="C50">
        <v>2.44</v>
      </c>
      <c r="D50">
        <v>2.3330000000000002</v>
      </c>
      <c r="E50">
        <v>2.2250000000000001</v>
      </c>
      <c r="F50">
        <v>2.1869999999999998</v>
      </c>
      <c r="G50">
        <v>2.1890000000000001</v>
      </c>
      <c r="H50">
        <v>2.1890000000000001</v>
      </c>
      <c r="I50">
        <v>2.1890000000000001</v>
      </c>
      <c r="J50">
        <v>2.1890000000000001</v>
      </c>
      <c r="K50">
        <v>2.2050000000000001</v>
      </c>
      <c r="L50">
        <v>2.327</v>
      </c>
      <c r="M50">
        <v>2.46</v>
      </c>
      <c r="N50" s="4">
        <f t="shared" si="0"/>
        <v>2.2894166666666664</v>
      </c>
    </row>
    <row r="51" spans="1:14" x14ac:dyDescent="0.2">
      <c r="A51" s="1">
        <v>35775</v>
      </c>
      <c r="B51">
        <v>2.5150000000000001</v>
      </c>
      <c r="C51">
        <v>2.423</v>
      </c>
      <c r="D51">
        <v>2.3199999999999998</v>
      </c>
      <c r="E51">
        <v>2.2160000000000002</v>
      </c>
      <c r="F51">
        <v>2.1819999999999999</v>
      </c>
      <c r="G51">
        <v>2.1880000000000002</v>
      </c>
      <c r="H51">
        <v>2.1920000000000002</v>
      </c>
      <c r="I51">
        <v>2.1949999999999998</v>
      </c>
      <c r="J51">
        <v>2.1960000000000002</v>
      </c>
      <c r="K51">
        <v>2.2149999999999999</v>
      </c>
      <c r="L51">
        <v>2.3370000000000002</v>
      </c>
      <c r="M51">
        <v>2.4700000000000002</v>
      </c>
      <c r="N51" s="4">
        <f t="shared" si="0"/>
        <v>2.2874166666666667</v>
      </c>
    </row>
    <row r="52" spans="1:14" x14ac:dyDescent="0.2">
      <c r="A52" s="1">
        <v>35776</v>
      </c>
      <c r="B52">
        <v>2.5070000000000001</v>
      </c>
      <c r="C52">
        <v>2.4220000000000002</v>
      </c>
      <c r="D52">
        <v>2.3199999999999998</v>
      </c>
      <c r="E52">
        <v>2.2160000000000002</v>
      </c>
      <c r="F52">
        <v>2.1869999999999998</v>
      </c>
      <c r="G52">
        <v>2.1930000000000001</v>
      </c>
      <c r="H52">
        <v>2.1989999999999998</v>
      </c>
      <c r="I52">
        <v>2.2050000000000001</v>
      </c>
      <c r="J52">
        <v>2.206</v>
      </c>
      <c r="K52">
        <v>2.2250000000000001</v>
      </c>
      <c r="L52">
        <v>2.347</v>
      </c>
      <c r="M52">
        <v>2.48</v>
      </c>
      <c r="N52" s="4">
        <f t="shared" si="0"/>
        <v>2.2922499999999997</v>
      </c>
    </row>
    <row r="53" spans="1:14" x14ac:dyDescent="0.2">
      <c r="A53" s="1">
        <v>35779</v>
      </c>
      <c r="B53">
        <v>2.4940000000000002</v>
      </c>
      <c r="C53">
        <v>2.4089999999999998</v>
      </c>
      <c r="D53">
        <v>2.3069999999999999</v>
      </c>
      <c r="E53">
        <v>2.2029999999999998</v>
      </c>
      <c r="F53">
        <v>2.1739999999999999</v>
      </c>
      <c r="G53">
        <v>2.1800000000000002</v>
      </c>
      <c r="H53">
        <v>2.1859999999999999</v>
      </c>
      <c r="I53">
        <v>2.1920000000000002</v>
      </c>
      <c r="J53">
        <v>2.1930000000000001</v>
      </c>
      <c r="K53">
        <v>2.2120000000000002</v>
      </c>
      <c r="L53">
        <v>2.3340000000000001</v>
      </c>
      <c r="M53">
        <v>2.4670000000000001</v>
      </c>
      <c r="N53" s="4">
        <f t="shared" si="0"/>
        <v>2.2792499999999998</v>
      </c>
    </row>
    <row r="54" spans="1:14" x14ac:dyDescent="0.2">
      <c r="A54" s="1">
        <v>35780</v>
      </c>
      <c r="B54">
        <v>2.508</v>
      </c>
      <c r="C54">
        <v>2.423</v>
      </c>
      <c r="D54">
        <v>2.3210000000000002</v>
      </c>
      <c r="E54">
        <v>2.2170000000000001</v>
      </c>
      <c r="F54">
        <v>2.1869999999999998</v>
      </c>
      <c r="G54">
        <v>2.1930000000000001</v>
      </c>
      <c r="H54">
        <v>2.198</v>
      </c>
      <c r="I54">
        <v>2.202</v>
      </c>
      <c r="J54">
        <v>2.2029999999999998</v>
      </c>
      <c r="K54">
        <v>2.2210000000000001</v>
      </c>
      <c r="L54">
        <v>2.3420000000000001</v>
      </c>
      <c r="M54">
        <v>2.4750000000000001</v>
      </c>
      <c r="N54" s="4">
        <f t="shared" si="0"/>
        <v>2.2908333333333335</v>
      </c>
    </row>
    <row r="55" spans="1:14" x14ac:dyDescent="0.2">
      <c r="A55" s="1">
        <v>35781</v>
      </c>
      <c r="B55">
        <v>2.54</v>
      </c>
      <c r="C55">
        <v>2.4500000000000002</v>
      </c>
      <c r="D55">
        <v>2.3479999999999999</v>
      </c>
      <c r="E55">
        <v>2.2440000000000002</v>
      </c>
      <c r="F55">
        <v>2.2170000000000001</v>
      </c>
      <c r="G55">
        <v>2.2229999999999999</v>
      </c>
      <c r="H55">
        <v>2.2280000000000002</v>
      </c>
      <c r="I55">
        <v>2.2320000000000002</v>
      </c>
      <c r="J55">
        <v>2.2330000000000001</v>
      </c>
      <c r="K55">
        <v>2.2509999999999999</v>
      </c>
      <c r="L55">
        <v>2.3719999999999999</v>
      </c>
      <c r="M55">
        <v>2.5070000000000001</v>
      </c>
      <c r="N55" s="4">
        <f t="shared" si="0"/>
        <v>2.320416666666667</v>
      </c>
    </row>
    <row r="56" spans="1:14" x14ac:dyDescent="0.2">
      <c r="A56" s="1">
        <v>35782</v>
      </c>
      <c r="B56">
        <v>2.544</v>
      </c>
      <c r="C56">
        <v>2.4540000000000002</v>
      </c>
      <c r="D56">
        <v>2.3519999999999999</v>
      </c>
      <c r="E56">
        <v>2.2480000000000002</v>
      </c>
      <c r="F56">
        <v>2.2210000000000001</v>
      </c>
      <c r="G56">
        <v>2.2269999999999999</v>
      </c>
      <c r="H56">
        <v>2.2320000000000002</v>
      </c>
      <c r="I56">
        <v>2.2360000000000002</v>
      </c>
      <c r="J56">
        <v>2.2370000000000001</v>
      </c>
      <c r="K56">
        <v>2.2549999999999999</v>
      </c>
      <c r="L56">
        <v>2.3759999999999999</v>
      </c>
      <c r="M56">
        <v>2.5110000000000001</v>
      </c>
      <c r="N56" s="4">
        <f t="shared" si="0"/>
        <v>2.3244166666666666</v>
      </c>
    </row>
    <row r="57" spans="1:14" x14ac:dyDescent="0.2">
      <c r="A57" s="1">
        <v>35783</v>
      </c>
      <c r="B57">
        <v>2.5499999999999998</v>
      </c>
      <c r="C57">
        <v>2.4569999999999999</v>
      </c>
      <c r="D57">
        <v>2.3570000000000002</v>
      </c>
      <c r="E57">
        <v>2.2469999999999999</v>
      </c>
      <c r="F57">
        <v>2.2160000000000002</v>
      </c>
      <c r="G57">
        <v>2.222</v>
      </c>
      <c r="H57">
        <v>2.2269999999999999</v>
      </c>
      <c r="I57">
        <v>2.2309999999999999</v>
      </c>
      <c r="J57">
        <v>2.2320000000000002</v>
      </c>
      <c r="K57">
        <v>2.25</v>
      </c>
      <c r="L57">
        <v>2.371</v>
      </c>
      <c r="M57">
        <v>2.5009999999999999</v>
      </c>
      <c r="N57" s="4">
        <f t="shared" si="0"/>
        <v>2.3217499999999998</v>
      </c>
    </row>
    <row r="58" spans="1:14" x14ac:dyDescent="0.2">
      <c r="A58" s="1">
        <v>35786</v>
      </c>
      <c r="B58">
        <v>2.5150000000000001</v>
      </c>
      <c r="C58">
        <v>2.42</v>
      </c>
      <c r="D58">
        <v>2.3239999999999998</v>
      </c>
      <c r="E58">
        <v>2.2170000000000001</v>
      </c>
      <c r="F58">
        <v>2.1859999999999999</v>
      </c>
      <c r="G58">
        <v>2.1920000000000002</v>
      </c>
      <c r="H58">
        <v>2.1960000000000002</v>
      </c>
      <c r="I58">
        <v>2.1960000000000002</v>
      </c>
      <c r="J58">
        <v>2.1970000000000001</v>
      </c>
      <c r="K58">
        <v>2.2149999999999999</v>
      </c>
      <c r="L58">
        <v>2.3359999999999999</v>
      </c>
      <c r="M58">
        <v>2.4660000000000002</v>
      </c>
      <c r="N58" s="4">
        <f t="shared" si="0"/>
        <v>2.2883333333333336</v>
      </c>
    </row>
    <row r="59" spans="1:14" x14ac:dyDescent="0.2">
      <c r="A59" s="1">
        <v>35787</v>
      </c>
      <c r="B59">
        <v>2.48</v>
      </c>
      <c r="C59">
        <v>2.3849999999999998</v>
      </c>
      <c r="D59">
        <v>2.2850000000000001</v>
      </c>
      <c r="E59">
        <v>2.1800000000000002</v>
      </c>
      <c r="F59">
        <v>2.15</v>
      </c>
      <c r="G59">
        <v>2.15</v>
      </c>
      <c r="H59">
        <v>2.15</v>
      </c>
      <c r="I59">
        <v>2.15</v>
      </c>
      <c r="J59">
        <v>2.1509999999999998</v>
      </c>
      <c r="K59">
        <v>2.169</v>
      </c>
      <c r="L59">
        <v>2.29</v>
      </c>
      <c r="M59">
        <v>2.42</v>
      </c>
      <c r="N59" s="4">
        <f t="shared" si="0"/>
        <v>2.2466666666666666</v>
      </c>
    </row>
    <row r="60" spans="1:14" x14ac:dyDescent="0.2">
      <c r="A60" s="1">
        <v>35788</v>
      </c>
      <c r="B60">
        <v>2.5070000000000001</v>
      </c>
      <c r="C60">
        <v>2.407</v>
      </c>
      <c r="D60">
        <v>2.3050000000000002</v>
      </c>
      <c r="E60">
        <v>2.1970000000000001</v>
      </c>
      <c r="F60">
        <v>2.165</v>
      </c>
      <c r="G60">
        <v>2.165</v>
      </c>
      <c r="H60">
        <v>2.165</v>
      </c>
      <c r="I60">
        <v>2.165</v>
      </c>
      <c r="J60">
        <v>2.1659999999999999</v>
      </c>
      <c r="K60">
        <v>2.1840000000000002</v>
      </c>
      <c r="L60">
        <v>2.3050000000000002</v>
      </c>
      <c r="M60">
        <v>2.4420000000000002</v>
      </c>
      <c r="N60" s="4">
        <f t="shared" si="0"/>
        <v>2.2644166666666665</v>
      </c>
    </row>
    <row r="61" spans="1:14" x14ac:dyDescent="0.2">
      <c r="A61" s="1">
        <v>35790</v>
      </c>
      <c r="B61">
        <v>2.5270000000000001</v>
      </c>
      <c r="C61">
        <v>2.4169999999999998</v>
      </c>
      <c r="D61">
        <v>2.3149999999999999</v>
      </c>
      <c r="E61">
        <v>2.2069999999999999</v>
      </c>
      <c r="F61">
        <v>2.1749999999999998</v>
      </c>
      <c r="G61">
        <v>2.1749999999999998</v>
      </c>
      <c r="H61">
        <v>2.1749999999999998</v>
      </c>
      <c r="I61">
        <v>2.1749999999999998</v>
      </c>
      <c r="J61">
        <v>2.1760000000000002</v>
      </c>
      <c r="K61">
        <v>2.194</v>
      </c>
      <c r="L61">
        <v>2.3149999999999999</v>
      </c>
      <c r="M61">
        <v>2.4470000000000001</v>
      </c>
      <c r="N61" s="4">
        <f t="shared" si="0"/>
        <v>2.2748333333333339</v>
      </c>
    </row>
    <row r="62" spans="1:14" x14ac:dyDescent="0.2">
      <c r="A62" s="1">
        <v>35793</v>
      </c>
      <c r="B62">
        <v>2.5499999999999998</v>
      </c>
      <c r="C62">
        <v>2.42</v>
      </c>
      <c r="D62">
        <v>2.3250000000000002</v>
      </c>
      <c r="E62">
        <v>2.2069999999999999</v>
      </c>
      <c r="F62">
        <v>2.16</v>
      </c>
      <c r="G62">
        <v>2.16</v>
      </c>
      <c r="H62">
        <v>2.16</v>
      </c>
      <c r="I62">
        <v>2.165</v>
      </c>
      <c r="J62">
        <v>2.17</v>
      </c>
      <c r="K62">
        <v>2.1920000000000002</v>
      </c>
      <c r="L62">
        <v>2.3250000000000002</v>
      </c>
      <c r="M62">
        <v>2.4700000000000002</v>
      </c>
      <c r="N62" s="4">
        <f t="shared" si="0"/>
        <v>2.2753333333333332</v>
      </c>
    </row>
    <row r="63" spans="1:14" x14ac:dyDescent="0.2">
      <c r="A63" s="1">
        <v>35794</v>
      </c>
      <c r="B63">
        <v>2.5299999999999998</v>
      </c>
      <c r="C63">
        <v>2.4</v>
      </c>
      <c r="D63">
        <v>2.3050000000000002</v>
      </c>
      <c r="E63">
        <v>2.1869999999999998</v>
      </c>
      <c r="F63">
        <v>2.14</v>
      </c>
      <c r="G63">
        <v>2.14</v>
      </c>
      <c r="H63">
        <v>2.14</v>
      </c>
      <c r="I63">
        <v>2.145</v>
      </c>
      <c r="J63">
        <v>2.1520000000000001</v>
      </c>
      <c r="K63">
        <v>2.177</v>
      </c>
      <c r="L63">
        <v>2.3119999999999998</v>
      </c>
      <c r="M63">
        <v>2.452</v>
      </c>
      <c r="N63" s="4">
        <f t="shared" si="0"/>
        <v>2.2566666666666673</v>
      </c>
    </row>
    <row r="64" spans="1:14" x14ac:dyDescent="0.2">
      <c r="A64" s="1">
        <v>35795</v>
      </c>
      <c r="B64">
        <v>2.5299999999999998</v>
      </c>
      <c r="C64">
        <v>2.4</v>
      </c>
      <c r="D64">
        <v>2.3050000000000002</v>
      </c>
      <c r="E64">
        <v>2.1869999999999998</v>
      </c>
      <c r="F64">
        <v>2.14</v>
      </c>
      <c r="G64">
        <v>2.1419999999999999</v>
      </c>
      <c r="H64">
        <v>2.145</v>
      </c>
      <c r="I64">
        <v>2.15</v>
      </c>
      <c r="J64">
        <v>2.157</v>
      </c>
      <c r="K64">
        <v>2.1819999999999999</v>
      </c>
      <c r="L64">
        <v>2.3170000000000002</v>
      </c>
      <c r="M64">
        <v>2.4569999999999999</v>
      </c>
      <c r="N64" s="4">
        <f t="shared" si="0"/>
        <v>2.2593333333333332</v>
      </c>
    </row>
    <row r="65" spans="1:14" x14ac:dyDescent="0.2">
      <c r="A65" s="1">
        <v>35797</v>
      </c>
      <c r="B65">
        <v>2.4849999999999999</v>
      </c>
      <c r="C65">
        <v>2.3650000000000002</v>
      </c>
      <c r="D65">
        <v>2.2749999999999999</v>
      </c>
      <c r="E65">
        <v>2.1619999999999999</v>
      </c>
      <c r="F65">
        <v>2.1219999999999999</v>
      </c>
      <c r="G65">
        <v>2.1259999999999999</v>
      </c>
      <c r="H65">
        <v>2.1309999999999998</v>
      </c>
      <c r="I65">
        <v>2.1379999999999999</v>
      </c>
      <c r="J65">
        <v>2.1459999999999999</v>
      </c>
      <c r="K65">
        <v>2.1709999999999998</v>
      </c>
      <c r="L65">
        <v>2.306</v>
      </c>
      <c r="M65">
        <v>2.4460000000000002</v>
      </c>
      <c r="N65" s="4">
        <f t="shared" si="0"/>
        <v>2.2394166666666666</v>
      </c>
    </row>
    <row r="66" spans="1:14" x14ac:dyDescent="0.2">
      <c r="A66" s="1">
        <v>35800</v>
      </c>
      <c r="B66">
        <v>2.4910000000000001</v>
      </c>
      <c r="C66">
        <v>2.371</v>
      </c>
      <c r="D66">
        <v>2.2810000000000001</v>
      </c>
      <c r="E66">
        <v>2.1680000000000001</v>
      </c>
      <c r="F66">
        <v>2.1280000000000001</v>
      </c>
      <c r="G66">
        <v>2.1320000000000001</v>
      </c>
      <c r="H66">
        <v>2.137</v>
      </c>
      <c r="I66">
        <v>2.1440000000000001</v>
      </c>
      <c r="J66">
        <v>2.1520000000000001</v>
      </c>
      <c r="K66">
        <v>2.177</v>
      </c>
      <c r="L66">
        <v>2.3119999999999998</v>
      </c>
      <c r="M66">
        <v>2.4540000000000002</v>
      </c>
      <c r="N66" s="4">
        <f t="shared" si="0"/>
        <v>2.2455833333333337</v>
      </c>
    </row>
    <row r="67" spans="1:14" x14ac:dyDescent="0.2">
      <c r="A67" s="1">
        <v>35801</v>
      </c>
      <c r="B67">
        <v>2.4849999999999999</v>
      </c>
      <c r="C67">
        <v>2.3650000000000002</v>
      </c>
      <c r="D67">
        <v>2.2749999999999999</v>
      </c>
      <c r="E67">
        <v>2.1629999999999998</v>
      </c>
      <c r="F67">
        <v>2.1280000000000001</v>
      </c>
      <c r="G67">
        <v>2.1320000000000001</v>
      </c>
      <c r="H67">
        <v>2.137</v>
      </c>
      <c r="I67">
        <v>2.1440000000000001</v>
      </c>
      <c r="J67">
        <v>2.1520000000000001</v>
      </c>
      <c r="K67">
        <v>2.177</v>
      </c>
      <c r="L67">
        <v>2.3119999999999998</v>
      </c>
      <c r="M67">
        <v>2.4540000000000002</v>
      </c>
      <c r="N67" s="4">
        <f t="shared" ref="N67:N130" si="1">AVERAGE(B67:M67)</f>
        <v>2.2436666666666669</v>
      </c>
    </row>
    <row r="68" spans="1:14" x14ac:dyDescent="0.2">
      <c r="A68" s="1">
        <v>35802</v>
      </c>
      <c r="B68">
        <v>2.4849999999999999</v>
      </c>
      <c r="C68">
        <v>2.367</v>
      </c>
      <c r="D68">
        <v>2.2789999999999999</v>
      </c>
      <c r="E68">
        <v>2.17</v>
      </c>
      <c r="F68">
        <v>2.133</v>
      </c>
      <c r="G68">
        <v>2.1349999999999998</v>
      </c>
      <c r="H68">
        <v>2.14</v>
      </c>
      <c r="I68">
        <v>2.1469999999999998</v>
      </c>
      <c r="J68">
        <v>2.1549999999999998</v>
      </c>
      <c r="K68">
        <v>2.1800000000000002</v>
      </c>
      <c r="L68">
        <v>2.3149999999999999</v>
      </c>
      <c r="M68">
        <v>2.4569999999999999</v>
      </c>
      <c r="N68" s="4">
        <f t="shared" si="1"/>
        <v>2.2469166666666669</v>
      </c>
    </row>
    <row r="69" spans="1:14" x14ac:dyDescent="0.2">
      <c r="A69" s="1">
        <v>35803</v>
      </c>
      <c r="B69">
        <v>2.4630000000000001</v>
      </c>
      <c r="C69">
        <v>2.347</v>
      </c>
      <c r="D69">
        <v>2.2610000000000001</v>
      </c>
      <c r="E69">
        <v>2.1539999999999999</v>
      </c>
      <c r="F69">
        <v>2.1190000000000002</v>
      </c>
      <c r="G69">
        <v>2.1230000000000002</v>
      </c>
      <c r="H69">
        <v>2.13</v>
      </c>
      <c r="I69">
        <v>2.14</v>
      </c>
      <c r="J69">
        <v>2.15</v>
      </c>
      <c r="K69">
        <v>2.177</v>
      </c>
      <c r="L69">
        <v>2.3130000000000002</v>
      </c>
      <c r="M69">
        <v>2.4569999999999999</v>
      </c>
      <c r="N69" s="4">
        <f t="shared" si="1"/>
        <v>2.2361666666666666</v>
      </c>
    </row>
    <row r="70" spans="1:14" x14ac:dyDescent="0.2">
      <c r="A70" s="1">
        <v>35804</v>
      </c>
      <c r="B70">
        <v>2.48</v>
      </c>
      <c r="C70">
        <v>2.3679999999999999</v>
      </c>
      <c r="D70">
        <v>2.282</v>
      </c>
      <c r="E70">
        <v>2.1749999999999998</v>
      </c>
      <c r="F70">
        <v>2.145</v>
      </c>
      <c r="G70">
        <v>2.149</v>
      </c>
      <c r="H70">
        <v>2.1560000000000001</v>
      </c>
      <c r="I70">
        <v>2.1659999999999999</v>
      </c>
      <c r="J70">
        <v>2.1760000000000002</v>
      </c>
      <c r="K70">
        <v>2.2029999999999998</v>
      </c>
      <c r="L70">
        <v>2.339</v>
      </c>
      <c r="M70">
        <v>2.4830000000000001</v>
      </c>
      <c r="N70" s="4">
        <f t="shared" si="1"/>
        <v>2.2601666666666667</v>
      </c>
    </row>
    <row r="71" spans="1:14" x14ac:dyDescent="0.2">
      <c r="A71" s="1">
        <v>35807</v>
      </c>
      <c r="B71">
        <v>2.4670000000000001</v>
      </c>
      <c r="C71">
        <v>2.36</v>
      </c>
      <c r="D71">
        <v>2.274</v>
      </c>
      <c r="E71">
        <v>2.1739999999999999</v>
      </c>
      <c r="F71">
        <v>2.1440000000000001</v>
      </c>
      <c r="G71">
        <v>2.1480000000000001</v>
      </c>
      <c r="H71">
        <v>2.1549999999999998</v>
      </c>
      <c r="I71">
        <v>2.165</v>
      </c>
      <c r="J71">
        <v>2.1749999999999998</v>
      </c>
      <c r="K71">
        <v>2.202</v>
      </c>
      <c r="L71">
        <v>2.3380000000000001</v>
      </c>
      <c r="M71">
        <v>2.4820000000000002</v>
      </c>
      <c r="N71" s="4">
        <f t="shared" si="1"/>
        <v>2.2570000000000001</v>
      </c>
    </row>
    <row r="72" spans="1:14" x14ac:dyDescent="0.2">
      <c r="A72" s="1">
        <v>35808</v>
      </c>
      <c r="B72">
        <v>2.4649999999999999</v>
      </c>
      <c r="C72">
        <v>2.36</v>
      </c>
      <c r="D72">
        <v>2.274</v>
      </c>
      <c r="E72">
        <v>2.1739999999999999</v>
      </c>
      <c r="F72">
        <v>2.1440000000000001</v>
      </c>
      <c r="G72">
        <v>2.1480000000000001</v>
      </c>
      <c r="H72">
        <v>2.1549999999999998</v>
      </c>
      <c r="I72">
        <v>2.165</v>
      </c>
      <c r="J72">
        <v>2.1749999999999998</v>
      </c>
      <c r="K72">
        <v>2.202</v>
      </c>
      <c r="L72">
        <v>2.3380000000000001</v>
      </c>
      <c r="M72">
        <v>2.4820000000000002</v>
      </c>
      <c r="N72" s="4">
        <f t="shared" si="1"/>
        <v>2.2568333333333332</v>
      </c>
    </row>
    <row r="73" spans="1:14" x14ac:dyDescent="0.2">
      <c r="A73" s="1">
        <v>35809</v>
      </c>
      <c r="B73">
        <v>2.476</v>
      </c>
      <c r="C73">
        <v>2.3690000000000002</v>
      </c>
      <c r="D73">
        <v>2.2810000000000001</v>
      </c>
      <c r="E73">
        <v>2.1789999999999998</v>
      </c>
      <c r="F73">
        <v>2.1539999999999999</v>
      </c>
      <c r="G73">
        <v>2.1549999999999998</v>
      </c>
      <c r="H73">
        <v>2.1619999999999999</v>
      </c>
      <c r="I73">
        <v>2.1720000000000002</v>
      </c>
      <c r="J73">
        <v>2.1819999999999999</v>
      </c>
      <c r="K73">
        <v>2.2090000000000001</v>
      </c>
      <c r="L73">
        <v>2.3450000000000002</v>
      </c>
      <c r="M73">
        <v>2.4889999999999999</v>
      </c>
      <c r="N73" s="4">
        <f t="shared" si="1"/>
        <v>2.2644166666666665</v>
      </c>
    </row>
    <row r="74" spans="1:14" x14ac:dyDescent="0.2">
      <c r="A74" s="1">
        <v>35810</v>
      </c>
      <c r="B74">
        <v>2.4969999999999999</v>
      </c>
      <c r="C74">
        <v>2.383</v>
      </c>
      <c r="D74">
        <v>2.2930000000000001</v>
      </c>
      <c r="E74">
        <v>2.19</v>
      </c>
      <c r="F74">
        <v>2.165</v>
      </c>
      <c r="G74">
        <v>2.1659999999999999</v>
      </c>
      <c r="H74">
        <v>2.173</v>
      </c>
      <c r="I74">
        <v>2.1819999999999999</v>
      </c>
      <c r="J74">
        <v>2.1909999999999998</v>
      </c>
      <c r="K74">
        <v>2.2149999999999999</v>
      </c>
      <c r="L74">
        <v>2.3479999999999999</v>
      </c>
      <c r="M74">
        <v>2.4889999999999999</v>
      </c>
      <c r="N74" s="4">
        <f t="shared" si="1"/>
        <v>2.2743333333333333</v>
      </c>
    </row>
    <row r="75" spans="1:14" x14ac:dyDescent="0.2">
      <c r="A75" s="1">
        <v>35811</v>
      </c>
      <c r="B75">
        <v>2.5249999999999999</v>
      </c>
      <c r="C75">
        <v>2.4079999999999999</v>
      </c>
      <c r="D75">
        <v>2.3079999999999998</v>
      </c>
      <c r="E75">
        <v>2.2010000000000001</v>
      </c>
      <c r="F75">
        <v>2.1760000000000002</v>
      </c>
      <c r="G75">
        <v>2.177</v>
      </c>
      <c r="H75">
        <v>2.1840000000000002</v>
      </c>
      <c r="I75">
        <v>2.194</v>
      </c>
      <c r="J75">
        <v>2.2029999999999998</v>
      </c>
      <c r="K75">
        <v>2.2269999999999999</v>
      </c>
      <c r="L75">
        <v>2.36</v>
      </c>
      <c r="M75">
        <v>2.5009999999999999</v>
      </c>
      <c r="N75" s="4">
        <f t="shared" si="1"/>
        <v>2.2886666666666664</v>
      </c>
    </row>
    <row r="76" spans="1:14" x14ac:dyDescent="0.2">
      <c r="A76" s="1">
        <v>35815</v>
      </c>
      <c r="B76">
        <v>2.5129999999999999</v>
      </c>
      <c r="C76">
        <v>2.3959999999999999</v>
      </c>
      <c r="D76">
        <v>2.2959999999999998</v>
      </c>
      <c r="E76">
        <v>2.1890000000000001</v>
      </c>
      <c r="F76">
        <v>2.1669999999999998</v>
      </c>
      <c r="G76">
        <v>2.1709999999999998</v>
      </c>
      <c r="H76">
        <v>2.1800000000000002</v>
      </c>
      <c r="I76">
        <v>2.19</v>
      </c>
      <c r="J76">
        <v>2.1989999999999998</v>
      </c>
      <c r="K76">
        <v>2.2229999999999999</v>
      </c>
      <c r="L76">
        <v>2.3559999999999999</v>
      </c>
      <c r="M76">
        <v>2.4969999999999999</v>
      </c>
      <c r="N76" s="4">
        <f t="shared" si="1"/>
        <v>2.2814166666666669</v>
      </c>
    </row>
    <row r="77" spans="1:14" x14ac:dyDescent="0.2">
      <c r="A77" s="1">
        <v>35816</v>
      </c>
      <c r="B77">
        <v>2.524</v>
      </c>
      <c r="C77">
        <v>2.4049999999999998</v>
      </c>
      <c r="D77">
        <v>2.3029999999999999</v>
      </c>
      <c r="E77">
        <v>2.194</v>
      </c>
      <c r="F77">
        <v>2.1720000000000002</v>
      </c>
      <c r="G77">
        <v>2.1760000000000002</v>
      </c>
      <c r="H77">
        <v>2.1829999999999998</v>
      </c>
      <c r="I77">
        <v>2.1920000000000002</v>
      </c>
      <c r="J77">
        <v>2.2010000000000001</v>
      </c>
      <c r="K77">
        <v>2.2250000000000001</v>
      </c>
      <c r="L77">
        <v>2.3580000000000001</v>
      </c>
      <c r="M77">
        <v>2.4980000000000002</v>
      </c>
      <c r="N77" s="4">
        <f t="shared" si="1"/>
        <v>2.285916666666667</v>
      </c>
    </row>
    <row r="78" spans="1:14" x14ac:dyDescent="0.2">
      <c r="A78" s="1">
        <v>35817</v>
      </c>
      <c r="B78">
        <v>2.5640000000000001</v>
      </c>
      <c r="C78">
        <v>2.44</v>
      </c>
      <c r="D78">
        <v>2.33</v>
      </c>
      <c r="E78">
        <v>2.2189999999999999</v>
      </c>
      <c r="F78">
        <v>2.1960000000000002</v>
      </c>
      <c r="G78">
        <v>2.2000000000000002</v>
      </c>
      <c r="H78">
        <v>2.2069999999999999</v>
      </c>
      <c r="I78">
        <v>2.2149999999999999</v>
      </c>
      <c r="J78">
        <v>2.2240000000000002</v>
      </c>
      <c r="K78">
        <v>2.2480000000000002</v>
      </c>
      <c r="L78">
        <v>2.3809999999999998</v>
      </c>
      <c r="M78">
        <v>2.52</v>
      </c>
      <c r="N78" s="4">
        <f t="shared" si="1"/>
        <v>2.3119999999999998</v>
      </c>
    </row>
    <row r="79" spans="1:14" x14ac:dyDescent="0.2">
      <c r="A79" s="1">
        <v>35818</v>
      </c>
      <c r="B79">
        <v>2.5569999999999999</v>
      </c>
      <c r="C79">
        <v>2.4329999999999998</v>
      </c>
      <c r="D79">
        <v>2.323</v>
      </c>
      <c r="E79">
        <v>2.2160000000000002</v>
      </c>
      <c r="F79">
        <v>2.1970000000000001</v>
      </c>
      <c r="G79">
        <v>2.2010000000000001</v>
      </c>
      <c r="H79">
        <v>2.2109999999999999</v>
      </c>
      <c r="I79">
        <v>2.222</v>
      </c>
      <c r="J79">
        <v>2.2330000000000001</v>
      </c>
      <c r="K79">
        <v>2.258</v>
      </c>
      <c r="L79">
        <v>2.39</v>
      </c>
      <c r="M79">
        <v>2.5289999999999999</v>
      </c>
      <c r="N79" s="4">
        <f t="shared" si="1"/>
        <v>2.3141666666666665</v>
      </c>
    </row>
    <row r="80" spans="1:14" x14ac:dyDescent="0.2">
      <c r="A80" s="1">
        <v>35821</v>
      </c>
      <c r="B80">
        <v>2.5369999999999999</v>
      </c>
      <c r="C80">
        <v>2.4169999999999998</v>
      </c>
      <c r="D80">
        <v>2.31</v>
      </c>
      <c r="E80">
        <v>2.2050000000000001</v>
      </c>
      <c r="F80">
        <v>2.1859999999999999</v>
      </c>
      <c r="G80">
        <v>2.1880000000000002</v>
      </c>
      <c r="H80">
        <v>2.198</v>
      </c>
      <c r="I80">
        <v>2.2080000000000002</v>
      </c>
      <c r="J80">
        <v>2.218</v>
      </c>
      <c r="K80">
        <v>2.2429999999999999</v>
      </c>
      <c r="L80">
        <v>2.375</v>
      </c>
      <c r="M80">
        <v>2.5139999999999998</v>
      </c>
      <c r="N80" s="4">
        <f t="shared" si="1"/>
        <v>2.2999166666666668</v>
      </c>
    </row>
    <row r="81" spans="1:14" x14ac:dyDescent="0.2">
      <c r="A81" s="1">
        <v>35822</v>
      </c>
      <c r="B81">
        <v>2.528</v>
      </c>
      <c r="C81">
        <v>2.4079999999999999</v>
      </c>
      <c r="D81">
        <v>2.3010000000000002</v>
      </c>
      <c r="E81">
        <v>2.1960000000000002</v>
      </c>
      <c r="F81">
        <v>2.177</v>
      </c>
      <c r="G81">
        <v>2.1789999999999998</v>
      </c>
      <c r="H81">
        <v>2.1890000000000001</v>
      </c>
      <c r="I81">
        <v>2.1989999999999998</v>
      </c>
      <c r="J81">
        <v>2.2090000000000001</v>
      </c>
      <c r="K81">
        <v>2.234</v>
      </c>
      <c r="L81">
        <v>2.3660000000000001</v>
      </c>
      <c r="M81">
        <v>2.5049999999999999</v>
      </c>
      <c r="N81" s="4">
        <f t="shared" si="1"/>
        <v>2.2909166666666665</v>
      </c>
    </row>
    <row r="82" spans="1:14" x14ac:dyDescent="0.2">
      <c r="A82" s="1">
        <v>35823</v>
      </c>
      <c r="B82">
        <v>2.52</v>
      </c>
      <c r="C82">
        <v>2.395</v>
      </c>
      <c r="D82">
        <v>2.2850000000000001</v>
      </c>
      <c r="E82">
        <v>2.1800000000000002</v>
      </c>
      <c r="F82">
        <v>2.161</v>
      </c>
      <c r="G82">
        <v>2.1629999999999998</v>
      </c>
      <c r="H82">
        <v>2.173</v>
      </c>
      <c r="I82">
        <v>2.1829999999999998</v>
      </c>
      <c r="J82">
        <v>2.1930000000000001</v>
      </c>
      <c r="K82">
        <v>2.2229999999999999</v>
      </c>
      <c r="L82">
        <v>2.355</v>
      </c>
      <c r="M82">
        <v>2.4940000000000002</v>
      </c>
      <c r="N82" s="4">
        <f t="shared" si="1"/>
        <v>2.2770833333333336</v>
      </c>
    </row>
    <row r="83" spans="1:14" x14ac:dyDescent="0.2">
      <c r="A83" s="1">
        <v>35824</v>
      </c>
      <c r="B83">
        <v>2.5579999999999998</v>
      </c>
      <c r="C83">
        <v>2.4329999999999998</v>
      </c>
      <c r="D83">
        <v>2.323</v>
      </c>
      <c r="E83">
        <v>2.218</v>
      </c>
      <c r="F83">
        <v>2.1970000000000001</v>
      </c>
      <c r="G83">
        <v>2.198</v>
      </c>
      <c r="H83">
        <v>2.2069999999999999</v>
      </c>
      <c r="I83">
        <v>2.2149999999999999</v>
      </c>
      <c r="J83">
        <v>2.2240000000000002</v>
      </c>
      <c r="K83">
        <v>2.2530000000000001</v>
      </c>
      <c r="L83">
        <v>2.3849999999999998</v>
      </c>
      <c r="M83">
        <v>2.524</v>
      </c>
      <c r="N83" s="4">
        <f t="shared" si="1"/>
        <v>2.3112499999999998</v>
      </c>
    </row>
    <row r="84" spans="1:14" x14ac:dyDescent="0.2">
      <c r="A84" s="1">
        <v>35825</v>
      </c>
      <c r="B84">
        <v>2.625</v>
      </c>
      <c r="C84">
        <v>2.4900000000000002</v>
      </c>
      <c r="D84">
        <v>2.375</v>
      </c>
      <c r="E84">
        <v>2.2650000000000001</v>
      </c>
      <c r="F84">
        <v>2.2389999999999999</v>
      </c>
      <c r="G84">
        <v>2.2349999999999999</v>
      </c>
      <c r="H84">
        <v>2.2389999999999999</v>
      </c>
      <c r="I84">
        <v>2.242</v>
      </c>
      <c r="J84">
        <v>2.246</v>
      </c>
      <c r="K84">
        <v>2.27</v>
      </c>
      <c r="L84">
        <v>2.3969999999999998</v>
      </c>
      <c r="M84">
        <v>2.536</v>
      </c>
      <c r="N84" s="4">
        <f t="shared" si="1"/>
        <v>2.3465833333333332</v>
      </c>
    </row>
    <row r="85" spans="1:14" x14ac:dyDescent="0.2">
      <c r="A85" s="1">
        <v>35828</v>
      </c>
      <c r="B85">
        <v>2.66</v>
      </c>
      <c r="C85">
        <v>2.52</v>
      </c>
      <c r="D85">
        <v>2.4</v>
      </c>
      <c r="E85">
        <v>2.2850000000000001</v>
      </c>
      <c r="F85">
        <v>2.258</v>
      </c>
      <c r="G85">
        <v>2.2530000000000001</v>
      </c>
      <c r="H85">
        <v>2.2549999999999999</v>
      </c>
      <c r="I85">
        <v>2.2559999999999998</v>
      </c>
      <c r="J85">
        <v>2.258</v>
      </c>
      <c r="K85">
        <v>2.2799999999999998</v>
      </c>
      <c r="L85">
        <v>2.407</v>
      </c>
      <c r="M85">
        <v>2.5459999999999998</v>
      </c>
      <c r="N85" s="4">
        <f t="shared" si="1"/>
        <v>2.3648333333333333</v>
      </c>
    </row>
    <row r="86" spans="1:14" x14ac:dyDescent="0.2">
      <c r="A86" s="1">
        <v>35829</v>
      </c>
      <c r="B86">
        <v>2.645</v>
      </c>
      <c r="C86">
        <v>2.5049999999999999</v>
      </c>
      <c r="D86">
        <v>2.39</v>
      </c>
      <c r="E86">
        <v>2.2749999999999999</v>
      </c>
      <c r="F86">
        <v>2.2480000000000002</v>
      </c>
      <c r="G86">
        <v>2.2429999999999999</v>
      </c>
      <c r="H86">
        <v>2.2509999999999999</v>
      </c>
      <c r="I86">
        <v>2.2519999999999998</v>
      </c>
      <c r="J86">
        <v>2.258</v>
      </c>
      <c r="K86">
        <v>2.2829999999999999</v>
      </c>
      <c r="L86">
        <v>2.4119999999999999</v>
      </c>
      <c r="M86">
        <v>2.5529999999999999</v>
      </c>
      <c r="N86" s="4">
        <f t="shared" si="1"/>
        <v>2.3595833333333336</v>
      </c>
    </row>
    <row r="87" spans="1:14" x14ac:dyDescent="0.2">
      <c r="A87" s="1">
        <v>35830</v>
      </c>
      <c r="B87">
        <v>2.64</v>
      </c>
      <c r="C87">
        <v>2.5</v>
      </c>
      <c r="D87">
        <v>2.3849999999999998</v>
      </c>
      <c r="E87">
        <v>2.27</v>
      </c>
      <c r="F87">
        <v>2.2429999999999999</v>
      </c>
      <c r="G87">
        <v>2.2410000000000001</v>
      </c>
      <c r="H87">
        <v>2.2490000000000001</v>
      </c>
      <c r="I87">
        <v>2.2509999999999999</v>
      </c>
      <c r="J87">
        <v>2.258</v>
      </c>
      <c r="K87">
        <v>2.2839999999999998</v>
      </c>
      <c r="L87">
        <v>2.4140000000000001</v>
      </c>
      <c r="M87">
        <v>2.556</v>
      </c>
      <c r="N87" s="4">
        <f t="shared" si="1"/>
        <v>2.3575833333333334</v>
      </c>
    </row>
    <row r="88" spans="1:14" x14ac:dyDescent="0.2">
      <c r="A88" s="1">
        <v>35831</v>
      </c>
      <c r="B88">
        <v>2.6669999999999998</v>
      </c>
      <c r="C88">
        <v>2.5219999999999998</v>
      </c>
      <c r="D88">
        <v>2.4</v>
      </c>
      <c r="E88">
        <v>2.2850000000000001</v>
      </c>
      <c r="F88">
        <v>2.2530000000000001</v>
      </c>
      <c r="G88">
        <v>2.2490000000000001</v>
      </c>
      <c r="H88">
        <v>2.2559999999999998</v>
      </c>
      <c r="I88">
        <v>2.2610000000000001</v>
      </c>
      <c r="J88">
        <v>2.2679999999999998</v>
      </c>
      <c r="K88">
        <v>2.294</v>
      </c>
      <c r="L88">
        <v>2.4239999999999999</v>
      </c>
      <c r="M88">
        <v>2.5659999999999998</v>
      </c>
      <c r="N88" s="4">
        <f t="shared" si="1"/>
        <v>2.3704166666666668</v>
      </c>
    </row>
    <row r="89" spans="1:14" x14ac:dyDescent="0.2">
      <c r="A89" s="1">
        <v>35832</v>
      </c>
      <c r="B89">
        <v>2.665</v>
      </c>
      <c r="C89">
        <v>2.5209999999999999</v>
      </c>
      <c r="D89">
        <v>2.4009999999999998</v>
      </c>
      <c r="E89">
        <v>2.286</v>
      </c>
      <c r="F89">
        <v>2.254</v>
      </c>
      <c r="G89">
        <v>2.25</v>
      </c>
      <c r="H89">
        <v>2.2570000000000001</v>
      </c>
      <c r="I89">
        <v>2.262</v>
      </c>
      <c r="J89">
        <v>2.2690000000000001</v>
      </c>
      <c r="K89">
        <v>2.2949999999999999</v>
      </c>
      <c r="L89">
        <v>2.4249999999999998</v>
      </c>
      <c r="M89">
        <v>2.5670000000000002</v>
      </c>
      <c r="N89" s="4">
        <f t="shared" si="1"/>
        <v>2.371</v>
      </c>
    </row>
    <row r="90" spans="1:14" x14ac:dyDescent="0.2">
      <c r="A90" s="1">
        <v>35835</v>
      </c>
      <c r="B90">
        <v>2.613</v>
      </c>
      <c r="C90">
        <v>2.4849999999999999</v>
      </c>
      <c r="D90">
        <v>2.367</v>
      </c>
      <c r="E90">
        <v>2.254</v>
      </c>
      <c r="F90">
        <v>2.218</v>
      </c>
      <c r="G90">
        <v>2.218</v>
      </c>
      <c r="H90">
        <v>2.2280000000000002</v>
      </c>
      <c r="I90">
        <v>2.2349999999999999</v>
      </c>
      <c r="J90">
        <v>2.242</v>
      </c>
      <c r="K90">
        <v>2.27</v>
      </c>
      <c r="L90">
        <v>2.4</v>
      </c>
      <c r="M90">
        <v>2.5430000000000001</v>
      </c>
      <c r="N90" s="4">
        <f t="shared" si="1"/>
        <v>2.3394166666666663</v>
      </c>
    </row>
    <row r="91" spans="1:14" x14ac:dyDescent="0.2">
      <c r="A91" s="1">
        <v>35836</v>
      </c>
      <c r="B91">
        <v>2.645</v>
      </c>
      <c r="C91">
        <v>2.5150000000000001</v>
      </c>
      <c r="D91">
        <v>2.3969999999999998</v>
      </c>
      <c r="E91">
        <v>2.2789999999999999</v>
      </c>
      <c r="F91">
        <v>2.2429999999999999</v>
      </c>
      <c r="G91">
        <v>2.2429999999999999</v>
      </c>
      <c r="H91">
        <v>2.2530000000000001</v>
      </c>
      <c r="I91">
        <v>2.2599999999999998</v>
      </c>
      <c r="J91">
        <v>2.2669999999999999</v>
      </c>
      <c r="K91">
        <v>2.2949999999999999</v>
      </c>
      <c r="L91">
        <v>2.4249999999999998</v>
      </c>
      <c r="M91">
        <v>2.56</v>
      </c>
      <c r="N91" s="4">
        <f t="shared" si="1"/>
        <v>2.3651666666666666</v>
      </c>
    </row>
    <row r="92" spans="1:14" x14ac:dyDescent="0.2">
      <c r="A92" s="1">
        <v>35837</v>
      </c>
      <c r="B92">
        <v>2.64</v>
      </c>
      <c r="C92">
        <v>2.5169999999999999</v>
      </c>
      <c r="D92">
        <v>2.3969999999999998</v>
      </c>
      <c r="E92">
        <v>2.2789999999999999</v>
      </c>
      <c r="F92">
        <v>2.2429999999999999</v>
      </c>
      <c r="G92">
        <v>2.2429999999999999</v>
      </c>
      <c r="H92">
        <v>2.2530000000000001</v>
      </c>
      <c r="I92">
        <v>2.2599999999999998</v>
      </c>
      <c r="J92">
        <v>2.2669999999999999</v>
      </c>
      <c r="K92">
        <v>2.2949999999999999</v>
      </c>
      <c r="L92">
        <v>2.4239999999999999</v>
      </c>
      <c r="M92">
        <v>2.5590000000000002</v>
      </c>
      <c r="N92" s="4">
        <f t="shared" si="1"/>
        <v>2.3647499999999999</v>
      </c>
    </row>
    <row r="93" spans="1:14" x14ac:dyDescent="0.2">
      <c r="A93" s="1">
        <v>35838</v>
      </c>
      <c r="B93">
        <v>2.68</v>
      </c>
      <c r="C93">
        <v>2.5569999999999999</v>
      </c>
      <c r="D93">
        <v>2.4329999999999998</v>
      </c>
      <c r="E93">
        <v>2.3090000000000002</v>
      </c>
      <c r="F93">
        <v>2.2759999999999998</v>
      </c>
      <c r="G93">
        <v>2.2709999999999999</v>
      </c>
      <c r="H93">
        <v>2.2810000000000001</v>
      </c>
      <c r="I93">
        <v>2.2879999999999998</v>
      </c>
      <c r="J93">
        <v>2.2949999999999999</v>
      </c>
      <c r="K93">
        <v>2.323</v>
      </c>
      <c r="L93">
        <v>2.452</v>
      </c>
      <c r="M93">
        <v>2.5870000000000002</v>
      </c>
      <c r="N93" s="4">
        <f t="shared" si="1"/>
        <v>2.3959999999999999</v>
      </c>
    </row>
    <row r="94" spans="1:14" x14ac:dyDescent="0.2">
      <c r="A94" s="1">
        <v>35839</v>
      </c>
      <c r="B94">
        <v>2.6349999999999998</v>
      </c>
      <c r="C94">
        <v>2.5139999999999998</v>
      </c>
      <c r="D94">
        <v>2.3929999999999998</v>
      </c>
      <c r="E94">
        <v>2.2719999999999998</v>
      </c>
      <c r="F94">
        <v>2.2389999999999999</v>
      </c>
      <c r="G94">
        <v>2.234</v>
      </c>
      <c r="H94">
        <v>2.2440000000000002</v>
      </c>
      <c r="I94">
        <v>2.2509999999999999</v>
      </c>
      <c r="J94">
        <v>2.258</v>
      </c>
      <c r="K94">
        <v>2.286</v>
      </c>
      <c r="L94">
        <v>2.415</v>
      </c>
      <c r="M94">
        <v>2.5499999999999998</v>
      </c>
      <c r="N94" s="4">
        <f t="shared" si="1"/>
        <v>2.3575833333333334</v>
      </c>
    </row>
    <row r="95" spans="1:14" x14ac:dyDescent="0.2">
      <c r="A95" s="1">
        <v>35843</v>
      </c>
      <c r="B95">
        <v>2.6150000000000002</v>
      </c>
      <c r="C95">
        <v>2.5019999999999998</v>
      </c>
      <c r="D95">
        <v>2.3809999999999998</v>
      </c>
      <c r="E95">
        <v>2.2599999999999998</v>
      </c>
      <c r="F95">
        <v>2.2269999999999999</v>
      </c>
      <c r="G95">
        <v>2.222</v>
      </c>
      <c r="H95">
        <v>2.2320000000000002</v>
      </c>
      <c r="I95">
        <v>2.2389999999999999</v>
      </c>
      <c r="J95">
        <v>2.246</v>
      </c>
      <c r="K95">
        <v>2.274</v>
      </c>
      <c r="L95">
        <v>2.403</v>
      </c>
      <c r="M95">
        <v>2.5379999999999998</v>
      </c>
      <c r="N95" s="4">
        <f t="shared" si="1"/>
        <v>2.3449166666666668</v>
      </c>
    </row>
    <row r="96" spans="1:14" x14ac:dyDescent="0.2">
      <c r="A96" s="1">
        <v>35844</v>
      </c>
      <c r="B96">
        <v>2.6549999999999998</v>
      </c>
      <c r="C96">
        <v>2.5419999999999998</v>
      </c>
      <c r="D96">
        <v>2.4209999999999998</v>
      </c>
      <c r="E96">
        <v>2.2999999999999998</v>
      </c>
      <c r="F96">
        <v>2.2650000000000001</v>
      </c>
      <c r="G96">
        <v>2.258</v>
      </c>
      <c r="H96">
        <v>2.2679999999999998</v>
      </c>
      <c r="I96">
        <v>2.2749999999999999</v>
      </c>
      <c r="J96">
        <v>2.2810000000000001</v>
      </c>
      <c r="K96">
        <v>2.3079999999999998</v>
      </c>
      <c r="L96">
        <v>2.4359999999999999</v>
      </c>
      <c r="M96">
        <v>2.57</v>
      </c>
      <c r="N96" s="4">
        <f t="shared" si="1"/>
        <v>2.3815833333333329</v>
      </c>
    </row>
    <row r="97" spans="1:14" x14ac:dyDescent="0.2">
      <c r="A97" s="1">
        <v>35845</v>
      </c>
      <c r="B97">
        <v>2.6469999999999998</v>
      </c>
      <c r="C97">
        <v>2.532</v>
      </c>
      <c r="D97">
        <v>2.4119999999999999</v>
      </c>
      <c r="E97">
        <v>2.2909999999999999</v>
      </c>
      <c r="F97">
        <v>2.2559999999999998</v>
      </c>
      <c r="G97">
        <v>2.2490000000000001</v>
      </c>
      <c r="H97">
        <v>2.2589999999999999</v>
      </c>
      <c r="I97">
        <v>2.266</v>
      </c>
      <c r="J97">
        <v>2.2719999999999998</v>
      </c>
      <c r="K97">
        <v>2.2989999999999999</v>
      </c>
      <c r="L97">
        <v>2.427</v>
      </c>
      <c r="M97">
        <v>2.5609999999999999</v>
      </c>
      <c r="N97" s="4">
        <f t="shared" si="1"/>
        <v>2.372583333333333</v>
      </c>
    </row>
    <row r="98" spans="1:14" x14ac:dyDescent="0.2">
      <c r="A98" s="1">
        <v>35846</v>
      </c>
      <c r="B98">
        <v>2.62</v>
      </c>
      <c r="C98">
        <v>2.5150000000000001</v>
      </c>
      <c r="D98">
        <v>2.395</v>
      </c>
      <c r="E98">
        <v>2.2799999999999998</v>
      </c>
      <c r="F98">
        <v>2.25</v>
      </c>
      <c r="G98">
        <v>2.2450000000000001</v>
      </c>
      <c r="H98">
        <v>2.254</v>
      </c>
      <c r="I98">
        <v>2.2599999999999998</v>
      </c>
      <c r="J98">
        <v>2.2650000000000001</v>
      </c>
      <c r="K98">
        <v>2.29</v>
      </c>
      <c r="L98">
        <v>2.42</v>
      </c>
      <c r="M98">
        <v>2.5539999999999998</v>
      </c>
      <c r="N98" s="4">
        <f t="shared" si="1"/>
        <v>2.3623333333333334</v>
      </c>
    </row>
    <row r="99" spans="1:14" x14ac:dyDescent="0.2">
      <c r="A99" s="1">
        <v>35849</v>
      </c>
      <c r="B99">
        <v>2.61</v>
      </c>
      <c r="C99">
        <v>2.5099999999999998</v>
      </c>
      <c r="D99">
        <v>2.395</v>
      </c>
      <c r="E99">
        <v>2.2799999999999998</v>
      </c>
      <c r="F99">
        <v>2.25</v>
      </c>
      <c r="G99">
        <v>2.2450000000000001</v>
      </c>
      <c r="H99">
        <v>2.254</v>
      </c>
      <c r="I99">
        <v>2.2599999999999998</v>
      </c>
      <c r="J99">
        <v>2.2650000000000001</v>
      </c>
      <c r="K99">
        <v>2.29</v>
      </c>
      <c r="L99">
        <v>2.42</v>
      </c>
      <c r="M99">
        <v>2.5539999999999998</v>
      </c>
      <c r="N99" s="4">
        <f t="shared" si="1"/>
        <v>2.3610833333333336</v>
      </c>
    </row>
    <row r="100" spans="1:14" x14ac:dyDescent="0.2">
      <c r="A100" s="1">
        <v>35850</v>
      </c>
      <c r="B100">
        <v>2.62</v>
      </c>
      <c r="C100">
        <v>2.52</v>
      </c>
      <c r="D100">
        <v>2.4049999999999998</v>
      </c>
      <c r="E100">
        <v>2.2850000000000001</v>
      </c>
      <c r="F100">
        <v>2.2549999999999999</v>
      </c>
      <c r="G100">
        <v>2.25</v>
      </c>
      <c r="H100">
        <v>2.2589999999999999</v>
      </c>
      <c r="I100">
        <v>2.2650000000000001</v>
      </c>
      <c r="J100">
        <v>2.2690000000000001</v>
      </c>
      <c r="K100">
        <v>2.2919999999999998</v>
      </c>
      <c r="L100">
        <v>2.4209999999999998</v>
      </c>
      <c r="M100">
        <v>2.5539999999999998</v>
      </c>
      <c r="N100" s="4">
        <f t="shared" si="1"/>
        <v>2.36625</v>
      </c>
    </row>
    <row r="101" spans="1:14" x14ac:dyDescent="0.2">
      <c r="A101" s="1">
        <v>35851</v>
      </c>
      <c r="B101">
        <v>2.6469999999999998</v>
      </c>
      <c r="C101">
        <v>2.5449999999999999</v>
      </c>
      <c r="D101">
        <v>2.4249999999999998</v>
      </c>
      <c r="E101">
        <v>2.302</v>
      </c>
      <c r="F101">
        <v>2.2679999999999998</v>
      </c>
      <c r="G101">
        <v>2.2599999999999998</v>
      </c>
      <c r="H101">
        <v>2.2690000000000001</v>
      </c>
      <c r="I101">
        <v>2.2749999999999999</v>
      </c>
      <c r="J101">
        <v>2.2789999999999999</v>
      </c>
      <c r="K101">
        <v>2.302</v>
      </c>
      <c r="L101">
        <v>2.431</v>
      </c>
      <c r="M101">
        <v>2.5640000000000001</v>
      </c>
      <c r="N101" s="4">
        <f t="shared" si="1"/>
        <v>2.3805833333333335</v>
      </c>
    </row>
    <row r="102" spans="1:14" x14ac:dyDescent="0.2">
      <c r="A102" s="1">
        <v>35852</v>
      </c>
      <c r="B102">
        <v>2.6339999999999999</v>
      </c>
      <c r="C102">
        <v>2.5289999999999999</v>
      </c>
      <c r="D102">
        <v>2.4089999999999998</v>
      </c>
      <c r="E102">
        <v>2.286</v>
      </c>
      <c r="F102">
        <v>2.2519999999999998</v>
      </c>
      <c r="G102">
        <v>2.2469999999999999</v>
      </c>
      <c r="H102">
        <v>2.2559999999999998</v>
      </c>
      <c r="I102">
        <v>2.262</v>
      </c>
      <c r="J102">
        <v>2.266</v>
      </c>
      <c r="K102">
        <v>2.2890000000000001</v>
      </c>
      <c r="L102">
        <v>2.4180000000000001</v>
      </c>
      <c r="M102">
        <v>2.5510000000000002</v>
      </c>
      <c r="N102" s="4">
        <f t="shared" si="1"/>
        <v>2.3665833333333333</v>
      </c>
    </row>
    <row r="103" spans="1:14" x14ac:dyDescent="0.2">
      <c r="A103" s="1">
        <v>35853</v>
      </c>
      <c r="B103">
        <v>2.65</v>
      </c>
      <c r="C103">
        <v>2.54</v>
      </c>
      <c r="D103">
        <v>2.415</v>
      </c>
      <c r="E103">
        <v>2.286</v>
      </c>
      <c r="F103">
        <v>2.2519999999999998</v>
      </c>
      <c r="G103">
        <v>2.2469999999999999</v>
      </c>
      <c r="H103">
        <v>2.2559999999999998</v>
      </c>
      <c r="I103">
        <v>2.262</v>
      </c>
      <c r="J103">
        <v>2.266</v>
      </c>
      <c r="K103">
        <v>2.2890000000000001</v>
      </c>
      <c r="L103">
        <v>2.4180000000000001</v>
      </c>
      <c r="M103">
        <v>2.5510000000000002</v>
      </c>
      <c r="N103" s="4">
        <f t="shared" si="1"/>
        <v>2.3693333333333335</v>
      </c>
    </row>
    <row r="104" spans="1:14" x14ac:dyDescent="0.2">
      <c r="A104" s="1">
        <v>35856</v>
      </c>
      <c r="B104">
        <v>2.645</v>
      </c>
      <c r="C104">
        <v>2.5369999999999999</v>
      </c>
      <c r="D104">
        <v>2.4119999999999999</v>
      </c>
      <c r="E104">
        <v>2.2839999999999998</v>
      </c>
      <c r="F104">
        <v>2.2509999999999999</v>
      </c>
      <c r="G104">
        <v>2.2469999999999999</v>
      </c>
      <c r="H104">
        <v>2.2559999999999998</v>
      </c>
      <c r="I104">
        <v>2.262</v>
      </c>
      <c r="J104">
        <v>2.266</v>
      </c>
      <c r="K104">
        <v>2.2890000000000001</v>
      </c>
      <c r="L104">
        <v>2.4180000000000001</v>
      </c>
      <c r="M104">
        <v>2.5510000000000002</v>
      </c>
      <c r="N104" s="4">
        <f t="shared" si="1"/>
        <v>2.3681666666666668</v>
      </c>
    </row>
    <row r="105" spans="1:14" x14ac:dyDescent="0.2">
      <c r="A105" s="1">
        <v>35857</v>
      </c>
      <c r="B105">
        <v>2.617</v>
      </c>
      <c r="C105">
        <v>2.5129999999999999</v>
      </c>
      <c r="D105">
        <v>2.395</v>
      </c>
      <c r="E105">
        <v>2.2749999999999999</v>
      </c>
      <c r="F105">
        <v>2.2450000000000001</v>
      </c>
      <c r="G105">
        <v>2.2410000000000001</v>
      </c>
      <c r="H105">
        <v>2.25</v>
      </c>
      <c r="I105">
        <v>2.2559999999999998</v>
      </c>
      <c r="J105">
        <v>2.2599999999999998</v>
      </c>
      <c r="K105">
        <v>2.2829999999999999</v>
      </c>
      <c r="L105">
        <v>2.4119999999999999</v>
      </c>
      <c r="M105">
        <v>2.5449999999999999</v>
      </c>
      <c r="N105" s="4">
        <f t="shared" si="1"/>
        <v>2.3576666666666668</v>
      </c>
    </row>
    <row r="106" spans="1:14" x14ac:dyDescent="0.2">
      <c r="A106" s="1">
        <v>35858</v>
      </c>
      <c r="B106">
        <v>2.6150000000000002</v>
      </c>
      <c r="C106">
        <v>2.5110000000000001</v>
      </c>
      <c r="D106">
        <v>2.3929999999999998</v>
      </c>
      <c r="E106">
        <v>2.2730000000000001</v>
      </c>
      <c r="F106">
        <v>2.2429999999999999</v>
      </c>
      <c r="G106">
        <v>2.2389999999999999</v>
      </c>
      <c r="H106">
        <v>2.2480000000000002</v>
      </c>
      <c r="I106">
        <v>2.254</v>
      </c>
      <c r="J106">
        <v>2.258</v>
      </c>
      <c r="K106">
        <v>2.2810000000000001</v>
      </c>
      <c r="L106">
        <v>2.41</v>
      </c>
      <c r="M106">
        <v>2.5430000000000001</v>
      </c>
      <c r="N106" s="4">
        <f t="shared" si="1"/>
        <v>2.3556666666666666</v>
      </c>
    </row>
    <row r="107" spans="1:14" x14ac:dyDescent="0.2">
      <c r="A107" s="1">
        <v>35859</v>
      </c>
      <c r="B107">
        <v>2.58</v>
      </c>
      <c r="C107">
        <v>2.4849999999999999</v>
      </c>
      <c r="D107">
        <v>2.38</v>
      </c>
      <c r="E107">
        <v>2.2599999999999998</v>
      </c>
      <c r="F107">
        <v>2.23</v>
      </c>
      <c r="G107">
        <v>2.226</v>
      </c>
      <c r="H107">
        <v>2.2349999999999999</v>
      </c>
      <c r="I107">
        <v>2.2410000000000001</v>
      </c>
      <c r="J107">
        <v>2.2450000000000001</v>
      </c>
      <c r="K107">
        <v>2.2679999999999998</v>
      </c>
      <c r="L107">
        <v>2.3969999999999998</v>
      </c>
      <c r="M107">
        <v>2.5299999999999998</v>
      </c>
      <c r="N107" s="4">
        <f t="shared" si="1"/>
        <v>2.33975</v>
      </c>
    </row>
    <row r="108" spans="1:14" x14ac:dyDescent="0.2">
      <c r="A108" s="1">
        <v>35860</v>
      </c>
      <c r="B108">
        <v>2.5720000000000001</v>
      </c>
      <c r="C108">
        <v>2.4769999999999999</v>
      </c>
      <c r="D108">
        <v>2.3719999999999999</v>
      </c>
      <c r="E108">
        <v>2.2519999999999998</v>
      </c>
      <c r="F108">
        <v>2.222</v>
      </c>
      <c r="G108">
        <v>2.218</v>
      </c>
      <c r="H108">
        <v>2.2269999999999999</v>
      </c>
      <c r="I108">
        <v>2.2330000000000001</v>
      </c>
      <c r="J108">
        <v>2.2370000000000001</v>
      </c>
      <c r="K108">
        <v>2.2599999999999998</v>
      </c>
      <c r="L108">
        <v>2.3889999999999998</v>
      </c>
      <c r="M108">
        <v>2.5219999999999998</v>
      </c>
      <c r="N108" s="4">
        <f t="shared" si="1"/>
        <v>2.3317499999999991</v>
      </c>
    </row>
    <row r="109" spans="1:14" x14ac:dyDescent="0.2">
      <c r="A109" s="1">
        <v>35863</v>
      </c>
      <c r="B109">
        <v>2.5950000000000002</v>
      </c>
      <c r="C109">
        <v>2.4950000000000001</v>
      </c>
      <c r="D109">
        <v>2.39</v>
      </c>
      <c r="E109">
        <v>2.27</v>
      </c>
      <c r="F109">
        <v>2.2400000000000002</v>
      </c>
      <c r="G109">
        <v>2.2360000000000002</v>
      </c>
      <c r="H109">
        <v>2.2429999999999999</v>
      </c>
      <c r="I109">
        <v>2.2480000000000002</v>
      </c>
      <c r="J109">
        <v>2.2519999999999998</v>
      </c>
      <c r="K109">
        <v>2.2749999999999999</v>
      </c>
      <c r="L109">
        <v>2.4039999999999999</v>
      </c>
      <c r="M109">
        <v>2.5369999999999999</v>
      </c>
      <c r="N109" s="4">
        <f t="shared" si="1"/>
        <v>2.3487499999999999</v>
      </c>
    </row>
    <row r="110" spans="1:14" x14ac:dyDescent="0.2">
      <c r="A110" s="1">
        <v>35864</v>
      </c>
      <c r="B110">
        <v>2.5790000000000002</v>
      </c>
      <c r="C110">
        <v>2.4809999999999999</v>
      </c>
      <c r="D110">
        <v>2.3780000000000001</v>
      </c>
      <c r="E110">
        <v>2.2599999999999998</v>
      </c>
      <c r="F110">
        <v>2.23</v>
      </c>
      <c r="G110">
        <v>2.226</v>
      </c>
      <c r="H110">
        <v>2.2309999999999999</v>
      </c>
      <c r="I110">
        <v>2.2360000000000002</v>
      </c>
      <c r="J110">
        <v>2.2400000000000002</v>
      </c>
      <c r="K110">
        <v>2.2629999999999999</v>
      </c>
      <c r="L110">
        <v>2.3919999999999999</v>
      </c>
      <c r="M110">
        <v>2.5249999999999999</v>
      </c>
      <c r="N110" s="4">
        <f t="shared" si="1"/>
        <v>2.3367499999999994</v>
      </c>
    </row>
    <row r="111" spans="1:14" x14ac:dyDescent="0.2">
      <c r="A111" s="1">
        <v>35865</v>
      </c>
      <c r="B111">
        <v>2.593</v>
      </c>
      <c r="C111">
        <v>2.4929999999999999</v>
      </c>
      <c r="D111">
        <v>2.39</v>
      </c>
      <c r="E111">
        <v>2.2719999999999998</v>
      </c>
      <c r="F111">
        <v>2.2400000000000002</v>
      </c>
      <c r="G111">
        <v>2.2360000000000002</v>
      </c>
      <c r="H111">
        <v>2.2410000000000001</v>
      </c>
      <c r="I111">
        <v>2.246</v>
      </c>
      <c r="J111">
        <v>2.25</v>
      </c>
      <c r="K111">
        <v>2.2719999999999998</v>
      </c>
      <c r="L111">
        <v>2.399</v>
      </c>
      <c r="M111">
        <v>2.532</v>
      </c>
      <c r="N111" s="4">
        <f t="shared" si="1"/>
        <v>2.347</v>
      </c>
    </row>
    <row r="112" spans="1:14" x14ac:dyDescent="0.2">
      <c r="A112" s="1">
        <v>35866</v>
      </c>
      <c r="B112">
        <v>2.569</v>
      </c>
      <c r="C112">
        <v>2.4740000000000002</v>
      </c>
      <c r="D112">
        <v>2.3740000000000001</v>
      </c>
      <c r="E112">
        <v>2.2589999999999999</v>
      </c>
      <c r="F112">
        <v>2.226</v>
      </c>
      <c r="G112">
        <v>2.2210000000000001</v>
      </c>
      <c r="H112">
        <v>2.2250000000000001</v>
      </c>
      <c r="I112">
        <v>2.23</v>
      </c>
      <c r="J112">
        <v>2.234</v>
      </c>
      <c r="K112">
        <v>2.2559999999999998</v>
      </c>
      <c r="L112">
        <v>2.3820000000000001</v>
      </c>
      <c r="M112">
        <v>2.5139999999999998</v>
      </c>
      <c r="N112" s="4">
        <f t="shared" si="1"/>
        <v>2.3303333333333338</v>
      </c>
    </row>
    <row r="113" spans="1:14" x14ac:dyDescent="0.2">
      <c r="A113" s="1">
        <v>35867</v>
      </c>
      <c r="B113">
        <v>2.57</v>
      </c>
      <c r="C113">
        <v>2.4700000000000002</v>
      </c>
      <c r="D113">
        <v>2.367</v>
      </c>
      <c r="E113">
        <v>2.2490000000000001</v>
      </c>
      <c r="F113">
        <v>2.214</v>
      </c>
      <c r="G113">
        <v>2.2090000000000001</v>
      </c>
      <c r="H113">
        <v>2.214</v>
      </c>
      <c r="I113">
        <v>2.2189999999999999</v>
      </c>
      <c r="J113">
        <v>2.2229999999999999</v>
      </c>
      <c r="K113">
        <v>2.2450000000000001</v>
      </c>
      <c r="L113">
        <v>2.371</v>
      </c>
      <c r="M113">
        <v>2.504</v>
      </c>
      <c r="N113" s="4">
        <f t="shared" si="1"/>
        <v>2.32125</v>
      </c>
    </row>
    <row r="114" spans="1:14" x14ac:dyDescent="0.2">
      <c r="A114" s="1">
        <v>35870</v>
      </c>
      <c r="B114">
        <v>2.5750000000000002</v>
      </c>
      <c r="C114">
        <v>2.4740000000000002</v>
      </c>
      <c r="D114">
        <v>2.371</v>
      </c>
      <c r="E114">
        <v>2.2509999999999999</v>
      </c>
      <c r="F114">
        <v>2.2160000000000002</v>
      </c>
      <c r="G114">
        <v>2.2109999999999999</v>
      </c>
      <c r="H114">
        <v>2.214</v>
      </c>
      <c r="I114">
        <v>2.2160000000000002</v>
      </c>
      <c r="J114">
        <v>2.2189999999999999</v>
      </c>
      <c r="K114">
        <v>2.2410000000000001</v>
      </c>
      <c r="L114">
        <v>2.3660000000000001</v>
      </c>
      <c r="M114">
        <v>2.4990000000000001</v>
      </c>
      <c r="N114" s="4">
        <f t="shared" si="1"/>
        <v>2.3210833333333336</v>
      </c>
    </row>
    <row r="115" spans="1:14" x14ac:dyDescent="0.2">
      <c r="A115" s="1">
        <v>35871</v>
      </c>
      <c r="B115">
        <v>2.57</v>
      </c>
      <c r="C115">
        <v>2.4649999999999999</v>
      </c>
      <c r="D115">
        <v>2.36</v>
      </c>
      <c r="E115">
        <v>2.2400000000000002</v>
      </c>
      <c r="F115">
        <v>2.2050000000000001</v>
      </c>
      <c r="G115">
        <v>2.2000000000000002</v>
      </c>
      <c r="H115">
        <v>2.2029999999999998</v>
      </c>
      <c r="I115">
        <v>2.2050000000000001</v>
      </c>
      <c r="J115">
        <v>2.2080000000000002</v>
      </c>
      <c r="K115">
        <v>2.23</v>
      </c>
      <c r="L115">
        <v>2.3530000000000002</v>
      </c>
      <c r="M115">
        <v>2.484</v>
      </c>
      <c r="N115" s="4">
        <f t="shared" si="1"/>
        <v>2.3102499999999999</v>
      </c>
    </row>
    <row r="116" spans="1:14" x14ac:dyDescent="0.2">
      <c r="A116" s="1">
        <v>35872</v>
      </c>
      <c r="B116">
        <v>2.61</v>
      </c>
      <c r="C116">
        <v>2.4969999999999999</v>
      </c>
      <c r="D116">
        <v>2.387</v>
      </c>
      <c r="E116">
        <v>2.262</v>
      </c>
      <c r="F116">
        <v>2.2240000000000002</v>
      </c>
      <c r="G116">
        <v>2.2160000000000002</v>
      </c>
      <c r="H116">
        <v>2.2189999999999999</v>
      </c>
      <c r="I116">
        <v>2.2210000000000001</v>
      </c>
      <c r="J116">
        <v>2.2240000000000002</v>
      </c>
      <c r="K116">
        <v>2.246</v>
      </c>
      <c r="L116">
        <v>2.3690000000000002</v>
      </c>
      <c r="M116">
        <v>2.5</v>
      </c>
      <c r="N116" s="4">
        <f t="shared" si="1"/>
        <v>2.3312500000000003</v>
      </c>
    </row>
    <row r="117" spans="1:14" x14ac:dyDescent="0.2">
      <c r="A117" s="1">
        <v>35873</v>
      </c>
      <c r="B117">
        <v>2.6349999999999998</v>
      </c>
      <c r="C117">
        <v>2.5099999999999998</v>
      </c>
      <c r="D117">
        <v>2.395</v>
      </c>
      <c r="E117">
        <v>2.27</v>
      </c>
      <c r="F117">
        <v>2.2320000000000002</v>
      </c>
      <c r="G117">
        <v>2.2240000000000002</v>
      </c>
      <c r="H117">
        <v>2.2269999999999999</v>
      </c>
      <c r="I117">
        <v>2.2290000000000001</v>
      </c>
      <c r="J117">
        <v>2.2290000000000001</v>
      </c>
      <c r="K117">
        <v>2.2509999999999999</v>
      </c>
      <c r="L117">
        <v>2.3740000000000001</v>
      </c>
      <c r="M117">
        <v>2.5049999999999999</v>
      </c>
      <c r="N117" s="4">
        <f t="shared" si="1"/>
        <v>2.3400833333333328</v>
      </c>
    </row>
    <row r="118" spans="1:14" x14ac:dyDescent="0.2">
      <c r="A118" s="1">
        <v>35874</v>
      </c>
      <c r="B118">
        <v>2.6749999999999998</v>
      </c>
      <c r="C118">
        <v>2.5449999999999999</v>
      </c>
      <c r="D118">
        <v>2.4249999999999998</v>
      </c>
      <c r="E118">
        <v>2.2949999999999999</v>
      </c>
      <c r="F118">
        <v>2.2570000000000001</v>
      </c>
      <c r="G118">
        <v>2.2490000000000001</v>
      </c>
      <c r="H118">
        <v>2.2519999999999998</v>
      </c>
      <c r="I118">
        <v>2.254</v>
      </c>
      <c r="J118">
        <v>2.254</v>
      </c>
      <c r="K118">
        <v>2.2759999999999998</v>
      </c>
      <c r="L118">
        <v>2.399</v>
      </c>
      <c r="M118">
        <v>2.5299999999999998</v>
      </c>
      <c r="N118" s="4">
        <f t="shared" si="1"/>
        <v>2.3675833333333336</v>
      </c>
    </row>
    <row r="119" spans="1:14" x14ac:dyDescent="0.2">
      <c r="A119" s="1">
        <v>35877</v>
      </c>
      <c r="B119">
        <v>2.6989999999999998</v>
      </c>
      <c r="C119">
        <v>2.5640000000000001</v>
      </c>
      <c r="D119">
        <v>2.4409999999999998</v>
      </c>
      <c r="E119">
        <v>2.3090000000000002</v>
      </c>
      <c r="F119">
        <v>2.2759999999999998</v>
      </c>
      <c r="G119">
        <v>2.2679999999999998</v>
      </c>
      <c r="H119">
        <v>2.2709999999999999</v>
      </c>
      <c r="I119">
        <v>2.2730000000000001</v>
      </c>
      <c r="J119">
        <v>2.2730000000000001</v>
      </c>
      <c r="K119">
        <v>2.2949999999999999</v>
      </c>
      <c r="L119">
        <v>2.4180000000000001</v>
      </c>
      <c r="M119">
        <v>2.5489999999999999</v>
      </c>
      <c r="N119" s="4">
        <f t="shared" si="1"/>
        <v>2.386333333333333</v>
      </c>
    </row>
    <row r="120" spans="1:14" x14ac:dyDescent="0.2">
      <c r="A120" s="1">
        <v>35878</v>
      </c>
      <c r="B120">
        <v>2.6890000000000001</v>
      </c>
      <c r="C120">
        <v>2.5539999999999998</v>
      </c>
      <c r="D120">
        <v>2.4289999999999998</v>
      </c>
      <c r="E120">
        <v>2.2970000000000002</v>
      </c>
      <c r="F120">
        <v>2.2669999999999999</v>
      </c>
      <c r="G120">
        <v>2.2570000000000001</v>
      </c>
      <c r="H120">
        <v>2.2599999999999998</v>
      </c>
      <c r="I120">
        <v>2.262</v>
      </c>
      <c r="J120">
        <v>2.262</v>
      </c>
      <c r="K120">
        <v>2.2839999999999998</v>
      </c>
      <c r="L120">
        <v>2.407</v>
      </c>
      <c r="M120">
        <v>2.5379999999999998</v>
      </c>
      <c r="N120" s="4">
        <f t="shared" si="1"/>
        <v>2.3755000000000002</v>
      </c>
    </row>
    <row r="121" spans="1:14" x14ac:dyDescent="0.2">
      <c r="A121" s="1">
        <v>35879</v>
      </c>
      <c r="B121">
        <v>2.7229999999999999</v>
      </c>
      <c r="C121">
        <v>2.58</v>
      </c>
      <c r="D121">
        <v>2.4449999999999998</v>
      </c>
      <c r="E121">
        <v>2.31</v>
      </c>
      <c r="F121">
        <v>2.2799999999999998</v>
      </c>
      <c r="G121">
        <v>2.2690000000000001</v>
      </c>
      <c r="H121">
        <v>2.2719999999999998</v>
      </c>
      <c r="I121">
        <v>2.274</v>
      </c>
      <c r="J121">
        <v>2.274</v>
      </c>
      <c r="K121">
        <v>2.2949999999999999</v>
      </c>
      <c r="L121">
        <v>2.4180000000000001</v>
      </c>
      <c r="M121">
        <v>2.5489999999999999</v>
      </c>
      <c r="N121" s="4">
        <f t="shared" si="1"/>
        <v>2.3907500000000002</v>
      </c>
    </row>
    <row r="122" spans="1:14" x14ac:dyDescent="0.2">
      <c r="A122" s="1">
        <v>35880</v>
      </c>
      <c r="B122">
        <v>2.7149999999999999</v>
      </c>
      <c r="C122">
        <v>2.5750000000000002</v>
      </c>
      <c r="D122">
        <v>2.44</v>
      </c>
      <c r="E122">
        <v>2.3050000000000002</v>
      </c>
      <c r="F122">
        <v>2.2749999999999999</v>
      </c>
      <c r="G122">
        <v>2.2639999999999998</v>
      </c>
      <c r="H122">
        <v>2.2669999999999999</v>
      </c>
      <c r="I122">
        <v>2.2690000000000001</v>
      </c>
      <c r="J122">
        <v>2.2690000000000001</v>
      </c>
      <c r="K122">
        <v>2.29</v>
      </c>
      <c r="L122">
        <v>2.4129999999999998</v>
      </c>
      <c r="M122">
        <v>2.544</v>
      </c>
      <c r="N122" s="4">
        <f t="shared" si="1"/>
        <v>2.3855</v>
      </c>
    </row>
    <row r="123" spans="1:14" x14ac:dyDescent="0.2">
      <c r="A123" s="1">
        <v>35881</v>
      </c>
      <c r="B123">
        <v>2.6970000000000001</v>
      </c>
      <c r="C123">
        <v>2.5569999999999999</v>
      </c>
      <c r="D123">
        <v>2.4220000000000002</v>
      </c>
      <c r="E123">
        <v>2.29</v>
      </c>
      <c r="F123">
        <v>2.2599999999999998</v>
      </c>
      <c r="G123">
        <v>2.25</v>
      </c>
      <c r="H123">
        <v>2.2530000000000001</v>
      </c>
      <c r="I123">
        <v>2.2549999999999999</v>
      </c>
      <c r="J123">
        <v>2.2549999999999999</v>
      </c>
      <c r="K123">
        <v>2.2759999999999998</v>
      </c>
      <c r="L123">
        <v>2.399</v>
      </c>
      <c r="M123">
        <v>2.5299999999999998</v>
      </c>
      <c r="N123" s="4">
        <f t="shared" si="1"/>
        <v>2.3703333333333334</v>
      </c>
    </row>
    <row r="124" spans="1:14" x14ac:dyDescent="0.2">
      <c r="A124" s="1">
        <v>35884</v>
      </c>
      <c r="B124">
        <v>2.7349999999999999</v>
      </c>
      <c r="C124">
        <v>2.59</v>
      </c>
      <c r="D124">
        <v>2.4500000000000002</v>
      </c>
      <c r="E124">
        <v>2.3130000000000002</v>
      </c>
      <c r="F124">
        <v>2.2799999999999998</v>
      </c>
      <c r="G124">
        <v>2.2669999999999999</v>
      </c>
      <c r="H124">
        <v>2.27</v>
      </c>
      <c r="I124">
        <v>2.27</v>
      </c>
      <c r="J124">
        <v>2.27</v>
      </c>
      <c r="K124">
        <v>2.2879999999999998</v>
      </c>
      <c r="L124">
        <v>2.407</v>
      </c>
      <c r="M124">
        <v>2.5379999999999998</v>
      </c>
      <c r="N124" s="4">
        <f t="shared" si="1"/>
        <v>2.3898333333333333</v>
      </c>
    </row>
    <row r="125" spans="1:14" x14ac:dyDescent="0.2">
      <c r="A125" s="1">
        <v>35885</v>
      </c>
      <c r="B125">
        <v>2.8319999999999999</v>
      </c>
      <c r="C125">
        <v>2.68</v>
      </c>
      <c r="D125">
        <v>2.5299999999999998</v>
      </c>
      <c r="E125">
        <v>2.3849999999999998</v>
      </c>
      <c r="F125">
        <v>2.335</v>
      </c>
      <c r="G125">
        <v>2.3250000000000002</v>
      </c>
      <c r="H125">
        <v>2.3279999999999998</v>
      </c>
      <c r="I125">
        <v>2.3279999999999998</v>
      </c>
      <c r="J125">
        <v>2.3279999999999998</v>
      </c>
      <c r="K125">
        <v>2.3460000000000001</v>
      </c>
      <c r="L125">
        <v>2.4660000000000002</v>
      </c>
      <c r="M125">
        <v>2.5979999999999999</v>
      </c>
      <c r="N125" s="4">
        <f t="shared" si="1"/>
        <v>2.45675</v>
      </c>
    </row>
    <row r="126" spans="1:14" x14ac:dyDescent="0.2">
      <c r="A126" s="1">
        <v>35886</v>
      </c>
      <c r="B126">
        <v>2.7930000000000001</v>
      </c>
      <c r="C126">
        <v>2.641</v>
      </c>
      <c r="D126">
        <v>2.4910000000000001</v>
      </c>
      <c r="E126">
        <v>2.3460000000000001</v>
      </c>
      <c r="F126">
        <v>2.2959999999999998</v>
      </c>
      <c r="G126">
        <v>2.286</v>
      </c>
      <c r="H126">
        <v>2.2890000000000001</v>
      </c>
      <c r="I126">
        <v>2.2909999999999999</v>
      </c>
      <c r="J126">
        <v>2.294</v>
      </c>
      <c r="K126">
        <v>2.3140000000000001</v>
      </c>
      <c r="L126">
        <v>2.4340000000000002</v>
      </c>
      <c r="M126">
        <v>2.5710000000000002</v>
      </c>
      <c r="N126" s="4">
        <f t="shared" si="1"/>
        <v>2.4205000000000001</v>
      </c>
    </row>
    <row r="127" spans="1:14" x14ac:dyDescent="0.2">
      <c r="A127" s="1">
        <v>35887</v>
      </c>
      <c r="B127">
        <v>2.8290000000000002</v>
      </c>
      <c r="C127">
        <v>2.669</v>
      </c>
      <c r="D127">
        <v>2.5089999999999999</v>
      </c>
      <c r="E127">
        <v>2.3639999999999999</v>
      </c>
      <c r="F127">
        <v>2.3140000000000001</v>
      </c>
      <c r="G127">
        <v>2.3039999999999998</v>
      </c>
      <c r="H127">
        <v>2.3069999999999999</v>
      </c>
      <c r="I127">
        <v>2.31</v>
      </c>
      <c r="J127">
        <v>2.3130000000000002</v>
      </c>
      <c r="K127">
        <v>2.3330000000000002</v>
      </c>
      <c r="L127">
        <v>2.4540000000000002</v>
      </c>
      <c r="M127">
        <v>2.5910000000000002</v>
      </c>
      <c r="N127" s="4">
        <f t="shared" si="1"/>
        <v>2.4414166666666666</v>
      </c>
    </row>
    <row r="128" spans="1:14" x14ac:dyDescent="0.2">
      <c r="A128" s="1">
        <v>35888</v>
      </c>
      <c r="B128">
        <v>2.82</v>
      </c>
      <c r="C128">
        <v>2.6619999999999999</v>
      </c>
      <c r="D128">
        <v>2.5030000000000001</v>
      </c>
      <c r="E128">
        <v>2.36</v>
      </c>
      <c r="F128">
        <v>2.31</v>
      </c>
      <c r="G128">
        <v>2.3050000000000002</v>
      </c>
      <c r="H128">
        <v>2.3090000000000002</v>
      </c>
      <c r="I128">
        <v>2.3130000000000002</v>
      </c>
      <c r="J128">
        <v>2.3170000000000002</v>
      </c>
      <c r="K128">
        <v>2.3370000000000002</v>
      </c>
      <c r="L128">
        <v>2.4580000000000002</v>
      </c>
      <c r="M128">
        <v>2.5950000000000002</v>
      </c>
      <c r="N128" s="4">
        <f t="shared" si="1"/>
        <v>2.4407499999999995</v>
      </c>
    </row>
    <row r="129" spans="1:14" x14ac:dyDescent="0.2">
      <c r="A129" s="1">
        <v>35891</v>
      </c>
      <c r="B129">
        <v>2.8140000000000001</v>
      </c>
      <c r="C129">
        <v>2.6579999999999999</v>
      </c>
      <c r="D129">
        <v>2.5009999999999999</v>
      </c>
      <c r="E129">
        <v>2.36</v>
      </c>
      <c r="F129">
        <v>2.31</v>
      </c>
      <c r="G129">
        <v>2.3050000000000002</v>
      </c>
      <c r="H129">
        <v>2.31</v>
      </c>
      <c r="I129">
        <v>2.3149999999999999</v>
      </c>
      <c r="J129">
        <v>2.3199999999999998</v>
      </c>
      <c r="K129">
        <v>2.3410000000000002</v>
      </c>
      <c r="L129">
        <v>2.4630000000000001</v>
      </c>
      <c r="M129">
        <v>2.6</v>
      </c>
      <c r="N129" s="4">
        <f t="shared" si="1"/>
        <v>2.441416666666667</v>
      </c>
    </row>
    <row r="130" spans="1:14" x14ac:dyDescent="0.2">
      <c r="A130" s="1">
        <v>35892</v>
      </c>
      <c r="B130">
        <v>2.9020000000000001</v>
      </c>
      <c r="C130">
        <v>2.7370000000000001</v>
      </c>
      <c r="D130">
        <v>2.5680000000000001</v>
      </c>
      <c r="E130">
        <v>2.4169999999999998</v>
      </c>
      <c r="F130">
        <v>2.367</v>
      </c>
      <c r="G130">
        <v>2.3620000000000001</v>
      </c>
      <c r="H130">
        <v>2.367</v>
      </c>
      <c r="I130">
        <v>2.3719999999999999</v>
      </c>
      <c r="J130">
        <v>2.3769999999999998</v>
      </c>
      <c r="K130">
        <v>2.3980000000000001</v>
      </c>
      <c r="L130">
        <v>2.52</v>
      </c>
      <c r="M130">
        <v>2.6549999999999998</v>
      </c>
      <c r="N130" s="4">
        <f t="shared" si="1"/>
        <v>2.5034999999999998</v>
      </c>
    </row>
    <row r="131" spans="1:14" x14ac:dyDescent="0.2">
      <c r="A131" s="1">
        <v>35893</v>
      </c>
      <c r="B131">
        <v>2.9239999999999999</v>
      </c>
      <c r="C131">
        <v>2.754</v>
      </c>
      <c r="D131">
        <v>2.5840000000000001</v>
      </c>
      <c r="E131">
        <v>2.4300000000000002</v>
      </c>
      <c r="F131">
        <v>2.38</v>
      </c>
      <c r="G131">
        <v>2.375</v>
      </c>
      <c r="H131">
        <v>2.38</v>
      </c>
      <c r="I131">
        <v>2.3849999999999998</v>
      </c>
      <c r="J131">
        <v>2.39</v>
      </c>
      <c r="K131">
        <v>2.411</v>
      </c>
      <c r="L131">
        <v>2.5350000000000001</v>
      </c>
      <c r="M131">
        <v>2.673</v>
      </c>
      <c r="N131" s="4">
        <f t="shared" ref="N131:N194" si="2">AVERAGE(B131:M131)</f>
        <v>2.5184166666666665</v>
      </c>
    </row>
    <row r="132" spans="1:14" x14ac:dyDescent="0.2">
      <c r="A132" s="1">
        <v>35894</v>
      </c>
      <c r="B132">
        <v>2.9</v>
      </c>
      <c r="C132">
        <v>2.7349999999999999</v>
      </c>
      <c r="D132">
        <v>2.57</v>
      </c>
      <c r="E132">
        <v>2.4180000000000001</v>
      </c>
      <c r="F132">
        <v>2.3679999999999999</v>
      </c>
      <c r="G132">
        <v>2.3650000000000002</v>
      </c>
      <c r="H132">
        <v>2.37</v>
      </c>
      <c r="I132">
        <v>2.375</v>
      </c>
      <c r="J132">
        <v>2.38</v>
      </c>
      <c r="K132">
        <v>2.4009999999999998</v>
      </c>
      <c r="L132">
        <v>2.5299999999999998</v>
      </c>
      <c r="M132">
        <v>2.673</v>
      </c>
      <c r="N132" s="4">
        <f t="shared" si="2"/>
        <v>2.5070833333333336</v>
      </c>
    </row>
    <row r="133" spans="1:14" x14ac:dyDescent="0.2">
      <c r="A133" s="1">
        <v>35898</v>
      </c>
      <c r="B133">
        <v>2.78</v>
      </c>
      <c r="C133">
        <v>2.63</v>
      </c>
      <c r="D133">
        <v>2.4849999999999999</v>
      </c>
      <c r="E133">
        <v>2.3450000000000002</v>
      </c>
      <c r="F133">
        <v>2.3050000000000002</v>
      </c>
      <c r="G133">
        <v>2.3069999999999999</v>
      </c>
      <c r="H133">
        <v>2.3149999999999999</v>
      </c>
      <c r="I133">
        <v>2.323</v>
      </c>
      <c r="J133">
        <v>2.3290000000000002</v>
      </c>
      <c r="K133">
        <v>2.351</v>
      </c>
      <c r="L133">
        <v>2.4809999999999999</v>
      </c>
      <c r="M133">
        <v>2.625</v>
      </c>
      <c r="N133" s="4">
        <f t="shared" si="2"/>
        <v>2.4396666666666671</v>
      </c>
    </row>
    <row r="134" spans="1:14" x14ac:dyDescent="0.2">
      <c r="A134" s="1">
        <v>35899</v>
      </c>
      <c r="B134">
        <v>2.79</v>
      </c>
      <c r="C134">
        <v>2.6349999999999998</v>
      </c>
      <c r="D134">
        <v>2.4849999999999999</v>
      </c>
      <c r="E134">
        <v>2.3450000000000002</v>
      </c>
      <c r="F134">
        <v>2.3029999999999999</v>
      </c>
      <c r="G134">
        <v>2.3029999999999999</v>
      </c>
      <c r="H134">
        <v>2.3109999999999999</v>
      </c>
      <c r="I134">
        <v>2.319</v>
      </c>
      <c r="J134">
        <v>2.3250000000000002</v>
      </c>
      <c r="K134">
        <v>2.347</v>
      </c>
      <c r="L134">
        <v>2.4769999999999999</v>
      </c>
      <c r="M134">
        <v>2.617</v>
      </c>
      <c r="N134" s="4">
        <f t="shared" si="2"/>
        <v>2.4380833333333336</v>
      </c>
    </row>
    <row r="135" spans="1:14" x14ac:dyDescent="0.2">
      <c r="A135" s="1">
        <v>35900</v>
      </c>
      <c r="B135">
        <v>2.81</v>
      </c>
      <c r="C135">
        <v>2.65</v>
      </c>
      <c r="D135">
        <v>2.492</v>
      </c>
      <c r="E135">
        <v>2.3450000000000002</v>
      </c>
      <c r="F135">
        <v>2.2949999999999999</v>
      </c>
      <c r="G135">
        <v>2.2949999999999999</v>
      </c>
      <c r="H135">
        <v>2.3029999999999999</v>
      </c>
      <c r="I135">
        <v>2.3109999999999999</v>
      </c>
      <c r="J135">
        <v>2.3159999999999998</v>
      </c>
      <c r="K135">
        <v>2.3370000000000002</v>
      </c>
      <c r="L135">
        <v>2.4620000000000002</v>
      </c>
      <c r="M135">
        <v>2.597</v>
      </c>
      <c r="N135" s="4">
        <f t="shared" si="2"/>
        <v>2.4344166666666669</v>
      </c>
    </row>
    <row r="136" spans="1:14" x14ac:dyDescent="0.2">
      <c r="A136" s="1">
        <v>35901</v>
      </c>
      <c r="B136">
        <v>2.782</v>
      </c>
      <c r="C136">
        <v>2.62</v>
      </c>
      <c r="D136">
        <v>2.46</v>
      </c>
      <c r="E136">
        <v>2.3149999999999999</v>
      </c>
      <c r="F136">
        <v>2.2650000000000001</v>
      </c>
      <c r="G136">
        <v>2.2650000000000001</v>
      </c>
      <c r="H136">
        <v>2.2730000000000001</v>
      </c>
      <c r="I136">
        <v>2.2810000000000001</v>
      </c>
      <c r="J136">
        <v>2.286</v>
      </c>
      <c r="K136">
        <v>2.3069999999999999</v>
      </c>
      <c r="L136">
        <v>2.4350000000000001</v>
      </c>
      <c r="M136">
        <v>2.57</v>
      </c>
      <c r="N136" s="4">
        <f t="shared" si="2"/>
        <v>2.4049166666666664</v>
      </c>
    </row>
    <row r="137" spans="1:14" x14ac:dyDescent="0.2">
      <c r="A137" s="1">
        <v>35902</v>
      </c>
      <c r="B137">
        <v>2.782</v>
      </c>
      <c r="C137">
        <v>2.62</v>
      </c>
      <c r="D137">
        <v>2.46</v>
      </c>
      <c r="E137">
        <v>2.3149999999999999</v>
      </c>
      <c r="F137">
        <v>2.2650000000000001</v>
      </c>
      <c r="G137">
        <v>2.2650000000000001</v>
      </c>
      <c r="H137">
        <v>2.2730000000000001</v>
      </c>
      <c r="I137">
        <v>2.2810000000000001</v>
      </c>
      <c r="J137">
        <v>2.286</v>
      </c>
      <c r="K137">
        <v>2.3069999999999999</v>
      </c>
      <c r="L137">
        <v>2.4350000000000001</v>
      </c>
      <c r="M137">
        <v>2.57</v>
      </c>
      <c r="N137" s="4">
        <f t="shared" si="2"/>
        <v>2.4049166666666664</v>
      </c>
    </row>
    <row r="138" spans="1:14" x14ac:dyDescent="0.2">
      <c r="A138" s="1">
        <v>35905</v>
      </c>
      <c r="B138">
        <v>2.782</v>
      </c>
      <c r="C138">
        <v>2.62</v>
      </c>
      <c r="D138">
        <v>2.46</v>
      </c>
      <c r="E138">
        <v>2.3149999999999999</v>
      </c>
      <c r="F138">
        <v>2.2650000000000001</v>
      </c>
      <c r="G138">
        <v>2.2650000000000001</v>
      </c>
      <c r="H138">
        <v>2.2719999999999998</v>
      </c>
      <c r="I138">
        <v>2.2789999999999999</v>
      </c>
      <c r="J138">
        <v>2.2829999999999999</v>
      </c>
      <c r="K138">
        <v>2.3050000000000002</v>
      </c>
      <c r="L138">
        <v>2.4340000000000002</v>
      </c>
      <c r="M138">
        <v>2.57</v>
      </c>
      <c r="N138" s="4">
        <f t="shared" si="2"/>
        <v>2.4041666666666668</v>
      </c>
    </row>
    <row r="139" spans="1:14" x14ac:dyDescent="0.2">
      <c r="A139" s="1">
        <v>35906</v>
      </c>
      <c r="B139">
        <v>2.8490000000000002</v>
      </c>
      <c r="C139">
        <v>2.6789999999999998</v>
      </c>
      <c r="D139">
        <v>2.5089999999999999</v>
      </c>
      <c r="E139">
        <v>2.35</v>
      </c>
      <c r="F139">
        <v>2.2949999999999999</v>
      </c>
      <c r="G139">
        <v>2.29</v>
      </c>
      <c r="H139">
        <v>2.294</v>
      </c>
      <c r="I139">
        <v>2.2999999999999998</v>
      </c>
      <c r="J139">
        <v>2.2999999999999998</v>
      </c>
      <c r="K139">
        <v>2.3239999999999998</v>
      </c>
      <c r="L139">
        <v>2.456</v>
      </c>
      <c r="M139">
        <v>2.5939999999999999</v>
      </c>
      <c r="N139" s="4">
        <f t="shared" si="2"/>
        <v>2.436666666666667</v>
      </c>
    </row>
    <row r="140" spans="1:14" x14ac:dyDescent="0.2">
      <c r="A140" s="1">
        <v>35907</v>
      </c>
      <c r="B140">
        <v>2.7490000000000001</v>
      </c>
      <c r="C140">
        <v>2.5950000000000002</v>
      </c>
      <c r="D140">
        <v>2.4350000000000001</v>
      </c>
      <c r="E140">
        <v>2.2949999999999999</v>
      </c>
      <c r="F140">
        <v>2.25</v>
      </c>
      <c r="G140">
        <v>2.25</v>
      </c>
      <c r="H140">
        <v>2.2549999999999999</v>
      </c>
      <c r="I140">
        <v>2.2639999999999998</v>
      </c>
      <c r="J140">
        <v>2.2679999999999998</v>
      </c>
      <c r="K140">
        <v>2.2930000000000001</v>
      </c>
      <c r="L140">
        <v>2.4249999999999998</v>
      </c>
      <c r="M140">
        <v>2.5630000000000002</v>
      </c>
      <c r="N140" s="4">
        <f t="shared" si="2"/>
        <v>2.3868333333333331</v>
      </c>
    </row>
    <row r="141" spans="1:14" x14ac:dyDescent="0.2">
      <c r="A141" s="1">
        <v>35908</v>
      </c>
      <c r="B141">
        <v>2.718</v>
      </c>
      <c r="C141">
        <v>2.5680000000000001</v>
      </c>
      <c r="D141">
        <v>2.4079999999999999</v>
      </c>
      <c r="E141">
        <v>2.27</v>
      </c>
      <c r="F141">
        <v>2.2250000000000001</v>
      </c>
      <c r="G141">
        <v>2.2250000000000001</v>
      </c>
      <c r="H141">
        <v>2.23</v>
      </c>
      <c r="I141">
        <v>2.2389999999999999</v>
      </c>
      <c r="J141">
        <v>2.2429999999999999</v>
      </c>
      <c r="K141">
        <v>2.2679999999999998</v>
      </c>
      <c r="L141">
        <v>2.4</v>
      </c>
      <c r="M141">
        <v>2.5379999999999998</v>
      </c>
      <c r="N141" s="4">
        <f t="shared" si="2"/>
        <v>2.3609999999999998</v>
      </c>
    </row>
    <row r="142" spans="1:14" x14ac:dyDescent="0.2">
      <c r="A142" s="1">
        <v>35909</v>
      </c>
      <c r="B142">
        <v>2.7309999999999999</v>
      </c>
      <c r="C142">
        <v>2.581</v>
      </c>
      <c r="D142">
        <v>2.42</v>
      </c>
      <c r="E142">
        <v>2.282</v>
      </c>
      <c r="F142">
        <v>2.2370000000000001</v>
      </c>
      <c r="G142">
        <v>2.2370000000000001</v>
      </c>
      <c r="H142">
        <v>2.242</v>
      </c>
      <c r="I142">
        <v>2.2509999999999999</v>
      </c>
      <c r="J142">
        <v>2.2549999999999999</v>
      </c>
      <c r="K142">
        <v>2.2799999999999998</v>
      </c>
      <c r="L142">
        <v>2.4119999999999999</v>
      </c>
      <c r="M142">
        <v>2.5499999999999998</v>
      </c>
      <c r="N142" s="4">
        <f t="shared" si="2"/>
        <v>2.3731666666666666</v>
      </c>
    </row>
    <row r="143" spans="1:14" x14ac:dyDescent="0.2">
      <c r="A143" s="1">
        <v>35912</v>
      </c>
      <c r="B143">
        <v>2.6840000000000002</v>
      </c>
      <c r="C143">
        <v>2.544</v>
      </c>
      <c r="D143">
        <v>2.399</v>
      </c>
      <c r="E143">
        <v>2.27</v>
      </c>
      <c r="F143">
        <v>2.2269999999999999</v>
      </c>
      <c r="G143">
        <v>2.2269999999999999</v>
      </c>
      <c r="H143">
        <v>2.2320000000000002</v>
      </c>
      <c r="I143">
        <v>2.2410000000000001</v>
      </c>
      <c r="J143">
        <v>2.2450000000000001</v>
      </c>
      <c r="K143">
        <v>2.27</v>
      </c>
      <c r="L143">
        <v>2.4020000000000001</v>
      </c>
      <c r="M143">
        <v>2.54</v>
      </c>
      <c r="N143" s="4">
        <f t="shared" si="2"/>
        <v>2.3567500000000003</v>
      </c>
    </row>
    <row r="144" spans="1:14" x14ac:dyDescent="0.2">
      <c r="A144" s="1">
        <v>35913</v>
      </c>
      <c r="B144">
        <v>2.6989999999999998</v>
      </c>
      <c r="C144">
        <v>2.5590000000000002</v>
      </c>
      <c r="D144">
        <v>2.4140000000000001</v>
      </c>
      <c r="E144">
        <v>2.2850000000000001</v>
      </c>
      <c r="F144">
        <v>2.242</v>
      </c>
      <c r="G144">
        <v>2.242</v>
      </c>
      <c r="H144">
        <v>2.2469999999999999</v>
      </c>
      <c r="I144">
        <v>2.2559999999999998</v>
      </c>
      <c r="J144">
        <v>2.2599999999999998</v>
      </c>
      <c r="K144">
        <v>2.2850000000000001</v>
      </c>
      <c r="L144">
        <v>2.4169999999999998</v>
      </c>
      <c r="M144">
        <v>2.5550000000000002</v>
      </c>
      <c r="N144" s="4">
        <f t="shared" si="2"/>
        <v>2.37175</v>
      </c>
    </row>
    <row r="145" spans="1:14" x14ac:dyDescent="0.2">
      <c r="A145" s="1">
        <v>35914</v>
      </c>
      <c r="B145">
        <v>2.681</v>
      </c>
      <c r="C145">
        <v>2.5409999999999999</v>
      </c>
      <c r="D145">
        <v>2.4009999999999998</v>
      </c>
      <c r="E145">
        <v>2.2770000000000001</v>
      </c>
      <c r="F145">
        <v>2.2370000000000001</v>
      </c>
      <c r="G145">
        <v>2.2370000000000001</v>
      </c>
      <c r="H145">
        <v>2.242</v>
      </c>
      <c r="I145">
        <v>2.2509999999999999</v>
      </c>
      <c r="J145">
        <v>2.2549999999999999</v>
      </c>
      <c r="K145">
        <v>2.2799999999999998</v>
      </c>
      <c r="L145">
        <v>2.4119999999999999</v>
      </c>
      <c r="M145">
        <v>2.5499999999999998</v>
      </c>
      <c r="N145" s="4">
        <f t="shared" si="2"/>
        <v>2.3636666666666666</v>
      </c>
    </row>
    <row r="146" spans="1:14" x14ac:dyDescent="0.2">
      <c r="A146" s="1">
        <v>35915</v>
      </c>
      <c r="B146">
        <v>2.64</v>
      </c>
      <c r="C146">
        <v>2.5150000000000001</v>
      </c>
      <c r="D146">
        <v>2.395</v>
      </c>
      <c r="E146">
        <v>2.2709999999999999</v>
      </c>
      <c r="F146">
        <v>2.2309999999999999</v>
      </c>
      <c r="G146">
        <v>2.2309999999999999</v>
      </c>
      <c r="H146">
        <v>2.2360000000000002</v>
      </c>
      <c r="I146">
        <v>2.246</v>
      </c>
      <c r="J146">
        <v>2.25</v>
      </c>
      <c r="K146">
        <v>2.2749999999999999</v>
      </c>
      <c r="L146">
        <v>2.407</v>
      </c>
      <c r="M146">
        <v>2.5449999999999999</v>
      </c>
      <c r="N146" s="4">
        <f t="shared" si="2"/>
        <v>2.3534999999999999</v>
      </c>
    </row>
    <row r="147" spans="1:14" x14ac:dyDescent="0.2">
      <c r="A147" s="1">
        <v>35916</v>
      </c>
      <c r="B147">
        <v>2.64</v>
      </c>
      <c r="C147">
        <v>2.5089999999999999</v>
      </c>
      <c r="D147">
        <v>2.387</v>
      </c>
      <c r="E147">
        <v>2.27</v>
      </c>
      <c r="F147">
        <v>2.23</v>
      </c>
      <c r="G147">
        <v>2.23</v>
      </c>
      <c r="H147">
        <v>2.2349999999999999</v>
      </c>
      <c r="I147">
        <v>2.2450000000000001</v>
      </c>
      <c r="J147">
        <v>2.2490000000000001</v>
      </c>
      <c r="K147">
        <v>2.274</v>
      </c>
      <c r="L147">
        <v>2.4060000000000001</v>
      </c>
      <c r="M147">
        <v>2.544</v>
      </c>
      <c r="N147" s="4">
        <f t="shared" si="2"/>
        <v>2.3515833333333336</v>
      </c>
    </row>
    <row r="148" spans="1:14" x14ac:dyDescent="0.2">
      <c r="A148" s="1">
        <v>35919</v>
      </c>
      <c r="B148">
        <v>2.677</v>
      </c>
      <c r="C148">
        <v>2.5419999999999998</v>
      </c>
      <c r="D148">
        <v>2.4169999999999998</v>
      </c>
      <c r="E148">
        <v>2.2919999999999998</v>
      </c>
      <c r="F148">
        <v>2.25</v>
      </c>
      <c r="G148">
        <v>2.25</v>
      </c>
      <c r="H148">
        <v>2.2549999999999999</v>
      </c>
      <c r="I148">
        <v>2.2650000000000001</v>
      </c>
      <c r="J148">
        <v>2.2690000000000001</v>
      </c>
      <c r="K148">
        <v>2.294</v>
      </c>
      <c r="L148">
        <v>2.4260000000000002</v>
      </c>
      <c r="M148">
        <v>2.5640000000000001</v>
      </c>
      <c r="N148" s="4">
        <f t="shared" si="2"/>
        <v>2.375083333333333</v>
      </c>
    </row>
    <row r="149" spans="1:14" x14ac:dyDescent="0.2">
      <c r="A149" s="1">
        <v>35920</v>
      </c>
      <c r="B149">
        <v>2.6549999999999998</v>
      </c>
      <c r="C149">
        <v>2.5219999999999998</v>
      </c>
      <c r="D149">
        <v>2.4</v>
      </c>
      <c r="E149">
        <v>2.278</v>
      </c>
      <c r="F149">
        <v>2.2360000000000002</v>
      </c>
      <c r="G149">
        <v>2.2360000000000002</v>
      </c>
      <c r="H149">
        <v>2.2410000000000001</v>
      </c>
      <c r="I149">
        <v>2.2519999999999998</v>
      </c>
      <c r="J149">
        <v>2.2589999999999999</v>
      </c>
      <c r="K149">
        <v>2.2839999999999998</v>
      </c>
      <c r="L149">
        <v>2.4159999999999999</v>
      </c>
      <c r="M149">
        <v>2.5539999999999998</v>
      </c>
      <c r="N149" s="4">
        <f t="shared" si="2"/>
        <v>2.3610833333333332</v>
      </c>
    </row>
    <row r="150" spans="1:14" x14ac:dyDescent="0.2">
      <c r="A150" s="1">
        <v>35921</v>
      </c>
      <c r="B150">
        <v>2.609</v>
      </c>
      <c r="C150">
        <v>2.4940000000000002</v>
      </c>
      <c r="D150">
        <v>2.3839999999999999</v>
      </c>
      <c r="E150">
        <v>2.27</v>
      </c>
      <c r="F150">
        <v>2.2280000000000002</v>
      </c>
      <c r="G150">
        <v>2.2280000000000002</v>
      </c>
      <c r="H150">
        <v>2.2330000000000001</v>
      </c>
      <c r="I150">
        <v>2.246</v>
      </c>
      <c r="J150">
        <v>2.2549999999999999</v>
      </c>
      <c r="K150">
        <v>2.282</v>
      </c>
      <c r="L150">
        <v>2.4140000000000001</v>
      </c>
      <c r="M150">
        <v>2.552</v>
      </c>
      <c r="N150" s="4">
        <f t="shared" si="2"/>
        <v>2.3495833333333329</v>
      </c>
    </row>
    <row r="151" spans="1:14" x14ac:dyDescent="0.2">
      <c r="A151" s="1">
        <v>35922</v>
      </c>
      <c r="B151">
        <v>2.6379999999999999</v>
      </c>
      <c r="C151">
        <v>2.5190000000000001</v>
      </c>
      <c r="D151">
        <v>2.4039999999999999</v>
      </c>
      <c r="E151">
        <v>2.2879999999999998</v>
      </c>
      <c r="F151">
        <v>2.246</v>
      </c>
      <c r="G151">
        <v>2.246</v>
      </c>
      <c r="H151">
        <v>2.2509999999999999</v>
      </c>
      <c r="I151">
        <v>2.2639999999999998</v>
      </c>
      <c r="J151">
        <v>2.2730000000000001</v>
      </c>
      <c r="K151">
        <v>2.2999999999999998</v>
      </c>
      <c r="L151">
        <v>2.4319999999999999</v>
      </c>
      <c r="M151">
        <v>2.57</v>
      </c>
      <c r="N151" s="4">
        <f t="shared" si="2"/>
        <v>2.3692500000000001</v>
      </c>
    </row>
    <row r="152" spans="1:14" x14ac:dyDescent="0.2">
      <c r="A152" s="1">
        <v>35923</v>
      </c>
      <c r="B152">
        <v>2.6469999999999998</v>
      </c>
      <c r="C152">
        <v>2.5249999999999999</v>
      </c>
      <c r="D152">
        <v>2.41</v>
      </c>
      <c r="E152">
        <v>2.294</v>
      </c>
      <c r="F152">
        <v>2.2519999999999998</v>
      </c>
      <c r="G152">
        <v>2.2519999999999998</v>
      </c>
      <c r="H152">
        <v>2.2570000000000001</v>
      </c>
      <c r="I152">
        <v>2.27</v>
      </c>
      <c r="J152">
        <v>2.2789999999999999</v>
      </c>
      <c r="K152">
        <v>2.306</v>
      </c>
      <c r="L152">
        <v>2.4380000000000002</v>
      </c>
      <c r="M152">
        <v>2.5760000000000001</v>
      </c>
      <c r="N152" s="4">
        <f t="shared" si="2"/>
        <v>2.3755000000000002</v>
      </c>
    </row>
    <row r="153" spans="1:14" x14ac:dyDescent="0.2">
      <c r="A153" s="1">
        <v>35926</v>
      </c>
      <c r="B153">
        <v>2.6749999999999998</v>
      </c>
      <c r="C153">
        <v>2.5449999999999999</v>
      </c>
      <c r="D153">
        <v>2.4249999999999998</v>
      </c>
      <c r="E153">
        <v>2.3090000000000002</v>
      </c>
      <c r="F153">
        <v>2.2669999999999999</v>
      </c>
      <c r="G153">
        <v>2.2669999999999999</v>
      </c>
      <c r="H153">
        <v>2.2719999999999998</v>
      </c>
      <c r="I153">
        <v>2.2850000000000001</v>
      </c>
      <c r="J153">
        <v>2.294</v>
      </c>
      <c r="K153">
        <v>2.3210000000000002</v>
      </c>
      <c r="L153">
        <v>2.4529999999999998</v>
      </c>
      <c r="M153">
        <v>2.5910000000000002</v>
      </c>
      <c r="N153" s="4">
        <f t="shared" si="2"/>
        <v>2.3919999999999999</v>
      </c>
    </row>
    <row r="154" spans="1:14" x14ac:dyDescent="0.2">
      <c r="A154" s="1">
        <v>35927</v>
      </c>
      <c r="B154">
        <v>2.7069999999999999</v>
      </c>
      <c r="C154">
        <v>2.5720000000000001</v>
      </c>
      <c r="D154">
        <v>2.4470000000000001</v>
      </c>
      <c r="E154">
        <v>2.3220000000000001</v>
      </c>
      <c r="F154">
        <v>2.2770000000000001</v>
      </c>
      <c r="G154">
        <v>2.2770000000000001</v>
      </c>
      <c r="H154">
        <v>2.282</v>
      </c>
      <c r="I154">
        <v>2.2949999999999999</v>
      </c>
      <c r="J154">
        <v>2.3039999999999998</v>
      </c>
      <c r="K154">
        <v>2.33</v>
      </c>
      <c r="L154">
        <v>2.4609999999999999</v>
      </c>
      <c r="M154">
        <v>2.5979999999999999</v>
      </c>
      <c r="N154" s="4">
        <f t="shared" si="2"/>
        <v>2.4060000000000001</v>
      </c>
    </row>
    <row r="155" spans="1:14" x14ac:dyDescent="0.2">
      <c r="A155" s="1">
        <v>35928</v>
      </c>
      <c r="B155">
        <v>2.6749999999999998</v>
      </c>
      <c r="C155">
        <v>2.5449999999999999</v>
      </c>
      <c r="D155">
        <v>2.4249999999999998</v>
      </c>
      <c r="E155">
        <v>2.31</v>
      </c>
      <c r="F155">
        <v>2.27</v>
      </c>
      <c r="G155">
        <v>2.2709999999999999</v>
      </c>
      <c r="H155">
        <v>2.2759999999999998</v>
      </c>
      <c r="I155">
        <v>2.2890000000000001</v>
      </c>
      <c r="J155">
        <v>2.298</v>
      </c>
      <c r="K155">
        <v>2.3239999999999998</v>
      </c>
      <c r="L155">
        <v>2.4550000000000001</v>
      </c>
      <c r="M155">
        <v>2.5920000000000001</v>
      </c>
      <c r="N155" s="4">
        <f t="shared" si="2"/>
        <v>2.3941666666666666</v>
      </c>
    </row>
    <row r="156" spans="1:14" x14ac:dyDescent="0.2">
      <c r="A156" s="1">
        <v>35929</v>
      </c>
      <c r="B156">
        <v>2.68</v>
      </c>
      <c r="C156">
        <v>2.5499999999999998</v>
      </c>
      <c r="D156">
        <v>2.4300000000000002</v>
      </c>
      <c r="E156">
        <v>2.3149999999999999</v>
      </c>
      <c r="F156">
        <v>2.2749999999999999</v>
      </c>
      <c r="G156">
        <v>2.2759999999999998</v>
      </c>
      <c r="H156">
        <v>2.2810000000000001</v>
      </c>
      <c r="I156">
        <v>2.298</v>
      </c>
      <c r="J156">
        <v>2.3119999999999998</v>
      </c>
      <c r="K156">
        <v>2.343</v>
      </c>
      <c r="L156">
        <v>2.472</v>
      </c>
      <c r="M156">
        <v>2.6080000000000001</v>
      </c>
      <c r="N156" s="4">
        <f t="shared" si="2"/>
        <v>2.4033333333333333</v>
      </c>
    </row>
    <row r="157" spans="1:14" x14ac:dyDescent="0.2">
      <c r="A157" s="1">
        <v>35930</v>
      </c>
      <c r="B157">
        <v>2.67</v>
      </c>
      <c r="C157">
        <v>2.5449999999999999</v>
      </c>
      <c r="D157">
        <v>2.4249999999999998</v>
      </c>
      <c r="E157">
        <v>2.3140000000000001</v>
      </c>
      <c r="F157">
        <v>2.274</v>
      </c>
      <c r="G157">
        <v>2.2749999999999999</v>
      </c>
      <c r="H157">
        <v>2.2789999999999999</v>
      </c>
      <c r="I157">
        <v>2.2959999999999998</v>
      </c>
      <c r="J157">
        <v>2.31</v>
      </c>
      <c r="K157">
        <v>2.3410000000000002</v>
      </c>
      <c r="L157">
        <v>2.4689999999999999</v>
      </c>
      <c r="M157">
        <v>2.605</v>
      </c>
      <c r="N157" s="4">
        <f t="shared" si="2"/>
        <v>2.4002500000000002</v>
      </c>
    </row>
    <row r="158" spans="1:14" x14ac:dyDescent="0.2">
      <c r="A158" s="1">
        <v>35933</v>
      </c>
      <c r="B158">
        <v>2.6469999999999998</v>
      </c>
      <c r="C158">
        <v>2.5299999999999998</v>
      </c>
      <c r="D158">
        <v>2.415</v>
      </c>
      <c r="E158">
        <v>2.3039999999999998</v>
      </c>
      <c r="F158">
        <v>2.2639999999999998</v>
      </c>
      <c r="G158">
        <v>2.2650000000000001</v>
      </c>
      <c r="H158">
        <v>2.2690000000000001</v>
      </c>
      <c r="I158">
        <v>2.286</v>
      </c>
      <c r="J158">
        <v>2.2999999999999998</v>
      </c>
      <c r="K158">
        <v>2.331</v>
      </c>
      <c r="L158">
        <v>2.4590000000000001</v>
      </c>
      <c r="M158">
        <v>2.5950000000000002</v>
      </c>
      <c r="N158" s="4">
        <f t="shared" si="2"/>
        <v>2.3887499999999999</v>
      </c>
    </row>
    <row r="159" spans="1:14" x14ac:dyDescent="0.2">
      <c r="A159" s="1">
        <v>35934</v>
      </c>
      <c r="B159">
        <v>2.649</v>
      </c>
      <c r="C159">
        <v>2.5289999999999999</v>
      </c>
      <c r="D159">
        <v>2.4140000000000001</v>
      </c>
      <c r="E159">
        <v>2.3029999999999999</v>
      </c>
      <c r="F159">
        <v>2.2629999999999999</v>
      </c>
      <c r="G159">
        <v>2.2639999999999998</v>
      </c>
      <c r="H159">
        <v>2.2679999999999998</v>
      </c>
      <c r="I159">
        <v>2.2850000000000001</v>
      </c>
      <c r="J159">
        <v>2.2989999999999999</v>
      </c>
      <c r="K159">
        <v>2.33</v>
      </c>
      <c r="L159">
        <v>2.4580000000000002</v>
      </c>
      <c r="M159">
        <v>2.593</v>
      </c>
      <c r="N159" s="4">
        <f t="shared" si="2"/>
        <v>2.3879166666666665</v>
      </c>
    </row>
    <row r="160" spans="1:14" x14ac:dyDescent="0.2">
      <c r="A160" s="1">
        <v>35935</v>
      </c>
      <c r="B160">
        <v>2.661</v>
      </c>
      <c r="C160">
        <v>2.536</v>
      </c>
      <c r="D160">
        <v>2.42</v>
      </c>
      <c r="E160">
        <v>2.3050000000000002</v>
      </c>
      <c r="F160">
        <v>2.2650000000000001</v>
      </c>
      <c r="G160">
        <v>2.2669999999999999</v>
      </c>
      <c r="H160">
        <v>2.2709999999999999</v>
      </c>
      <c r="I160">
        <v>2.2879999999999998</v>
      </c>
      <c r="J160">
        <v>2.302</v>
      </c>
      <c r="K160">
        <v>2.33</v>
      </c>
      <c r="L160">
        <v>2.4550000000000001</v>
      </c>
      <c r="M160">
        <v>2.5880000000000001</v>
      </c>
      <c r="N160" s="4">
        <f t="shared" si="2"/>
        <v>2.3906666666666667</v>
      </c>
    </row>
    <row r="161" spans="1:14" x14ac:dyDescent="0.2">
      <c r="A161" s="1">
        <v>35936</v>
      </c>
      <c r="B161">
        <v>2.6230000000000002</v>
      </c>
      <c r="C161">
        <v>2.5049999999999999</v>
      </c>
      <c r="D161">
        <v>2.395</v>
      </c>
      <c r="E161">
        <v>2.2850000000000001</v>
      </c>
      <c r="F161">
        <v>2.25</v>
      </c>
      <c r="G161">
        <v>2.2519999999999998</v>
      </c>
      <c r="H161">
        <v>2.2559999999999998</v>
      </c>
      <c r="I161">
        <v>2.2730000000000001</v>
      </c>
      <c r="J161">
        <v>2.2869999999999999</v>
      </c>
      <c r="K161">
        <v>2.3149999999999999</v>
      </c>
      <c r="L161">
        <v>2.44</v>
      </c>
      <c r="M161">
        <v>2.573</v>
      </c>
      <c r="N161" s="4">
        <f t="shared" si="2"/>
        <v>2.3711666666666669</v>
      </c>
    </row>
    <row r="162" spans="1:14" x14ac:dyDescent="0.2">
      <c r="A162" s="1">
        <v>35937</v>
      </c>
      <c r="B162">
        <v>2.6349999999999998</v>
      </c>
      <c r="C162">
        <v>2.52</v>
      </c>
      <c r="D162">
        <v>2.41</v>
      </c>
      <c r="E162">
        <v>2.2999999999999998</v>
      </c>
      <c r="F162">
        <v>2.2599999999999998</v>
      </c>
      <c r="G162">
        <v>2.2599999999999998</v>
      </c>
      <c r="H162">
        <v>2.2639999999999998</v>
      </c>
      <c r="I162">
        <v>2.2810000000000001</v>
      </c>
      <c r="J162">
        <v>2.2949999999999999</v>
      </c>
      <c r="K162">
        <v>2.323</v>
      </c>
      <c r="L162">
        <v>2.448</v>
      </c>
      <c r="M162">
        <v>2.58</v>
      </c>
      <c r="N162" s="4">
        <f t="shared" si="2"/>
        <v>2.3813333333333326</v>
      </c>
    </row>
    <row r="163" spans="1:14" x14ac:dyDescent="0.2">
      <c r="A163" s="1">
        <v>35941</v>
      </c>
      <c r="B163">
        <v>2.629</v>
      </c>
      <c r="C163">
        <v>2.5139999999999998</v>
      </c>
      <c r="D163">
        <v>2.4039999999999999</v>
      </c>
      <c r="E163">
        <v>2.294</v>
      </c>
      <c r="F163">
        <v>2.254</v>
      </c>
      <c r="G163">
        <v>2.254</v>
      </c>
      <c r="H163">
        <v>2.2589999999999999</v>
      </c>
      <c r="I163">
        <v>2.2759999999999998</v>
      </c>
      <c r="J163">
        <v>2.29</v>
      </c>
      <c r="K163">
        <v>2.3180000000000001</v>
      </c>
      <c r="L163">
        <v>2.4430000000000001</v>
      </c>
      <c r="M163">
        <v>2.5750000000000002</v>
      </c>
      <c r="N163" s="4">
        <f t="shared" si="2"/>
        <v>2.375833333333333</v>
      </c>
    </row>
    <row r="164" spans="1:14" x14ac:dyDescent="0.2">
      <c r="A164" s="1">
        <v>35942</v>
      </c>
      <c r="B164">
        <v>2.5950000000000002</v>
      </c>
      <c r="C164">
        <v>2.4900000000000002</v>
      </c>
      <c r="D164">
        <v>2.3849999999999998</v>
      </c>
      <c r="E164">
        <v>2.2799999999999998</v>
      </c>
      <c r="F164">
        <v>2.2450000000000001</v>
      </c>
      <c r="G164">
        <v>2.2450000000000001</v>
      </c>
      <c r="H164">
        <v>2.25</v>
      </c>
      <c r="I164">
        <v>2.2669999999999999</v>
      </c>
      <c r="J164">
        <v>2.2810000000000001</v>
      </c>
      <c r="K164">
        <v>2.3090000000000002</v>
      </c>
      <c r="L164">
        <v>2.4340000000000002</v>
      </c>
      <c r="M164">
        <v>2.5659999999999998</v>
      </c>
      <c r="N164" s="4">
        <f t="shared" si="2"/>
        <v>2.36225</v>
      </c>
    </row>
    <row r="165" spans="1:14" x14ac:dyDescent="0.2">
      <c r="A165" s="1">
        <v>35943</v>
      </c>
      <c r="B165">
        <v>2.61</v>
      </c>
      <c r="C165">
        <v>2.5</v>
      </c>
      <c r="D165">
        <v>2.395</v>
      </c>
      <c r="E165">
        <v>2.2879999999999998</v>
      </c>
      <c r="F165">
        <v>2.2480000000000002</v>
      </c>
      <c r="G165">
        <v>2.2480000000000002</v>
      </c>
      <c r="H165">
        <v>2.2530000000000001</v>
      </c>
      <c r="I165">
        <v>2.27</v>
      </c>
      <c r="J165">
        <v>2.2839999999999998</v>
      </c>
      <c r="K165">
        <v>2.3119999999999998</v>
      </c>
      <c r="L165">
        <v>2.4369999999999998</v>
      </c>
      <c r="M165">
        <v>2.569</v>
      </c>
      <c r="N165" s="4">
        <f t="shared" si="2"/>
        <v>2.3678333333333335</v>
      </c>
    </row>
    <row r="166" spans="1:14" x14ac:dyDescent="0.2">
      <c r="A166" s="1">
        <v>35944</v>
      </c>
      <c r="B166">
        <v>2.6539999999999999</v>
      </c>
      <c r="C166">
        <v>2.5339999999999998</v>
      </c>
      <c r="D166">
        <v>2.42</v>
      </c>
      <c r="E166">
        <v>2.3069999999999999</v>
      </c>
      <c r="F166">
        <v>2.262</v>
      </c>
      <c r="G166">
        <v>2.2570000000000001</v>
      </c>
      <c r="H166">
        <v>2.2599999999999998</v>
      </c>
      <c r="I166">
        <v>2.2730000000000001</v>
      </c>
      <c r="J166">
        <v>2.2869999999999999</v>
      </c>
      <c r="K166">
        <v>2.3149999999999999</v>
      </c>
      <c r="L166">
        <v>2.4390000000000001</v>
      </c>
      <c r="M166">
        <v>2.5710000000000002</v>
      </c>
      <c r="N166" s="4">
        <f t="shared" si="2"/>
        <v>2.3815833333333334</v>
      </c>
    </row>
    <row r="167" spans="1:14" x14ac:dyDescent="0.2">
      <c r="A167" s="1">
        <v>35947</v>
      </c>
      <c r="B167">
        <v>2.6749999999999998</v>
      </c>
      <c r="C167">
        <v>2.5499999999999998</v>
      </c>
      <c r="D167">
        <v>2.4350000000000001</v>
      </c>
      <c r="E167">
        <v>2.3199999999999998</v>
      </c>
      <c r="F167">
        <v>2.2749999999999999</v>
      </c>
      <c r="G167">
        <v>2.27</v>
      </c>
      <c r="H167">
        <v>2.2730000000000001</v>
      </c>
      <c r="I167">
        <v>2.286</v>
      </c>
      <c r="J167">
        <v>2.2999999999999998</v>
      </c>
      <c r="K167">
        <v>2.3279999999999998</v>
      </c>
      <c r="L167">
        <v>2.452</v>
      </c>
      <c r="M167">
        <v>2.5819999999999999</v>
      </c>
      <c r="N167" s="4">
        <f t="shared" si="2"/>
        <v>2.3955000000000002</v>
      </c>
    </row>
    <row r="168" spans="1:14" x14ac:dyDescent="0.2">
      <c r="A168" s="1">
        <v>35948</v>
      </c>
      <c r="B168">
        <v>2.67</v>
      </c>
      <c r="C168">
        <v>2.5449999999999999</v>
      </c>
      <c r="D168">
        <v>2.4300000000000002</v>
      </c>
      <c r="E168">
        <v>2.3199999999999998</v>
      </c>
      <c r="F168">
        <v>2.2749999999999999</v>
      </c>
      <c r="G168">
        <v>2.27</v>
      </c>
      <c r="H168">
        <v>2.2730000000000001</v>
      </c>
      <c r="I168">
        <v>2.286</v>
      </c>
      <c r="J168">
        <v>2.2999999999999998</v>
      </c>
      <c r="K168">
        <v>2.3279999999999998</v>
      </c>
      <c r="L168">
        <v>2.452</v>
      </c>
      <c r="M168">
        <v>2.5819999999999999</v>
      </c>
      <c r="N168" s="4">
        <f t="shared" si="2"/>
        <v>2.39425</v>
      </c>
    </row>
    <row r="169" spans="1:14" x14ac:dyDescent="0.2">
      <c r="A169" s="1">
        <v>35949</v>
      </c>
      <c r="B169">
        <v>2.65</v>
      </c>
      <c r="C169">
        <v>2.5299999999999998</v>
      </c>
      <c r="D169">
        <v>2.415</v>
      </c>
      <c r="E169">
        <v>2.31</v>
      </c>
      <c r="F169">
        <v>2.27</v>
      </c>
      <c r="G169">
        <v>2.2669999999999999</v>
      </c>
      <c r="H169">
        <v>2.27</v>
      </c>
      <c r="I169">
        <v>2.2799999999999998</v>
      </c>
      <c r="J169">
        <v>2.2879999999999998</v>
      </c>
      <c r="K169">
        <v>2.3130000000000002</v>
      </c>
      <c r="L169">
        <v>2.4329999999999998</v>
      </c>
      <c r="M169">
        <v>2.5630000000000002</v>
      </c>
      <c r="N169" s="4">
        <f t="shared" si="2"/>
        <v>2.3824166666666664</v>
      </c>
    </row>
    <row r="170" spans="1:14" x14ac:dyDescent="0.2">
      <c r="A170" s="1">
        <v>35950</v>
      </c>
      <c r="B170">
        <v>2.6120000000000001</v>
      </c>
      <c r="C170">
        <v>2.5009999999999999</v>
      </c>
      <c r="D170">
        <v>2.3929999999999998</v>
      </c>
      <c r="E170">
        <v>2.2930000000000001</v>
      </c>
      <c r="F170">
        <v>2.2629999999999999</v>
      </c>
      <c r="G170">
        <v>2.2599999999999998</v>
      </c>
      <c r="H170">
        <v>2.2629999999999999</v>
      </c>
      <c r="I170">
        <v>2.2730000000000001</v>
      </c>
      <c r="J170">
        <v>2.2810000000000001</v>
      </c>
      <c r="K170">
        <v>2.3050000000000002</v>
      </c>
      <c r="L170">
        <v>2.4239999999999999</v>
      </c>
      <c r="M170">
        <v>2.5529999999999999</v>
      </c>
      <c r="N170" s="4">
        <f t="shared" si="2"/>
        <v>2.3684166666666666</v>
      </c>
    </row>
    <row r="171" spans="1:14" x14ac:dyDescent="0.2">
      <c r="A171" s="1">
        <v>35951</v>
      </c>
      <c r="B171">
        <v>2.6120000000000001</v>
      </c>
      <c r="C171">
        <v>2.5019999999999998</v>
      </c>
      <c r="D171">
        <v>2.3929999999999998</v>
      </c>
      <c r="E171">
        <v>2.2930000000000001</v>
      </c>
      <c r="F171">
        <v>2.2629999999999999</v>
      </c>
      <c r="G171">
        <v>2.2599999999999998</v>
      </c>
      <c r="H171">
        <v>2.2629999999999999</v>
      </c>
      <c r="I171">
        <v>2.2730000000000001</v>
      </c>
      <c r="J171">
        <v>2.2810000000000001</v>
      </c>
      <c r="K171">
        <v>2.3050000000000002</v>
      </c>
      <c r="L171">
        <v>2.4239999999999999</v>
      </c>
      <c r="M171">
        <v>2.5529999999999999</v>
      </c>
      <c r="N171" s="4">
        <f t="shared" si="2"/>
        <v>2.3684999999999996</v>
      </c>
    </row>
    <row r="172" spans="1:14" x14ac:dyDescent="0.2">
      <c r="A172" s="1">
        <v>35954</v>
      </c>
      <c r="B172">
        <v>2.5830000000000002</v>
      </c>
      <c r="C172">
        <v>2.4830000000000001</v>
      </c>
      <c r="D172">
        <v>2.383</v>
      </c>
      <c r="E172">
        <v>2.2829999999999999</v>
      </c>
      <c r="F172">
        <v>2.2530000000000001</v>
      </c>
      <c r="G172">
        <v>2.25</v>
      </c>
      <c r="H172">
        <v>2.2530000000000001</v>
      </c>
      <c r="I172">
        <v>2.2629999999999999</v>
      </c>
      <c r="J172">
        <v>2.2730000000000001</v>
      </c>
      <c r="K172">
        <v>2.298</v>
      </c>
      <c r="L172">
        <v>2.4180000000000001</v>
      </c>
      <c r="M172">
        <v>2.548</v>
      </c>
      <c r="N172" s="4">
        <f t="shared" si="2"/>
        <v>2.3573333333333331</v>
      </c>
    </row>
    <row r="173" spans="1:14" x14ac:dyDescent="0.2">
      <c r="A173" s="1">
        <v>35955</v>
      </c>
      <c r="B173">
        <v>2.5720000000000001</v>
      </c>
      <c r="C173">
        <v>2.4769999999999999</v>
      </c>
      <c r="D173">
        <v>2.3769999999999998</v>
      </c>
      <c r="E173">
        <v>2.2850000000000001</v>
      </c>
      <c r="F173">
        <v>2.2549999999999999</v>
      </c>
      <c r="G173">
        <v>2.2549999999999999</v>
      </c>
      <c r="H173">
        <v>2.258</v>
      </c>
      <c r="I173">
        <v>2.2690000000000001</v>
      </c>
      <c r="J173">
        <v>2.2799999999999998</v>
      </c>
      <c r="K173">
        <v>2.306</v>
      </c>
      <c r="L173">
        <v>2.4260000000000002</v>
      </c>
      <c r="M173">
        <v>2.556</v>
      </c>
      <c r="N173" s="4">
        <f t="shared" si="2"/>
        <v>2.3596666666666666</v>
      </c>
    </row>
    <row r="174" spans="1:14" x14ac:dyDescent="0.2">
      <c r="A174" s="1">
        <v>35956</v>
      </c>
      <c r="B174">
        <v>2.5750000000000002</v>
      </c>
      <c r="C174">
        <v>2.4830000000000001</v>
      </c>
      <c r="D174">
        <v>2.3849999999999998</v>
      </c>
      <c r="E174">
        <v>2.29</v>
      </c>
      <c r="F174">
        <v>2.2599999999999998</v>
      </c>
      <c r="G174">
        <v>2.2599999999999998</v>
      </c>
      <c r="H174">
        <v>2.2629999999999999</v>
      </c>
      <c r="I174">
        <v>2.274</v>
      </c>
      <c r="J174">
        <v>2.2850000000000001</v>
      </c>
      <c r="K174">
        <v>2.3109999999999999</v>
      </c>
      <c r="L174">
        <v>2.431</v>
      </c>
      <c r="M174">
        <v>2.556</v>
      </c>
      <c r="N174" s="4">
        <f t="shared" si="2"/>
        <v>2.3644166666666666</v>
      </c>
    </row>
    <row r="175" spans="1:14" x14ac:dyDescent="0.2">
      <c r="A175" s="1">
        <v>35957</v>
      </c>
      <c r="B175">
        <v>2.605</v>
      </c>
      <c r="C175">
        <v>2.5099999999999998</v>
      </c>
      <c r="D175">
        <v>2.4079999999999999</v>
      </c>
      <c r="E175">
        <v>2.3119999999999998</v>
      </c>
      <c r="F175">
        <v>2.282</v>
      </c>
      <c r="G175">
        <v>2.282</v>
      </c>
      <c r="H175">
        <v>2.2850000000000001</v>
      </c>
      <c r="I175">
        <v>2.2959999999999998</v>
      </c>
      <c r="J175">
        <v>2.3069999999999999</v>
      </c>
      <c r="K175">
        <v>2.3330000000000002</v>
      </c>
      <c r="L175">
        <v>2.4529999999999998</v>
      </c>
      <c r="M175">
        <v>2.5750000000000002</v>
      </c>
      <c r="N175" s="4">
        <f t="shared" si="2"/>
        <v>2.3873333333333329</v>
      </c>
    </row>
    <row r="176" spans="1:14" x14ac:dyDescent="0.2">
      <c r="A176" s="1">
        <v>35958</v>
      </c>
      <c r="B176">
        <v>2.6459999999999999</v>
      </c>
      <c r="C176">
        <v>2.5459999999999998</v>
      </c>
      <c r="D176">
        <v>2.4409999999999998</v>
      </c>
      <c r="E176">
        <v>2.335</v>
      </c>
      <c r="F176">
        <v>2.3050000000000002</v>
      </c>
      <c r="G176">
        <v>2.3050000000000002</v>
      </c>
      <c r="H176">
        <v>2.3079999999999998</v>
      </c>
      <c r="I176">
        <v>2.3149999999999999</v>
      </c>
      <c r="J176">
        <v>2.3250000000000002</v>
      </c>
      <c r="K176">
        <v>2.35</v>
      </c>
      <c r="L176">
        <v>2.4689999999999999</v>
      </c>
      <c r="M176">
        <v>2.59</v>
      </c>
      <c r="N176" s="4">
        <f t="shared" si="2"/>
        <v>2.4112500000000003</v>
      </c>
    </row>
    <row r="177" spans="1:14" x14ac:dyDescent="0.2">
      <c r="A177" s="1">
        <v>35961</v>
      </c>
      <c r="B177">
        <v>2.69</v>
      </c>
      <c r="C177">
        <v>2.585</v>
      </c>
      <c r="D177">
        <v>2.48</v>
      </c>
      <c r="E177">
        <v>2.363</v>
      </c>
      <c r="F177">
        <v>2.3250000000000002</v>
      </c>
      <c r="G177">
        <v>2.3250000000000002</v>
      </c>
      <c r="H177">
        <v>2.3279999999999998</v>
      </c>
      <c r="I177">
        <v>2.3330000000000002</v>
      </c>
      <c r="J177">
        <v>2.343</v>
      </c>
      <c r="K177">
        <v>2.3679999999999999</v>
      </c>
      <c r="L177">
        <v>2.4860000000000002</v>
      </c>
      <c r="M177">
        <v>2.605</v>
      </c>
      <c r="N177" s="4">
        <f t="shared" si="2"/>
        <v>2.435916666666667</v>
      </c>
    </row>
    <row r="178" spans="1:14" x14ac:dyDescent="0.2">
      <c r="A178" s="1">
        <v>35962</v>
      </c>
      <c r="B178">
        <v>2.6179999999999999</v>
      </c>
      <c r="C178">
        <v>2.5230000000000001</v>
      </c>
      <c r="D178">
        <v>2.4279999999999999</v>
      </c>
      <c r="E178">
        <v>2.3159999999999998</v>
      </c>
      <c r="F178">
        <v>2.2799999999999998</v>
      </c>
      <c r="G178">
        <v>2.2829999999999999</v>
      </c>
      <c r="H178">
        <v>2.29</v>
      </c>
      <c r="I178">
        <v>2.298</v>
      </c>
      <c r="J178">
        <v>2.31</v>
      </c>
      <c r="K178">
        <v>2.3420000000000001</v>
      </c>
      <c r="L178">
        <v>2.4569999999999999</v>
      </c>
      <c r="M178">
        <v>2.5670000000000002</v>
      </c>
      <c r="N178" s="4">
        <f t="shared" si="2"/>
        <v>2.3926666666666665</v>
      </c>
    </row>
    <row r="179" spans="1:14" x14ac:dyDescent="0.2">
      <c r="A179" s="1">
        <v>35963</v>
      </c>
      <c r="B179">
        <v>2.722</v>
      </c>
      <c r="C179">
        <v>2.6139999999999999</v>
      </c>
      <c r="D179">
        <v>2.5030000000000001</v>
      </c>
      <c r="E179">
        <v>2.38</v>
      </c>
      <c r="F179">
        <v>2.3370000000000002</v>
      </c>
      <c r="G179">
        <v>2.339</v>
      </c>
      <c r="H179">
        <v>2.34</v>
      </c>
      <c r="I179">
        <v>2.34</v>
      </c>
      <c r="J179">
        <v>2.35</v>
      </c>
      <c r="K179">
        <v>2.3820000000000001</v>
      </c>
      <c r="L179">
        <v>2.4849999999999999</v>
      </c>
      <c r="M179">
        <v>2.59</v>
      </c>
      <c r="N179" s="4">
        <f t="shared" si="2"/>
        <v>2.4485000000000001</v>
      </c>
    </row>
    <row r="180" spans="1:14" x14ac:dyDescent="0.2">
      <c r="A180" s="1">
        <v>35964</v>
      </c>
      <c r="B180">
        <v>2.69</v>
      </c>
      <c r="C180">
        <v>2.58</v>
      </c>
      <c r="D180">
        <v>2.4700000000000002</v>
      </c>
      <c r="E180">
        <v>2.355</v>
      </c>
      <c r="F180">
        <v>2.3199999999999998</v>
      </c>
      <c r="G180">
        <v>2.3239999999999998</v>
      </c>
      <c r="H180">
        <v>2.327</v>
      </c>
      <c r="I180">
        <v>2.3279999999999998</v>
      </c>
      <c r="J180">
        <v>2.339</v>
      </c>
      <c r="K180">
        <v>2.3719999999999999</v>
      </c>
      <c r="L180">
        <v>2.4750000000000001</v>
      </c>
      <c r="M180">
        <v>2.58</v>
      </c>
      <c r="N180" s="4">
        <f t="shared" si="2"/>
        <v>2.4300000000000002</v>
      </c>
    </row>
    <row r="181" spans="1:14" x14ac:dyDescent="0.2">
      <c r="A181" s="1">
        <v>35965</v>
      </c>
      <c r="B181">
        <v>2.75</v>
      </c>
      <c r="C181">
        <v>2.625</v>
      </c>
      <c r="D181">
        <v>2.5099999999999998</v>
      </c>
      <c r="E181">
        <v>2.3849999999999998</v>
      </c>
      <c r="F181">
        <v>2.34</v>
      </c>
      <c r="G181">
        <v>2.3439999999999999</v>
      </c>
      <c r="H181">
        <v>2.347</v>
      </c>
      <c r="I181">
        <v>2.347</v>
      </c>
      <c r="J181">
        <v>2.3570000000000002</v>
      </c>
      <c r="K181">
        <v>2.2890000000000001</v>
      </c>
      <c r="L181">
        <v>2.4889999999999999</v>
      </c>
      <c r="M181">
        <v>2.59</v>
      </c>
      <c r="N181" s="4">
        <f t="shared" si="2"/>
        <v>2.4477500000000001</v>
      </c>
    </row>
    <row r="182" spans="1:14" x14ac:dyDescent="0.2">
      <c r="A182" s="1">
        <v>35968</v>
      </c>
      <c r="B182">
        <v>2.802</v>
      </c>
      <c r="C182">
        <v>2.665</v>
      </c>
      <c r="D182">
        <v>2.5379999999999998</v>
      </c>
      <c r="E182">
        <v>2.403</v>
      </c>
      <c r="F182">
        <v>2.35</v>
      </c>
      <c r="G182">
        <v>2.3540000000000001</v>
      </c>
      <c r="H182">
        <v>2.3570000000000002</v>
      </c>
      <c r="I182">
        <v>2.3570000000000002</v>
      </c>
      <c r="J182">
        <v>2.367</v>
      </c>
      <c r="K182">
        <v>2.399</v>
      </c>
      <c r="L182">
        <v>2.4990000000000001</v>
      </c>
      <c r="M182">
        <v>2.6</v>
      </c>
      <c r="N182" s="4">
        <f t="shared" si="2"/>
        <v>2.4742500000000001</v>
      </c>
    </row>
    <row r="183" spans="1:14" x14ac:dyDescent="0.2">
      <c r="A183" s="1">
        <v>35969</v>
      </c>
      <c r="B183">
        <v>2.835</v>
      </c>
      <c r="C183">
        <v>2.6909999999999998</v>
      </c>
      <c r="D183">
        <v>2.5550000000000002</v>
      </c>
      <c r="E183">
        <v>2.415</v>
      </c>
      <c r="F183">
        <v>2.36</v>
      </c>
      <c r="G183">
        <v>2.3639999999999999</v>
      </c>
      <c r="H183">
        <v>2.367</v>
      </c>
      <c r="I183">
        <v>2.367</v>
      </c>
      <c r="J183">
        <v>2.3769999999999998</v>
      </c>
      <c r="K183">
        <v>2.411</v>
      </c>
      <c r="L183">
        <v>2.5110000000000001</v>
      </c>
      <c r="M183">
        <v>2.6120000000000001</v>
      </c>
      <c r="N183" s="4">
        <f t="shared" si="2"/>
        <v>2.48875</v>
      </c>
    </row>
    <row r="184" spans="1:14" x14ac:dyDescent="0.2">
      <c r="A184" s="1">
        <v>35970</v>
      </c>
      <c r="B184">
        <v>2.7890000000000001</v>
      </c>
      <c r="C184">
        <v>2.6549999999999998</v>
      </c>
      <c r="D184">
        <v>2.52</v>
      </c>
      <c r="E184">
        <v>2.3849999999999998</v>
      </c>
      <c r="F184">
        <v>2.335</v>
      </c>
      <c r="G184">
        <v>2.34</v>
      </c>
      <c r="H184">
        <v>2.343</v>
      </c>
      <c r="I184">
        <v>2.3460000000000001</v>
      </c>
      <c r="J184">
        <v>2.3580000000000001</v>
      </c>
      <c r="K184">
        <v>2.395</v>
      </c>
      <c r="L184">
        <v>2.5150000000000001</v>
      </c>
      <c r="M184">
        <v>2.6160000000000001</v>
      </c>
      <c r="N184" s="4">
        <f t="shared" si="2"/>
        <v>2.4664166666666669</v>
      </c>
    </row>
    <row r="185" spans="1:14" x14ac:dyDescent="0.2">
      <c r="A185" s="1">
        <v>35971</v>
      </c>
      <c r="B185">
        <v>2.8</v>
      </c>
      <c r="C185">
        <v>2.66</v>
      </c>
      <c r="D185">
        <v>2.52</v>
      </c>
      <c r="E185">
        <v>2.3849999999999998</v>
      </c>
      <c r="F185">
        <v>2.335</v>
      </c>
      <c r="G185">
        <v>2.34</v>
      </c>
      <c r="H185">
        <v>2.343</v>
      </c>
      <c r="I185">
        <v>2.3460000000000001</v>
      </c>
      <c r="J185">
        <v>2.3580000000000001</v>
      </c>
      <c r="K185">
        <v>2.395</v>
      </c>
      <c r="L185">
        <v>2.5150000000000001</v>
      </c>
      <c r="M185">
        <v>2.6160000000000001</v>
      </c>
      <c r="N185" s="4">
        <f t="shared" si="2"/>
        <v>2.4677500000000001</v>
      </c>
    </row>
    <row r="186" spans="1:14" x14ac:dyDescent="0.2">
      <c r="A186" s="1">
        <v>35972</v>
      </c>
      <c r="B186">
        <v>2.8149999999999999</v>
      </c>
      <c r="C186">
        <v>2.67</v>
      </c>
      <c r="D186">
        <v>2.5249999999999999</v>
      </c>
      <c r="E186">
        <v>2.3849999999999998</v>
      </c>
      <c r="F186">
        <v>2.335</v>
      </c>
      <c r="G186">
        <v>2.34</v>
      </c>
      <c r="H186">
        <v>2.343</v>
      </c>
      <c r="I186">
        <v>2.3460000000000001</v>
      </c>
      <c r="J186">
        <v>2.3580000000000001</v>
      </c>
      <c r="K186">
        <v>2.395</v>
      </c>
      <c r="L186">
        <v>2.5150000000000001</v>
      </c>
      <c r="M186">
        <v>2.6160000000000001</v>
      </c>
      <c r="N186" s="4">
        <f t="shared" si="2"/>
        <v>2.4702500000000001</v>
      </c>
    </row>
    <row r="187" spans="1:14" x14ac:dyDescent="0.2">
      <c r="A187" s="1">
        <v>35975</v>
      </c>
      <c r="B187">
        <v>2.786</v>
      </c>
      <c r="C187">
        <v>2.6419999999999999</v>
      </c>
      <c r="D187">
        <v>2.5009999999999999</v>
      </c>
      <c r="E187">
        <v>2.3660000000000001</v>
      </c>
      <c r="F187">
        <v>2.3250000000000002</v>
      </c>
      <c r="G187">
        <v>2.33</v>
      </c>
      <c r="H187">
        <v>2.335</v>
      </c>
      <c r="I187">
        <v>2.34</v>
      </c>
      <c r="J187">
        <v>2.3530000000000002</v>
      </c>
      <c r="K187">
        <v>2.39</v>
      </c>
      <c r="L187">
        <v>2.5099999999999998</v>
      </c>
      <c r="M187">
        <v>2.6150000000000002</v>
      </c>
      <c r="N187" s="4">
        <f t="shared" si="2"/>
        <v>2.4577500000000003</v>
      </c>
    </row>
    <row r="188" spans="1:14" x14ac:dyDescent="0.2">
      <c r="A188" s="1">
        <v>35976</v>
      </c>
      <c r="B188">
        <v>2.8149999999999999</v>
      </c>
      <c r="C188">
        <v>2.665</v>
      </c>
      <c r="D188">
        <v>2.5150000000000001</v>
      </c>
      <c r="E188">
        <v>2.3730000000000002</v>
      </c>
      <c r="F188">
        <v>2.3199999999999998</v>
      </c>
      <c r="G188">
        <v>2.3250000000000002</v>
      </c>
      <c r="H188">
        <v>2.33</v>
      </c>
      <c r="I188">
        <v>2.335</v>
      </c>
      <c r="J188">
        <v>2.3479999999999999</v>
      </c>
      <c r="K188">
        <v>2.3849999999999998</v>
      </c>
      <c r="L188">
        <v>2.5049999999999999</v>
      </c>
      <c r="M188">
        <v>2.6150000000000002</v>
      </c>
      <c r="N188" s="4">
        <f t="shared" si="2"/>
        <v>2.4609166666666664</v>
      </c>
    </row>
    <row r="189" spans="1:14" x14ac:dyDescent="0.2">
      <c r="A189" s="1">
        <v>35977</v>
      </c>
      <c r="B189">
        <v>2.8029999999999999</v>
      </c>
      <c r="C189">
        <v>2.6560000000000001</v>
      </c>
      <c r="D189">
        <v>2.5059999999999998</v>
      </c>
      <c r="E189">
        <v>2.3660000000000001</v>
      </c>
      <c r="F189">
        <v>2.3130000000000002</v>
      </c>
      <c r="G189">
        <v>2.3180000000000001</v>
      </c>
      <c r="H189">
        <v>2.323</v>
      </c>
      <c r="I189">
        <v>2.3279999999999998</v>
      </c>
      <c r="J189">
        <v>2.3410000000000002</v>
      </c>
      <c r="K189">
        <v>2.3780000000000001</v>
      </c>
      <c r="L189">
        <v>2.5030000000000001</v>
      </c>
      <c r="M189">
        <v>2.6179999999999999</v>
      </c>
      <c r="N189" s="4">
        <f t="shared" si="2"/>
        <v>2.4544166666666665</v>
      </c>
    </row>
    <row r="190" spans="1:14" x14ac:dyDescent="0.2">
      <c r="A190" s="1">
        <v>35978</v>
      </c>
      <c r="B190">
        <v>2.798</v>
      </c>
      <c r="C190">
        <v>2.6480000000000001</v>
      </c>
      <c r="D190">
        <v>2.4980000000000002</v>
      </c>
      <c r="E190">
        <v>2.3610000000000002</v>
      </c>
      <c r="F190">
        <v>2.3109999999999999</v>
      </c>
      <c r="G190">
        <v>2.3159999999999998</v>
      </c>
      <c r="H190">
        <v>2.3210000000000002</v>
      </c>
      <c r="I190">
        <v>2.3260000000000001</v>
      </c>
      <c r="J190">
        <v>2.339</v>
      </c>
      <c r="K190">
        <v>2.3759999999999999</v>
      </c>
      <c r="L190">
        <v>2.5009999999999999</v>
      </c>
      <c r="M190">
        <v>2.6160000000000001</v>
      </c>
      <c r="N190" s="4">
        <f t="shared" si="2"/>
        <v>2.4509166666666666</v>
      </c>
    </row>
    <row r="191" spans="1:14" x14ac:dyDescent="0.2">
      <c r="A191" s="1">
        <v>35982</v>
      </c>
      <c r="B191">
        <v>2.7559999999999998</v>
      </c>
      <c r="C191">
        <v>2.6160000000000001</v>
      </c>
      <c r="D191">
        <v>2.4710000000000001</v>
      </c>
      <c r="E191">
        <v>2.3380000000000001</v>
      </c>
      <c r="F191">
        <v>2.29</v>
      </c>
      <c r="G191">
        <v>2.2949999999999999</v>
      </c>
      <c r="H191">
        <v>2.2999999999999998</v>
      </c>
      <c r="I191">
        <v>2.3050000000000002</v>
      </c>
      <c r="J191">
        <v>2.3180000000000001</v>
      </c>
      <c r="K191">
        <v>2.355</v>
      </c>
      <c r="L191">
        <v>2.48</v>
      </c>
      <c r="M191">
        <v>2.5950000000000002</v>
      </c>
      <c r="N191" s="4">
        <f t="shared" si="2"/>
        <v>2.4265833333333333</v>
      </c>
    </row>
    <row r="192" spans="1:14" x14ac:dyDescent="0.2">
      <c r="A192" s="1">
        <v>35983</v>
      </c>
      <c r="B192">
        <v>2.7639999999999998</v>
      </c>
      <c r="C192">
        <v>2.6219999999999999</v>
      </c>
      <c r="D192">
        <v>2.4750000000000001</v>
      </c>
      <c r="E192">
        <v>2.3450000000000002</v>
      </c>
      <c r="F192">
        <v>2.2999999999999998</v>
      </c>
      <c r="G192">
        <v>2.3050000000000002</v>
      </c>
      <c r="H192">
        <v>2.31</v>
      </c>
      <c r="I192">
        <v>2.3149999999999999</v>
      </c>
      <c r="J192">
        <v>2.3279999999999998</v>
      </c>
      <c r="K192">
        <v>2.3650000000000002</v>
      </c>
      <c r="L192">
        <v>2.4900000000000002</v>
      </c>
      <c r="M192">
        <v>2.605</v>
      </c>
      <c r="N192" s="4">
        <f t="shared" si="2"/>
        <v>2.4353333333333333</v>
      </c>
    </row>
    <row r="193" spans="1:14" x14ac:dyDescent="0.2">
      <c r="A193" s="1">
        <v>35984</v>
      </c>
      <c r="B193">
        <v>2.77</v>
      </c>
      <c r="C193">
        <v>2.63</v>
      </c>
      <c r="D193">
        <v>2.48</v>
      </c>
      <c r="E193">
        <v>2.35</v>
      </c>
      <c r="F193">
        <v>2.3050000000000002</v>
      </c>
      <c r="G193">
        <v>2.31</v>
      </c>
      <c r="H193">
        <v>2.3149999999999999</v>
      </c>
      <c r="I193">
        <v>2.3199999999999998</v>
      </c>
      <c r="J193">
        <v>2.3330000000000002</v>
      </c>
      <c r="K193">
        <v>2.37</v>
      </c>
      <c r="L193">
        <v>2.4950000000000001</v>
      </c>
      <c r="M193">
        <v>2.61</v>
      </c>
      <c r="N193" s="4">
        <f t="shared" si="2"/>
        <v>2.440666666666667</v>
      </c>
    </row>
    <row r="194" spans="1:14" x14ac:dyDescent="0.2">
      <c r="A194" s="1">
        <v>35985</v>
      </c>
      <c r="B194">
        <v>2.76</v>
      </c>
      <c r="C194">
        <v>2.62</v>
      </c>
      <c r="D194">
        <v>2.4700000000000002</v>
      </c>
      <c r="E194">
        <v>2.34</v>
      </c>
      <c r="F194">
        <v>2.2949999999999999</v>
      </c>
      <c r="G194">
        <v>2.2999999999999998</v>
      </c>
      <c r="H194">
        <v>2.3050000000000002</v>
      </c>
      <c r="I194">
        <v>2.31</v>
      </c>
      <c r="J194">
        <v>2.323</v>
      </c>
      <c r="K194">
        <v>2.36</v>
      </c>
      <c r="L194">
        <v>2.4849999999999999</v>
      </c>
      <c r="M194">
        <v>2.6</v>
      </c>
      <c r="N194" s="4">
        <f t="shared" si="2"/>
        <v>2.4306666666666668</v>
      </c>
    </row>
    <row r="195" spans="1:14" x14ac:dyDescent="0.2">
      <c r="A195" s="1">
        <v>35986</v>
      </c>
      <c r="B195">
        <v>2.7370000000000001</v>
      </c>
      <c r="C195">
        <v>2.597</v>
      </c>
      <c r="D195">
        <v>2.452</v>
      </c>
      <c r="E195">
        <v>2.3239999999999998</v>
      </c>
      <c r="F195">
        <v>2.282</v>
      </c>
      <c r="G195">
        <v>2.286</v>
      </c>
      <c r="H195">
        <v>2.29</v>
      </c>
      <c r="I195">
        <v>2.2909999999999999</v>
      </c>
      <c r="J195">
        <v>2.3039999999999998</v>
      </c>
      <c r="K195">
        <v>2.34</v>
      </c>
      <c r="L195">
        <v>2.4700000000000002</v>
      </c>
      <c r="M195">
        <v>2.5950000000000002</v>
      </c>
      <c r="N195" s="4">
        <f t="shared" ref="N195:N258" si="3">AVERAGE(B195:M195)</f>
        <v>2.4139999999999997</v>
      </c>
    </row>
    <row r="196" spans="1:14" x14ac:dyDescent="0.2">
      <c r="A196" s="1">
        <v>35989</v>
      </c>
      <c r="B196">
        <v>2.7040000000000002</v>
      </c>
      <c r="C196">
        <v>2.5720000000000001</v>
      </c>
      <c r="D196">
        <v>2.4300000000000002</v>
      </c>
      <c r="E196">
        <v>2.3050000000000002</v>
      </c>
      <c r="F196">
        <v>2.2629999999999999</v>
      </c>
      <c r="G196">
        <v>2.2669999999999999</v>
      </c>
      <c r="H196">
        <v>2.2709999999999999</v>
      </c>
      <c r="I196">
        <v>2.274</v>
      </c>
      <c r="J196">
        <v>2.2869999999999999</v>
      </c>
      <c r="K196">
        <v>2.323</v>
      </c>
      <c r="L196">
        <v>2.4529999999999998</v>
      </c>
      <c r="M196">
        <v>2.58</v>
      </c>
      <c r="N196" s="4">
        <f t="shared" si="3"/>
        <v>2.3940833333333331</v>
      </c>
    </row>
    <row r="197" spans="1:14" x14ac:dyDescent="0.2">
      <c r="A197" s="1">
        <v>35990</v>
      </c>
      <c r="B197">
        <v>2.7109999999999999</v>
      </c>
      <c r="C197">
        <v>2.581</v>
      </c>
      <c r="D197">
        <v>2.4409999999999998</v>
      </c>
      <c r="E197">
        <v>2.3149999999999999</v>
      </c>
      <c r="F197">
        <v>2.2749999999999999</v>
      </c>
      <c r="G197">
        <v>2.2749999999999999</v>
      </c>
      <c r="H197">
        <v>2.2799999999999998</v>
      </c>
      <c r="I197">
        <v>2.2799999999999998</v>
      </c>
      <c r="J197">
        <v>2.2919999999999998</v>
      </c>
      <c r="K197">
        <v>2.3250000000000002</v>
      </c>
      <c r="L197">
        <v>2.4550000000000001</v>
      </c>
      <c r="M197">
        <v>2.585</v>
      </c>
      <c r="N197" s="4">
        <f t="shared" si="3"/>
        <v>2.4012500000000006</v>
      </c>
    </row>
    <row r="198" spans="1:14" x14ac:dyDescent="0.2">
      <c r="A198" s="1">
        <v>35991</v>
      </c>
      <c r="B198">
        <v>2.7</v>
      </c>
      <c r="C198">
        <v>2.573</v>
      </c>
      <c r="D198">
        <v>2.4350000000000001</v>
      </c>
      <c r="E198">
        <v>2.3149999999999999</v>
      </c>
      <c r="F198">
        <v>2.2749999999999999</v>
      </c>
      <c r="G198">
        <v>2.2749999999999999</v>
      </c>
      <c r="H198">
        <v>2.2799999999999998</v>
      </c>
      <c r="I198">
        <v>2.2799999999999998</v>
      </c>
      <c r="J198">
        <v>2.2919999999999998</v>
      </c>
      <c r="K198">
        <v>2.3250000000000002</v>
      </c>
      <c r="L198">
        <v>2.4550000000000001</v>
      </c>
      <c r="M198">
        <v>2.585</v>
      </c>
      <c r="N198" s="4">
        <f t="shared" si="3"/>
        <v>2.3991666666666673</v>
      </c>
    </row>
    <row r="199" spans="1:14" x14ac:dyDescent="0.2">
      <c r="A199" s="1">
        <v>35992</v>
      </c>
      <c r="B199">
        <v>2.6419999999999999</v>
      </c>
      <c r="C199">
        <v>2.5369999999999999</v>
      </c>
      <c r="D199">
        <v>2.411</v>
      </c>
      <c r="E199">
        <v>2.31</v>
      </c>
      <c r="F199">
        <v>2.27</v>
      </c>
      <c r="G199">
        <v>2.27</v>
      </c>
      <c r="H199">
        <v>2.2749999999999999</v>
      </c>
      <c r="I199">
        <v>2.2749999999999999</v>
      </c>
      <c r="J199">
        <v>2.2869999999999999</v>
      </c>
      <c r="K199">
        <v>2.319</v>
      </c>
      <c r="L199">
        <v>2.4500000000000002</v>
      </c>
      <c r="M199">
        <v>2.58</v>
      </c>
      <c r="N199" s="4">
        <f t="shared" si="3"/>
        <v>2.3855</v>
      </c>
    </row>
    <row r="200" spans="1:14" x14ac:dyDescent="0.2">
      <c r="A200" s="1">
        <v>35993</v>
      </c>
      <c r="B200">
        <v>2.665</v>
      </c>
      <c r="C200">
        <v>2.5579999999999998</v>
      </c>
      <c r="D200">
        <v>2.4350000000000001</v>
      </c>
      <c r="E200">
        <v>2.335</v>
      </c>
      <c r="F200">
        <v>2.2949999999999999</v>
      </c>
      <c r="G200">
        <v>2.2949999999999999</v>
      </c>
      <c r="H200">
        <v>2.2999999999999998</v>
      </c>
      <c r="I200">
        <v>2.2999999999999998</v>
      </c>
      <c r="J200">
        <v>2.3119999999999998</v>
      </c>
      <c r="K200">
        <v>2.3439999999999999</v>
      </c>
      <c r="L200">
        <v>2.4750000000000001</v>
      </c>
      <c r="M200">
        <v>2.605</v>
      </c>
      <c r="N200" s="4">
        <f t="shared" si="3"/>
        <v>2.4099166666666672</v>
      </c>
    </row>
    <row r="201" spans="1:14" x14ac:dyDescent="0.2">
      <c r="A201" s="1">
        <v>35996</v>
      </c>
      <c r="B201">
        <v>2.633</v>
      </c>
      <c r="C201">
        <v>2.5299999999999998</v>
      </c>
      <c r="D201">
        <v>2.42</v>
      </c>
      <c r="E201">
        <v>2.33</v>
      </c>
      <c r="F201">
        <v>2.29</v>
      </c>
      <c r="G201">
        <v>2.29</v>
      </c>
      <c r="H201">
        <v>2.2949999999999999</v>
      </c>
      <c r="I201">
        <v>2.2949999999999999</v>
      </c>
      <c r="J201">
        <v>2.3069999999999999</v>
      </c>
      <c r="K201">
        <v>2.339</v>
      </c>
      <c r="L201">
        <v>2.4700000000000002</v>
      </c>
      <c r="M201">
        <v>2.6</v>
      </c>
      <c r="N201" s="4">
        <f t="shared" si="3"/>
        <v>2.3999166666666665</v>
      </c>
    </row>
    <row r="202" spans="1:14" x14ac:dyDescent="0.2">
      <c r="A202" s="1">
        <v>35997</v>
      </c>
      <c r="B202">
        <v>2.5750000000000002</v>
      </c>
      <c r="C202">
        <v>2.4750000000000001</v>
      </c>
      <c r="D202">
        <v>2.3769999999999998</v>
      </c>
      <c r="E202">
        <v>2.2970000000000002</v>
      </c>
      <c r="F202">
        <v>2.27</v>
      </c>
      <c r="G202">
        <v>2.2730000000000001</v>
      </c>
      <c r="H202">
        <v>2.278</v>
      </c>
      <c r="I202">
        <v>2.2799999999999998</v>
      </c>
      <c r="J202">
        <v>2.2949999999999999</v>
      </c>
      <c r="K202">
        <v>2.3290000000000002</v>
      </c>
      <c r="L202">
        <v>2.46</v>
      </c>
      <c r="M202">
        <v>2.59</v>
      </c>
      <c r="N202" s="4">
        <f t="shared" si="3"/>
        <v>2.3749166666666666</v>
      </c>
    </row>
    <row r="203" spans="1:14" x14ac:dyDescent="0.2">
      <c r="A203" s="1">
        <v>35998</v>
      </c>
      <c r="B203">
        <v>2.5840000000000001</v>
      </c>
      <c r="C203">
        <v>2.484</v>
      </c>
      <c r="D203">
        <v>2.3889999999999998</v>
      </c>
      <c r="E203">
        <v>2.3050000000000002</v>
      </c>
      <c r="F203">
        <v>2.2749999999999999</v>
      </c>
      <c r="G203">
        <v>2.278</v>
      </c>
      <c r="H203">
        <v>2.2829999999999999</v>
      </c>
      <c r="I203">
        <v>2.2850000000000001</v>
      </c>
      <c r="J203">
        <v>2.2999999999999998</v>
      </c>
      <c r="K203">
        <v>2.3340000000000001</v>
      </c>
      <c r="L203">
        <v>2.4649999999999999</v>
      </c>
      <c r="M203">
        <v>2.593</v>
      </c>
      <c r="N203" s="4">
        <f t="shared" si="3"/>
        <v>2.3812500000000001</v>
      </c>
    </row>
    <row r="204" spans="1:14" x14ac:dyDescent="0.2">
      <c r="A204" s="1">
        <v>35999</v>
      </c>
      <c r="B204">
        <v>2.5950000000000002</v>
      </c>
      <c r="C204">
        <v>2.496</v>
      </c>
      <c r="D204">
        <v>2.3959999999999999</v>
      </c>
      <c r="E204">
        <v>2.3039999999999998</v>
      </c>
      <c r="F204">
        <v>2.274</v>
      </c>
      <c r="G204">
        <v>2.2749999999999999</v>
      </c>
      <c r="H204">
        <v>2.278</v>
      </c>
      <c r="I204">
        <v>2.2799999999999998</v>
      </c>
      <c r="J204">
        <v>2.2949999999999999</v>
      </c>
      <c r="K204">
        <v>2.3290000000000002</v>
      </c>
      <c r="L204">
        <v>2.46</v>
      </c>
      <c r="M204">
        <v>2.5880000000000001</v>
      </c>
      <c r="N204" s="4">
        <f t="shared" si="3"/>
        <v>2.3808333333333338</v>
      </c>
    </row>
    <row r="205" spans="1:14" x14ac:dyDescent="0.2">
      <c r="A205" s="1">
        <v>36000</v>
      </c>
      <c r="B205">
        <v>2.65</v>
      </c>
      <c r="C205">
        <v>2.5419999999999998</v>
      </c>
      <c r="D205">
        <v>2.4300000000000002</v>
      </c>
      <c r="E205">
        <v>2.335</v>
      </c>
      <c r="F205">
        <v>2.2999999999999998</v>
      </c>
      <c r="G205">
        <v>2.2999999999999998</v>
      </c>
      <c r="H205">
        <v>2.2999999999999998</v>
      </c>
      <c r="I205">
        <v>2.2999999999999998</v>
      </c>
      <c r="J205">
        <v>2.3149999999999999</v>
      </c>
      <c r="K205">
        <v>2.3490000000000002</v>
      </c>
      <c r="L205">
        <v>2.48</v>
      </c>
      <c r="M205">
        <v>2.6080000000000001</v>
      </c>
      <c r="N205" s="4">
        <f t="shared" si="3"/>
        <v>2.4090833333333337</v>
      </c>
    </row>
    <row r="206" spans="1:14" x14ac:dyDescent="0.2">
      <c r="A206" s="1">
        <v>36003</v>
      </c>
      <c r="B206">
        <v>2.625</v>
      </c>
      <c r="C206">
        <v>2.5249999999999999</v>
      </c>
      <c r="D206">
        <v>2.42</v>
      </c>
      <c r="E206">
        <v>2.3250000000000002</v>
      </c>
      <c r="F206">
        <v>2.2909999999999999</v>
      </c>
      <c r="G206">
        <v>2.2930000000000001</v>
      </c>
      <c r="H206">
        <v>2.294</v>
      </c>
      <c r="I206">
        <v>2.2949999999999999</v>
      </c>
      <c r="J206">
        <v>2.31</v>
      </c>
      <c r="K206">
        <v>2.3439999999999999</v>
      </c>
      <c r="L206">
        <v>2.48</v>
      </c>
      <c r="M206">
        <v>2.6080000000000001</v>
      </c>
      <c r="N206" s="4">
        <f t="shared" si="3"/>
        <v>2.4008333333333334</v>
      </c>
    </row>
    <row r="207" spans="1:14" x14ac:dyDescent="0.2">
      <c r="A207" s="1">
        <v>36004</v>
      </c>
      <c r="B207">
        <v>2.6080000000000001</v>
      </c>
      <c r="C207">
        <v>2.5099999999999998</v>
      </c>
      <c r="D207">
        <v>2.41</v>
      </c>
      <c r="E207">
        <v>2.31</v>
      </c>
      <c r="F207">
        <v>2.2799999999999998</v>
      </c>
      <c r="G207">
        <v>2.2850000000000001</v>
      </c>
      <c r="H207">
        <v>2.2839999999999998</v>
      </c>
      <c r="I207">
        <v>2.282</v>
      </c>
      <c r="J207">
        <v>2.2970000000000002</v>
      </c>
      <c r="K207">
        <v>2.3250000000000002</v>
      </c>
      <c r="L207">
        <v>2.4670000000000001</v>
      </c>
      <c r="M207">
        <v>2.5960000000000001</v>
      </c>
      <c r="N207" s="4">
        <f t="shared" si="3"/>
        <v>2.3878333333333335</v>
      </c>
    </row>
    <row r="208" spans="1:14" x14ac:dyDescent="0.2">
      <c r="A208" s="1">
        <v>36005</v>
      </c>
      <c r="B208">
        <v>2.6030000000000002</v>
      </c>
      <c r="C208">
        <v>2.508</v>
      </c>
      <c r="D208">
        <v>2.4079999999999999</v>
      </c>
      <c r="E208">
        <v>2.3079999999999998</v>
      </c>
      <c r="F208">
        <v>2.2789999999999999</v>
      </c>
      <c r="G208">
        <v>2.2850000000000001</v>
      </c>
      <c r="H208">
        <v>2.2839999999999998</v>
      </c>
      <c r="I208">
        <v>2.282</v>
      </c>
      <c r="J208">
        <v>2.2970000000000002</v>
      </c>
      <c r="K208">
        <v>2.3250000000000002</v>
      </c>
      <c r="L208">
        <v>2.4670000000000001</v>
      </c>
      <c r="M208">
        <v>2.5960000000000001</v>
      </c>
      <c r="N208" s="4">
        <f t="shared" si="3"/>
        <v>2.3868333333333331</v>
      </c>
    </row>
    <row r="209" spans="1:14" x14ac:dyDescent="0.2">
      <c r="A209" s="1">
        <v>36006</v>
      </c>
      <c r="B209">
        <v>2.59</v>
      </c>
      <c r="C209">
        <v>2.4950000000000001</v>
      </c>
      <c r="D209">
        <v>2.3959999999999999</v>
      </c>
      <c r="E209">
        <v>2.2999999999999998</v>
      </c>
      <c r="F209">
        <v>2.2749999999999999</v>
      </c>
      <c r="G209">
        <v>2.2810000000000001</v>
      </c>
      <c r="H209">
        <v>2.2799999999999998</v>
      </c>
      <c r="I209">
        <v>2.2799999999999998</v>
      </c>
      <c r="J209">
        <v>2.2949999999999999</v>
      </c>
      <c r="K209">
        <v>2.323</v>
      </c>
      <c r="L209">
        <v>2.4620000000000002</v>
      </c>
      <c r="M209">
        <v>2.5910000000000002</v>
      </c>
      <c r="N209" s="4">
        <f t="shared" si="3"/>
        <v>2.3806666666666669</v>
      </c>
    </row>
    <row r="210" spans="1:14" x14ac:dyDescent="0.2">
      <c r="A210" s="1">
        <v>36007</v>
      </c>
      <c r="B210">
        <v>2.56</v>
      </c>
      <c r="C210">
        <v>2.472</v>
      </c>
      <c r="D210">
        <v>2.375</v>
      </c>
      <c r="E210">
        <v>2.2850000000000001</v>
      </c>
      <c r="F210">
        <v>2.2650000000000001</v>
      </c>
      <c r="G210">
        <v>2.27</v>
      </c>
      <c r="H210">
        <v>2.27</v>
      </c>
      <c r="I210">
        <v>2.27</v>
      </c>
      <c r="J210">
        <v>2.2850000000000001</v>
      </c>
      <c r="K210">
        <v>2.3130000000000002</v>
      </c>
      <c r="L210">
        <v>2.452</v>
      </c>
      <c r="M210">
        <v>2.581</v>
      </c>
      <c r="N210" s="4">
        <f t="shared" si="3"/>
        <v>2.3664999999999998</v>
      </c>
    </row>
    <row r="211" spans="1:14" x14ac:dyDescent="0.2">
      <c r="A211" s="1">
        <v>36010</v>
      </c>
      <c r="B211">
        <v>2.5720000000000001</v>
      </c>
      <c r="C211">
        <v>2.4820000000000002</v>
      </c>
      <c r="D211">
        <v>2.387</v>
      </c>
      <c r="E211">
        <v>2.2970000000000002</v>
      </c>
      <c r="F211">
        <v>2.2749999999999999</v>
      </c>
      <c r="G211">
        <v>2.2770000000000001</v>
      </c>
      <c r="H211">
        <v>2.2759999999999998</v>
      </c>
      <c r="I211">
        <v>2.2749999999999999</v>
      </c>
      <c r="J211">
        <v>2.29</v>
      </c>
      <c r="K211">
        <v>2.3180000000000001</v>
      </c>
      <c r="L211">
        <v>2.4569999999999999</v>
      </c>
      <c r="M211">
        <v>2.5859999999999999</v>
      </c>
      <c r="N211" s="4">
        <f t="shared" si="3"/>
        <v>2.3743333333333334</v>
      </c>
    </row>
    <row r="212" spans="1:14" x14ac:dyDescent="0.2">
      <c r="A212" s="1">
        <v>36011</v>
      </c>
      <c r="B212">
        <v>2.5990000000000002</v>
      </c>
      <c r="C212">
        <v>2.504</v>
      </c>
      <c r="D212">
        <v>2.4039999999999999</v>
      </c>
      <c r="E212">
        <v>2.3090000000000002</v>
      </c>
      <c r="F212">
        <v>2.282</v>
      </c>
      <c r="G212">
        <v>2.2810000000000001</v>
      </c>
      <c r="H212">
        <v>2.2799999999999998</v>
      </c>
      <c r="I212">
        <v>2.2799999999999998</v>
      </c>
      <c r="J212">
        <v>2.2949999999999999</v>
      </c>
      <c r="K212">
        <v>2.323</v>
      </c>
      <c r="L212">
        <v>2.4609999999999999</v>
      </c>
      <c r="M212">
        <v>2.5859999999999999</v>
      </c>
      <c r="N212" s="4">
        <f t="shared" si="3"/>
        <v>2.3836666666666666</v>
      </c>
    </row>
    <row r="213" spans="1:14" x14ac:dyDescent="0.2">
      <c r="A213" s="1">
        <v>36012</v>
      </c>
      <c r="B213">
        <v>2.5870000000000002</v>
      </c>
      <c r="C213">
        <v>2.4870000000000001</v>
      </c>
      <c r="D213">
        <v>2.387</v>
      </c>
      <c r="E213">
        <v>2.2970000000000002</v>
      </c>
      <c r="F213">
        <v>2.274</v>
      </c>
      <c r="G213">
        <v>2.27</v>
      </c>
      <c r="H213">
        <v>2.27</v>
      </c>
      <c r="I213">
        <v>2.2669999999999999</v>
      </c>
      <c r="J213">
        <v>2.282</v>
      </c>
      <c r="K213">
        <v>2.3069999999999999</v>
      </c>
      <c r="L213">
        <v>2.4449999999999998</v>
      </c>
      <c r="M213">
        <v>2.5750000000000002</v>
      </c>
      <c r="N213" s="4">
        <f t="shared" si="3"/>
        <v>2.3706666666666663</v>
      </c>
    </row>
    <row r="214" spans="1:14" x14ac:dyDescent="0.2">
      <c r="A214" s="1">
        <v>36013</v>
      </c>
      <c r="B214">
        <v>2.5590000000000002</v>
      </c>
      <c r="C214">
        <v>2.4700000000000002</v>
      </c>
      <c r="D214">
        <v>2.375</v>
      </c>
      <c r="E214">
        <v>2.2850000000000001</v>
      </c>
      <c r="F214">
        <v>2.262</v>
      </c>
      <c r="G214">
        <v>2.258</v>
      </c>
      <c r="H214">
        <v>2.258</v>
      </c>
      <c r="I214">
        <v>2.2549999999999999</v>
      </c>
      <c r="J214">
        <v>2.27</v>
      </c>
      <c r="K214">
        <v>2.2949999999999999</v>
      </c>
      <c r="L214">
        <v>2.4329999999999998</v>
      </c>
      <c r="M214">
        <v>2.56</v>
      </c>
      <c r="N214" s="4">
        <f t="shared" si="3"/>
        <v>2.3566666666666665</v>
      </c>
    </row>
    <row r="215" spans="1:14" x14ac:dyDescent="0.2">
      <c r="A215" s="1">
        <v>36014</v>
      </c>
      <c r="B215">
        <v>2.5569999999999999</v>
      </c>
      <c r="C215">
        <v>2.4660000000000002</v>
      </c>
      <c r="D215">
        <v>2.37</v>
      </c>
      <c r="E215">
        <v>2.27</v>
      </c>
      <c r="F215">
        <v>2.2490000000000001</v>
      </c>
      <c r="G215">
        <v>2.2490000000000001</v>
      </c>
      <c r="H215">
        <v>2.2490000000000001</v>
      </c>
      <c r="I215">
        <v>2.2490000000000001</v>
      </c>
      <c r="J215">
        <v>2.2589999999999999</v>
      </c>
      <c r="K215">
        <v>2.2839999999999998</v>
      </c>
      <c r="L215">
        <v>2.4220000000000002</v>
      </c>
      <c r="M215">
        <v>2.5489999999999999</v>
      </c>
      <c r="N215" s="4">
        <f t="shared" si="3"/>
        <v>2.34775</v>
      </c>
    </row>
    <row r="216" spans="1:14" x14ac:dyDescent="0.2">
      <c r="A216" s="1">
        <v>36017</v>
      </c>
      <c r="B216">
        <v>2.5880000000000001</v>
      </c>
      <c r="C216">
        <v>2.488</v>
      </c>
      <c r="D216">
        <v>2.3820000000000001</v>
      </c>
      <c r="E216">
        <v>2.2770000000000001</v>
      </c>
      <c r="F216">
        <v>2.254</v>
      </c>
      <c r="G216">
        <v>2.2490000000000001</v>
      </c>
      <c r="H216">
        <v>2.2490000000000001</v>
      </c>
      <c r="I216">
        <v>2.2490000000000001</v>
      </c>
      <c r="J216">
        <v>2.2559999999999998</v>
      </c>
      <c r="K216">
        <v>2.2810000000000001</v>
      </c>
      <c r="L216">
        <v>2.4169999999999998</v>
      </c>
      <c r="M216">
        <v>2.544</v>
      </c>
      <c r="N216" s="4">
        <f t="shared" si="3"/>
        <v>2.3528333333333333</v>
      </c>
    </row>
    <row r="217" spans="1:14" x14ac:dyDescent="0.2">
      <c r="A217" s="1">
        <v>36018</v>
      </c>
      <c r="B217">
        <v>2.5390000000000001</v>
      </c>
      <c r="C217">
        <v>2.4540000000000002</v>
      </c>
      <c r="D217">
        <v>2.3540000000000001</v>
      </c>
      <c r="E217">
        <v>2.2559999999999998</v>
      </c>
      <c r="F217">
        <v>2.2330000000000001</v>
      </c>
      <c r="G217">
        <v>2.2330000000000001</v>
      </c>
      <c r="H217">
        <v>2.2330000000000001</v>
      </c>
      <c r="I217">
        <v>2.2330000000000001</v>
      </c>
      <c r="J217">
        <v>2.2400000000000002</v>
      </c>
      <c r="K217">
        <v>2.2650000000000001</v>
      </c>
      <c r="L217">
        <v>2.4009999999999998</v>
      </c>
      <c r="M217">
        <v>2.528</v>
      </c>
      <c r="N217" s="4">
        <f t="shared" si="3"/>
        <v>2.3307499999999997</v>
      </c>
    </row>
    <row r="218" spans="1:14" x14ac:dyDescent="0.2">
      <c r="A218" s="1">
        <v>36019</v>
      </c>
      <c r="B218">
        <v>2.532</v>
      </c>
      <c r="C218">
        <v>2.4529999999999998</v>
      </c>
      <c r="D218">
        <v>2.3530000000000002</v>
      </c>
      <c r="E218">
        <v>2.2530000000000001</v>
      </c>
      <c r="F218">
        <v>2.23</v>
      </c>
      <c r="G218">
        <v>2.23</v>
      </c>
      <c r="H218">
        <v>2.23</v>
      </c>
      <c r="I218">
        <v>2.23</v>
      </c>
      <c r="J218">
        <v>2.2370000000000001</v>
      </c>
      <c r="K218">
        <v>2.262</v>
      </c>
      <c r="L218">
        <v>2.3980000000000001</v>
      </c>
      <c r="M218">
        <v>2.5249999999999999</v>
      </c>
      <c r="N218" s="4">
        <f t="shared" si="3"/>
        <v>2.3277499999999995</v>
      </c>
    </row>
    <row r="219" spans="1:14" x14ac:dyDescent="0.2">
      <c r="A219" s="1">
        <v>36020</v>
      </c>
      <c r="B219">
        <v>2.5249999999999999</v>
      </c>
      <c r="C219">
        <v>2.4500000000000002</v>
      </c>
      <c r="D219">
        <v>2.35</v>
      </c>
      <c r="E219">
        <v>2.25</v>
      </c>
      <c r="F219">
        <v>2.23</v>
      </c>
      <c r="G219">
        <v>2.23</v>
      </c>
      <c r="H219">
        <v>2.23</v>
      </c>
      <c r="I219">
        <v>2.23</v>
      </c>
      <c r="J219">
        <v>2.2370000000000001</v>
      </c>
      <c r="K219">
        <v>2.262</v>
      </c>
      <c r="L219">
        <v>2.4</v>
      </c>
      <c r="M219">
        <v>2.5270000000000001</v>
      </c>
      <c r="N219" s="4">
        <f t="shared" si="3"/>
        <v>2.3267500000000001</v>
      </c>
    </row>
    <row r="220" spans="1:14" x14ac:dyDescent="0.2">
      <c r="A220" s="1">
        <v>36021</v>
      </c>
      <c r="B220">
        <v>2.5499999999999998</v>
      </c>
      <c r="C220">
        <v>2.4729999999999999</v>
      </c>
      <c r="D220">
        <v>2.3679999999999999</v>
      </c>
      <c r="E220">
        <v>2.2629999999999999</v>
      </c>
      <c r="F220">
        <v>2.238</v>
      </c>
      <c r="G220">
        <v>2.2349999999999999</v>
      </c>
      <c r="H220">
        <v>2.2349999999999999</v>
      </c>
      <c r="I220">
        <v>2.2349999999999999</v>
      </c>
      <c r="J220">
        <v>2.2400000000000002</v>
      </c>
      <c r="K220">
        <v>2.2650000000000001</v>
      </c>
      <c r="L220">
        <v>2.403</v>
      </c>
      <c r="M220">
        <v>2.5299999999999998</v>
      </c>
      <c r="N220" s="4">
        <f t="shared" si="3"/>
        <v>2.3362499999999997</v>
      </c>
    </row>
    <row r="221" spans="1:14" x14ac:dyDescent="0.2">
      <c r="A221" s="1">
        <v>36024</v>
      </c>
      <c r="B221">
        <v>2.625</v>
      </c>
      <c r="C221">
        <v>2.54</v>
      </c>
      <c r="D221">
        <v>2.4249999999999998</v>
      </c>
      <c r="E221">
        <v>2.3050000000000002</v>
      </c>
      <c r="F221">
        <v>2.2749999999999999</v>
      </c>
      <c r="G221">
        <v>2.2679999999999998</v>
      </c>
      <c r="H221">
        <v>2.2679999999999998</v>
      </c>
      <c r="I221">
        <v>2.2679999999999998</v>
      </c>
      <c r="J221">
        <v>2.2730000000000001</v>
      </c>
      <c r="K221">
        <v>2.298</v>
      </c>
      <c r="L221">
        <v>2.4329999999999998</v>
      </c>
      <c r="M221">
        <v>2.5579999999999998</v>
      </c>
      <c r="N221" s="4">
        <f t="shared" si="3"/>
        <v>2.3780000000000001</v>
      </c>
    </row>
    <row r="222" spans="1:14" x14ac:dyDescent="0.2">
      <c r="A222" s="1">
        <v>36025</v>
      </c>
      <c r="B222">
        <v>2.585</v>
      </c>
      <c r="C222">
        <v>2.508</v>
      </c>
      <c r="D222">
        <v>2.395</v>
      </c>
      <c r="E222">
        <v>2.278</v>
      </c>
      <c r="F222">
        <v>2.25</v>
      </c>
      <c r="G222">
        <v>2.2450000000000001</v>
      </c>
      <c r="H222">
        <v>2.2450000000000001</v>
      </c>
      <c r="I222">
        <v>2.2450000000000001</v>
      </c>
      <c r="J222">
        <v>2.2480000000000002</v>
      </c>
      <c r="K222">
        <v>2.2730000000000001</v>
      </c>
      <c r="L222">
        <v>2.415</v>
      </c>
      <c r="M222">
        <v>2.5430000000000001</v>
      </c>
      <c r="N222" s="4">
        <f t="shared" si="3"/>
        <v>2.3525</v>
      </c>
    </row>
    <row r="223" spans="1:14" x14ac:dyDescent="0.2">
      <c r="A223" s="1">
        <v>36026</v>
      </c>
      <c r="B223">
        <v>2.5270000000000001</v>
      </c>
      <c r="C223">
        <v>2.4569999999999999</v>
      </c>
      <c r="D223">
        <v>2.3570000000000002</v>
      </c>
      <c r="E223">
        <v>2.2589999999999999</v>
      </c>
      <c r="F223">
        <v>2.2320000000000002</v>
      </c>
      <c r="G223">
        <v>2.2269999999999999</v>
      </c>
      <c r="H223">
        <v>2.2269999999999999</v>
      </c>
      <c r="I223">
        <v>2.2269999999999999</v>
      </c>
      <c r="J223">
        <v>2.23</v>
      </c>
      <c r="K223">
        <v>2.2570000000000001</v>
      </c>
      <c r="L223">
        <v>2.4</v>
      </c>
      <c r="M223">
        <v>2.528</v>
      </c>
      <c r="N223" s="4">
        <f t="shared" si="3"/>
        <v>2.3273333333333333</v>
      </c>
    </row>
    <row r="224" spans="1:14" x14ac:dyDescent="0.2">
      <c r="A224" s="1">
        <v>36027</v>
      </c>
      <c r="B224">
        <v>2.5430000000000001</v>
      </c>
      <c r="C224">
        <v>2.4729999999999999</v>
      </c>
      <c r="D224">
        <v>2.3679999999999999</v>
      </c>
      <c r="E224">
        <v>2.2679999999999998</v>
      </c>
      <c r="F224">
        <v>2.2400000000000002</v>
      </c>
      <c r="G224">
        <v>2.2349999999999999</v>
      </c>
      <c r="H224">
        <v>2.2349999999999999</v>
      </c>
      <c r="I224">
        <v>2.2330000000000001</v>
      </c>
      <c r="J224">
        <v>2.2360000000000002</v>
      </c>
      <c r="K224">
        <v>2.262</v>
      </c>
      <c r="L224">
        <v>2.403</v>
      </c>
      <c r="M224">
        <v>2.528</v>
      </c>
      <c r="N224" s="4">
        <f t="shared" si="3"/>
        <v>2.3353333333333333</v>
      </c>
    </row>
    <row r="225" spans="1:14" x14ac:dyDescent="0.2">
      <c r="A225" s="1">
        <v>36028</v>
      </c>
      <c r="B225">
        <v>2.5369999999999999</v>
      </c>
      <c r="C225">
        <v>2.4700000000000002</v>
      </c>
      <c r="D225">
        <v>2.3679999999999999</v>
      </c>
      <c r="E225">
        <v>2.2679999999999998</v>
      </c>
      <c r="F225">
        <v>2.2400000000000002</v>
      </c>
      <c r="G225">
        <v>2.2349999999999999</v>
      </c>
      <c r="H225">
        <v>2.2349999999999999</v>
      </c>
      <c r="I225">
        <v>2.2349999999999999</v>
      </c>
      <c r="J225">
        <v>2.238</v>
      </c>
      <c r="K225">
        <v>2.262</v>
      </c>
      <c r="L225">
        <v>2.403</v>
      </c>
      <c r="M225">
        <v>2.528</v>
      </c>
      <c r="N225" s="4">
        <f t="shared" si="3"/>
        <v>2.3349166666666665</v>
      </c>
    </row>
    <row r="226" spans="1:14" x14ac:dyDescent="0.2">
      <c r="A226" s="1">
        <v>36031</v>
      </c>
      <c r="B226">
        <v>2.5169999999999999</v>
      </c>
      <c r="C226">
        <v>2.4550000000000001</v>
      </c>
      <c r="D226">
        <v>2.355</v>
      </c>
      <c r="E226">
        <v>2.2549999999999999</v>
      </c>
      <c r="F226">
        <v>2.2269999999999999</v>
      </c>
      <c r="G226">
        <v>2.222</v>
      </c>
      <c r="H226">
        <v>2.222</v>
      </c>
      <c r="I226">
        <v>2.222</v>
      </c>
      <c r="J226">
        <v>2.2250000000000001</v>
      </c>
      <c r="K226">
        <v>2.25</v>
      </c>
      <c r="L226">
        <v>2.3929999999999998</v>
      </c>
      <c r="M226">
        <v>2.52</v>
      </c>
      <c r="N226" s="4">
        <f t="shared" si="3"/>
        <v>2.3219166666666671</v>
      </c>
    </row>
    <row r="227" spans="1:14" x14ac:dyDescent="0.2">
      <c r="A227" s="1">
        <v>36032</v>
      </c>
      <c r="B227">
        <v>2.4700000000000002</v>
      </c>
      <c r="C227">
        <v>2.42</v>
      </c>
      <c r="D227">
        <v>2.33</v>
      </c>
      <c r="E227">
        <v>2.2400000000000002</v>
      </c>
      <c r="F227">
        <v>2.2120000000000002</v>
      </c>
      <c r="G227">
        <v>2.21</v>
      </c>
      <c r="H227">
        <v>2.21</v>
      </c>
      <c r="I227">
        <v>2.21</v>
      </c>
      <c r="J227">
        <v>2.2149999999999999</v>
      </c>
      <c r="K227">
        <v>2.2429999999999999</v>
      </c>
      <c r="L227">
        <v>2.3849999999999998</v>
      </c>
      <c r="M227">
        <v>2.5150000000000001</v>
      </c>
      <c r="N227" s="4">
        <f t="shared" si="3"/>
        <v>2.3050000000000002</v>
      </c>
    </row>
    <row r="228" spans="1:14" x14ac:dyDescent="0.2">
      <c r="A228" s="1">
        <v>36033</v>
      </c>
      <c r="B228">
        <v>2.4319999999999999</v>
      </c>
      <c r="C228">
        <v>2.38</v>
      </c>
      <c r="D228">
        <v>2.3050000000000002</v>
      </c>
      <c r="E228">
        <v>2.23</v>
      </c>
      <c r="F228">
        <v>2.21</v>
      </c>
      <c r="G228">
        <v>2.21</v>
      </c>
      <c r="H228">
        <v>2.21</v>
      </c>
      <c r="I228">
        <v>2.21</v>
      </c>
      <c r="J228">
        <v>2.21</v>
      </c>
      <c r="K228">
        <v>2.2400000000000002</v>
      </c>
      <c r="L228">
        <v>2.3820000000000001</v>
      </c>
      <c r="M228">
        <v>2.512</v>
      </c>
      <c r="N228" s="4">
        <f t="shared" si="3"/>
        <v>2.2942500000000003</v>
      </c>
    </row>
    <row r="229" spans="1:14" x14ac:dyDescent="0.2">
      <c r="A229" s="1">
        <v>36034</v>
      </c>
      <c r="B229">
        <v>2.3849999999999998</v>
      </c>
      <c r="C229">
        <v>2.3420000000000001</v>
      </c>
      <c r="D229">
        <v>2.27</v>
      </c>
      <c r="E229">
        <v>2.2050000000000001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2.1880000000000002</v>
      </c>
      <c r="K229">
        <v>2.2130000000000001</v>
      </c>
      <c r="L229">
        <v>2.3559999999999999</v>
      </c>
      <c r="M229">
        <v>2.4870000000000001</v>
      </c>
      <c r="N229" s="4">
        <f t="shared" si="3"/>
        <v>2.2654999999999998</v>
      </c>
    </row>
    <row r="230" spans="1:14" x14ac:dyDescent="0.2">
      <c r="A230" s="1">
        <v>36035</v>
      </c>
      <c r="B230">
        <v>2.335</v>
      </c>
      <c r="C230">
        <v>2.2949999999999999</v>
      </c>
      <c r="D230">
        <v>2.23</v>
      </c>
      <c r="E230">
        <v>2.17</v>
      </c>
      <c r="F230">
        <v>2.1549999999999998</v>
      </c>
      <c r="G230">
        <v>2.1549999999999998</v>
      </c>
      <c r="H230">
        <v>2.1549999999999998</v>
      </c>
      <c r="I230">
        <v>2.1549999999999998</v>
      </c>
      <c r="J230">
        <v>2.1579999999999999</v>
      </c>
      <c r="K230">
        <v>2.1829999999999998</v>
      </c>
      <c r="L230">
        <v>2.33</v>
      </c>
      <c r="M230">
        <v>2.4609999999999999</v>
      </c>
      <c r="N230" s="4">
        <f t="shared" si="3"/>
        <v>2.2318333333333329</v>
      </c>
    </row>
    <row r="231" spans="1:14" x14ac:dyDescent="0.2">
      <c r="A231" s="1">
        <v>36038</v>
      </c>
      <c r="B231">
        <v>2.383</v>
      </c>
      <c r="C231">
        <v>2.3420000000000001</v>
      </c>
      <c r="D231">
        <v>2.2749999999999999</v>
      </c>
      <c r="E231">
        <v>2.2000000000000002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  <c r="K231">
        <v>2.2050000000000001</v>
      </c>
      <c r="L231">
        <v>2.3450000000000002</v>
      </c>
      <c r="M231">
        <v>2.4750000000000001</v>
      </c>
      <c r="N231" s="4">
        <f t="shared" si="3"/>
        <v>2.2604166666666665</v>
      </c>
    </row>
    <row r="232" spans="1:14" x14ac:dyDescent="0.2">
      <c r="A232" s="1">
        <v>36039</v>
      </c>
      <c r="B232">
        <v>2.3820000000000001</v>
      </c>
      <c r="C232">
        <v>2.3420000000000001</v>
      </c>
      <c r="D232">
        <v>2.2749999999999999</v>
      </c>
      <c r="E232">
        <v>2.2000000000000002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  <c r="K232">
        <v>2.2000000000000002</v>
      </c>
      <c r="L232">
        <v>2.34</v>
      </c>
      <c r="M232">
        <v>2.4700000000000002</v>
      </c>
      <c r="N232" s="4">
        <f t="shared" si="3"/>
        <v>2.2590833333333333</v>
      </c>
    </row>
    <row r="233" spans="1:14" x14ac:dyDescent="0.2">
      <c r="A233" s="1">
        <v>36040</v>
      </c>
      <c r="B233">
        <v>2.29</v>
      </c>
      <c r="C233">
        <v>2.2570000000000001</v>
      </c>
      <c r="D233">
        <v>2.202</v>
      </c>
      <c r="E233">
        <v>2.15</v>
      </c>
      <c r="F233">
        <v>2.14</v>
      </c>
      <c r="G233">
        <v>2.14</v>
      </c>
      <c r="H233">
        <v>2.14</v>
      </c>
      <c r="I233">
        <v>2.1419999999999999</v>
      </c>
      <c r="J233">
        <v>2.1440000000000001</v>
      </c>
      <c r="K233">
        <v>2.1680000000000001</v>
      </c>
      <c r="L233">
        <v>2.3079999999999998</v>
      </c>
      <c r="M233">
        <v>2.4380000000000002</v>
      </c>
      <c r="N233" s="4">
        <f t="shared" si="3"/>
        <v>2.209916666666667</v>
      </c>
    </row>
    <row r="234" spans="1:14" x14ac:dyDescent="0.2">
      <c r="A234" s="1">
        <v>36041</v>
      </c>
      <c r="B234">
        <v>2.3340000000000001</v>
      </c>
      <c r="C234">
        <v>2.2919999999999998</v>
      </c>
      <c r="D234">
        <v>2.2269999999999999</v>
      </c>
      <c r="E234">
        <v>2.1669999999999998</v>
      </c>
      <c r="F234">
        <v>2.1520000000000001</v>
      </c>
      <c r="G234">
        <v>2.1520000000000001</v>
      </c>
      <c r="H234">
        <v>2.1520000000000001</v>
      </c>
      <c r="I234">
        <v>2.1520000000000001</v>
      </c>
      <c r="J234">
        <v>2.1509999999999998</v>
      </c>
      <c r="K234">
        <v>2.173</v>
      </c>
      <c r="L234">
        <v>2.3130000000000002</v>
      </c>
      <c r="M234">
        <v>2.4430000000000001</v>
      </c>
      <c r="N234" s="4">
        <f t="shared" si="3"/>
        <v>2.2256666666666671</v>
      </c>
    </row>
    <row r="235" spans="1:14" x14ac:dyDescent="0.2">
      <c r="A235" s="1">
        <v>36042</v>
      </c>
      <c r="B235">
        <v>2.3969999999999998</v>
      </c>
      <c r="C235">
        <v>2.3450000000000002</v>
      </c>
      <c r="D235">
        <v>2.262</v>
      </c>
      <c r="E235">
        <v>2.1800000000000002</v>
      </c>
      <c r="F235">
        <v>2.16</v>
      </c>
      <c r="G235">
        <v>2.16</v>
      </c>
      <c r="H235">
        <v>2.16</v>
      </c>
      <c r="I235">
        <v>2.16</v>
      </c>
      <c r="J235">
        <v>2.161</v>
      </c>
      <c r="K235">
        <v>2.1850000000000001</v>
      </c>
      <c r="L235">
        <v>2.3250000000000002</v>
      </c>
      <c r="M235">
        <v>2.4550000000000001</v>
      </c>
      <c r="N235" s="4">
        <f t="shared" si="3"/>
        <v>2.2458333333333331</v>
      </c>
    </row>
    <row r="236" spans="1:14" x14ac:dyDescent="0.2">
      <c r="A236" s="1">
        <v>36046</v>
      </c>
      <c r="B236">
        <v>2.4550000000000001</v>
      </c>
      <c r="C236">
        <v>2.3929999999999998</v>
      </c>
      <c r="D236">
        <v>2.2930000000000001</v>
      </c>
      <c r="E236">
        <v>2.198</v>
      </c>
      <c r="F236">
        <v>2.173</v>
      </c>
      <c r="G236">
        <v>2.17</v>
      </c>
      <c r="H236">
        <v>2.17</v>
      </c>
      <c r="I236">
        <v>2.17</v>
      </c>
      <c r="J236">
        <v>2.17</v>
      </c>
      <c r="K236">
        <v>2.194</v>
      </c>
      <c r="L236">
        <v>2.3319999999999999</v>
      </c>
      <c r="M236">
        <v>2.46</v>
      </c>
      <c r="N236" s="4">
        <f t="shared" si="3"/>
        <v>2.2648333333333333</v>
      </c>
    </row>
    <row r="237" spans="1:14" x14ac:dyDescent="0.2">
      <c r="A237" s="1">
        <v>36047</v>
      </c>
      <c r="B237">
        <v>2.431</v>
      </c>
      <c r="C237">
        <v>2.371</v>
      </c>
      <c r="D237">
        <v>2.2709999999999999</v>
      </c>
      <c r="E237">
        <v>2.181</v>
      </c>
      <c r="F237">
        <v>2.161</v>
      </c>
      <c r="G237">
        <v>2.161</v>
      </c>
      <c r="H237">
        <v>2.161</v>
      </c>
      <c r="I237">
        <v>2.161</v>
      </c>
      <c r="J237">
        <v>2.161</v>
      </c>
      <c r="K237">
        <v>2.1850000000000001</v>
      </c>
      <c r="L237">
        <v>2.323</v>
      </c>
      <c r="M237">
        <v>2.4500000000000002</v>
      </c>
      <c r="N237" s="4">
        <f t="shared" si="3"/>
        <v>2.2514166666666666</v>
      </c>
    </row>
    <row r="238" spans="1:14" x14ac:dyDescent="0.2">
      <c r="A238" s="1">
        <v>36048</v>
      </c>
      <c r="B238">
        <v>2.5049999999999999</v>
      </c>
      <c r="C238">
        <v>2.42</v>
      </c>
      <c r="D238">
        <v>2.2999999999999998</v>
      </c>
      <c r="E238">
        <v>2.1949999999999998</v>
      </c>
      <c r="F238">
        <v>2.1749999999999998</v>
      </c>
      <c r="G238">
        <v>2.1749999999999998</v>
      </c>
      <c r="H238">
        <v>2.1749999999999998</v>
      </c>
      <c r="I238">
        <v>2.173</v>
      </c>
      <c r="J238">
        <v>2.173</v>
      </c>
      <c r="K238">
        <v>2.1949999999999998</v>
      </c>
      <c r="L238">
        <v>2.3330000000000002</v>
      </c>
      <c r="M238">
        <v>2.46</v>
      </c>
      <c r="N238" s="4">
        <f t="shared" si="3"/>
        <v>2.2732500000000004</v>
      </c>
    </row>
    <row r="239" spans="1:14" x14ac:dyDescent="0.2">
      <c r="A239" s="1">
        <v>36049</v>
      </c>
      <c r="B239">
        <v>2.4750000000000001</v>
      </c>
      <c r="C239">
        <v>2.39</v>
      </c>
      <c r="D239">
        <v>2.278</v>
      </c>
      <c r="E239">
        <v>2.1760000000000002</v>
      </c>
      <c r="F239">
        <v>2.1579999999999999</v>
      </c>
      <c r="G239">
        <v>2.1579999999999999</v>
      </c>
      <c r="H239">
        <v>2.1579999999999999</v>
      </c>
      <c r="I239">
        <v>2.1579999999999999</v>
      </c>
      <c r="J239">
        <v>2.1579999999999999</v>
      </c>
      <c r="K239">
        <v>2.1850000000000001</v>
      </c>
      <c r="L239">
        <v>2.3250000000000002</v>
      </c>
      <c r="M239">
        <v>2.452</v>
      </c>
      <c r="N239" s="4">
        <f t="shared" si="3"/>
        <v>2.2559166666666663</v>
      </c>
    </row>
    <row r="240" spans="1:14" x14ac:dyDescent="0.2">
      <c r="A240" s="1">
        <v>36052</v>
      </c>
      <c r="B240">
        <v>2.532</v>
      </c>
      <c r="C240">
        <v>2.4289999999999998</v>
      </c>
      <c r="D240">
        <v>2.3050000000000002</v>
      </c>
      <c r="E240">
        <v>2.1949999999999998</v>
      </c>
      <c r="F240">
        <v>2.17</v>
      </c>
      <c r="G240">
        <v>2.165</v>
      </c>
      <c r="H240">
        <v>2.165</v>
      </c>
      <c r="I240">
        <v>2.165</v>
      </c>
      <c r="J240">
        <v>2.165</v>
      </c>
      <c r="K240">
        <v>2.1920000000000002</v>
      </c>
      <c r="L240">
        <v>2.3319999999999999</v>
      </c>
      <c r="M240">
        <v>2.4590000000000001</v>
      </c>
      <c r="N240" s="4">
        <f t="shared" si="3"/>
        <v>2.2728333333333333</v>
      </c>
    </row>
    <row r="241" spans="1:14" x14ac:dyDescent="0.2">
      <c r="A241" s="1">
        <v>36053</v>
      </c>
      <c r="B241">
        <v>2.6669999999999998</v>
      </c>
      <c r="C241">
        <v>2.54</v>
      </c>
      <c r="D241">
        <v>2.39</v>
      </c>
      <c r="E241">
        <v>2.25</v>
      </c>
      <c r="F241">
        <v>2.2149999999999999</v>
      </c>
      <c r="G241">
        <v>2.2069999999999999</v>
      </c>
      <c r="H241">
        <v>2.2069999999999999</v>
      </c>
      <c r="I241">
        <v>2.2069999999999999</v>
      </c>
      <c r="J241">
        <v>2.2069999999999999</v>
      </c>
      <c r="K241">
        <v>2.23</v>
      </c>
      <c r="L241">
        <v>2.3660000000000001</v>
      </c>
      <c r="M241">
        <v>2.488</v>
      </c>
      <c r="N241" s="4">
        <f t="shared" si="3"/>
        <v>2.3311666666666668</v>
      </c>
    </row>
    <row r="242" spans="1:14" x14ac:dyDescent="0.2">
      <c r="A242" s="1">
        <v>36054</v>
      </c>
      <c r="B242">
        <v>2.7</v>
      </c>
      <c r="C242">
        <v>2.56</v>
      </c>
      <c r="D242">
        <v>2.4</v>
      </c>
      <c r="E242">
        <v>2.2400000000000002</v>
      </c>
      <c r="F242">
        <v>2.19</v>
      </c>
      <c r="G242">
        <v>2.1800000000000002</v>
      </c>
      <c r="H242">
        <v>2.1800000000000002</v>
      </c>
      <c r="I242">
        <v>2.1800000000000002</v>
      </c>
      <c r="J242">
        <v>2.1800000000000002</v>
      </c>
      <c r="K242">
        <v>2.21</v>
      </c>
      <c r="L242">
        <v>2.3460000000000001</v>
      </c>
      <c r="M242">
        <v>2.468</v>
      </c>
      <c r="N242" s="4">
        <f t="shared" si="3"/>
        <v>2.3195000000000001</v>
      </c>
    </row>
    <row r="243" spans="1:14" x14ac:dyDescent="0.2">
      <c r="A243" s="1">
        <v>36055</v>
      </c>
      <c r="B243">
        <v>2.63</v>
      </c>
      <c r="C243">
        <v>2.5099999999999998</v>
      </c>
      <c r="D243">
        <v>2.36</v>
      </c>
      <c r="E243">
        <v>2.21</v>
      </c>
      <c r="F243">
        <v>2.16</v>
      </c>
      <c r="G243">
        <v>2.1549999999999998</v>
      </c>
      <c r="H243">
        <v>2.1549999999999998</v>
      </c>
      <c r="I243">
        <v>2.157</v>
      </c>
      <c r="J243">
        <v>2.16</v>
      </c>
      <c r="K243">
        <v>2.19</v>
      </c>
      <c r="L243">
        <v>2.3260000000000001</v>
      </c>
      <c r="M243">
        <v>2.4510000000000001</v>
      </c>
      <c r="N243" s="4">
        <f t="shared" si="3"/>
        <v>2.2886666666666668</v>
      </c>
    </row>
    <row r="244" spans="1:14" x14ac:dyDescent="0.2">
      <c r="A244" s="1">
        <v>36056</v>
      </c>
      <c r="B244">
        <v>2.673</v>
      </c>
      <c r="C244">
        <v>2.54</v>
      </c>
      <c r="D244">
        <v>2.38</v>
      </c>
      <c r="E244">
        <v>2.2200000000000002</v>
      </c>
      <c r="F244">
        <v>2.16</v>
      </c>
      <c r="G244">
        <v>2.1549999999999998</v>
      </c>
      <c r="H244">
        <v>2.1549999999999998</v>
      </c>
      <c r="I244">
        <v>2.1579999999999999</v>
      </c>
      <c r="J244">
        <v>2.161</v>
      </c>
      <c r="K244">
        <v>2.1960000000000002</v>
      </c>
      <c r="L244">
        <v>2.3319999999999999</v>
      </c>
      <c r="M244">
        <v>2.4569999999999999</v>
      </c>
      <c r="N244" s="4">
        <f t="shared" si="3"/>
        <v>2.2989166666666674</v>
      </c>
    </row>
    <row r="245" spans="1:14" x14ac:dyDescent="0.2">
      <c r="A245" s="1">
        <v>36059</v>
      </c>
      <c r="B245">
        <v>2.6309999999999998</v>
      </c>
      <c r="C245">
        <v>2.5049999999999999</v>
      </c>
      <c r="D245">
        <v>2.35</v>
      </c>
      <c r="E245">
        <v>2.1949999999999998</v>
      </c>
      <c r="F245">
        <v>2.1429999999999998</v>
      </c>
      <c r="G245">
        <v>2.14</v>
      </c>
      <c r="H245">
        <v>2.14</v>
      </c>
      <c r="I245">
        <v>2.1429999999999998</v>
      </c>
      <c r="J245">
        <v>2.1459999999999999</v>
      </c>
      <c r="K245">
        <v>2.1829999999999998</v>
      </c>
      <c r="L245">
        <v>2.3199999999999998</v>
      </c>
      <c r="M245">
        <v>2.4449999999999998</v>
      </c>
      <c r="N245" s="4">
        <f t="shared" si="3"/>
        <v>2.2784166666666668</v>
      </c>
    </row>
    <row r="246" spans="1:14" x14ac:dyDescent="0.2">
      <c r="A246" s="1">
        <v>36060</v>
      </c>
      <c r="B246">
        <v>2.637</v>
      </c>
      <c r="C246">
        <v>2.512</v>
      </c>
      <c r="D246">
        <v>2.3570000000000002</v>
      </c>
      <c r="E246">
        <v>2.198</v>
      </c>
      <c r="F246">
        <v>2.1459999999999999</v>
      </c>
      <c r="G246">
        <v>2.1429999999999998</v>
      </c>
      <c r="H246">
        <v>2.1419999999999999</v>
      </c>
      <c r="I246">
        <v>2.1440000000000001</v>
      </c>
      <c r="J246">
        <v>2.1469999999999998</v>
      </c>
      <c r="K246">
        <v>2.1840000000000002</v>
      </c>
      <c r="L246">
        <v>2.3250000000000002</v>
      </c>
      <c r="M246">
        <v>2.448</v>
      </c>
      <c r="N246" s="4">
        <f t="shared" si="3"/>
        <v>2.281916666666667</v>
      </c>
    </row>
    <row r="247" spans="1:14" x14ac:dyDescent="0.2">
      <c r="A247" s="1">
        <v>36061</v>
      </c>
      <c r="B247">
        <v>2.6190000000000002</v>
      </c>
      <c r="C247">
        <v>2.4950000000000001</v>
      </c>
      <c r="D247">
        <v>2.3420000000000001</v>
      </c>
      <c r="E247">
        <v>2.1890000000000001</v>
      </c>
      <c r="F247">
        <v>2.1389999999999998</v>
      </c>
      <c r="G247">
        <v>2.1339999999999999</v>
      </c>
      <c r="H247">
        <v>2.133</v>
      </c>
      <c r="I247">
        <v>2.1349999999999998</v>
      </c>
      <c r="J247">
        <v>2.1379999999999999</v>
      </c>
      <c r="K247">
        <v>2.1779999999999999</v>
      </c>
      <c r="L247">
        <v>2.319</v>
      </c>
      <c r="M247">
        <v>2.4420000000000002</v>
      </c>
      <c r="N247" s="4">
        <f t="shared" si="3"/>
        <v>2.2719166666666664</v>
      </c>
    </row>
    <row r="248" spans="1:14" x14ac:dyDescent="0.2">
      <c r="A248" s="1">
        <v>36062</v>
      </c>
      <c r="B248">
        <v>2.6549999999999998</v>
      </c>
      <c r="C248">
        <v>2.52</v>
      </c>
      <c r="D248">
        <v>2.36</v>
      </c>
      <c r="E248">
        <v>2.1949999999999998</v>
      </c>
      <c r="F248">
        <v>2.14</v>
      </c>
      <c r="G248">
        <v>2.1349999999999998</v>
      </c>
      <c r="H248">
        <v>2.1349999999999998</v>
      </c>
      <c r="I248">
        <v>2.1379999999999999</v>
      </c>
      <c r="J248">
        <v>2.1429999999999998</v>
      </c>
      <c r="K248">
        <v>2.1859999999999999</v>
      </c>
      <c r="L248">
        <v>2.327</v>
      </c>
      <c r="M248">
        <v>2.4500000000000002</v>
      </c>
      <c r="N248" s="4">
        <f t="shared" si="3"/>
        <v>2.2819999999999996</v>
      </c>
    </row>
    <row r="249" spans="1:14" x14ac:dyDescent="0.2">
      <c r="A249" s="1">
        <v>36063</v>
      </c>
      <c r="B249">
        <v>2.65</v>
      </c>
      <c r="C249">
        <v>2.52</v>
      </c>
      <c r="D249">
        <v>2.36</v>
      </c>
      <c r="E249">
        <v>2.2000000000000002</v>
      </c>
      <c r="F249">
        <v>2.14</v>
      </c>
      <c r="G249">
        <v>2.1349999999999998</v>
      </c>
      <c r="H249">
        <v>2.1320000000000001</v>
      </c>
      <c r="I249">
        <v>2.1349999999999998</v>
      </c>
      <c r="J249">
        <v>2.14</v>
      </c>
      <c r="K249">
        <v>2.1880000000000002</v>
      </c>
      <c r="L249">
        <v>2.3290000000000002</v>
      </c>
      <c r="M249">
        <v>2.452</v>
      </c>
      <c r="N249" s="4">
        <f t="shared" si="3"/>
        <v>2.2817500000000002</v>
      </c>
    </row>
    <row r="250" spans="1:14" x14ac:dyDescent="0.2">
      <c r="A250" s="1">
        <v>36066</v>
      </c>
      <c r="B250">
        <v>2.585</v>
      </c>
      <c r="C250">
        <v>2.4750000000000001</v>
      </c>
      <c r="D250">
        <v>2.335</v>
      </c>
      <c r="E250">
        <v>2.1920000000000002</v>
      </c>
      <c r="F250">
        <v>2.1419999999999999</v>
      </c>
      <c r="G250">
        <v>2.14</v>
      </c>
      <c r="H250">
        <v>2.14</v>
      </c>
      <c r="I250">
        <v>2.1379999999999999</v>
      </c>
      <c r="J250">
        <v>2.14</v>
      </c>
      <c r="K250">
        <v>2.1880000000000002</v>
      </c>
      <c r="L250">
        <v>2.3290000000000002</v>
      </c>
      <c r="M250">
        <v>2.452</v>
      </c>
      <c r="N250" s="4">
        <f t="shared" si="3"/>
        <v>2.2713333333333332</v>
      </c>
    </row>
    <row r="251" spans="1:14" x14ac:dyDescent="0.2">
      <c r="A251" s="1">
        <v>36067</v>
      </c>
      <c r="B251">
        <v>2.625</v>
      </c>
      <c r="C251">
        <v>2.5049999999999999</v>
      </c>
      <c r="D251">
        <v>2.363</v>
      </c>
      <c r="E251">
        <v>2.218</v>
      </c>
      <c r="F251">
        <v>2.1629999999999998</v>
      </c>
      <c r="G251">
        <v>2.16</v>
      </c>
      <c r="H251">
        <v>2.16</v>
      </c>
      <c r="I251">
        <v>2.1579999999999999</v>
      </c>
      <c r="J251">
        <v>2.16</v>
      </c>
      <c r="K251">
        <v>2.2080000000000002</v>
      </c>
      <c r="L251">
        <v>2.3490000000000002</v>
      </c>
      <c r="M251">
        <v>2.472</v>
      </c>
      <c r="N251" s="4">
        <f t="shared" si="3"/>
        <v>2.2950833333333338</v>
      </c>
    </row>
    <row r="252" spans="1:14" x14ac:dyDescent="0.2">
      <c r="A252" s="1">
        <v>36068</v>
      </c>
      <c r="B252">
        <v>2.6779999999999999</v>
      </c>
      <c r="C252">
        <v>2.5369999999999999</v>
      </c>
      <c r="D252">
        <v>2.3860000000000001</v>
      </c>
      <c r="E252">
        <v>2.2349999999999999</v>
      </c>
      <c r="F252">
        <v>2.1749999999999998</v>
      </c>
      <c r="G252">
        <v>2.17</v>
      </c>
      <c r="H252">
        <v>2.165</v>
      </c>
      <c r="I252">
        <v>2.165</v>
      </c>
      <c r="J252">
        <v>2.165</v>
      </c>
      <c r="K252">
        <v>2.21</v>
      </c>
      <c r="L252">
        <v>2.351</v>
      </c>
      <c r="M252">
        <v>2.4740000000000002</v>
      </c>
      <c r="N252" s="4">
        <f t="shared" si="3"/>
        <v>2.30925</v>
      </c>
    </row>
    <row r="253" spans="1:14" x14ac:dyDescent="0.2">
      <c r="A253" s="1">
        <v>36069</v>
      </c>
      <c r="B253">
        <v>2.6480000000000001</v>
      </c>
      <c r="C253">
        <v>2.5099999999999998</v>
      </c>
      <c r="D253">
        <v>2.36</v>
      </c>
      <c r="E253">
        <v>2.21</v>
      </c>
      <c r="F253">
        <v>2.157</v>
      </c>
      <c r="G253">
        <v>2.1539999999999999</v>
      </c>
      <c r="H253">
        <v>2.1509999999999998</v>
      </c>
      <c r="I253">
        <v>2.1509999999999998</v>
      </c>
      <c r="J253">
        <v>2.1509999999999998</v>
      </c>
      <c r="K253">
        <v>2.1960000000000002</v>
      </c>
      <c r="L253">
        <v>2.3370000000000002</v>
      </c>
      <c r="M253">
        <v>2.46</v>
      </c>
      <c r="N253" s="4">
        <f t="shared" si="3"/>
        <v>2.2904166666666668</v>
      </c>
    </row>
    <row r="254" spans="1:14" x14ac:dyDescent="0.2">
      <c r="A254" s="1">
        <v>36070</v>
      </c>
      <c r="B254">
        <v>2.6680000000000001</v>
      </c>
      <c r="C254">
        <v>2.5230000000000001</v>
      </c>
      <c r="D254">
        <v>2.37</v>
      </c>
      <c r="E254">
        <v>2.2170000000000001</v>
      </c>
      <c r="F254">
        <v>2.16</v>
      </c>
      <c r="G254">
        <v>2.1549999999999998</v>
      </c>
      <c r="H254">
        <v>2.1520000000000001</v>
      </c>
      <c r="I254">
        <v>2.1520000000000001</v>
      </c>
      <c r="J254">
        <v>2.1520000000000001</v>
      </c>
      <c r="K254">
        <v>2.1949999999999998</v>
      </c>
      <c r="L254">
        <v>2.3359999999999999</v>
      </c>
      <c r="M254">
        <v>2.46</v>
      </c>
      <c r="N254" s="4">
        <f t="shared" si="3"/>
        <v>2.2950000000000004</v>
      </c>
    </row>
    <row r="255" spans="1:14" x14ac:dyDescent="0.2">
      <c r="A255" s="1">
        <v>36073</v>
      </c>
      <c r="B255">
        <v>2.653</v>
      </c>
      <c r="C255">
        <v>2.5150000000000001</v>
      </c>
      <c r="D255">
        <v>2.367</v>
      </c>
      <c r="E255">
        <v>2.2170000000000001</v>
      </c>
      <c r="F255">
        <v>2.16</v>
      </c>
      <c r="G255">
        <v>2.1549999999999998</v>
      </c>
      <c r="H255">
        <v>2.1520000000000001</v>
      </c>
      <c r="I255">
        <v>2.1520000000000001</v>
      </c>
      <c r="J255">
        <v>2.1520000000000001</v>
      </c>
      <c r="K255">
        <v>2.1920000000000002</v>
      </c>
      <c r="L255">
        <v>2.3330000000000002</v>
      </c>
      <c r="M255">
        <v>2.4569999999999999</v>
      </c>
      <c r="N255" s="4">
        <f t="shared" si="3"/>
        <v>2.2920833333333337</v>
      </c>
    </row>
    <row r="256" spans="1:14" x14ac:dyDescent="0.2">
      <c r="A256" s="1">
        <v>36074</v>
      </c>
      <c r="B256">
        <v>2.6240000000000001</v>
      </c>
      <c r="C256">
        <v>2.4940000000000002</v>
      </c>
      <c r="D256">
        <v>2.35</v>
      </c>
      <c r="E256">
        <v>2.2050000000000001</v>
      </c>
      <c r="F256">
        <v>2.15</v>
      </c>
      <c r="G256">
        <v>2.145</v>
      </c>
      <c r="H256">
        <v>2.1419999999999999</v>
      </c>
      <c r="I256">
        <v>2.1419999999999999</v>
      </c>
      <c r="J256">
        <v>2.1419999999999999</v>
      </c>
      <c r="K256">
        <v>2.1819999999999999</v>
      </c>
      <c r="L256">
        <v>2.323</v>
      </c>
      <c r="M256">
        <v>2.4470000000000001</v>
      </c>
      <c r="N256" s="4">
        <f t="shared" si="3"/>
        <v>2.278833333333333</v>
      </c>
    </row>
    <row r="257" spans="1:14" x14ac:dyDescent="0.2">
      <c r="A257" s="1">
        <v>36075</v>
      </c>
      <c r="B257">
        <v>2.669</v>
      </c>
      <c r="C257">
        <v>2.5350000000000001</v>
      </c>
      <c r="D257">
        <v>2.39</v>
      </c>
      <c r="E257">
        <v>2.2400000000000002</v>
      </c>
      <c r="F257">
        <v>2.1800000000000002</v>
      </c>
      <c r="G257">
        <v>2.1749999999999998</v>
      </c>
      <c r="H257">
        <v>2.1720000000000002</v>
      </c>
      <c r="I257">
        <v>2.1709999999999998</v>
      </c>
      <c r="J257">
        <v>2.17</v>
      </c>
      <c r="K257">
        <v>2.2050000000000001</v>
      </c>
      <c r="L257">
        <v>2.3450000000000002</v>
      </c>
      <c r="M257">
        <v>2.4689999999999999</v>
      </c>
      <c r="N257" s="4">
        <f t="shared" si="3"/>
        <v>2.310083333333333</v>
      </c>
    </row>
    <row r="258" spans="1:14" x14ac:dyDescent="0.2">
      <c r="A258" s="1">
        <v>36076</v>
      </c>
      <c r="B258">
        <v>2.5840000000000001</v>
      </c>
      <c r="C258">
        <v>2.4740000000000002</v>
      </c>
      <c r="D258">
        <v>2.3450000000000002</v>
      </c>
      <c r="E258">
        <v>2.2080000000000002</v>
      </c>
      <c r="F258">
        <v>2.1629999999999998</v>
      </c>
      <c r="G258">
        <v>2.1579999999999999</v>
      </c>
      <c r="H258">
        <v>2.1549999999999998</v>
      </c>
      <c r="I258">
        <v>2.1549999999999998</v>
      </c>
      <c r="J258">
        <v>2.1539999999999999</v>
      </c>
      <c r="K258">
        <v>2.1880000000000002</v>
      </c>
      <c r="L258">
        <v>2.327</v>
      </c>
      <c r="M258">
        <v>2.4500000000000002</v>
      </c>
      <c r="N258" s="4">
        <f t="shared" si="3"/>
        <v>2.2800833333333332</v>
      </c>
    </row>
    <row r="259" spans="1:14" x14ac:dyDescent="0.2">
      <c r="A259" s="1">
        <v>36077</v>
      </c>
      <c r="B259">
        <v>2.556</v>
      </c>
      <c r="C259">
        <v>2.4500000000000002</v>
      </c>
      <c r="D259">
        <v>2.335</v>
      </c>
      <c r="E259">
        <v>2.21</v>
      </c>
      <c r="F259">
        <v>2.17</v>
      </c>
      <c r="G259">
        <v>2.165</v>
      </c>
      <c r="H259">
        <v>2.165</v>
      </c>
      <c r="I259">
        <v>2.165</v>
      </c>
      <c r="J259">
        <v>2.165</v>
      </c>
      <c r="K259">
        <v>2.1989999999999998</v>
      </c>
      <c r="L259">
        <v>2.3370000000000002</v>
      </c>
      <c r="M259">
        <v>2.46</v>
      </c>
      <c r="N259" s="4">
        <f t="shared" ref="N259:N303" si="4">AVERAGE(B259:M259)</f>
        <v>2.2814166666666664</v>
      </c>
    </row>
    <row r="260" spans="1:14" x14ac:dyDescent="0.2">
      <c r="A260" s="1">
        <v>36080</v>
      </c>
      <c r="B260">
        <v>2.5</v>
      </c>
      <c r="C260">
        <v>2.415</v>
      </c>
      <c r="D260">
        <v>2.3199999999999998</v>
      </c>
      <c r="E260">
        <v>2.2000000000000002</v>
      </c>
      <c r="F260">
        <v>2.165</v>
      </c>
      <c r="G260">
        <v>2.16</v>
      </c>
      <c r="H260">
        <v>2.16</v>
      </c>
      <c r="I260">
        <v>2.16</v>
      </c>
      <c r="J260">
        <v>2.16</v>
      </c>
      <c r="K260">
        <v>2.194</v>
      </c>
      <c r="L260">
        <v>2.3319999999999999</v>
      </c>
      <c r="M260">
        <v>2.4550000000000001</v>
      </c>
      <c r="N260" s="4">
        <f t="shared" si="4"/>
        <v>2.2684166666666665</v>
      </c>
    </row>
    <row r="261" spans="1:14" x14ac:dyDescent="0.2">
      <c r="A261" s="1">
        <v>36081</v>
      </c>
      <c r="B261">
        <v>2.4889999999999999</v>
      </c>
      <c r="C261">
        <v>2.41</v>
      </c>
      <c r="D261">
        <v>2.3199999999999998</v>
      </c>
      <c r="E261">
        <v>2.2000000000000002</v>
      </c>
      <c r="F261">
        <v>2.165</v>
      </c>
      <c r="G261">
        <v>2.16</v>
      </c>
      <c r="H261">
        <v>2.16</v>
      </c>
      <c r="I261">
        <v>2.16</v>
      </c>
      <c r="J261">
        <v>2.16</v>
      </c>
      <c r="K261">
        <v>2.194</v>
      </c>
      <c r="L261">
        <v>2.3319999999999999</v>
      </c>
      <c r="M261">
        <v>2.4550000000000001</v>
      </c>
      <c r="N261" s="4">
        <f t="shared" si="4"/>
        <v>2.2670833333333333</v>
      </c>
    </row>
    <row r="262" spans="1:14" x14ac:dyDescent="0.2">
      <c r="A262" s="1">
        <v>36082</v>
      </c>
      <c r="B262">
        <v>2.44</v>
      </c>
      <c r="C262">
        <v>2.375</v>
      </c>
      <c r="D262">
        <v>2.29</v>
      </c>
      <c r="E262">
        <v>2.1880000000000002</v>
      </c>
      <c r="F262">
        <v>2.1560000000000001</v>
      </c>
      <c r="G262">
        <v>2.1549999999999998</v>
      </c>
      <c r="H262">
        <v>2.1549999999999998</v>
      </c>
      <c r="I262">
        <v>2.1549999999999998</v>
      </c>
      <c r="J262">
        <v>2.1549999999999998</v>
      </c>
      <c r="K262">
        <v>2.1890000000000001</v>
      </c>
      <c r="L262">
        <v>2.327</v>
      </c>
      <c r="M262">
        <v>2.4500000000000002</v>
      </c>
      <c r="N262" s="4">
        <f t="shared" si="4"/>
        <v>2.2529166666666667</v>
      </c>
    </row>
    <row r="263" spans="1:14" x14ac:dyDescent="0.2">
      <c r="A263" s="1">
        <v>36083</v>
      </c>
      <c r="B263">
        <v>2.4689999999999999</v>
      </c>
      <c r="C263">
        <v>2.3969999999999998</v>
      </c>
      <c r="D263">
        <v>2.3050000000000002</v>
      </c>
      <c r="E263">
        <v>2.2000000000000002</v>
      </c>
      <c r="F263">
        <v>2.165</v>
      </c>
      <c r="G263">
        <v>2.16</v>
      </c>
      <c r="H263">
        <v>2.16</v>
      </c>
      <c r="I263">
        <v>2.16</v>
      </c>
      <c r="J263">
        <v>2.16</v>
      </c>
      <c r="K263">
        <v>2.1930000000000001</v>
      </c>
      <c r="L263">
        <v>2.33</v>
      </c>
      <c r="M263">
        <v>2.4550000000000001</v>
      </c>
      <c r="N263" s="4">
        <f t="shared" si="4"/>
        <v>2.262833333333333</v>
      </c>
    </row>
    <row r="264" spans="1:14" x14ac:dyDescent="0.2">
      <c r="A264" s="1">
        <v>36084</v>
      </c>
      <c r="B264">
        <v>2.4740000000000002</v>
      </c>
      <c r="C264">
        <v>2.4</v>
      </c>
      <c r="D264">
        <v>2.3050000000000002</v>
      </c>
      <c r="E264">
        <v>2.2050000000000001</v>
      </c>
      <c r="F264">
        <v>2.17</v>
      </c>
      <c r="G264">
        <v>2.165</v>
      </c>
      <c r="H264">
        <v>2.165</v>
      </c>
      <c r="I264">
        <v>2.165</v>
      </c>
      <c r="J264">
        <v>2.165</v>
      </c>
      <c r="K264">
        <v>2.198</v>
      </c>
      <c r="L264">
        <v>2.335</v>
      </c>
      <c r="M264">
        <v>2.46</v>
      </c>
      <c r="N264" s="4">
        <f t="shared" si="4"/>
        <v>2.2672500000000002</v>
      </c>
    </row>
    <row r="265" spans="1:14" x14ac:dyDescent="0.2">
      <c r="A265" s="1">
        <v>36087</v>
      </c>
      <c r="B265">
        <v>2.5310000000000001</v>
      </c>
      <c r="C265">
        <v>2.4350000000000001</v>
      </c>
      <c r="D265">
        <v>2.3250000000000002</v>
      </c>
      <c r="E265">
        <v>2.2149999999999999</v>
      </c>
      <c r="F265">
        <v>2.1749999999999998</v>
      </c>
      <c r="G265">
        <v>2.17</v>
      </c>
      <c r="H265">
        <v>2.17</v>
      </c>
      <c r="I265">
        <v>2.17</v>
      </c>
      <c r="J265">
        <v>2.17</v>
      </c>
      <c r="K265">
        <v>2.2029999999999998</v>
      </c>
      <c r="L265">
        <v>2.34</v>
      </c>
      <c r="M265">
        <v>2.4649999999999999</v>
      </c>
      <c r="N265" s="4">
        <f t="shared" si="4"/>
        <v>2.2807500000000003</v>
      </c>
    </row>
    <row r="266" spans="1:14" x14ac:dyDescent="0.2">
      <c r="A266" s="1">
        <v>36088</v>
      </c>
      <c r="B266">
        <v>2.59</v>
      </c>
      <c r="C266">
        <v>2.4849999999999999</v>
      </c>
      <c r="D266">
        <v>2.36</v>
      </c>
      <c r="E266">
        <v>2.2349999999999999</v>
      </c>
      <c r="F266">
        <v>2.1850000000000001</v>
      </c>
      <c r="G266">
        <v>2.1800000000000002</v>
      </c>
      <c r="H266">
        <v>2.1800000000000002</v>
      </c>
      <c r="I266">
        <v>2.1800000000000002</v>
      </c>
      <c r="J266">
        <v>2.1800000000000002</v>
      </c>
      <c r="K266">
        <v>2.2130000000000001</v>
      </c>
      <c r="L266">
        <v>2.35</v>
      </c>
      <c r="M266">
        <v>2.48</v>
      </c>
      <c r="N266" s="4">
        <f t="shared" si="4"/>
        <v>2.3015000000000003</v>
      </c>
    </row>
    <row r="267" spans="1:14" x14ac:dyDescent="0.2">
      <c r="A267" s="1">
        <v>36089</v>
      </c>
      <c r="B267">
        <v>2.5720000000000001</v>
      </c>
      <c r="C267">
        <v>2.472</v>
      </c>
      <c r="D267">
        <v>2.35</v>
      </c>
      <c r="E267">
        <v>2.2280000000000002</v>
      </c>
      <c r="F267">
        <v>2.1779999999999999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K267">
        <v>2.2080000000000002</v>
      </c>
      <c r="L267">
        <v>2.3450000000000002</v>
      </c>
      <c r="M267">
        <v>2.4750000000000001</v>
      </c>
      <c r="N267" s="4">
        <f t="shared" si="4"/>
        <v>2.2940000000000005</v>
      </c>
    </row>
    <row r="268" spans="1:14" x14ac:dyDescent="0.2">
      <c r="A268" s="1">
        <v>36090</v>
      </c>
      <c r="B268">
        <v>2.5640000000000001</v>
      </c>
      <c r="C268">
        <v>2.464</v>
      </c>
      <c r="D268">
        <v>2.347</v>
      </c>
      <c r="E268">
        <v>2.23</v>
      </c>
      <c r="F268">
        <v>2.1850000000000001</v>
      </c>
      <c r="G268">
        <v>2.1800000000000002</v>
      </c>
      <c r="H268">
        <v>2.1800000000000002</v>
      </c>
      <c r="I268">
        <v>2.1800000000000002</v>
      </c>
      <c r="J268">
        <v>2.1800000000000002</v>
      </c>
      <c r="K268">
        <v>2.2130000000000001</v>
      </c>
      <c r="L268">
        <v>2.3490000000000002</v>
      </c>
      <c r="M268">
        <v>2.48</v>
      </c>
      <c r="N268" s="4">
        <f t="shared" si="4"/>
        <v>2.2960000000000003</v>
      </c>
    </row>
    <row r="269" spans="1:14" x14ac:dyDescent="0.2">
      <c r="A269" s="1">
        <v>36091</v>
      </c>
      <c r="B269">
        <v>2.5619999999999998</v>
      </c>
      <c r="C269">
        <v>2.464</v>
      </c>
      <c r="D269">
        <v>2.355</v>
      </c>
      <c r="E269">
        <v>2.238</v>
      </c>
      <c r="F269">
        <v>2.1949999999999998</v>
      </c>
      <c r="G269">
        <v>2.19</v>
      </c>
      <c r="H269">
        <v>2.19</v>
      </c>
      <c r="I269">
        <v>2.19</v>
      </c>
      <c r="J269">
        <v>2.19</v>
      </c>
      <c r="K269">
        <v>2.2229999999999999</v>
      </c>
      <c r="L269">
        <v>2.359</v>
      </c>
      <c r="M269">
        <v>2.4900000000000002</v>
      </c>
      <c r="N269" s="4">
        <f t="shared" si="4"/>
        <v>2.3038333333333334</v>
      </c>
    </row>
    <row r="270" spans="1:14" x14ac:dyDescent="0.2">
      <c r="A270" s="1">
        <v>36094</v>
      </c>
      <c r="B270">
        <v>2.6859999999999999</v>
      </c>
      <c r="C270">
        <v>2.57</v>
      </c>
      <c r="D270">
        <v>2.42</v>
      </c>
      <c r="E270">
        <v>2.27</v>
      </c>
      <c r="F270">
        <v>2.21</v>
      </c>
      <c r="G270">
        <v>2.2050000000000001</v>
      </c>
      <c r="H270">
        <v>2.2050000000000001</v>
      </c>
      <c r="I270">
        <v>2.2050000000000001</v>
      </c>
      <c r="J270">
        <v>2.2050000000000001</v>
      </c>
      <c r="K270">
        <v>2.238</v>
      </c>
      <c r="L270">
        <v>2.3740000000000001</v>
      </c>
      <c r="M270">
        <v>2.508</v>
      </c>
      <c r="N270" s="4">
        <f t="shared" si="4"/>
        <v>2.341333333333333</v>
      </c>
    </row>
    <row r="271" spans="1:14" x14ac:dyDescent="0.2">
      <c r="A271" s="1">
        <v>36095</v>
      </c>
      <c r="B271">
        <v>2.536</v>
      </c>
      <c r="C271">
        <v>2.4300000000000002</v>
      </c>
      <c r="D271">
        <v>2.3250000000000002</v>
      </c>
      <c r="E271">
        <v>2.2170000000000001</v>
      </c>
      <c r="F271">
        <v>2.1800000000000002</v>
      </c>
      <c r="G271">
        <v>2.1800000000000002</v>
      </c>
      <c r="H271">
        <v>2.1800000000000002</v>
      </c>
      <c r="I271">
        <v>2.181</v>
      </c>
      <c r="J271">
        <v>2.181</v>
      </c>
      <c r="K271">
        <v>2.2189999999999999</v>
      </c>
      <c r="L271">
        <v>2.3559999999999999</v>
      </c>
      <c r="M271">
        <v>2.4900000000000002</v>
      </c>
      <c r="N271" s="4">
        <f t="shared" si="4"/>
        <v>2.2895833333333342</v>
      </c>
    </row>
    <row r="272" spans="1:14" x14ac:dyDescent="0.2">
      <c r="A272" s="1">
        <v>36096</v>
      </c>
      <c r="B272">
        <v>2.4769999999999999</v>
      </c>
      <c r="C272">
        <v>2.4049999999999998</v>
      </c>
      <c r="D272">
        <v>2.3050000000000002</v>
      </c>
      <c r="E272">
        <v>2.2050000000000001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K272">
        <v>2.2149999999999999</v>
      </c>
      <c r="L272">
        <v>2.3530000000000002</v>
      </c>
      <c r="M272">
        <v>2.4900000000000002</v>
      </c>
      <c r="N272" s="4">
        <f t="shared" si="4"/>
        <v>2.2770833333333336</v>
      </c>
    </row>
    <row r="273" spans="1:14" x14ac:dyDescent="0.2">
      <c r="A273" s="1">
        <v>36097</v>
      </c>
      <c r="B273">
        <v>2.508</v>
      </c>
      <c r="C273">
        <v>2.4300000000000002</v>
      </c>
      <c r="D273">
        <v>2.3250000000000002</v>
      </c>
      <c r="E273">
        <v>2.2200000000000002</v>
      </c>
      <c r="F273">
        <v>2.1819999999999999</v>
      </c>
      <c r="G273">
        <v>2.1819999999999999</v>
      </c>
      <c r="H273">
        <v>2.1819999999999999</v>
      </c>
      <c r="I273">
        <v>2.1819999999999999</v>
      </c>
      <c r="J273">
        <v>2.1819999999999999</v>
      </c>
      <c r="K273">
        <v>2.222</v>
      </c>
      <c r="L273">
        <v>2.36</v>
      </c>
      <c r="M273">
        <v>2.4969999999999999</v>
      </c>
      <c r="N273" s="4">
        <f t="shared" si="4"/>
        <v>2.289333333333333</v>
      </c>
    </row>
    <row r="274" spans="1:14" x14ac:dyDescent="0.2">
      <c r="A274" s="1">
        <v>36098</v>
      </c>
      <c r="B274">
        <v>2.448</v>
      </c>
      <c r="C274">
        <v>2.3879999999999999</v>
      </c>
      <c r="D274">
        <v>2.29</v>
      </c>
      <c r="E274">
        <v>2.1949999999999998</v>
      </c>
      <c r="F274">
        <v>2.1669999999999998</v>
      </c>
      <c r="G274">
        <v>2.1669999999999998</v>
      </c>
      <c r="H274">
        <v>2.1669999999999998</v>
      </c>
      <c r="I274">
        <v>2.1669999999999998</v>
      </c>
      <c r="J274">
        <v>2.1669999999999998</v>
      </c>
      <c r="K274">
        <v>2.21</v>
      </c>
      <c r="L274">
        <v>2.3479999999999999</v>
      </c>
      <c r="M274">
        <v>2.4849999999999999</v>
      </c>
      <c r="N274" s="4">
        <f t="shared" si="4"/>
        <v>2.2665833333333332</v>
      </c>
    </row>
    <row r="275" spans="1:14" x14ac:dyDescent="0.2">
      <c r="A275" s="1">
        <v>36101</v>
      </c>
      <c r="B275">
        <v>2.552</v>
      </c>
      <c r="C275">
        <v>2.472</v>
      </c>
      <c r="D275">
        <v>2.3570000000000002</v>
      </c>
      <c r="E275">
        <v>2.242</v>
      </c>
      <c r="F275">
        <v>2.1920000000000002</v>
      </c>
      <c r="G275">
        <v>2.1920000000000002</v>
      </c>
      <c r="H275">
        <v>2.1920000000000002</v>
      </c>
      <c r="I275">
        <v>2.1920000000000002</v>
      </c>
      <c r="J275">
        <v>2.1920000000000002</v>
      </c>
      <c r="K275">
        <v>2.2349999999999999</v>
      </c>
      <c r="L275">
        <v>2.37</v>
      </c>
      <c r="M275">
        <v>2.5070000000000001</v>
      </c>
      <c r="N275" s="4">
        <f t="shared" si="4"/>
        <v>2.3079166666666668</v>
      </c>
    </row>
    <row r="276" spans="1:14" x14ac:dyDescent="0.2">
      <c r="A276" s="1">
        <v>36102</v>
      </c>
      <c r="B276">
        <v>2.5950000000000002</v>
      </c>
      <c r="C276">
        <v>2.5150000000000001</v>
      </c>
      <c r="D276">
        <v>2.395</v>
      </c>
      <c r="E276">
        <v>2.27</v>
      </c>
      <c r="F276">
        <v>2.21</v>
      </c>
      <c r="G276">
        <v>2.2050000000000001</v>
      </c>
      <c r="H276">
        <v>2.2050000000000001</v>
      </c>
      <c r="I276">
        <v>2.2050000000000001</v>
      </c>
      <c r="J276">
        <v>2.2050000000000001</v>
      </c>
      <c r="K276">
        <v>2.2450000000000001</v>
      </c>
      <c r="L276">
        <v>2.38</v>
      </c>
      <c r="M276">
        <v>2.5150000000000001</v>
      </c>
      <c r="N276" s="4">
        <f t="shared" si="4"/>
        <v>2.3287499999999999</v>
      </c>
    </row>
    <row r="277" spans="1:14" x14ac:dyDescent="0.2">
      <c r="A277" s="1">
        <v>36103</v>
      </c>
      <c r="B277">
        <v>2.5379999999999998</v>
      </c>
      <c r="C277">
        <v>2.4649999999999999</v>
      </c>
      <c r="D277">
        <v>2.355</v>
      </c>
      <c r="E277">
        <v>2.2400000000000002</v>
      </c>
      <c r="F277">
        <v>2.1920000000000002</v>
      </c>
      <c r="G277">
        <v>2.1920000000000002</v>
      </c>
      <c r="H277">
        <v>2.1930000000000001</v>
      </c>
      <c r="I277">
        <v>2.194</v>
      </c>
      <c r="J277">
        <v>2.1949999999999998</v>
      </c>
      <c r="K277">
        <v>2.2349999999999999</v>
      </c>
      <c r="L277">
        <v>2.37</v>
      </c>
      <c r="M277">
        <v>2.5049999999999999</v>
      </c>
      <c r="N277" s="4">
        <f t="shared" si="4"/>
        <v>2.3061666666666665</v>
      </c>
    </row>
    <row r="278" spans="1:14" x14ac:dyDescent="0.2">
      <c r="A278" s="1">
        <v>36104</v>
      </c>
      <c r="B278">
        <v>2.665</v>
      </c>
      <c r="C278">
        <v>2.5649999999999999</v>
      </c>
      <c r="D278">
        <v>2.4300000000000002</v>
      </c>
      <c r="E278">
        <v>2.29</v>
      </c>
      <c r="F278">
        <v>2.222</v>
      </c>
      <c r="G278">
        <v>2.2200000000000002</v>
      </c>
      <c r="H278">
        <v>2.2200000000000002</v>
      </c>
      <c r="I278">
        <v>2.2200000000000002</v>
      </c>
      <c r="J278">
        <v>2.2200000000000002</v>
      </c>
      <c r="K278">
        <v>2.2599999999999998</v>
      </c>
      <c r="L278">
        <v>2.39</v>
      </c>
      <c r="M278">
        <v>2.5249999999999999</v>
      </c>
      <c r="N278" s="4">
        <f t="shared" si="4"/>
        <v>2.3522499999999997</v>
      </c>
    </row>
    <row r="279" spans="1:14" x14ac:dyDescent="0.2">
      <c r="A279" s="1">
        <v>36105</v>
      </c>
      <c r="B279">
        <v>2.6680000000000001</v>
      </c>
      <c r="C279">
        <v>2.5680000000000001</v>
      </c>
      <c r="D279">
        <v>2.4279999999999999</v>
      </c>
      <c r="E279">
        <v>2.2829999999999999</v>
      </c>
      <c r="F279">
        <v>2.2130000000000001</v>
      </c>
      <c r="G279">
        <v>2.21</v>
      </c>
      <c r="H279">
        <v>2.21</v>
      </c>
      <c r="I279">
        <v>2.2109999999999999</v>
      </c>
      <c r="J279">
        <v>2.2120000000000002</v>
      </c>
      <c r="K279">
        <v>2.2519999999999998</v>
      </c>
      <c r="L279">
        <v>2.3820000000000001</v>
      </c>
      <c r="M279">
        <v>2.5169999999999999</v>
      </c>
      <c r="N279" s="4">
        <f t="shared" si="4"/>
        <v>2.3461666666666665</v>
      </c>
    </row>
    <row r="280" spans="1:14" x14ac:dyDescent="0.2">
      <c r="A280" s="1">
        <v>36108</v>
      </c>
      <c r="B280">
        <v>2.569</v>
      </c>
      <c r="C280">
        <v>2.48</v>
      </c>
      <c r="D280">
        <v>2.36</v>
      </c>
      <c r="E280">
        <v>2.2349999999999999</v>
      </c>
      <c r="F280">
        <v>2.1800000000000002</v>
      </c>
      <c r="G280">
        <v>2.1800000000000002</v>
      </c>
      <c r="H280">
        <v>2.1800000000000002</v>
      </c>
      <c r="I280">
        <v>2.1819999999999999</v>
      </c>
      <c r="J280">
        <v>2.1840000000000002</v>
      </c>
      <c r="K280">
        <v>2.23</v>
      </c>
      <c r="L280">
        <v>2.36</v>
      </c>
      <c r="M280">
        <v>2.4950000000000001</v>
      </c>
      <c r="N280" s="4">
        <f t="shared" si="4"/>
        <v>2.3029166666666665</v>
      </c>
    </row>
    <row r="281" spans="1:14" x14ac:dyDescent="0.2">
      <c r="A281" s="1">
        <v>36109</v>
      </c>
      <c r="B281">
        <v>2.6030000000000002</v>
      </c>
      <c r="C281">
        <v>2.5129999999999999</v>
      </c>
      <c r="D281">
        <v>2.387</v>
      </c>
      <c r="E281">
        <v>2.2559999999999998</v>
      </c>
      <c r="F281">
        <v>2.2000000000000002</v>
      </c>
      <c r="G281">
        <v>2.2000000000000002</v>
      </c>
      <c r="H281">
        <v>2.2000000000000002</v>
      </c>
      <c r="I281">
        <v>2.2000000000000002</v>
      </c>
      <c r="J281">
        <v>2.2000000000000002</v>
      </c>
      <c r="K281">
        <v>2.2450000000000001</v>
      </c>
      <c r="L281">
        <v>2.375</v>
      </c>
      <c r="M281">
        <v>2.5099999999999998</v>
      </c>
      <c r="N281" s="4">
        <f t="shared" si="4"/>
        <v>2.3240833333333328</v>
      </c>
    </row>
    <row r="282" spans="1:14" x14ac:dyDescent="0.2">
      <c r="A282" s="1">
        <v>36110</v>
      </c>
      <c r="B282">
        <v>2.5569999999999999</v>
      </c>
      <c r="C282">
        <v>2.4790000000000001</v>
      </c>
      <c r="D282">
        <v>2.3620000000000001</v>
      </c>
      <c r="E282">
        <v>2.2400000000000002</v>
      </c>
      <c r="F282">
        <v>2.1920000000000002</v>
      </c>
      <c r="G282">
        <v>2.1920000000000002</v>
      </c>
      <c r="H282">
        <v>2.1930000000000001</v>
      </c>
      <c r="I282">
        <v>2.194</v>
      </c>
      <c r="J282">
        <v>2.1949999999999998</v>
      </c>
      <c r="K282">
        <v>2.2400000000000002</v>
      </c>
      <c r="L282">
        <v>2.37</v>
      </c>
      <c r="M282">
        <v>2.5049999999999999</v>
      </c>
      <c r="N282" s="4">
        <f t="shared" si="4"/>
        <v>2.3099166666666666</v>
      </c>
    </row>
    <row r="283" spans="1:14" x14ac:dyDescent="0.2">
      <c r="A283" s="1">
        <v>36111</v>
      </c>
      <c r="B283">
        <v>2.5219999999999998</v>
      </c>
      <c r="C283">
        <v>2.46</v>
      </c>
      <c r="D283">
        <v>2.355</v>
      </c>
      <c r="E283">
        <v>2.2440000000000002</v>
      </c>
      <c r="F283">
        <v>2.1949999999999998</v>
      </c>
      <c r="G283">
        <v>2.1949999999999998</v>
      </c>
      <c r="H283">
        <v>2.1949999999999998</v>
      </c>
      <c r="I283">
        <v>2.1949999999999998</v>
      </c>
      <c r="J283">
        <v>2.1949999999999998</v>
      </c>
      <c r="K283">
        <v>2.2400000000000002</v>
      </c>
      <c r="L283">
        <v>2.37</v>
      </c>
      <c r="M283">
        <v>2.5049999999999999</v>
      </c>
      <c r="N283" s="4">
        <f t="shared" si="4"/>
        <v>2.3059166666666666</v>
      </c>
    </row>
    <row r="284" spans="1:14" x14ac:dyDescent="0.2">
      <c r="A284" s="1">
        <v>36112</v>
      </c>
      <c r="B284">
        <v>2.5760000000000001</v>
      </c>
      <c r="C284">
        <v>2.5049999999999999</v>
      </c>
      <c r="D284">
        <v>2.39</v>
      </c>
      <c r="E284">
        <v>2.2650000000000001</v>
      </c>
      <c r="F284">
        <v>2.2050000000000001</v>
      </c>
      <c r="G284">
        <v>2.2050000000000001</v>
      </c>
      <c r="H284">
        <v>2.2050000000000001</v>
      </c>
      <c r="I284">
        <v>2.2050000000000001</v>
      </c>
      <c r="J284">
        <v>2.2050000000000001</v>
      </c>
      <c r="K284">
        <v>2.2450000000000001</v>
      </c>
      <c r="L284">
        <v>2.375</v>
      </c>
      <c r="M284">
        <v>2.5099999999999998</v>
      </c>
      <c r="N284" s="4">
        <f t="shared" si="4"/>
        <v>2.3242499999999997</v>
      </c>
    </row>
    <row r="285" spans="1:14" x14ac:dyDescent="0.2">
      <c r="A285" s="1">
        <v>36115</v>
      </c>
      <c r="B285">
        <v>2.444</v>
      </c>
      <c r="C285">
        <v>2.4</v>
      </c>
      <c r="D285">
        <v>2.3140000000000001</v>
      </c>
      <c r="E285">
        <v>2.214</v>
      </c>
      <c r="F285">
        <v>2.1800000000000002</v>
      </c>
      <c r="G285">
        <v>2.1829999999999998</v>
      </c>
      <c r="H285">
        <v>2.1859999999999999</v>
      </c>
      <c r="I285">
        <v>2.19</v>
      </c>
      <c r="J285">
        <v>2.19</v>
      </c>
      <c r="K285">
        <v>2.23</v>
      </c>
      <c r="L285">
        <v>2.36</v>
      </c>
      <c r="M285">
        <v>2.4950000000000001</v>
      </c>
      <c r="N285" s="4">
        <f t="shared" si="4"/>
        <v>2.2821666666666669</v>
      </c>
    </row>
    <row r="286" spans="1:14" x14ac:dyDescent="0.2">
      <c r="A286" s="1">
        <v>36116</v>
      </c>
      <c r="B286">
        <v>2.4060000000000001</v>
      </c>
      <c r="C286">
        <v>2.3620000000000001</v>
      </c>
      <c r="D286">
        <v>2.2869999999999999</v>
      </c>
      <c r="E286">
        <v>2.2050000000000001</v>
      </c>
      <c r="F286">
        <v>2.1749999999999998</v>
      </c>
      <c r="G286">
        <v>2.1789999999999998</v>
      </c>
      <c r="H286">
        <v>2.1819999999999999</v>
      </c>
      <c r="I286">
        <v>2.1850000000000001</v>
      </c>
      <c r="J286">
        <v>2.1850000000000001</v>
      </c>
      <c r="K286">
        <v>2.2250000000000001</v>
      </c>
      <c r="L286">
        <v>2.355</v>
      </c>
      <c r="M286">
        <v>2.4900000000000002</v>
      </c>
      <c r="N286" s="4">
        <f t="shared" si="4"/>
        <v>2.2696666666666672</v>
      </c>
    </row>
    <row r="287" spans="1:14" x14ac:dyDescent="0.2">
      <c r="A287" s="1">
        <v>36117</v>
      </c>
      <c r="B287">
        <v>2.3260000000000001</v>
      </c>
      <c r="C287">
        <v>2.2949999999999999</v>
      </c>
      <c r="D287">
        <v>2.2400000000000002</v>
      </c>
      <c r="E287">
        <v>2.1819999999999999</v>
      </c>
      <c r="F287">
        <v>2.1619999999999999</v>
      </c>
      <c r="G287">
        <v>2.1669999999999998</v>
      </c>
      <c r="H287">
        <v>2.1720000000000002</v>
      </c>
      <c r="I287">
        <v>2.177</v>
      </c>
      <c r="J287">
        <v>2.177</v>
      </c>
      <c r="K287">
        <v>2.2200000000000002</v>
      </c>
      <c r="L287">
        <v>2.35</v>
      </c>
      <c r="M287">
        <v>2.4849999999999999</v>
      </c>
      <c r="N287" s="4">
        <f t="shared" si="4"/>
        <v>2.2460833333333334</v>
      </c>
    </row>
    <row r="288" spans="1:14" x14ac:dyDescent="0.2">
      <c r="A288" s="1">
        <v>36118</v>
      </c>
      <c r="B288">
        <v>2.3239999999999998</v>
      </c>
      <c r="C288">
        <v>2.2799999999999998</v>
      </c>
      <c r="D288">
        <v>2.23</v>
      </c>
      <c r="E288">
        <v>2.1800000000000002</v>
      </c>
      <c r="F288">
        <v>2.16</v>
      </c>
      <c r="G288">
        <v>2.165</v>
      </c>
      <c r="H288">
        <v>2.17</v>
      </c>
      <c r="I288">
        <v>2.1749999999999998</v>
      </c>
      <c r="J288">
        <v>2.1749999999999998</v>
      </c>
      <c r="K288">
        <v>2.2200000000000002</v>
      </c>
      <c r="L288">
        <v>2.35</v>
      </c>
      <c r="M288">
        <v>2.4849999999999999</v>
      </c>
      <c r="N288" s="4">
        <f t="shared" si="4"/>
        <v>2.242833333333333</v>
      </c>
    </row>
    <row r="289" spans="1:14" x14ac:dyDescent="0.2">
      <c r="A289" s="1">
        <v>36119</v>
      </c>
      <c r="B289">
        <v>2.294</v>
      </c>
      <c r="C289">
        <v>2.2599999999999998</v>
      </c>
      <c r="D289">
        <v>2.21</v>
      </c>
      <c r="E289">
        <v>2.165</v>
      </c>
      <c r="F289">
        <v>2.1520000000000001</v>
      </c>
      <c r="G289">
        <v>2.157</v>
      </c>
      <c r="H289">
        <v>2.1619999999999999</v>
      </c>
      <c r="I289">
        <v>2.1669999999999998</v>
      </c>
      <c r="J289">
        <v>2.1669999999999998</v>
      </c>
      <c r="K289">
        <v>2.2120000000000002</v>
      </c>
      <c r="L289">
        <v>2.3420000000000001</v>
      </c>
      <c r="M289">
        <v>2.4769999999999999</v>
      </c>
      <c r="N289" s="4">
        <f t="shared" si="4"/>
        <v>2.2304166666666667</v>
      </c>
    </row>
    <row r="290" spans="1:14" x14ac:dyDescent="0.2">
      <c r="A290" s="1">
        <v>36122</v>
      </c>
      <c r="B290">
        <v>2.238</v>
      </c>
      <c r="C290">
        <v>2.2080000000000002</v>
      </c>
      <c r="D290">
        <v>2.1779999999999999</v>
      </c>
      <c r="E290">
        <v>2.1429999999999998</v>
      </c>
      <c r="F290">
        <v>2.1349999999999998</v>
      </c>
      <c r="G290">
        <v>2.14</v>
      </c>
      <c r="H290">
        <v>2.145</v>
      </c>
      <c r="I290">
        <v>2.15</v>
      </c>
      <c r="J290">
        <v>2.1520000000000001</v>
      </c>
      <c r="K290">
        <v>2.1970000000000001</v>
      </c>
      <c r="L290">
        <v>2.3319999999999999</v>
      </c>
      <c r="M290">
        <v>2.4700000000000002</v>
      </c>
      <c r="N290" s="4">
        <f t="shared" si="4"/>
        <v>2.2073333333333331</v>
      </c>
    </row>
    <row r="291" spans="1:14" x14ac:dyDescent="0.2">
      <c r="A291" s="1">
        <v>36123</v>
      </c>
      <c r="B291">
        <v>2.2749999999999999</v>
      </c>
      <c r="C291">
        <v>2.2349999999999999</v>
      </c>
      <c r="D291">
        <v>2.19</v>
      </c>
      <c r="E291">
        <v>2.153</v>
      </c>
      <c r="F291">
        <v>2.145</v>
      </c>
      <c r="G291">
        <v>2.149</v>
      </c>
      <c r="H291">
        <v>2.153</v>
      </c>
      <c r="I291">
        <v>2.1579999999999999</v>
      </c>
      <c r="J291">
        <v>2.16</v>
      </c>
      <c r="K291">
        <v>2.2050000000000001</v>
      </c>
      <c r="L291">
        <v>2.34</v>
      </c>
      <c r="M291">
        <v>2.4780000000000002</v>
      </c>
      <c r="N291" s="4">
        <f t="shared" si="4"/>
        <v>2.2200833333333336</v>
      </c>
    </row>
    <row r="292" spans="1:14" x14ac:dyDescent="0.2">
      <c r="A292" s="1">
        <v>36124</v>
      </c>
      <c r="B292">
        <v>2.1960000000000002</v>
      </c>
      <c r="C292">
        <v>2.1840000000000002</v>
      </c>
      <c r="D292">
        <v>2.1539999999999999</v>
      </c>
      <c r="E292">
        <v>2.1240000000000001</v>
      </c>
      <c r="F292">
        <v>2.121</v>
      </c>
      <c r="G292">
        <v>2.1280000000000001</v>
      </c>
      <c r="H292">
        <v>2.1349999999999998</v>
      </c>
      <c r="I292">
        <v>2.1429999999999998</v>
      </c>
      <c r="J292">
        <v>2.1480000000000001</v>
      </c>
      <c r="K292">
        <v>2.1960000000000002</v>
      </c>
      <c r="L292">
        <v>2.331</v>
      </c>
      <c r="M292">
        <v>2.4710000000000001</v>
      </c>
      <c r="N292" s="4">
        <f t="shared" si="4"/>
        <v>2.1942500000000003</v>
      </c>
    </row>
    <row r="293" spans="1:14" x14ac:dyDescent="0.2">
      <c r="A293" s="1">
        <v>36129</v>
      </c>
      <c r="B293">
        <v>1.976</v>
      </c>
      <c r="C293">
        <v>1.9990000000000001</v>
      </c>
      <c r="D293">
        <v>2.004</v>
      </c>
      <c r="E293">
        <v>2.0049999999999999</v>
      </c>
      <c r="F293">
        <v>2.02</v>
      </c>
      <c r="G293">
        <v>2.0350000000000001</v>
      </c>
      <c r="H293">
        <v>2.048</v>
      </c>
      <c r="I293">
        <v>2.06</v>
      </c>
      <c r="J293">
        <v>2.0720000000000001</v>
      </c>
      <c r="K293">
        <v>2.125</v>
      </c>
      <c r="L293">
        <v>2.2650000000000001</v>
      </c>
      <c r="M293">
        <v>2.415</v>
      </c>
      <c r="N293" s="4">
        <f t="shared" si="4"/>
        <v>2.0853333333333333</v>
      </c>
    </row>
    <row r="294" spans="1:14" x14ac:dyDescent="0.2">
      <c r="A294" s="1">
        <v>36130</v>
      </c>
      <c r="B294">
        <v>1.958</v>
      </c>
      <c r="C294">
        <v>1.99</v>
      </c>
      <c r="D294">
        <v>1.988</v>
      </c>
      <c r="E294">
        <v>1.99</v>
      </c>
      <c r="F294">
        <v>2.0030000000000001</v>
      </c>
      <c r="G294">
        <v>2.0179999999999998</v>
      </c>
      <c r="H294">
        <v>2.0299999999999998</v>
      </c>
      <c r="I294">
        <v>2.0419999999999998</v>
      </c>
      <c r="J294">
        <v>2.0550000000000002</v>
      </c>
      <c r="K294">
        <v>2.11</v>
      </c>
      <c r="L294">
        <v>2.2519999999999998</v>
      </c>
      <c r="M294">
        <v>2.4049999999999998</v>
      </c>
      <c r="N294" s="4">
        <f t="shared" si="4"/>
        <v>2.0700833333333333</v>
      </c>
    </row>
    <row r="295" spans="1:14" x14ac:dyDescent="0.2">
      <c r="A295" s="1">
        <v>36131</v>
      </c>
      <c r="B295">
        <v>1.8859999999999999</v>
      </c>
      <c r="C295">
        <v>1.931</v>
      </c>
      <c r="D295">
        <v>1.9379999999999999</v>
      </c>
      <c r="E295">
        <v>1.948</v>
      </c>
      <c r="F295">
        <v>1.968</v>
      </c>
      <c r="G295">
        <v>1.988</v>
      </c>
      <c r="H295">
        <v>2.0049999999999999</v>
      </c>
      <c r="I295">
        <v>2.02</v>
      </c>
      <c r="J295">
        <v>2.0379999999999998</v>
      </c>
      <c r="K295">
        <v>2.097</v>
      </c>
      <c r="L295">
        <v>2.2400000000000002</v>
      </c>
      <c r="M295">
        <v>2.395</v>
      </c>
      <c r="N295" s="4">
        <f t="shared" si="4"/>
        <v>2.0378333333333329</v>
      </c>
    </row>
    <row r="296" spans="1:14" x14ac:dyDescent="0.2">
      <c r="A296" s="1">
        <v>36132</v>
      </c>
      <c r="B296">
        <v>1.9590000000000001</v>
      </c>
      <c r="C296">
        <v>2.0009999999999999</v>
      </c>
      <c r="D296">
        <v>1.998</v>
      </c>
      <c r="E296">
        <v>1.99</v>
      </c>
      <c r="F296">
        <v>2</v>
      </c>
      <c r="G296">
        <v>2.0150000000000001</v>
      </c>
      <c r="H296">
        <v>2.0249999999999999</v>
      </c>
      <c r="I296">
        <v>2.0350000000000001</v>
      </c>
      <c r="J296">
        <v>2.0499999999999998</v>
      </c>
      <c r="K296">
        <v>2.1</v>
      </c>
      <c r="L296">
        <v>2.2400000000000002</v>
      </c>
      <c r="M296">
        <v>2.395</v>
      </c>
      <c r="N296" s="4">
        <f t="shared" si="4"/>
        <v>2.0673333333333335</v>
      </c>
    </row>
    <row r="297" spans="1:14" x14ac:dyDescent="0.2">
      <c r="A297" s="1">
        <v>36133</v>
      </c>
      <c r="B297">
        <v>1.978</v>
      </c>
      <c r="C297">
        <v>2.024</v>
      </c>
      <c r="D297">
        <v>2.024</v>
      </c>
      <c r="E297">
        <v>2.0099999999999998</v>
      </c>
      <c r="F297">
        <v>2.0150000000000001</v>
      </c>
      <c r="G297">
        <v>2.0249999999999999</v>
      </c>
      <c r="H297">
        <v>2.0299999999999998</v>
      </c>
      <c r="I297">
        <v>2.0379999999999998</v>
      </c>
      <c r="J297">
        <v>2.0529999999999999</v>
      </c>
      <c r="K297">
        <v>2.1</v>
      </c>
      <c r="L297">
        <v>2.2400000000000002</v>
      </c>
      <c r="M297">
        <v>2.395</v>
      </c>
      <c r="N297" s="4">
        <f t="shared" si="4"/>
        <v>2.0776666666666666</v>
      </c>
    </row>
    <row r="298" spans="1:14" x14ac:dyDescent="0.2">
      <c r="A298" s="1">
        <v>36136</v>
      </c>
      <c r="B298">
        <v>2.101</v>
      </c>
      <c r="C298">
        <v>2.1269999999999998</v>
      </c>
      <c r="D298">
        <v>2.1190000000000002</v>
      </c>
      <c r="E298">
        <v>2.0819999999999999</v>
      </c>
      <c r="F298">
        <v>2.08</v>
      </c>
      <c r="G298">
        <v>2.0819999999999999</v>
      </c>
      <c r="H298">
        <v>2.0870000000000002</v>
      </c>
      <c r="I298">
        <v>2.0920000000000001</v>
      </c>
      <c r="J298">
        <v>2.1</v>
      </c>
      <c r="K298">
        <v>2.1419999999999999</v>
      </c>
      <c r="L298">
        <v>2.2719999999999998</v>
      </c>
      <c r="M298">
        <v>2.42</v>
      </c>
      <c r="N298" s="4">
        <f t="shared" si="4"/>
        <v>2.1419999999999995</v>
      </c>
    </row>
    <row r="299" spans="1:14" x14ac:dyDescent="0.2">
      <c r="A299" s="1">
        <v>36137</v>
      </c>
      <c r="B299">
        <v>1.913</v>
      </c>
      <c r="C299">
        <v>1.96</v>
      </c>
      <c r="D299">
        <v>1.9750000000000001</v>
      </c>
      <c r="E299">
        <v>1.97</v>
      </c>
      <c r="F299">
        <v>1.972</v>
      </c>
      <c r="G299">
        <v>1.9870000000000001</v>
      </c>
      <c r="H299">
        <v>2.0019999999999998</v>
      </c>
      <c r="I299">
        <v>2.0169999999999999</v>
      </c>
      <c r="J299">
        <v>2.032</v>
      </c>
      <c r="K299">
        <v>2.08</v>
      </c>
      <c r="L299">
        <v>2.2149999999999999</v>
      </c>
      <c r="M299">
        <v>2.37</v>
      </c>
      <c r="N299" s="4">
        <f t="shared" si="4"/>
        <v>2.0410833333333334</v>
      </c>
    </row>
    <row r="300" spans="1:14" x14ac:dyDescent="0.2">
      <c r="A300" s="1">
        <v>36138</v>
      </c>
      <c r="B300">
        <v>1.847</v>
      </c>
      <c r="C300">
        <v>1.9179999999999999</v>
      </c>
      <c r="D300">
        <v>1.94</v>
      </c>
      <c r="E300">
        <v>1.94</v>
      </c>
      <c r="F300">
        <v>1.948</v>
      </c>
      <c r="G300">
        <v>1.968</v>
      </c>
      <c r="H300">
        <v>1.9850000000000001</v>
      </c>
      <c r="I300">
        <v>2</v>
      </c>
      <c r="J300">
        <v>2.0179999999999998</v>
      </c>
      <c r="K300">
        <v>2.0680000000000001</v>
      </c>
      <c r="L300">
        <v>2.2069999999999999</v>
      </c>
      <c r="M300">
        <v>2.3650000000000002</v>
      </c>
      <c r="N300" s="4">
        <f t="shared" si="4"/>
        <v>2.0169999999999999</v>
      </c>
    </row>
    <row r="301" spans="1:14" x14ac:dyDescent="0.2">
      <c r="A301" s="1">
        <v>36139</v>
      </c>
      <c r="B301">
        <v>1.84</v>
      </c>
      <c r="C301">
        <v>1.9119999999999999</v>
      </c>
      <c r="D301">
        <v>1.9350000000000001</v>
      </c>
      <c r="E301">
        <v>1.9350000000000001</v>
      </c>
      <c r="F301">
        <v>1.94</v>
      </c>
      <c r="G301">
        <v>1.96</v>
      </c>
      <c r="H301">
        <v>1.9770000000000001</v>
      </c>
      <c r="I301">
        <v>1.992</v>
      </c>
      <c r="J301">
        <v>2.012</v>
      </c>
      <c r="K301">
        <v>2.0649999999999999</v>
      </c>
      <c r="L301">
        <v>2.2050000000000001</v>
      </c>
      <c r="M301">
        <v>2.3639999999999999</v>
      </c>
      <c r="N301" s="4">
        <f t="shared" si="4"/>
        <v>2.0114166666666669</v>
      </c>
    </row>
    <row r="302" spans="1:14" x14ac:dyDescent="0.2">
      <c r="A302" s="1">
        <v>36140</v>
      </c>
      <c r="B302">
        <v>1.8580000000000001</v>
      </c>
      <c r="C302">
        <v>1.923</v>
      </c>
      <c r="D302">
        <v>1.94</v>
      </c>
      <c r="E302">
        <v>1.9379999999999999</v>
      </c>
      <c r="F302">
        <v>1.94</v>
      </c>
      <c r="G302">
        <v>1.9590000000000001</v>
      </c>
      <c r="H302">
        <v>1.9730000000000001</v>
      </c>
      <c r="I302">
        <v>1.986</v>
      </c>
      <c r="J302">
        <v>2.0059999999999998</v>
      </c>
      <c r="K302">
        <v>2.0590000000000002</v>
      </c>
      <c r="L302">
        <v>2.1989999999999998</v>
      </c>
      <c r="M302">
        <v>2.3580000000000001</v>
      </c>
      <c r="N302" s="4">
        <f t="shared" si="4"/>
        <v>2.0115833333333333</v>
      </c>
    </row>
    <row r="303" spans="1:14" x14ac:dyDescent="0.2">
      <c r="A303" s="1">
        <v>36143</v>
      </c>
      <c r="B303">
        <v>1.952</v>
      </c>
      <c r="C303">
        <v>1.994</v>
      </c>
      <c r="D303">
        <v>1.9990000000000001</v>
      </c>
      <c r="E303">
        <v>1.9750000000000001</v>
      </c>
      <c r="F303">
        <v>1.97</v>
      </c>
      <c r="G303">
        <v>1.9850000000000001</v>
      </c>
      <c r="H303">
        <v>1.996</v>
      </c>
      <c r="I303">
        <v>2.008</v>
      </c>
      <c r="J303">
        <v>2.0230000000000001</v>
      </c>
      <c r="K303">
        <v>2.0750000000000002</v>
      </c>
      <c r="L303">
        <v>2.2149999999999999</v>
      </c>
      <c r="M303">
        <v>2.37</v>
      </c>
      <c r="N303" s="4">
        <f t="shared" si="4"/>
        <v>2.0468333333333333</v>
      </c>
    </row>
    <row r="304" spans="1:14" x14ac:dyDescent="0.2">
      <c r="A304" s="1">
        <v>36144</v>
      </c>
      <c r="B304">
        <v>1.952</v>
      </c>
      <c r="C304">
        <v>1.9910000000000001</v>
      </c>
      <c r="D304">
        <v>1.996</v>
      </c>
      <c r="E304">
        <v>1.974</v>
      </c>
      <c r="F304">
        <v>1.972</v>
      </c>
      <c r="G304">
        <v>1.984</v>
      </c>
      <c r="H304">
        <v>1.9950000000000001</v>
      </c>
      <c r="I304">
        <v>2.0049999999999999</v>
      </c>
      <c r="J304">
        <v>2.02</v>
      </c>
      <c r="K304">
        <v>2.0670000000000002</v>
      </c>
      <c r="L304">
        <v>2.2069999999999999</v>
      </c>
      <c r="M304">
        <v>2.3620000000000001</v>
      </c>
      <c r="N304" s="4">
        <f>AVERAGE(B304:M304)</f>
        <v>2.0437499999999997</v>
      </c>
    </row>
    <row r="305" spans="1:14" x14ac:dyDescent="0.2">
      <c r="A305" s="1">
        <v>36145</v>
      </c>
      <c r="B305">
        <v>1.99</v>
      </c>
      <c r="C305">
        <v>2.012</v>
      </c>
      <c r="D305">
        <v>2.012</v>
      </c>
      <c r="E305">
        <v>1.9870000000000001</v>
      </c>
      <c r="F305">
        <v>1.9830000000000001</v>
      </c>
      <c r="G305">
        <v>1.992</v>
      </c>
      <c r="H305">
        <v>2.0009999999999999</v>
      </c>
      <c r="I305">
        <v>2.0110000000000001</v>
      </c>
      <c r="J305">
        <v>2.0249999999999999</v>
      </c>
      <c r="K305">
        <v>2.0670000000000002</v>
      </c>
      <c r="L305">
        <v>2.2069999999999999</v>
      </c>
      <c r="M305">
        <v>2.3620000000000001</v>
      </c>
      <c r="N305" s="4">
        <f t="shared" ref="N305:N313" si="5">AVERAGE(B305:M305)</f>
        <v>2.0540833333333333</v>
      </c>
    </row>
    <row r="306" spans="1:14" x14ac:dyDescent="0.2">
      <c r="A306" s="1">
        <v>36146</v>
      </c>
      <c r="B306">
        <v>2.0640000000000001</v>
      </c>
      <c r="C306">
        <v>2.0680000000000001</v>
      </c>
      <c r="D306">
        <v>2.052</v>
      </c>
      <c r="E306">
        <v>2</v>
      </c>
      <c r="F306">
        <v>1.9950000000000001</v>
      </c>
      <c r="G306">
        <v>2</v>
      </c>
      <c r="H306">
        <v>2.0049999999999999</v>
      </c>
      <c r="I306">
        <v>2.012</v>
      </c>
      <c r="J306">
        <v>2.0249999999999999</v>
      </c>
      <c r="K306">
        <v>2.0670000000000002</v>
      </c>
      <c r="L306">
        <v>2.2069999999999999</v>
      </c>
      <c r="M306">
        <v>2.3620000000000001</v>
      </c>
      <c r="N306" s="4">
        <f t="shared" si="5"/>
        <v>2.0714166666666665</v>
      </c>
    </row>
    <row r="307" spans="1:14" x14ac:dyDescent="0.2">
      <c r="A307" s="1">
        <v>36147</v>
      </c>
      <c r="B307">
        <v>2.0739999999999998</v>
      </c>
      <c r="C307">
        <v>2.0880000000000001</v>
      </c>
      <c r="D307">
        <v>2.0630000000000002</v>
      </c>
      <c r="E307">
        <v>2.0030000000000001</v>
      </c>
      <c r="F307">
        <v>1.998</v>
      </c>
      <c r="G307">
        <v>2.0030000000000001</v>
      </c>
      <c r="H307">
        <v>2.0099999999999998</v>
      </c>
      <c r="I307">
        <v>2.0179999999999998</v>
      </c>
      <c r="J307">
        <v>2.028</v>
      </c>
      <c r="K307">
        <v>2.0699999999999998</v>
      </c>
      <c r="L307">
        <v>2.21</v>
      </c>
      <c r="M307">
        <v>2.3650000000000002</v>
      </c>
      <c r="N307" s="4">
        <f t="shared" si="5"/>
        <v>2.0775000000000001</v>
      </c>
    </row>
    <row r="308" spans="1:14" x14ac:dyDescent="0.2">
      <c r="A308" s="1">
        <v>36150</v>
      </c>
      <c r="B308">
        <v>1.9470000000000001</v>
      </c>
      <c r="C308">
        <v>1.9450000000000001</v>
      </c>
      <c r="D308">
        <v>1.9410000000000001</v>
      </c>
      <c r="E308">
        <v>1.9159999999999999</v>
      </c>
      <c r="F308">
        <v>1.93</v>
      </c>
      <c r="G308">
        <v>1.9470000000000001</v>
      </c>
      <c r="H308">
        <v>1.968</v>
      </c>
      <c r="I308">
        <v>1.988</v>
      </c>
      <c r="J308">
        <v>2.0099999999999998</v>
      </c>
      <c r="K308">
        <v>2.0550000000000002</v>
      </c>
      <c r="L308">
        <v>2.2000000000000002</v>
      </c>
      <c r="M308">
        <v>2.355</v>
      </c>
      <c r="N308" s="4">
        <f t="shared" si="5"/>
        <v>2.016833333333333</v>
      </c>
    </row>
    <row r="309" spans="1:14" x14ac:dyDescent="0.2">
      <c r="A309" s="1">
        <v>36151</v>
      </c>
      <c r="B309">
        <v>1.925</v>
      </c>
      <c r="C309">
        <v>1.92</v>
      </c>
      <c r="D309">
        <v>1.913</v>
      </c>
      <c r="E309">
        <v>1.895</v>
      </c>
      <c r="F309">
        <v>1.91</v>
      </c>
      <c r="G309">
        <v>1.9279999999999999</v>
      </c>
      <c r="H309">
        <v>1.95</v>
      </c>
      <c r="I309">
        <v>1.972</v>
      </c>
      <c r="J309">
        <v>1.9970000000000001</v>
      </c>
      <c r="K309">
        <v>2.0449999999999999</v>
      </c>
      <c r="L309">
        <v>2.19</v>
      </c>
      <c r="M309">
        <v>2.35</v>
      </c>
      <c r="N309" s="4">
        <f t="shared" si="5"/>
        <v>1.9995833333333335</v>
      </c>
    </row>
    <row r="310" spans="1:14" x14ac:dyDescent="0.2">
      <c r="A310" s="1">
        <v>36152</v>
      </c>
      <c r="B310">
        <v>1.9059999999999999</v>
      </c>
      <c r="C310">
        <v>1.9019999999999999</v>
      </c>
      <c r="D310">
        <v>1.895</v>
      </c>
      <c r="E310">
        <v>1.877</v>
      </c>
      <c r="F310">
        <v>1.893</v>
      </c>
      <c r="G310">
        <v>1.915</v>
      </c>
      <c r="H310">
        <v>1.9370000000000001</v>
      </c>
      <c r="I310">
        <v>1.9650000000000001</v>
      </c>
      <c r="J310">
        <v>1.992</v>
      </c>
      <c r="K310">
        <v>2.04</v>
      </c>
      <c r="L310">
        <v>2.1850000000000001</v>
      </c>
      <c r="M310">
        <v>2.3450000000000002</v>
      </c>
      <c r="N310" s="4">
        <f t="shared" si="5"/>
        <v>1.987666666666666</v>
      </c>
    </row>
    <row r="311" spans="1:14" x14ac:dyDescent="0.2">
      <c r="A311" s="1">
        <v>36153</v>
      </c>
      <c r="B311">
        <v>1.881</v>
      </c>
      <c r="C311">
        <v>1.8779999999999999</v>
      </c>
      <c r="D311">
        <v>1.883</v>
      </c>
      <c r="E311">
        <v>1.869</v>
      </c>
      <c r="F311">
        <v>1.89</v>
      </c>
      <c r="G311">
        <v>1.915</v>
      </c>
      <c r="H311">
        <v>1.9370000000000001</v>
      </c>
      <c r="I311">
        <v>1.9650000000000001</v>
      </c>
      <c r="J311">
        <v>1.992</v>
      </c>
      <c r="K311">
        <v>2.04</v>
      </c>
      <c r="L311">
        <v>2.1850000000000001</v>
      </c>
      <c r="M311">
        <v>2.3450000000000002</v>
      </c>
      <c r="N311" s="4">
        <f t="shared" si="5"/>
        <v>1.9816666666666662</v>
      </c>
    </row>
    <row r="312" spans="1:14" x14ac:dyDescent="0.2">
      <c r="A312" s="1">
        <v>36157</v>
      </c>
      <c r="B312">
        <v>1.788</v>
      </c>
      <c r="C312">
        <v>1.7889999999999999</v>
      </c>
      <c r="D312">
        <v>1.82</v>
      </c>
      <c r="E312">
        <v>1.82</v>
      </c>
      <c r="F312">
        <v>1.847</v>
      </c>
      <c r="G312">
        <v>1.877</v>
      </c>
      <c r="H312">
        <v>1.905</v>
      </c>
      <c r="I312">
        <v>1.9350000000000001</v>
      </c>
      <c r="J312">
        <v>1.9650000000000001</v>
      </c>
      <c r="K312">
        <v>2.0150000000000001</v>
      </c>
      <c r="L312">
        <v>2.16</v>
      </c>
      <c r="M312">
        <v>2.3199999999999998</v>
      </c>
      <c r="N312" s="4">
        <f t="shared" si="5"/>
        <v>1.9367500000000002</v>
      </c>
    </row>
    <row r="313" spans="1:14" x14ac:dyDescent="0.2">
      <c r="A313" s="1">
        <v>36158</v>
      </c>
      <c r="B313">
        <v>1.7649999999999999</v>
      </c>
      <c r="C313">
        <v>1.7809999999999999</v>
      </c>
      <c r="D313">
        <v>1.7989999999999999</v>
      </c>
      <c r="E313">
        <v>1.7969999999999999</v>
      </c>
      <c r="F313">
        <v>1.827</v>
      </c>
      <c r="G313">
        <v>1.86</v>
      </c>
      <c r="H313">
        <v>1.89</v>
      </c>
      <c r="I313">
        <v>1.92</v>
      </c>
      <c r="J313">
        <v>1.95</v>
      </c>
      <c r="K313">
        <v>2</v>
      </c>
      <c r="L313">
        <v>2.145</v>
      </c>
      <c r="M313">
        <v>2.31</v>
      </c>
      <c r="N313" s="4">
        <f t="shared" si="5"/>
        <v>1.920333333333333</v>
      </c>
    </row>
    <row r="314" spans="1:14" x14ac:dyDescent="0.2">
      <c r="A314" s="1">
        <v>36159</v>
      </c>
      <c r="B314" t="e">
        <v>#N/A</v>
      </c>
      <c r="C314">
        <v>1.8859999999999999</v>
      </c>
      <c r="D314">
        <v>1.879</v>
      </c>
      <c r="E314">
        <v>1.855</v>
      </c>
      <c r="F314">
        <v>1.87</v>
      </c>
      <c r="G314">
        <v>1.89</v>
      </c>
      <c r="H314">
        <v>1.915</v>
      </c>
      <c r="I314">
        <v>1.94</v>
      </c>
      <c r="J314">
        <v>1.97</v>
      </c>
      <c r="K314">
        <v>2.0150000000000001</v>
      </c>
      <c r="L314">
        <v>2.1549999999999998</v>
      </c>
      <c r="M314">
        <v>2.3199999999999998</v>
      </c>
    </row>
    <row r="315" spans="1:14" x14ac:dyDescent="0.2">
      <c r="A315" s="1">
        <v>36160</v>
      </c>
      <c r="B315" t="e">
        <v>#N/A</v>
      </c>
      <c r="C315">
        <v>1.9450000000000001</v>
      </c>
      <c r="D315">
        <v>1.9359999999999999</v>
      </c>
      <c r="E315">
        <v>1.903</v>
      </c>
      <c r="F315">
        <v>1.9079999999999999</v>
      </c>
      <c r="G315">
        <v>1.917</v>
      </c>
      <c r="H315">
        <v>1.9339999999999999</v>
      </c>
      <c r="I315">
        <v>1.958</v>
      </c>
      <c r="J315">
        <v>1.9850000000000001</v>
      </c>
      <c r="K315">
        <v>2.0219999999999998</v>
      </c>
      <c r="L315">
        <v>2.1549999999999998</v>
      </c>
      <c r="M315">
        <v>2.3199999999999998</v>
      </c>
    </row>
    <row r="316" spans="1:14" x14ac:dyDescent="0.2">
      <c r="A316" s="1">
        <v>36164</v>
      </c>
      <c r="B316" t="e">
        <v>#N/A</v>
      </c>
      <c r="C316">
        <v>2.0710000000000002</v>
      </c>
      <c r="D316">
        <v>2.0529999999999999</v>
      </c>
      <c r="E316">
        <v>2.0030000000000001</v>
      </c>
      <c r="F316">
        <v>2</v>
      </c>
      <c r="G316">
        <v>2.0049999999999999</v>
      </c>
      <c r="H316">
        <v>2.0099999999999998</v>
      </c>
      <c r="I316">
        <v>2.02</v>
      </c>
      <c r="J316">
        <v>2.0299999999999998</v>
      </c>
      <c r="K316">
        <v>2.06</v>
      </c>
      <c r="L316">
        <v>2.1850000000000001</v>
      </c>
      <c r="M316">
        <v>2.35</v>
      </c>
    </row>
    <row r="317" spans="1:14" x14ac:dyDescent="0.2">
      <c r="A317" s="1">
        <v>36165</v>
      </c>
      <c r="B317" t="e">
        <v>#N/A</v>
      </c>
      <c r="C317">
        <v>1.9750000000000001</v>
      </c>
      <c r="D317">
        <v>1.976</v>
      </c>
      <c r="E317">
        <v>1.9510000000000001</v>
      </c>
      <c r="F317">
        <v>1.962</v>
      </c>
      <c r="G317">
        <v>1.9790000000000001</v>
      </c>
      <c r="H317">
        <v>1.99</v>
      </c>
      <c r="I317">
        <v>2</v>
      </c>
      <c r="J317">
        <v>2.0150000000000001</v>
      </c>
      <c r="K317">
        <v>2.0449999999999999</v>
      </c>
      <c r="L317">
        <v>2.17</v>
      </c>
      <c r="M317">
        <v>2.335</v>
      </c>
    </row>
    <row r="318" spans="1:14" x14ac:dyDescent="0.2">
      <c r="A318" s="1">
        <v>36166</v>
      </c>
      <c r="B318" t="e">
        <v>#N/A</v>
      </c>
      <c r="C318">
        <v>1.931</v>
      </c>
      <c r="D318">
        <v>1.9359999999999999</v>
      </c>
      <c r="E318">
        <v>1.9159999999999999</v>
      </c>
      <c r="F318">
        <v>1.9279999999999999</v>
      </c>
      <c r="G318">
        <v>1.946</v>
      </c>
      <c r="H318">
        <v>1.9610000000000001</v>
      </c>
      <c r="I318">
        <v>1.9750000000000001</v>
      </c>
      <c r="J318">
        <v>1.9950000000000001</v>
      </c>
      <c r="K318">
        <v>2.0249999999999999</v>
      </c>
      <c r="L318">
        <v>2.1549999999999998</v>
      </c>
      <c r="M318">
        <v>2.3199999999999998</v>
      </c>
    </row>
    <row r="319" spans="1:14" x14ac:dyDescent="0.2">
      <c r="A319" s="1">
        <v>36167</v>
      </c>
      <c r="B319" t="e">
        <v>#N/A</v>
      </c>
      <c r="C319">
        <v>1.8360000000000001</v>
      </c>
      <c r="D319">
        <v>1.8560000000000001</v>
      </c>
      <c r="E319">
        <v>1.847</v>
      </c>
      <c r="F319">
        <v>1.865</v>
      </c>
      <c r="G319">
        <v>1.885</v>
      </c>
      <c r="H319">
        <v>1.905</v>
      </c>
      <c r="I319">
        <v>1.9279999999999999</v>
      </c>
      <c r="J319">
        <v>1.95</v>
      </c>
      <c r="K319">
        <v>1.99</v>
      </c>
      <c r="L319">
        <v>2.125</v>
      </c>
      <c r="M319">
        <v>2.29</v>
      </c>
    </row>
    <row r="320" spans="1:14" x14ac:dyDescent="0.2">
      <c r="A320" s="1">
        <v>36168</v>
      </c>
      <c r="B320" t="e">
        <v>#N/A</v>
      </c>
      <c r="C320">
        <v>1.83</v>
      </c>
      <c r="D320">
        <v>1.849</v>
      </c>
      <c r="E320">
        <v>1.847</v>
      </c>
      <c r="F320">
        <v>1.863</v>
      </c>
      <c r="G320">
        <v>1.8839999999999999</v>
      </c>
      <c r="H320">
        <v>1.905</v>
      </c>
      <c r="I320">
        <v>1.929</v>
      </c>
      <c r="J320">
        <v>1.9530000000000001</v>
      </c>
      <c r="K320">
        <v>1.9950000000000001</v>
      </c>
      <c r="L320">
        <v>2.13</v>
      </c>
      <c r="M320">
        <v>2.2799999999999998</v>
      </c>
    </row>
    <row r="321" spans="1:13" x14ac:dyDescent="0.2">
      <c r="A321" s="1">
        <v>36171</v>
      </c>
      <c r="B321" t="e">
        <v>#N/A</v>
      </c>
      <c r="C321">
        <v>1.7789999999999999</v>
      </c>
      <c r="D321">
        <v>1.8089999999999999</v>
      </c>
      <c r="E321">
        <v>1.8149999999999999</v>
      </c>
      <c r="F321">
        <v>1.837</v>
      </c>
      <c r="G321">
        <v>1.8660000000000001</v>
      </c>
      <c r="H321">
        <v>1.895</v>
      </c>
      <c r="I321">
        <v>1.919</v>
      </c>
      <c r="J321">
        <v>1.9430000000000001</v>
      </c>
      <c r="K321">
        <v>1.9850000000000001</v>
      </c>
      <c r="L321">
        <v>2.1219999999999999</v>
      </c>
      <c r="M321">
        <v>2.2719999999999998</v>
      </c>
    </row>
    <row r="322" spans="1:13" x14ac:dyDescent="0.2">
      <c r="A322" s="1">
        <v>36172</v>
      </c>
      <c r="B322" t="e">
        <v>#N/A</v>
      </c>
      <c r="C322">
        <v>1.821</v>
      </c>
      <c r="D322">
        <v>1.85</v>
      </c>
      <c r="E322">
        <v>1.85</v>
      </c>
      <c r="F322">
        <v>1.869</v>
      </c>
      <c r="G322">
        <v>1.895</v>
      </c>
      <c r="H322">
        <v>1.92</v>
      </c>
      <c r="I322">
        <v>1.94</v>
      </c>
      <c r="J322">
        <v>1.96</v>
      </c>
      <c r="K322">
        <v>2.0019999999999998</v>
      </c>
      <c r="L322">
        <v>2.14</v>
      </c>
      <c r="M322">
        <v>2.2919999999999998</v>
      </c>
    </row>
    <row r="323" spans="1:13" x14ac:dyDescent="0.2">
      <c r="A323" s="1">
        <v>36173</v>
      </c>
      <c r="B323" t="e">
        <v>#N/A</v>
      </c>
      <c r="C323">
        <v>1.77</v>
      </c>
      <c r="D323">
        <v>1.7989999999999999</v>
      </c>
      <c r="E323">
        <v>1.8140000000000001</v>
      </c>
      <c r="F323">
        <v>1.84</v>
      </c>
      <c r="G323">
        <v>1.87</v>
      </c>
      <c r="H323">
        <v>1.9</v>
      </c>
      <c r="I323">
        <v>1.92</v>
      </c>
      <c r="J323">
        <v>1.94</v>
      </c>
      <c r="K323">
        <v>1.99</v>
      </c>
      <c r="L323">
        <v>2.13</v>
      </c>
      <c r="M323">
        <v>2.2799999999999998</v>
      </c>
    </row>
    <row r="324" spans="1:13" x14ac:dyDescent="0.2">
      <c r="A324" s="1">
        <v>36174</v>
      </c>
      <c r="B324" t="e">
        <v>#N/A</v>
      </c>
      <c r="C324">
        <v>1.8089999999999999</v>
      </c>
      <c r="D324">
        <v>1.8320000000000001</v>
      </c>
      <c r="E324">
        <v>1.845</v>
      </c>
      <c r="F324">
        <v>1.867</v>
      </c>
      <c r="G324">
        <v>1.8919999999999999</v>
      </c>
      <c r="H324">
        <v>1.92</v>
      </c>
      <c r="I324">
        <v>1.94</v>
      </c>
      <c r="J324">
        <v>1.96</v>
      </c>
      <c r="K324">
        <v>2.0099999999999998</v>
      </c>
      <c r="L324">
        <v>2.15</v>
      </c>
      <c r="M324">
        <v>2.2999999999999998</v>
      </c>
    </row>
    <row r="325" spans="1:13" x14ac:dyDescent="0.2">
      <c r="A325" s="1">
        <v>36175</v>
      </c>
      <c r="B325" t="e">
        <v>#N/A</v>
      </c>
      <c r="C325">
        <v>1.796</v>
      </c>
      <c r="D325">
        <v>1.8220000000000001</v>
      </c>
      <c r="E325">
        <v>1.837</v>
      </c>
      <c r="F325">
        <v>1.86</v>
      </c>
      <c r="G325">
        <v>1.89</v>
      </c>
      <c r="H325">
        <v>1.92</v>
      </c>
      <c r="I325">
        <v>1.94</v>
      </c>
      <c r="J325">
        <v>1.96</v>
      </c>
      <c r="K325">
        <v>2.0099999999999998</v>
      </c>
      <c r="L325">
        <v>2.15</v>
      </c>
      <c r="M325">
        <v>2.2999999999999998</v>
      </c>
    </row>
    <row r="326" spans="1:13" x14ac:dyDescent="0.2">
      <c r="A326" s="1">
        <v>36179</v>
      </c>
      <c r="B326" t="e">
        <v>#N/A</v>
      </c>
      <c r="C326">
        <v>1.8169999999999999</v>
      </c>
      <c r="D326">
        <v>1.825</v>
      </c>
      <c r="E326">
        <v>1.8440000000000001</v>
      </c>
      <c r="F326">
        <v>1.8640000000000001</v>
      </c>
      <c r="G326">
        <v>1.8939999999999999</v>
      </c>
      <c r="H326">
        <v>1.9239999999999999</v>
      </c>
      <c r="I326">
        <v>1.944</v>
      </c>
      <c r="J326">
        <v>1.964</v>
      </c>
      <c r="K326">
        <v>2.0139999999999998</v>
      </c>
      <c r="L326">
        <v>2.15</v>
      </c>
      <c r="M326">
        <v>2.298</v>
      </c>
    </row>
    <row r="327" spans="1:13" x14ac:dyDescent="0.2">
      <c r="A327" s="1">
        <v>36180</v>
      </c>
      <c r="B327" t="e">
        <v>#N/A</v>
      </c>
      <c r="C327">
        <v>1.827</v>
      </c>
      <c r="D327">
        <v>1.839</v>
      </c>
      <c r="E327">
        <v>1.8560000000000001</v>
      </c>
      <c r="F327">
        <v>1.8740000000000001</v>
      </c>
      <c r="G327">
        <v>1.9</v>
      </c>
      <c r="H327">
        <v>1.925</v>
      </c>
      <c r="I327">
        <v>1.9450000000000001</v>
      </c>
      <c r="J327">
        <v>1.9650000000000001</v>
      </c>
      <c r="K327">
        <v>2.0150000000000001</v>
      </c>
      <c r="L327">
        <v>2.1509999999999998</v>
      </c>
      <c r="M327">
        <v>2.2970000000000002</v>
      </c>
    </row>
    <row r="328" spans="1:13" x14ac:dyDescent="0.2">
      <c r="A328" s="1">
        <v>36181</v>
      </c>
      <c r="B328" t="e">
        <v>#N/A</v>
      </c>
      <c r="C328">
        <v>1.8919999999999999</v>
      </c>
      <c r="D328">
        <v>1.9079999999999999</v>
      </c>
      <c r="E328">
        <v>1.921</v>
      </c>
      <c r="F328">
        <v>1.9319999999999999</v>
      </c>
      <c r="G328">
        <v>1.95</v>
      </c>
      <c r="H328">
        <v>1.97</v>
      </c>
      <c r="I328">
        <v>1.9870000000000001</v>
      </c>
      <c r="J328">
        <v>2.0049999999999999</v>
      </c>
      <c r="K328">
        <v>2.0499999999999998</v>
      </c>
      <c r="L328">
        <v>2.19</v>
      </c>
      <c r="M328">
        <v>2.34</v>
      </c>
    </row>
    <row r="329" spans="1:13" x14ac:dyDescent="0.2">
      <c r="A329" s="1">
        <v>36182</v>
      </c>
      <c r="B329" t="e">
        <v>#N/A</v>
      </c>
      <c r="C329">
        <v>1.778</v>
      </c>
      <c r="D329">
        <v>1.8049999999999999</v>
      </c>
      <c r="E329">
        <v>1.835</v>
      </c>
      <c r="F329">
        <v>1.865</v>
      </c>
      <c r="G329">
        <v>1.893</v>
      </c>
      <c r="H329">
        <v>1.92</v>
      </c>
      <c r="I329">
        <v>1.9450000000000001</v>
      </c>
      <c r="J329">
        <v>1.97</v>
      </c>
      <c r="K329">
        <v>2.0249999999999999</v>
      </c>
      <c r="L329">
        <v>2.17</v>
      </c>
      <c r="M329">
        <v>2.3220000000000001</v>
      </c>
    </row>
    <row r="330" spans="1:13" x14ac:dyDescent="0.2">
      <c r="A330" s="1">
        <v>36185</v>
      </c>
      <c r="B330" t="e">
        <v>#N/A</v>
      </c>
      <c r="C330">
        <v>1.714</v>
      </c>
      <c r="D330">
        <v>1.744</v>
      </c>
      <c r="E330">
        <v>1.784</v>
      </c>
      <c r="F330">
        <v>1.8220000000000001</v>
      </c>
      <c r="G330">
        <v>1.8520000000000001</v>
      </c>
      <c r="H330">
        <v>1.8819999999999999</v>
      </c>
      <c r="I330">
        <v>1.91</v>
      </c>
      <c r="J330">
        <v>1.9379999999999999</v>
      </c>
      <c r="K330">
        <v>2</v>
      </c>
      <c r="L330">
        <v>2.15</v>
      </c>
      <c r="M330">
        <v>2.2999999999999998</v>
      </c>
    </row>
    <row r="331" spans="1:13" x14ac:dyDescent="0.2">
      <c r="A331" s="1">
        <v>36186</v>
      </c>
      <c r="B331" t="e">
        <v>#N/A</v>
      </c>
      <c r="C331">
        <v>1.714</v>
      </c>
      <c r="D331">
        <v>1.75</v>
      </c>
      <c r="E331">
        <v>1.79</v>
      </c>
      <c r="F331">
        <v>1.8240000000000001</v>
      </c>
      <c r="G331">
        <v>1.8540000000000001</v>
      </c>
      <c r="H331">
        <v>1.885</v>
      </c>
      <c r="I331">
        <v>1.913</v>
      </c>
      <c r="J331">
        <v>1.9419999999999999</v>
      </c>
      <c r="K331">
        <v>2.004</v>
      </c>
      <c r="L331">
        <v>2.153</v>
      </c>
      <c r="M331">
        <v>2.3050000000000002</v>
      </c>
    </row>
    <row r="332" spans="1:13" x14ac:dyDescent="0.2">
      <c r="A332" s="1">
        <v>36187</v>
      </c>
      <c r="B332" t="e">
        <v>#N/A</v>
      </c>
      <c r="C332">
        <v>1.81</v>
      </c>
      <c r="D332">
        <v>1.8260000000000001</v>
      </c>
      <c r="E332">
        <v>1.851</v>
      </c>
      <c r="F332">
        <v>1.871</v>
      </c>
      <c r="G332">
        <v>1.8959999999999999</v>
      </c>
      <c r="H332">
        <v>1.925</v>
      </c>
      <c r="I332">
        <v>1.9510000000000001</v>
      </c>
      <c r="J332">
        <v>1.976</v>
      </c>
      <c r="K332">
        <v>2.0310000000000001</v>
      </c>
      <c r="L332">
        <v>2.181</v>
      </c>
      <c r="M332">
        <v>2.331</v>
      </c>
    </row>
    <row r="333" spans="1:13" x14ac:dyDescent="0.2">
      <c r="A333" s="1">
        <v>36188</v>
      </c>
      <c r="B333" t="e">
        <v>#N/A</v>
      </c>
      <c r="C333" t="e">
        <v>#N/A</v>
      </c>
      <c r="D333">
        <v>1.86</v>
      </c>
      <c r="E333">
        <v>1.89</v>
      </c>
      <c r="F333">
        <v>1.907</v>
      </c>
      <c r="G333">
        <v>1.9219999999999999</v>
      </c>
      <c r="H333">
        <v>1.9470000000000001</v>
      </c>
      <c r="I333">
        <v>1.972</v>
      </c>
      <c r="J333">
        <v>1.9970000000000001</v>
      </c>
      <c r="K333">
        <v>2.0550000000000002</v>
      </c>
      <c r="L333">
        <v>2.2069999999999999</v>
      </c>
      <c r="M333">
        <v>2.359</v>
      </c>
    </row>
    <row r="334" spans="1:13" x14ac:dyDescent="0.2">
      <c r="A334" s="1">
        <v>36189</v>
      </c>
      <c r="B334" t="e">
        <v>#N/A</v>
      </c>
      <c r="C334" t="e">
        <v>#N/A</v>
      </c>
      <c r="D334">
        <v>1.7769999999999999</v>
      </c>
      <c r="E334">
        <v>1.8029999999999999</v>
      </c>
      <c r="F334">
        <v>1.8380000000000001</v>
      </c>
      <c r="G334">
        <v>1.8660000000000001</v>
      </c>
      <c r="H334">
        <v>1.8979999999999999</v>
      </c>
      <c r="I334">
        <v>1.9279999999999999</v>
      </c>
      <c r="J334">
        <v>1.9550000000000001</v>
      </c>
      <c r="K334">
        <v>2.0169999999999999</v>
      </c>
      <c r="L334">
        <v>2.1720000000000002</v>
      </c>
      <c r="M334">
        <v>2.3319999999999999</v>
      </c>
    </row>
    <row r="335" spans="1:13" x14ac:dyDescent="0.2">
      <c r="A335" s="1">
        <v>36192</v>
      </c>
      <c r="B335" t="e">
        <v>#N/A</v>
      </c>
      <c r="C335" t="e">
        <v>#N/A</v>
      </c>
      <c r="D335">
        <v>1.744</v>
      </c>
      <c r="E335">
        <v>1.784</v>
      </c>
      <c r="F335">
        <v>1.8240000000000001</v>
      </c>
      <c r="G335">
        <v>1.855</v>
      </c>
      <c r="H335">
        <v>1.885</v>
      </c>
      <c r="I335">
        <v>1.915</v>
      </c>
      <c r="J335">
        <v>1.9450000000000001</v>
      </c>
      <c r="K335">
        <v>2.0099999999999998</v>
      </c>
      <c r="L335">
        <v>2.165</v>
      </c>
      <c r="M335">
        <v>2.3250000000000002</v>
      </c>
    </row>
    <row r="336" spans="1:13" x14ac:dyDescent="0.2">
      <c r="A336" s="1">
        <v>36193</v>
      </c>
      <c r="B336" t="e">
        <v>#N/A</v>
      </c>
      <c r="C336" t="e">
        <v>#N/A</v>
      </c>
      <c r="D336">
        <v>1.8180000000000001</v>
      </c>
      <c r="E336">
        <v>1.851</v>
      </c>
      <c r="F336">
        <v>1.8779999999999999</v>
      </c>
      <c r="G336">
        <v>1.907</v>
      </c>
      <c r="H336">
        <v>1.9319999999999999</v>
      </c>
      <c r="I336">
        <v>1.9570000000000001</v>
      </c>
      <c r="J336">
        <v>1.9850000000000001</v>
      </c>
      <c r="K336">
        <v>2.0470000000000002</v>
      </c>
      <c r="L336">
        <v>2.2000000000000002</v>
      </c>
      <c r="M336">
        <v>2.36</v>
      </c>
    </row>
    <row r="337" spans="1:13" x14ac:dyDescent="0.2">
      <c r="A337" s="1">
        <v>36194</v>
      </c>
      <c r="B337" t="e">
        <v>#N/A</v>
      </c>
      <c r="C337" t="e">
        <v>#N/A</v>
      </c>
      <c r="D337">
        <v>1.7649999999999999</v>
      </c>
      <c r="E337">
        <v>1.8049999999999999</v>
      </c>
      <c r="F337">
        <v>1.835</v>
      </c>
      <c r="G337">
        <v>1.8680000000000001</v>
      </c>
      <c r="H337">
        <v>1.895</v>
      </c>
      <c r="I337">
        <v>1.925</v>
      </c>
      <c r="J337">
        <v>1.9550000000000001</v>
      </c>
      <c r="K337">
        <v>2.0179999999999998</v>
      </c>
      <c r="L337">
        <v>2.177</v>
      </c>
      <c r="M337">
        <v>2.34</v>
      </c>
    </row>
    <row r="338" spans="1:13" x14ac:dyDescent="0.2">
      <c r="A338" s="1">
        <v>36195</v>
      </c>
      <c r="B338" t="e">
        <v>#N/A</v>
      </c>
      <c r="C338" t="e">
        <v>#N/A</v>
      </c>
      <c r="D338">
        <v>1.829</v>
      </c>
      <c r="E338">
        <v>1.855</v>
      </c>
      <c r="F338">
        <v>1.8819999999999999</v>
      </c>
      <c r="G338">
        <v>1.9019999999999999</v>
      </c>
      <c r="H338">
        <v>1.925</v>
      </c>
      <c r="I338">
        <v>1.95</v>
      </c>
      <c r="J338">
        <v>1.9750000000000001</v>
      </c>
      <c r="K338">
        <v>2.0329999999999999</v>
      </c>
      <c r="L338">
        <v>2.1880000000000002</v>
      </c>
      <c r="M338">
        <v>2.35</v>
      </c>
    </row>
    <row r="339" spans="1:13" x14ac:dyDescent="0.2">
      <c r="A339" s="1">
        <v>36196</v>
      </c>
      <c r="B339" t="e">
        <v>#N/A</v>
      </c>
      <c r="C339" t="e">
        <v>#N/A</v>
      </c>
      <c r="D339">
        <v>1.8</v>
      </c>
      <c r="E339">
        <v>1.84</v>
      </c>
      <c r="F339">
        <v>1.865</v>
      </c>
      <c r="G339">
        <v>1.89</v>
      </c>
      <c r="H339">
        <v>1.9159999999999999</v>
      </c>
      <c r="I339">
        <v>1.9430000000000001</v>
      </c>
      <c r="J339">
        <v>1.9690000000000001</v>
      </c>
      <c r="K339">
        <v>2.0249999999999999</v>
      </c>
      <c r="L339">
        <v>2.1850000000000001</v>
      </c>
      <c r="M339">
        <v>2.35</v>
      </c>
    </row>
    <row r="340" spans="1:13" x14ac:dyDescent="0.2">
      <c r="A340" s="1">
        <v>36199</v>
      </c>
      <c r="B340" t="e">
        <v>#N/A</v>
      </c>
      <c r="C340" t="e">
        <v>#N/A</v>
      </c>
      <c r="D340">
        <v>1.8180000000000001</v>
      </c>
      <c r="E340">
        <v>1.851</v>
      </c>
      <c r="F340">
        <v>1.8759999999999999</v>
      </c>
      <c r="G340">
        <v>1.9</v>
      </c>
      <c r="H340">
        <v>1.925</v>
      </c>
      <c r="I340">
        <v>1.9510000000000001</v>
      </c>
      <c r="J340">
        <v>1.976</v>
      </c>
      <c r="K340">
        <v>2.0299999999999998</v>
      </c>
      <c r="L340">
        <v>2.19</v>
      </c>
      <c r="M340">
        <v>2.3530000000000002</v>
      </c>
    </row>
    <row r="341" spans="1:13" x14ac:dyDescent="0.2">
      <c r="A341" s="1">
        <v>36200</v>
      </c>
      <c r="B341" t="e">
        <v>#N/A</v>
      </c>
      <c r="C341" t="e">
        <v>#N/A</v>
      </c>
      <c r="D341">
        <v>1.8380000000000001</v>
      </c>
      <c r="E341">
        <v>1.87</v>
      </c>
      <c r="F341">
        <v>1.893</v>
      </c>
      <c r="G341">
        <v>1.915</v>
      </c>
      <c r="H341">
        <v>1.94</v>
      </c>
      <c r="I341">
        <v>1.9630000000000001</v>
      </c>
      <c r="J341">
        <v>1.986</v>
      </c>
      <c r="K341">
        <v>2.0369999999999999</v>
      </c>
      <c r="L341">
        <v>2.1949999999999998</v>
      </c>
      <c r="M341">
        <v>2.3580000000000001</v>
      </c>
    </row>
    <row r="342" spans="1:13" x14ac:dyDescent="0.2">
      <c r="A342" s="1">
        <v>36201</v>
      </c>
      <c r="B342" t="e">
        <v>#N/A</v>
      </c>
      <c r="C342" t="e">
        <v>#N/A</v>
      </c>
      <c r="D342">
        <v>1.7749999999999999</v>
      </c>
      <c r="E342">
        <v>1.8149999999999999</v>
      </c>
      <c r="F342">
        <v>1.8520000000000001</v>
      </c>
      <c r="G342">
        <v>1.88</v>
      </c>
      <c r="H342">
        <v>1.91</v>
      </c>
      <c r="I342">
        <v>1.9350000000000001</v>
      </c>
      <c r="J342">
        <v>1.96</v>
      </c>
      <c r="K342">
        <v>2.0110000000000001</v>
      </c>
      <c r="L342">
        <v>2.1709999999999998</v>
      </c>
      <c r="M342">
        <v>2.3380000000000001</v>
      </c>
    </row>
    <row r="343" spans="1:13" x14ac:dyDescent="0.2">
      <c r="A343" s="1">
        <v>36202</v>
      </c>
      <c r="B343" t="e">
        <v>#N/A</v>
      </c>
      <c r="C343" t="e">
        <v>#N/A</v>
      </c>
      <c r="D343">
        <v>1.837</v>
      </c>
      <c r="E343">
        <v>1.8660000000000001</v>
      </c>
      <c r="F343">
        <v>1.891</v>
      </c>
      <c r="G343">
        <v>1.911</v>
      </c>
      <c r="H343">
        <v>1.931</v>
      </c>
      <c r="I343">
        <v>1.9550000000000001</v>
      </c>
      <c r="J343">
        <v>1.978</v>
      </c>
      <c r="K343">
        <v>2.0230000000000001</v>
      </c>
      <c r="L343">
        <v>2.1880000000000002</v>
      </c>
      <c r="M343">
        <v>2.351</v>
      </c>
    </row>
    <row r="344" spans="1:13" x14ac:dyDescent="0.2">
      <c r="A344" s="1">
        <v>36203</v>
      </c>
      <c r="B344" t="e">
        <v>#N/A</v>
      </c>
      <c r="C344" t="e">
        <v>#N/A</v>
      </c>
      <c r="D344">
        <v>1.8069999999999999</v>
      </c>
      <c r="E344">
        <v>1.835</v>
      </c>
      <c r="F344">
        <v>1.865</v>
      </c>
      <c r="G344">
        <v>1.8879999999999999</v>
      </c>
      <c r="H344">
        <v>1.911</v>
      </c>
      <c r="I344">
        <v>1.9370000000000001</v>
      </c>
      <c r="J344">
        <v>1.9630000000000001</v>
      </c>
      <c r="K344">
        <v>2.008</v>
      </c>
      <c r="L344">
        <v>2.1760000000000002</v>
      </c>
      <c r="M344">
        <v>2.34</v>
      </c>
    </row>
    <row r="345" spans="1:13" x14ac:dyDescent="0.2">
      <c r="A345" s="1">
        <v>36207</v>
      </c>
      <c r="B345" t="e">
        <v>#N/A</v>
      </c>
      <c r="C345" t="e">
        <v>#N/A</v>
      </c>
      <c r="D345">
        <v>1.7949999999999999</v>
      </c>
      <c r="E345">
        <v>1.821</v>
      </c>
      <c r="F345">
        <v>1.851</v>
      </c>
      <c r="G345">
        <v>1.8740000000000001</v>
      </c>
      <c r="H345">
        <v>1.897</v>
      </c>
      <c r="I345">
        <v>1.9239999999999999</v>
      </c>
      <c r="J345">
        <v>1.9510000000000001</v>
      </c>
      <c r="K345">
        <v>1.996</v>
      </c>
      <c r="L345">
        <v>2.1640000000000001</v>
      </c>
      <c r="M345">
        <v>2.33</v>
      </c>
    </row>
    <row r="346" spans="1:13" x14ac:dyDescent="0.2">
      <c r="A346" s="1">
        <v>36208</v>
      </c>
      <c r="B346" t="e">
        <v>#N/A</v>
      </c>
      <c r="C346" t="e">
        <v>#N/A</v>
      </c>
      <c r="D346">
        <v>1.776</v>
      </c>
      <c r="E346">
        <v>1.8</v>
      </c>
      <c r="F346">
        <v>1.833</v>
      </c>
      <c r="G346">
        <v>1.86</v>
      </c>
      <c r="H346">
        <v>1.8859999999999999</v>
      </c>
      <c r="I346">
        <v>1.9139999999999999</v>
      </c>
      <c r="J346">
        <v>1.9419999999999999</v>
      </c>
      <c r="K346">
        <v>1.9870000000000001</v>
      </c>
      <c r="L346">
        <v>2.1560000000000001</v>
      </c>
      <c r="M346">
        <v>2.3250000000000002</v>
      </c>
    </row>
    <row r="347" spans="1:13" x14ac:dyDescent="0.2">
      <c r="A347" s="1">
        <v>36209</v>
      </c>
      <c r="B347" t="e">
        <v>#N/A</v>
      </c>
      <c r="C347" t="e">
        <v>#N/A</v>
      </c>
      <c r="D347">
        <v>1.746</v>
      </c>
      <c r="E347">
        <v>1.7669999999999999</v>
      </c>
      <c r="F347">
        <v>1.806</v>
      </c>
      <c r="G347">
        <v>1.8380000000000001</v>
      </c>
      <c r="H347">
        <v>1.87</v>
      </c>
      <c r="I347">
        <v>1.9</v>
      </c>
      <c r="J347">
        <v>1.93</v>
      </c>
      <c r="K347">
        <v>1.9770000000000001</v>
      </c>
      <c r="L347">
        <v>2.1520000000000001</v>
      </c>
      <c r="M347">
        <v>2.3220000000000001</v>
      </c>
    </row>
    <row r="348" spans="1:13" x14ac:dyDescent="0.2">
      <c r="A348" s="1">
        <v>36210</v>
      </c>
      <c r="B348" t="e">
        <v>#N/A</v>
      </c>
      <c r="C348" t="e">
        <v>#N/A</v>
      </c>
      <c r="D348">
        <v>1.7450000000000001</v>
      </c>
      <c r="E348">
        <v>1.7649999999999999</v>
      </c>
      <c r="F348">
        <v>1.8</v>
      </c>
      <c r="G348">
        <v>1.83</v>
      </c>
      <c r="H348">
        <v>1.8620000000000001</v>
      </c>
      <c r="I348">
        <v>1.893</v>
      </c>
      <c r="J348">
        <v>1.923</v>
      </c>
      <c r="K348">
        <v>1.9670000000000001</v>
      </c>
      <c r="L348">
        <v>2.1469999999999998</v>
      </c>
      <c r="M348">
        <v>2.3149999999999999</v>
      </c>
    </row>
    <row r="349" spans="1:13" x14ac:dyDescent="0.2">
      <c r="A349" s="1">
        <v>36213</v>
      </c>
      <c r="B349" t="e">
        <v>#N/A</v>
      </c>
      <c r="C349" t="e">
        <v>#N/A</v>
      </c>
      <c r="D349">
        <v>1.704</v>
      </c>
      <c r="E349">
        <v>1.702</v>
      </c>
      <c r="F349">
        <v>1.74</v>
      </c>
      <c r="G349">
        <v>1.778</v>
      </c>
      <c r="H349">
        <v>1.8180000000000001</v>
      </c>
      <c r="I349">
        <v>1.8560000000000001</v>
      </c>
      <c r="J349">
        <v>1.8939999999999999</v>
      </c>
      <c r="K349">
        <v>1.9379999999999999</v>
      </c>
      <c r="L349">
        <v>2.1230000000000002</v>
      </c>
      <c r="M349">
        <v>2.29</v>
      </c>
    </row>
    <row r="350" spans="1:13" x14ac:dyDescent="0.2">
      <c r="A350" s="1">
        <v>36214</v>
      </c>
      <c r="B350" t="e">
        <v>#N/A</v>
      </c>
      <c r="C350" t="e">
        <v>#N/A</v>
      </c>
      <c r="D350">
        <v>1.71</v>
      </c>
      <c r="E350">
        <v>1.7070000000000001</v>
      </c>
      <c r="F350">
        <v>1.7370000000000001</v>
      </c>
      <c r="G350">
        <v>1.7749999999999999</v>
      </c>
      <c r="H350">
        <v>1.8129999999999999</v>
      </c>
      <c r="I350">
        <v>1.8520000000000001</v>
      </c>
      <c r="J350">
        <v>1.89</v>
      </c>
      <c r="K350">
        <v>1.9350000000000001</v>
      </c>
      <c r="L350">
        <v>2.12</v>
      </c>
      <c r="M350">
        <v>2.2879999999999998</v>
      </c>
    </row>
    <row r="351" spans="1:13" x14ac:dyDescent="0.2">
      <c r="A351" s="1">
        <v>36215</v>
      </c>
      <c r="B351" t="e">
        <v>#N/A</v>
      </c>
      <c r="C351" t="e">
        <v>#N/A</v>
      </c>
      <c r="D351">
        <v>1.6659999999999999</v>
      </c>
      <c r="E351">
        <v>1.6970000000000001</v>
      </c>
      <c r="F351">
        <v>1.7270000000000001</v>
      </c>
      <c r="G351">
        <v>1.7669999999999999</v>
      </c>
      <c r="H351">
        <v>1.806</v>
      </c>
      <c r="I351">
        <v>1.8460000000000001</v>
      </c>
      <c r="J351">
        <v>1.8859999999999999</v>
      </c>
      <c r="K351">
        <v>1.9319999999999999</v>
      </c>
      <c r="L351">
        <v>2.1190000000000002</v>
      </c>
      <c r="M351">
        <v>2.29</v>
      </c>
    </row>
    <row r="352" spans="1:13" x14ac:dyDescent="0.2">
      <c r="A352" s="1">
        <v>36216</v>
      </c>
      <c r="B352" t="e">
        <v>#N/A</v>
      </c>
      <c r="C352" t="e">
        <v>#N/A</v>
      </c>
      <c r="D352" t="e">
        <v>#N/A</v>
      </c>
      <c r="E352">
        <v>1.659</v>
      </c>
      <c r="F352">
        <v>1.694</v>
      </c>
      <c r="G352">
        <v>1.734</v>
      </c>
      <c r="H352">
        <v>1.774</v>
      </c>
      <c r="I352">
        <v>1.8169999999999999</v>
      </c>
      <c r="J352">
        <v>1.859</v>
      </c>
      <c r="K352">
        <v>1.9039999999999999</v>
      </c>
      <c r="L352">
        <v>2.1</v>
      </c>
      <c r="M352">
        <v>2.2730000000000001</v>
      </c>
    </row>
    <row r="353" spans="1:13" x14ac:dyDescent="0.2">
      <c r="A353" s="1">
        <v>36217</v>
      </c>
      <c r="B353" t="e">
        <v>#N/A</v>
      </c>
      <c r="C353" t="e">
        <v>#N/A</v>
      </c>
      <c r="D353" t="e">
        <v>#N/A</v>
      </c>
      <c r="E353">
        <v>1.6279999999999999</v>
      </c>
      <c r="F353">
        <v>1.661</v>
      </c>
      <c r="G353">
        <v>1.696</v>
      </c>
      <c r="H353">
        <v>1.7430000000000001</v>
      </c>
      <c r="I353">
        <v>1.79</v>
      </c>
      <c r="J353">
        <v>1.8340000000000001</v>
      </c>
      <c r="K353">
        <v>1.885</v>
      </c>
      <c r="L353">
        <v>2.0819999999999999</v>
      </c>
      <c r="M353">
        <v>2.2599999999999998</v>
      </c>
    </row>
    <row r="354" spans="1:13" x14ac:dyDescent="0.2">
      <c r="A354" s="1">
        <v>36220</v>
      </c>
      <c r="B354" t="e">
        <v>#N/A</v>
      </c>
      <c r="C354" t="e">
        <v>#N/A</v>
      </c>
      <c r="D354" t="e">
        <v>#N/A</v>
      </c>
      <c r="E354">
        <v>1.7010000000000001</v>
      </c>
      <c r="F354">
        <v>1.7310000000000001</v>
      </c>
      <c r="G354">
        <v>1.7609999999999999</v>
      </c>
      <c r="H354">
        <v>1.8</v>
      </c>
      <c r="I354">
        <v>1.841</v>
      </c>
      <c r="J354">
        <v>1.88</v>
      </c>
      <c r="K354">
        <v>1.93</v>
      </c>
      <c r="L354">
        <v>2.125</v>
      </c>
      <c r="M354">
        <v>2.3029999999999999</v>
      </c>
    </row>
    <row r="355" spans="1:13" x14ac:dyDescent="0.2">
      <c r="A355" s="1">
        <v>36221</v>
      </c>
      <c r="B355" t="e">
        <v>#N/A</v>
      </c>
      <c r="C355" t="e">
        <v>#N/A</v>
      </c>
      <c r="D355" t="e">
        <v>#N/A</v>
      </c>
      <c r="E355">
        <v>1.696</v>
      </c>
      <c r="F355">
        <v>1.73</v>
      </c>
      <c r="G355">
        <v>1.76</v>
      </c>
      <c r="H355">
        <v>1.8</v>
      </c>
      <c r="I355">
        <v>1.84</v>
      </c>
      <c r="J355">
        <v>1.88</v>
      </c>
      <c r="K355">
        <v>1.93</v>
      </c>
      <c r="L355">
        <v>2.125</v>
      </c>
      <c r="M355">
        <v>2.3029999999999999</v>
      </c>
    </row>
    <row r="356" spans="1:13" x14ac:dyDescent="0.2">
      <c r="A356" s="1">
        <v>36222</v>
      </c>
      <c r="B356" t="e">
        <v>#N/A</v>
      </c>
      <c r="C356" t="e">
        <v>#N/A</v>
      </c>
      <c r="D356" t="e">
        <v>#N/A</v>
      </c>
      <c r="E356">
        <v>1.7230000000000001</v>
      </c>
      <c r="F356">
        <v>1.7529999999999999</v>
      </c>
      <c r="G356">
        <v>1.7829999999999999</v>
      </c>
      <c r="H356">
        <v>1.82</v>
      </c>
      <c r="I356">
        <v>1.857</v>
      </c>
      <c r="J356">
        <v>1.8919999999999999</v>
      </c>
      <c r="K356">
        <v>1.9419999999999999</v>
      </c>
      <c r="L356">
        <v>2.137</v>
      </c>
      <c r="M356">
        <v>2.3149999999999999</v>
      </c>
    </row>
    <row r="357" spans="1:13" x14ac:dyDescent="0.2">
      <c r="A357" s="1">
        <v>36223</v>
      </c>
      <c r="B357" t="e">
        <v>#N/A</v>
      </c>
      <c r="C357" t="e">
        <v>#N/A</v>
      </c>
      <c r="D357" t="e">
        <v>#N/A</v>
      </c>
      <c r="E357">
        <v>1.762</v>
      </c>
      <c r="F357">
        <v>1.7889999999999999</v>
      </c>
      <c r="G357">
        <v>1.819</v>
      </c>
      <c r="H357">
        <v>1.8540000000000001</v>
      </c>
      <c r="I357">
        <v>1.887</v>
      </c>
      <c r="J357">
        <v>1.915</v>
      </c>
      <c r="K357">
        <v>1.9650000000000001</v>
      </c>
      <c r="L357">
        <v>2.1549999999999998</v>
      </c>
      <c r="M357">
        <v>2.3330000000000002</v>
      </c>
    </row>
    <row r="358" spans="1:13" x14ac:dyDescent="0.2">
      <c r="A358" s="1">
        <v>36224</v>
      </c>
      <c r="B358" t="e">
        <v>#N/A</v>
      </c>
      <c r="C358" t="e">
        <v>#N/A</v>
      </c>
      <c r="D358" t="e">
        <v>#N/A</v>
      </c>
      <c r="E358">
        <v>1.853</v>
      </c>
      <c r="F358">
        <v>1.871</v>
      </c>
      <c r="G358">
        <v>1.8939999999999999</v>
      </c>
      <c r="H358">
        <v>1.917</v>
      </c>
      <c r="I358">
        <v>1.94</v>
      </c>
      <c r="J358">
        <v>1.96</v>
      </c>
      <c r="K358">
        <v>2.0049999999999999</v>
      </c>
      <c r="L358">
        <v>2.1930000000000001</v>
      </c>
      <c r="M358">
        <v>2.37</v>
      </c>
    </row>
    <row r="359" spans="1:13" x14ac:dyDescent="0.2">
      <c r="A359" s="1">
        <v>36227</v>
      </c>
      <c r="B359" t="e">
        <v>#N/A</v>
      </c>
      <c r="C359" t="e">
        <v>#N/A</v>
      </c>
      <c r="D359" t="e">
        <v>#N/A</v>
      </c>
      <c r="E359">
        <v>1.859</v>
      </c>
      <c r="F359">
        <v>1.875</v>
      </c>
      <c r="G359">
        <v>1.897</v>
      </c>
      <c r="H359">
        <v>1.92</v>
      </c>
      <c r="I359">
        <v>1.9419999999999999</v>
      </c>
      <c r="J359">
        <v>1.962</v>
      </c>
      <c r="K359">
        <v>2.008</v>
      </c>
      <c r="L359">
        <v>2.1960000000000002</v>
      </c>
      <c r="M359">
        <v>2.375</v>
      </c>
    </row>
    <row r="360" spans="1:13" x14ac:dyDescent="0.2">
      <c r="A360" s="1">
        <v>36228</v>
      </c>
      <c r="B360" t="e">
        <v>#N/A</v>
      </c>
      <c r="C360" t="e">
        <v>#N/A</v>
      </c>
      <c r="D360" t="e">
        <v>#N/A</v>
      </c>
      <c r="E360">
        <v>1.9279999999999999</v>
      </c>
      <c r="F360">
        <v>1.946</v>
      </c>
      <c r="G360">
        <v>1.958</v>
      </c>
      <c r="H360">
        <v>1.97</v>
      </c>
      <c r="I360">
        <v>1.982</v>
      </c>
      <c r="J360">
        <v>1.9930000000000001</v>
      </c>
      <c r="K360">
        <v>2.0289999999999999</v>
      </c>
      <c r="L360">
        <v>2.2189999999999999</v>
      </c>
      <c r="M360">
        <v>2.399</v>
      </c>
    </row>
    <row r="361" spans="1:13" x14ac:dyDescent="0.2">
      <c r="A361" s="1">
        <v>36229</v>
      </c>
      <c r="B361" t="e">
        <v>#N/A</v>
      </c>
      <c r="C361" t="e">
        <v>#N/A</v>
      </c>
      <c r="D361" t="e">
        <v>#N/A</v>
      </c>
      <c r="E361">
        <v>1.9410000000000001</v>
      </c>
      <c r="F361">
        <v>1.964</v>
      </c>
      <c r="G361">
        <v>1.9790000000000001</v>
      </c>
      <c r="H361">
        <v>1.994</v>
      </c>
      <c r="I361">
        <v>2.0059999999999998</v>
      </c>
      <c r="J361">
        <v>2.0179999999999998</v>
      </c>
      <c r="K361">
        <v>2.048</v>
      </c>
      <c r="L361">
        <v>2.238</v>
      </c>
      <c r="M361">
        <v>2.4180000000000001</v>
      </c>
    </row>
    <row r="362" spans="1:13" x14ac:dyDescent="0.2">
      <c r="A362" s="1">
        <v>36230</v>
      </c>
      <c r="B362" t="e">
        <v>#N/A</v>
      </c>
      <c r="C362" t="e">
        <v>#N/A</v>
      </c>
      <c r="D362" t="e">
        <v>#N/A</v>
      </c>
      <c r="E362">
        <v>1.82</v>
      </c>
      <c r="F362">
        <v>1.851</v>
      </c>
      <c r="G362">
        <v>1.8759999999999999</v>
      </c>
      <c r="H362">
        <v>1.8979999999999999</v>
      </c>
      <c r="I362">
        <v>1.9179999999999999</v>
      </c>
      <c r="J362">
        <v>1.9379999999999999</v>
      </c>
      <c r="K362">
        <v>1.976</v>
      </c>
      <c r="L362">
        <v>2.1680000000000001</v>
      </c>
      <c r="M362">
        <v>2.3479999999999999</v>
      </c>
    </row>
    <row r="363" spans="1:13" x14ac:dyDescent="0.2">
      <c r="A363" s="1">
        <v>36231</v>
      </c>
      <c r="B363" t="e">
        <v>#N/A</v>
      </c>
      <c r="C363" t="e">
        <v>#N/A</v>
      </c>
      <c r="D363" t="e">
        <v>#N/A</v>
      </c>
      <c r="E363">
        <v>1.7589999999999999</v>
      </c>
      <c r="F363">
        <v>1.7929999999999999</v>
      </c>
      <c r="G363">
        <v>1.823</v>
      </c>
      <c r="H363">
        <v>1.85</v>
      </c>
      <c r="I363">
        <v>1.875</v>
      </c>
      <c r="J363">
        <v>1.9</v>
      </c>
      <c r="K363">
        <v>1.9419999999999999</v>
      </c>
      <c r="L363">
        <v>2.1349999999999998</v>
      </c>
      <c r="M363">
        <v>2.3159999999999998</v>
      </c>
    </row>
    <row r="364" spans="1:13" x14ac:dyDescent="0.2">
      <c r="A364" s="1">
        <v>36234</v>
      </c>
      <c r="B364" t="e">
        <v>#N/A</v>
      </c>
      <c r="C364" t="e">
        <v>#N/A</v>
      </c>
      <c r="D364" t="e">
        <v>#N/A</v>
      </c>
      <c r="E364">
        <v>1.7170000000000001</v>
      </c>
      <c r="F364">
        <v>1.7549999999999999</v>
      </c>
      <c r="G364">
        <v>1.788</v>
      </c>
      <c r="H364">
        <v>1.8180000000000001</v>
      </c>
      <c r="I364">
        <v>1.8480000000000001</v>
      </c>
      <c r="J364">
        <v>1.8779999999999999</v>
      </c>
      <c r="K364">
        <v>1.9279999999999999</v>
      </c>
      <c r="L364">
        <v>2.1179999999999999</v>
      </c>
      <c r="M364">
        <v>2.298</v>
      </c>
    </row>
    <row r="365" spans="1:13" x14ac:dyDescent="0.2">
      <c r="A365" s="1">
        <v>36235</v>
      </c>
      <c r="B365" t="e">
        <v>#N/A</v>
      </c>
      <c r="C365" t="e">
        <v>#N/A</v>
      </c>
      <c r="D365" t="e">
        <v>#N/A</v>
      </c>
      <c r="E365">
        <v>1.7170000000000001</v>
      </c>
      <c r="F365">
        <v>1.748</v>
      </c>
      <c r="G365">
        <v>1.7829999999999999</v>
      </c>
      <c r="H365">
        <v>1.8129999999999999</v>
      </c>
      <c r="I365">
        <v>1.843</v>
      </c>
      <c r="J365">
        <v>1.873</v>
      </c>
      <c r="K365">
        <v>1.923</v>
      </c>
      <c r="L365">
        <v>2.113</v>
      </c>
      <c r="M365">
        <v>2.2949999999999999</v>
      </c>
    </row>
    <row r="366" spans="1:13" x14ac:dyDescent="0.2">
      <c r="A366" s="1">
        <v>36236</v>
      </c>
      <c r="B366" t="e">
        <v>#N/A</v>
      </c>
      <c r="C366" t="e">
        <v>#N/A</v>
      </c>
      <c r="D366" t="e">
        <v>#N/A</v>
      </c>
      <c r="E366">
        <v>1.748</v>
      </c>
      <c r="F366">
        <v>1.7809999999999999</v>
      </c>
      <c r="G366">
        <v>1.8140000000000001</v>
      </c>
      <c r="H366">
        <v>1.8440000000000001</v>
      </c>
      <c r="I366">
        <v>1.871</v>
      </c>
      <c r="J366">
        <v>1.901</v>
      </c>
      <c r="K366">
        <v>1.95</v>
      </c>
      <c r="L366">
        <v>2.1379999999999999</v>
      </c>
      <c r="M366">
        <v>2.3199999999999998</v>
      </c>
    </row>
    <row r="367" spans="1:13" x14ac:dyDescent="0.2">
      <c r="A367" s="1">
        <v>36237</v>
      </c>
      <c r="B367" t="e">
        <v>#N/A</v>
      </c>
      <c r="C367" t="e">
        <v>#N/A</v>
      </c>
      <c r="D367" t="e">
        <v>#N/A</v>
      </c>
      <c r="E367">
        <v>1.6870000000000001</v>
      </c>
      <c r="F367">
        <v>1.7210000000000001</v>
      </c>
      <c r="G367">
        <v>1.7549999999999999</v>
      </c>
      <c r="H367">
        <v>1.7889999999999999</v>
      </c>
      <c r="I367">
        <v>1.8220000000000001</v>
      </c>
      <c r="J367">
        <v>1.857</v>
      </c>
      <c r="K367">
        <v>1.91</v>
      </c>
      <c r="L367">
        <v>2.1019999999999999</v>
      </c>
      <c r="M367">
        <v>2.2949999999999999</v>
      </c>
    </row>
    <row r="368" spans="1:13" x14ac:dyDescent="0.2">
      <c r="A368" s="1">
        <v>36238</v>
      </c>
      <c r="B368" t="e">
        <v>#N/A</v>
      </c>
      <c r="C368" t="e">
        <v>#N/A</v>
      </c>
      <c r="D368" t="e">
        <v>#N/A</v>
      </c>
      <c r="E368">
        <v>1.6990000000000001</v>
      </c>
      <c r="F368">
        <v>1.73</v>
      </c>
      <c r="G368">
        <v>1.7649999999999999</v>
      </c>
      <c r="H368">
        <v>1.8</v>
      </c>
      <c r="I368">
        <v>1.833</v>
      </c>
      <c r="J368">
        <v>1.8680000000000001</v>
      </c>
      <c r="K368">
        <v>1.921</v>
      </c>
      <c r="L368">
        <v>2.113</v>
      </c>
      <c r="M368">
        <v>2.3079999999999998</v>
      </c>
    </row>
    <row r="369" spans="1:13" x14ac:dyDescent="0.2">
      <c r="A369" s="1">
        <v>36241</v>
      </c>
      <c r="B369" t="e">
        <v>#N/A</v>
      </c>
      <c r="C369" t="e">
        <v>#N/A</v>
      </c>
      <c r="D369" t="e">
        <v>#N/A</v>
      </c>
      <c r="E369">
        <v>1.7689999999999999</v>
      </c>
      <c r="F369">
        <v>1.794</v>
      </c>
      <c r="G369">
        <v>1.8240000000000001</v>
      </c>
      <c r="H369">
        <v>1.8540000000000001</v>
      </c>
      <c r="I369">
        <v>1.8819999999999999</v>
      </c>
      <c r="J369">
        <v>1.91</v>
      </c>
      <c r="K369">
        <v>1.9550000000000001</v>
      </c>
      <c r="L369">
        <v>2.1469999999999998</v>
      </c>
      <c r="M369">
        <v>2.34</v>
      </c>
    </row>
    <row r="370" spans="1:13" x14ac:dyDescent="0.2">
      <c r="A370" s="1">
        <v>36242</v>
      </c>
      <c r="B370" t="e">
        <v>#N/A</v>
      </c>
      <c r="C370" t="e">
        <v>#N/A</v>
      </c>
      <c r="D370" t="e">
        <v>#N/A</v>
      </c>
      <c r="E370">
        <v>1.754</v>
      </c>
      <c r="F370">
        <v>1.7789999999999999</v>
      </c>
      <c r="G370">
        <v>1.8149999999999999</v>
      </c>
      <c r="H370">
        <v>1.8460000000000001</v>
      </c>
      <c r="I370">
        <v>1.877</v>
      </c>
      <c r="J370">
        <v>1.9079999999999999</v>
      </c>
      <c r="K370">
        <v>1.952</v>
      </c>
      <c r="L370">
        <v>2.1429999999999998</v>
      </c>
      <c r="M370">
        <v>2.3410000000000002</v>
      </c>
    </row>
    <row r="371" spans="1:13" x14ac:dyDescent="0.2">
      <c r="A371" s="1">
        <v>36243</v>
      </c>
      <c r="B371" t="e">
        <v>#N/A</v>
      </c>
      <c r="C371" t="e">
        <v>#N/A</v>
      </c>
      <c r="D371" t="e">
        <v>#N/A</v>
      </c>
      <c r="E371">
        <v>1.7589999999999999</v>
      </c>
      <c r="F371">
        <v>1.784</v>
      </c>
      <c r="G371">
        <v>1.819</v>
      </c>
      <c r="H371">
        <v>1.851</v>
      </c>
      <c r="I371">
        <v>1.8819999999999999</v>
      </c>
      <c r="J371">
        <v>1.913</v>
      </c>
      <c r="K371">
        <v>1.9570000000000001</v>
      </c>
      <c r="L371">
        <v>2.15</v>
      </c>
      <c r="M371">
        <v>2.3460000000000001</v>
      </c>
    </row>
    <row r="372" spans="1:13" x14ac:dyDescent="0.2">
      <c r="A372" s="1">
        <v>36244</v>
      </c>
      <c r="B372" t="e">
        <v>#N/A</v>
      </c>
      <c r="C372" t="e">
        <v>#N/A</v>
      </c>
      <c r="D372" t="e">
        <v>#N/A</v>
      </c>
      <c r="E372">
        <v>1.835</v>
      </c>
      <c r="F372">
        <v>1.87</v>
      </c>
      <c r="G372">
        <v>1.895</v>
      </c>
      <c r="H372">
        <v>1.9219999999999999</v>
      </c>
      <c r="I372">
        <v>1.9470000000000001</v>
      </c>
      <c r="J372">
        <v>1.972</v>
      </c>
      <c r="K372">
        <v>2.0139999999999998</v>
      </c>
      <c r="L372">
        <v>2.1989999999999998</v>
      </c>
      <c r="M372">
        <v>2.39</v>
      </c>
    </row>
    <row r="373" spans="1:13" x14ac:dyDescent="0.2">
      <c r="A373" s="1">
        <v>36245</v>
      </c>
      <c r="B373" t="e">
        <v>#N/A</v>
      </c>
      <c r="C373" t="e">
        <v>#N/A</v>
      </c>
      <c r="D373" t="e">
        <v>#N/A</v>
      </c>
      <c r="E373">
        <v>1.8540000000000001</v>
      </c>
      <c r="F373">
        <v>1.885</v>
      </c>
      <c r="G373">
        <v>1.92</v>
      </c>
      <c r="H373">
        <v>1.95</v>
      </c>
      <c r="I373">
        <v>1.9750000000000001</v>
      </c>
      <c r="J373">
        <v>2</v>
      </c>
      <c r="K373">
        <v>2.04</v>
      </c>
      <c r="L373">
        <v>2.2240000000000002</v>
      </c>
      <c r="M373">
        <v>2.4079999999999999</v>
      </c>
    </row>
    <row r="374" spans="1:13" x14ac:dyDescent="0.2">
      <c r="A374" s="1">
        <v>36248</v>
      </c>
      <c r="B374" t="e">
        <v>#N/A</v>
      </c>
      <c r="C374" t="e">
        <v>#N/A</v>
      </c>
      <c r="D374" t="e">
        <v>#N/A</v>
      </c>
      <c r="E374">
        <v>1.8520000000000001</v>
      </c>
      <c r="F374">
        <v>1.883</v>
      </c>
      <c r="G374">
        <v>1.915</v>
      </c>
      <c r="H374">
        <v>1.9450000000000001</v>
      </c>
      <c r="I374">
        <v>1.97</v>
      </c>
      <c r="J374">
        <v>1.9950000000000001</v>
      </c>
      <c r="K374">
        <v>2.0350000000000001</v>
      </c>
      <c r="L374">
        <v>2.2160000000000002</v>
      </c>
      <c r="M374">
        <v>2.3980000000000001</v>
      </c>
    </row>
    <row r="375" spans="1:13" x14ac:dyDescent="0.2">
      <c r="A375" s="1">
        <v>36249</v>
      </c>
      <c r="B375" t="e">
        <v>#N/A</v>
      </c>
      <c r="C375" t="e">
        <v>#N/A</v>
      </c>
      <c r="D375" t="e">
        <v>#N/A</v>
      </c>
      <c r="E375" t="e">
        <v>#N/A</v>
      </c>
      <c r="F375">
        <v>1.978</v>
      </c>
      <c r="G375">
        <v>2.0030000000000001</v>
      </c>
      <c r="H375">
        <v>2.028</v>
      </c>
      <c r="I375">
        <v>2.048</v>
      </c>
      <c r="J375">
        <v>2.0699999999999998</v>
      </c>
      <c r="K375">
        <v>2.105</v>
      </c>
      <c r="L375">
        <v>2.2719999999999998</v>
      </c>
      <c r="M375">
        <v>2.4420000000000002</v>
      </c>
    </row>
    <row r="376" spans="1:13" x14ac:dyDescent="0.2">
      <c r="A376" s="1">
        <v>36250</v>
      </c>
      <c r="B376" t="e">
        <v>#N/A</v>
      </c>
      <c r="C376" t="e">
        <v>#N/A</v>
      </c>
      <c r="D376" t="e">
        <v>#N/A</v>
      </c>
      <c r="E376" t="e">
        <v>#N/A</v>
      </c>
      <c r="F376">
        <v>2.0129999999999999</v>
      </c>
      <c r="G376">
        <v>2.0409999999999999</v>
      </c>
      <c r="H376">
        <v>2.0579999999999998</v>
      </c>
      <c r="I376">
        <v>2.0779999999999998</v>
      </c>
      <c r="J376">
        <v>2.0960000000000001</v>
      </c>
      <c r="K376">
        <v>2.1259999999999999</v>
      </c>
      <c r="L376">
        <v>2.2839999999999998</v>
      </c>
      <c r="M376">
        <v>2.4489999999999998</v>
      </c>
    </row>
    <row r="377" spans="1:13" x14ac:dyDescent="0.2">
      <c r="A377" s="1">
        <v>36251</v>
      </c>
      <c r="B377" t="e">
        <v>#N/A</v>
      </c>
      <c r="C377" t="e">
        <v>#N/A</v>
      </c>
      <c r="D377" t="e">
        <v>#N/A</v>
      </c>
      <c r="E377" t="e">
        <v>#N/A</v>
      </c>
      <c r="F377">
        <v>2.0379999999999998</v>
      </c>
      <c r="G377">
        <v>2.0550000000000002</v>
      </c>
      <c r="H377">
        <v>2.0720000000000001</v>
      </c>
      <c r="I377">
        <v>2.0880000000000001</v>
      </c>
      <c r="J377">
        <v>2.105</v>
      </c>
      <c r="K377">
        <v>2.133</v>
      </c>
      <c r="L377">
        <v>2.29</v>
      </c>
      <c r="M377">
        <v>2.4550000000000001</v>
      </c>
    </row>
    <row r="378" spans="1:13" x14ac:dyDescent="0.2">
      <c r="A378" s="1">
        <v>36255</v>
      </c>
      <c r="B378" t="e">
        <v>#N/A</v>
      </c>
      <c r="C378" t="e">
        <v>#N/A</v>
      </c>
      <c r="D378" t="e">
        <v>#N/A</v>
      </c>
      <c r="E378" t="e">
        <v>#N/A</v>
      </c>
      <c r="F378">
        <v>2.0299999999999998</v>
      </c>
      <c r="G378">
        <v>2.0499999999999998</v>
      </c>
      <c r="H378">
        <v>2.0699999999999998</v>
      </c>
      <c r="I378">
        <v>2.09</v>
      </c>
      <c r="J378">
        <v>2.1070000000000002</v>
      </c>
      <c r="K378">
        <v>2.137</v>
      </c>
      <c r="L378">
        <v>2.2869999999999999</v>
      </c>
      <c r="M378">
        <v>2.4500000000000002</v>
      </c>
    </row>
    <row r="379" spans="1:13" x14ac:dyDescent="0.2">
      <c r="A379" s="1">
        <v>36256</v>
      </c>
      <c r="B379" t="e">
        <v>#N/A</v>
      </c>
      <c r="C379" t="e">
        <v>#N/A</v>
      </c>
      <c r="D379" t="e">
        <v>#N/A</v>
      </c>
      <c r="E379" t="e">
        <v>#N/A</v>
      </c>
      <c r="F379">
        <v>2.0129999999999999</v>
      </c>
      <c r="G379">
        <v>2.0350000000000001</v>
      </c>
      <c r="H379">
        <v>2.056</v>
      </c>
      <c r="I379">
        <v>2.0750000000000002</v>
      </c>
      <c r="J379">
        <v>2.0950000000000002</v>
      </c>
      <c r="K379">
        <v>2.13</v>
      </c>
      <c r="L379">
        <v>2.282</v>
      </c>
      <c r="M379">
        <v>2.4449999999999998</v>
      </c>
    </row>
    <row r="380" spans="1:13" x14ac:dyDescent="0.2">
      <c r="A380" s="1">
        <v>36257</v>
      </c>
      <c r="B380" t="e">
        <v>#N/A</v>
      </c>
      <c r="C380" t="e">
        <v>#N/A</v>
      </c>
      <c r="D380" t="e">
        <v>#N/A</v>
      </c>
      <c r="E380" t="e">
        <v>#N/A</v>
      </c>
      <c r="F380">
        <v>2.024</v>
      </c>
      <c r="G380">
        <v>2.0499999999999998</v>
      </c>
      <c r="H380">
        <v>2.0699999999999998</v>
      </c>
      <c r="I380">
        <v>2.09</v>
      </c>
      <c r="J380">
        <v>2.11</v>
      </c>
      <c r="K380">
        <v>2.14</v>
      </c>
      <c r="L380">
        <v>2.2919999999999998</v>
      </c>
      <c r="M380">
        <v>2.4529999999999998</v>
      </c>
    </row>
    <row r="381" spans="1:13" x14ac:dyDescent="0.2">
      <c r="A381" s="1">
        <v>36258</v>
      </c>
      <c r="B381" t="e">
        <v>#N/A</v>
      </c>
      <c r="C381" t="e">
        <v>#N/A</v>
      </c>
      <c r="D381" t="e">
        <v>#N/A</v>
      </c>
      <c r="E381" t="e">
        <v>#N/A</v>
      </c>
      <c r="F381">
        <v>2.069</v>
      </c>
      <c r="G381">
        <v>2.09</v>
      </c>
      <c r="H381">
        <v>2.109</v>
      </c>
      <c r="I381">
        <v>2.1269999999999998</v>
      </c>
      <c r="J381">
        <v>2.1419999999999999</v>
      </c>
      <c r="K381">
        <v>2.1669999999999998</v>
      </c>
      <c r="L381">
        <v>2.3119999999999998</v>
      </c>
      <c r="M381">
        <v>2.4649999999999999</v>
      </c>
    </row>
    <row r="382" spans="1:13" x14ac:dyDescent="0.2">
      <c r="A382" s="1">
        <v>36259</v>
      </c>
      <c r="B382" t="e">
        <v>#N/A</v>
      </c>
      <c r="C382" t="e">
        <v>#N/A</v>
      </c>
      <c r="D382" t="e">
        <v>#N/A</v>
      </c>
      <c r="E382" t="e">
        <v>#N/A</v>
      </c>
      <c r="F382">
        <v>2.0960000000000001</v>
      </c>
      <c r="G382">
        <v>2.1190000000000002</v>
      </c>
      <c r="H382">
        <v>2.1349999999999998</v>
      </c>
      <c r="I382">
        <v>2.15</v>
      </c>
      <c r="J382">
        <v>2.1629999999999998</v>
      </c>
      <c r="K382">
        <v>2.1880000000000002</v>
      </c>
      <c r="L382">
        <v>2.3279999999999998</v>
      </c>
      <c r="M382">
        <v>2.4830000000000001</v>
      </c>
    </row>
    <row r="383" spans="1:13" x14ac:dyDescent="0.2">
      <c r="A383" s="1">
        <v>36262</v>
      </c>
      <c r="B383" t="e">
        <v>#N/A</v>
      </c>
      <c r="C383" t="e">
        <v>#N/A</v>
      </c>
      <c r="D383" t="e">
        <v>#N/A</v>
      </c>
      <c r="E383" t="e">
        <v>#N/A</v>
      </c>
      <c r="F383">
        <v>2.1280000000000001</v>
      </c>
      <c r="G383">
        <v>2.1560000000000001</v>
      </c>
      <c r="H383">
        <v>2.1669999999999998</v>
      </c>
      <c r="I383">
        <v>2.1789999999999998</v>
      </c>
      <c r="J383">
        <v>2.1890000000000001</v>
      </c>
      <c r="K383">
        <v>2.214</v>
      </c>
      <c r="L383">
        <v>2.35</v>
      </c>
      <c r="M383">
        <v>2.5030000000000001</v>
      </c>
    </row>
    <row r="384" spans="1:13" x14ac:dyDescent="0.2">
      <c r="A384" s="1">
        <v>36263</v>
      </c>
      <c r="B384" t="e">
        <v>#N/A</v>
      </c>
      <c r="C384" t="e">
        <v>#N/A</v>
      </c>
      <c r="D384" t="e">
        <v>#N/A</v>
      </c>
      <c r="E384" t="e">
        <v>#N/A</v>
      </c>
      <c r="F384">
        <v>2.1360000000000001</v>
      </c>
      <c r="G384">
        <v>2.1669999999999998</v>
      </c>
      <c r="H384">
        <v>2.1800000000000002</v>
      </c>
      <c r="I384">
        <v>2.1930000000000001</v>
      </c>
      <c r="J384">
        <v>2.202</v>
      </c>
      <c r="K384">
        <v>2.2280000000000002</v>
      </c>
      <c r="L384">
        <v>2.363</v>
      </c>
      <c r="M384">
        <v>2.5179999999999998</v>
      </c>
    </row>
    <row r="385" spans="1:13" x14ac:dyDescent="0.2">
      <c r="A385" s="1">
        <v>36264</v>
      </c>
      <c r="B385" t="e">
        <v>#N/A</v>
      </c>
      <c r="C385" t="e">
        <v>#N/A</v>
      </c>
      <c r="D385" t="e">
        <v>#N/A</v>
      </c>
      <c r="E385" t="e">
        <v>#N/A</v>
      </c>
      <c r="F385">
        <v>2.0960000000000001</v>
      </c>
      <c r="G385">
        <v>2.129</v>
      </c>
      <c r="H385">
        <v>2.145</v>
      </c>
      <c r="I385">
        <v>2.16</v>
      </c>
      <c r="J385">
        <v>2.17</v>
      </c>
      <c r="K385">
        <v>2.2040000000000002</v>
      </c>
      <c r="L385">
        <v>2.347</v>
      </c>
      <c r="M385">
        <v>2.5019999999999998</v>
      </c>
    </row>
    <row r="386" spans="1:13" x14ac:dyDescent="0.2">
      <c r="A386" s="1">
        <v>36265</v>
      </c>
      <c r="B386" t="e">
        <v>#N/A</v>
      </c>
      <c r="C386" t="e">
        <v>#N/A</v>
      </c>
      <c r="D386" t="e">
        <v>#N/A</v>
      </c>
      <c r="E386" t="e">
        <v>#N/A</v>
      </c>
      <c r="F386">
        <v>2.137</v>
      </c>
      <c r="G386">
        <v>2.1669999999999998</v>
      </c>
      <c r="H386">
        <v>2.1789999999999998</v>
      </c>
      <c r="I386">
        <v>2.19</v>
      </c>
      <c r="J386">
        <v>2.2000000000000002</v>
      </c>
      <c r="K386">
        <v>2.2320000000000002</v>
      </c>
      <c r="L386">
        <v>2.375</v>
      </c>
      <c r="M386">
        <v>2.5299999999999998</v>
      </c>
    </row>
    <row r="387" spans="1:13" x14ac:dyDescent="0.2">
      <c r="A387" s="1">
        <v>36266</v>
      </c>
      <c r="B387" t="e">
        <v>#N/A</v>
      </c>
      <c r="C387" t="e">
        <v>#N/A</v>
      </c>
      <c r="D387" t="e">
        <v>#N/A</v>
      </c>
      <c r="E387" t="e">
        <v>#N/A</v>
      </c>
      <c r="F387">
        <v>2.1240000000000001</v>
      </c>
      <c r="G387">
        <v>2.1579999999999999</v>
      </c>
      <c r="H387">
        <v>2.173</v>
      </c>
      <c r="I387">
        <v>2.1890000000000001</v>
      </c>
      <c r="J387">
        <v>2.1989999999999998</v>
      </c>
      <c r="K387">
        <v>2.2290000000000001</v>
      </c>
      <c r="L387">
        <v>2.379</v>
      </c>
      <c r="M387">
        <v>2.5350000000000001</v>
      </c>
    </row>
    <row r="388" spans="1:13" x14ac:dyDescent="0.2">
      <c r="A388" s="1">
        <v>36269</v>
      </c>
      <c r="B388" t="e">
        <v>#N/A</v>
      </c>
      <c r="C388" t="e">
        <v>#N/A</v>
      </c>
      <c r="D388" t="e">
        <v>#N/A</v>
      </c>
      <c r="E388" t="e">
        <v>#N/A</v>
      </c>
      <c r="F388">
        <v>2.169</v>
      </c>
      <c r="G388">
        <v>2.2029999999999998</v>
      </c>
      <c r="H388">
        <v>2.2170000000000001</v>
      </c>
      <c r="I388">
        <v>2.2269999999999999</v>
      </c>
      <c r="J388">
        <v>2.234</v>
      </c>
      <c r="K388">
        <v>2.2599999999999998</v>
      </c>
      <c r="L388">
        <v>2.4039999999999999</v>
      </c>
      <c r="M388">
        <v>2.5539999999999998</v>
      </c>
    </row>
    <row r="389" spans="1:13" x14ac:dyDescent="0.2">
      <c r="A389" s="1">
        <v>36270</v>
      </c>
      <c r="B389" t="e">
        <v>#N/A</v>
      </c>
      <c r="C389" t="e">
        <v>#N/A</v>
      </c>
      <c r="D389" t="e">
        <v>#N/A</v>
      </c>
      <c r="E389" t="e">
        <v>#N/A</v>
      </c>
      <c r="F389">
        <v>2.1440000000000001</v>
      </c>
      <c r="G389">
        <v>2.1779999999999999</v>
      </c>
      <c r="H389">
        <v>2.198</v>
      </c>
      <c r="I389">
        <v>2.21</v>
      </c>
      <c r="J389">
        <v>2.2189999999999999</v>
      </c>
      <c r="K389">
        <v>2.2480000000000002</v>
      </c>
      <c r="L389">
        <v>2.395</v>
      </c>
      <c r="M389">
        <v>2.5489999999999999</v>
      </c>
    </row>
    <row r="390" spans="1:13" x14ac:dyDescent="0.2">
      <c r="A390" s="1">
        <v>36271</v>
      </c>
      <c r="B390" t="e">
        <v>#N/A</v>
      </c>
      <c r="C390" t="e">
        <v>#N/A</v>
      </c>
      <c r="D390" t="e">
        <v>#N/A</v>
      </c>
      <c r="E390" t="e">
        <v>#N/A</v>
      </c>
      <c r="F390">
        <v>2.1739999999999999</v>
      </c>
      <c r="G390">
        <v>2.2090000000000001</v>
      </c>
      <c r="H390">
        <v>2.2290000000000001</v>
      </c>
      <c r="I390">
        <v>2.2389999999999999</v>
      </c>
      <c r="J390">
        <v>2.2440000000000002</v>
      </c>
      <c r="K390">
        <v>2.2690000000000001</v>
      </c>
      <c r="L390">
        <v>2.4119999999999999</v>
      </c>
      <c r="M390">
        <v>2.5619999999999998</v>
      </c>
    </row>
    <row r="391" spans="1:13" x14ac:dyDescent="0.2">
      <c r="A391" s="1">
        <v>36272</v>
      </c>
      <c r="B391" t="e">
        <v>#N/A</v>
      </c>
      <c r="C391" t="e">
        <v>#N/A</v>
      </c>
      <c r="D391" t="e">
        <v>#N/A</v>
      </c>
      <c r="E391" t="e">
        <v>#N/A</v>
      </c>
      <c r="F391">
        <v>2.2250000000000001</v>
      </c>
      <c r="G391">
        <v>2.2530000000000001</v>
      </c>
      <c r="H391">
        <v>2.2709999999999999</v>
      </c>
      <c r="I391">
        <v>2.2789999999999999</v>
      </c>
      <c r="J391">
        <v>2.2810000000000001</v>
      </c>
      <c r="K391">
        <v>2.3050000000000002</v>
      </c>
      <c r="L391">
        <v>2.4420000000000002</v>
      </c>
      <c r="M391">
        <v>2.5910000000000002</v>
      </c>
    </row>
    <row r="392" spans="1:13" x14ac:dyDescent="0.2">
      <c r="A392" s="1">
        <v>36273</v>
      </c>
      <c r="B392" t="e">
        <v>#N/A</v>
      </c>
      <c r="C392" t="e">
        <v>#N/A</v>
      </c>
      <c r="D392" t="e">
        <v>#N/A</v>
      </c>
      <c r="E392" t="e">
        <v>#N/A</v>
      </c>
      <c r="F392">
        <v>2.226</v>
      </c>
      <c r="G392">
        <v>2.2530000000000001</v>
      </c>
      <c r="H392">
        <v>2.2709999999999999</v>
      </c>
      <c r="I392">
        <v>2.2810000000000001</v>
      </c>
      <c r="J392">
        <v>2.2839999999999998</v>
      </c>
      <c r="K392">
        <v>2.3069999999999999</v>
      </c>
      <c r="L392">
        <v>2.4430000000000001</v>
      </c>
      <c r="M392">
        <v>2.5939999999999999</v>
      </c>
    </row>
    <row r="393" spans="1:13" x14ac:dyDescent="0.2">
      <c r="A393" s="1">
        <v>36276</v>
      </c>
      <c r="B393" t="e">
        <v>#N/A</v>
      </c>
      <c r="C393" t="e">
        <v>#N/A</v>
      </c>
      <c r="D393" t="e">
        <v>#N/A</v>
      </c>
      <c r="E393" t="e">
        <v>#N/A</v>
      </c>
      <c r="F393">
        <v>2.2989999999999999</v>
      </c>
      <c r="G393">
        <v>2.3250000000000002</v>
      </c>
      <c r="H393">
        <v>2.3380000000000001</v>
      </c>
      <c r="I393">
        <v>2.3450000000000002</v>
      </c>
      <c r="J393">
        <v>2.3460000000000001</v>
      </c>
      <c r="K393">
        <v>2.3660000000000001</v>
      </c>
      <c r="L393">
        <v>2.4980000000000002</v>
      </c>
      <c r="M393">
        <v>2.645</v>
      </c>
    </row>
    <row r="394" spans="1:13" x14ac:dyDescent="0.2">
      <c r="A394" s="1">
        <v>36277</v>
      </c>
      <c r="B394" t="e">
        <v>#N/A</v>
      </c>
      <c r="C394" t="e">
        <v>#N/A</v>
      </c>
      <c r="D394" t="e">
        <v>#N/A</v>
      </c>
      <c r="E394" t="e">
        <v>#N/A</v>
      </c>
      <c r="F394">
        <v>2.331</v>
      </c>
      <c r="G394">
        <v>2.3370000000000002</v>
      </c>
      <c r="H394">
        <v>2.355</v>
      </c>
      <c r="I394">
        <v>2.3650000000000002</v>
      </c>
      <c r="J394">
        <v>2.367</v>
      </c>
      <c r="K394">
        <v>2.3879999999999999</v>
      </c>
      <c r="L394">
        <v>2.5179999999999998</v>
      </c>
      <c r="M394">
        <v>2.665</v>
      </c>
    </row>
    <row r="395" spans="1:13" x14ac:dyDescent="0.2">
      <c r="A395" s="1">
        <v>36278</v>
      </c>
      <c r="B395" t="e">
        <v>#N/A</v>
      </c>
      <c r="C395" t="e">
        <v>#N/A</v>
      </c>
      <c r="D395" t="e">
        <v>#N/A</v>
      </c>
      <c r="E395" t="e">
        <v>#N/A</v>
      </c>
      <c r="F395">
        <v>2.3479999999999999</v>
      </c>
      <c r="G395">
        <v>2.3410000000000002</v>
      </c>
      <c r="H395">
        <v>2.3580000000000001</v>
      </c>
      <c r="I395">
        <v>2.3719999999999999</v>
      </c>
      <c r="J395">
        <v>2.375</v>
      </c>
      <c r="K395">
        <v>2.3980000000000001</v>
      </c>
      <c r="L395">
        <v>2.5249999999999999</v>
      </c>
      <c r="M395">
        <v>2.673</v>
      </c>
    </row>
    <row r="396" spans="1:13" x14ac:dyDescent="0.2">
      <c r="A396" s="1">
        <v>36279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>
        <v>2.339</v>
      </c>
      <c r="H396">
        <v>2.3519999999999999</v>
      </c>
      <c r="I396">
        <v>2.3660000000000001</v>
      </c>
      <c r="J396">
        <v>2.37</v>
      </c>
      <c r="K396">
        <v>2.3940000000000001</v>
      </c>
      <c r="L396">
        <v>2.5169999999999999</v>
      </c>
      <c r="M396">
        <v>2.6619999999999999</v>
      </c>
    </row>
    <row r="397" spans="1:13" x14ac:dyDescent="0.2">
      <c r="A397" s="1">
        <v>36280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>
        <v>2.2530000000000001</v>
      </c>
      <c r="H397">
        <v>2.2690000000000001</v>
      </c>
      <c r="I397">
        <v>2.2890000000000001</v>
      </c>
      <c r="J397">
        <v>2.2999999999999998</v>
      </c>
      <c r="K397">
        <v>2.33</v>
      </c>
      <c r="L397">
        <v>2.46</v>
      </c>
      <c r="M397">
        <v>2.61</v>
      </c>
    </row>
    <row r="398" spans="1:13" x14ac:dyDescent="0.2">
      <c r="A398" s="1">
        <v>36283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>
        <v>2.3109999999999999</v>
      </c>
      <c r="H398">
        <v>2.3250000000000002</v>
      </c>
      <c r="I398">
        <v>2.34</v>
      </c>
      <c r="J398">
        <v>2.3479999999999999</v>
      </c>
      <c r="K398">
        <v>2.375</v>
      </c>
      <c r="L398">
        <v>2.5</v>
      </c>
      <c r="M398">
        <v>2.6459999999999999</v>
      </c>
    </row>
    <row r="399" spans="1:13" x14ac:dyDescent="0.2">
      <c r="A399" s="1">
        <v>36284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>
        <v>2.359</v>
      </c>
      <c r="H399">
        <v>2.379</v>
      </c>
      <c r="I399">
        <v>2.3940000000000001</v>
      </c>
      <c r="J399">
        <v>2.399</v>
      </c>
      <c r="K399">
        <v>2.4220000000000002</v>
      </c>
      <c r="L399">
        <v>2.544</v>
      </c>
      <c r="M399">
        <v>2.6880000000000002</v>
      </c>
    </row>
    <row r="400" spans="1:13" x14ac:dyDescent="0.2">
      <c r="A400" s="1">
        <v>36285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>
        <v>2.359</v>
      </c>
      <c r="H400">
        <v>2.3809999999999998</v>
      </c>
      <c r="I400">
        <v>2.3969999999999998</v>
      </c>
      <c r="J400">
        <v>2.403</v>
      </c>
      <c r="K400">
        <v>2.4260000000000002</v>
      </c>
      <c r="L400">
        <v>2.5510000000000002</v>
      </c>
      <c r="M400">
        <v>2.6960000000000002</v>
      </c>
    </row>
    <row r="401" spans="1:13" x14ac:dyDescent="0.2">
      <c r="A401" s="1">
        <v>36286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>
        <v>2.2949999999999999</v>
      </c>
      <c r="H401">
        <v>2.319</v>
      </c>
      <c r="I401">
        <v>2.3420000000000001</v>
      </c>
      <c r="J401">
        <v>2.355</v>
      </c>
      <c r="K401">
        <v>2.3820000000000001</v>
      </c>
      <c r="L401">
        <v>2.52</v>
      </c>
      <c r="M401">
        <v>2.665</v>
      </c>
    </row>
    <row r="402" spans="1:13" x14ac:dyDescent="0.2">
      <c r="A402" s="1">
        <v>36287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>
        <v>2.2730000000000001</v>
      </c>
      <c r="H402">
        <v>2.302</v>
      </c>
      <c r="I402">
        <v>2.3260000000000001</v>
      </c>
      <c r="J402">
        <v>2.34</v>
      </c>
      <c r="K402">
        <v>2.3690000000000002</v>
      </c>
      <c r="L402">
        <v>2.5129999999999999</v>
      </c>
      <c r="M402">
        <v>2.66</v>
      </c>
    </row>
    <row r="403" spans="1:13" x14ac:dyDescent="0.2">
      <c r="A403" s="1">
        <v>36290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>
        <v>2.302</v>
      </c>
      <c r="H403">
        <v>2.33</v>
      </c>
      <c r="I403">
        <v>2.3519999999999999</v>
      </c>
      <c r="J403">
        <v>2.3639999999999999</v>
      </c>
      <c r="K403">
        <v>2.3929999999999998</v>
      </c>
      <c r="L403">
        <v>2.5350000000000001</v>
      </c>
      <c r="M403">
        <v>2.6819999999999999</v>
      </c>
    </row>
    <row r="404" spans="1:13" x14ac:dyDescent="0.2">
      <c r="A404" s="1">
        <v>36291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>
        <v>2.2360000000000002</v>
      </c>
      <c r="H404">
        <v>2.2639999999999998</v>
      </c>
      <c r="I404">
        <v>2.294</v>
      </c>
      <c r="J404">
        <v>2.3090000000000002</v>
      </c>
      <c r="K404">
        <v>2.3450000000000002</v>
      </c>
      <c r="L404">
        <v>2.4969999999999999</v>
      </c>
      <c r="M404">
        <v>2.6480000000000001</v>
      </c>
    </row>
    <row r="405" spans="1:13" x14ac:dyDescent="0.2">
      <c r="A405" s="1">
        <v>36292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>
        <v>2.1909999999999998</v>
      </c>
      <c r="H405">
        <v>2.2210000000000001</v>
      </c>
      <c r="I405">
        <v>2.2480000000000002</v>
      </c>
      <c r="J405">
        <v>2.2650000000000001</v>
      </c>
      <c r="K405">
        <v>2.3050000000000002</v>
      </c>
      <c r="L405">
        <v>2.4660000000000002</v>
      </c>
      <c r="M405">
        <v>2.62</v>
      </c>
    </row>
    <row r="406" spans="1:13" x14ac:dyDescent="0.2">
      <c r="A406" s="1">
        <v>36293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>
        <v>2.282</v>
      </c>
      <c r="H406">
        <v>2.3050000000000002</v>
      </c>
      <c r="I406">
        <v>2.3250000000000002</v>
      </c>
      <c r="J406">
        <v>2.34</v>
      </c>
      <c r="K406">
        <v>2.3730000000000002</v>
      </c>
      <c r="L406">
        <v>2.528</v>
      </c>
      <c r="M406">
        <v>2.68</v>
      </c>
    </row>
    <row r="407" spans="1:13" x14ac:dyDescent="0.2">
      <c r="A407" s="1">
        <v>36294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>
        <v>2.2879999999999998</v>
      </c>
      <c r="H407">
        <v>2.3170000000000002</v>
      </c>
      <c r="I407">
        <v>2.3370000000000002</v>
      </c>
      <c r="J407">
        <v>2.3519999999999999</v>
      </c>
      <c r="K407">
        <v>2.3820000000000001</v>
      </c>
      <c r="L407">
        <v>2.5339999999999998</v>
      </c>
      <c r="M407">
        <v>2.6819999999999999</v>
      </c>
    </row>
    <row r="408" spans="1:13" x14ac:dyDescent="0.2">
      <c r="A408" s="1">
        <v>36297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>
        <v>2.343</v>
      </c>
      <c r="H408">
        <v>2.3719999999999999</v>
      </c>
      <c r="I408">
        <v>2.39</v>
      </c>
      <c r="J408">
        <v>2.4009999999999998</v>
      </c>
      <c r="K408">
        <v>2.4220000000000002</v>
      </c>
      <c r="L408">
        <v>2.5739999999999998</v>
      </c>
      <c r="M408">
        <v>2.72</v>
      </c>
    </row>
    <row r="409" spans="1:13" x14ac:dyDescent="0.2">
      <c r="A409" s="1">
        <v>36298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>
        <v>2.262</v>
      </c>
      <c r="H409">
        <v>2.2930000000000001</v>
      </c>
      <c r="I409">
        <v>2.3130000000000002</v>
      </c>
      <c r="J409">
        <v>2.3279999999999998</v>
      </c>
      <c r="K409">
        <v>2.3580000000000001</v>
      </c>
      <c r="L409">
        <v>2.52</v>
      </c>
      <c r="M409">
        <v>2.673</v>
      </c>
    </row>
    <row r="410" spans="1:13" x14ac:dyDescent="0.2">
      <c r="A410" s="1">
        <v>36299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>
        <v>2.254</v>
      </c>
      <c r="H410">
        <v>2.2810000000000001</v>
      </c>
      <c r="I410">
        <v>2.3039999999999998</v>
      </c>
      <c r="J410">
        <v>2.319</v>
      </c>
      <c r="K410">
        <v>2.347</v>
      </c>
      <c r="L410">
        <v>2.5110000000000001</v>
      </c>
      <c r="M410">
        <v>2.661</v>
      </c>
    </row>
    <row r="411" spans="1:13" x14ac:dyDescent="0.2">
      <c r="A411" s="1">
        <v>36300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>
        <v>2.218</v>
      </c>
      <c r="H411">
        <v>2.2440000000000002</v>
      </c>
      <c r="I411">
        <v>2.2719999999999998</v>
      </c>
      <c r="J411">
        <v>2.2890000000000001</v>
      </c>
      <c r="K411">
        <v>2.319</v>
      </c>
      <c r="L411">
        <v>2.4889999999999999</v>
      </c>
      <c r="M411">
        <v>2.6429999999999998</v>
      </c>
    </row>
    <row r="412" spans="1:13" x14ac:dyDescent="0.2">
      <c r="A412" s="1">
        <v>36301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>
        <v>2.2250000000000001</v>
      </c>
      <c r="H412">
        <v>2.246</v>
      </c>
      <c r="I412">
        <v>2.2749999999999999</v>
      </c>
      <c r="J412">
        <v>2.2930000000000001</v>
      </c>
      <c r="K412">
        <v>2.323</v>
      </c>
      <c r="L412">
        <v>2.4929999999999999</v>
      </c>
      <c r="M412">
        <v>2.6480000000000001</v>
      </c>
    </row>
    <row r="413" spans="1:13" x14ac:dyDescent="0.2">
      <c r="A413" s="1">
        <v>36304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>
        <v>2.1760000000000002</v>
      </c>
      <c r="H413">
        <v>2.1920000000000002</v>
      </c>
      <c r="I413">
        <v>2.222</v>
      </c>
      <c r="J413">
        <v>2.242</v>
      </c>
      <c r="K413">
        <v>2.2770000000000001</v>
      </c>
      <c r="L413">
        <v>2.4590000000000001</v>
      </c>
      <c r="M413">
        <v>2.6190000000000002</v>
      </c>
    </row>
    <row r="414" spans="1:13" x14ac:dyDescent="0.2">
      <c r="A414" s="1">
        <v>36305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>
        <v>2.2000000000000002</v>
      </c>
      <c r="H414">
        <v>2.2189999999999999</v>
      </c>
      <c r="I414">
        <v>2.2400000000000002</v>
      </c>
      <c r="J414">
        <v>2.2589999999999999</v>
      </c>
      <c r="K414">
        <v>2.2930000000000001</v>
      </c>
      <c r="L414">
        <v>2.4700000000000002</v>
      </c>
      <c r="M414">
        <v>2.63</v>
      </c>
    </row>
    <row r="415" spans="1:13" x14ac:dyDescent="0.2">
      <c r="A415" s="1">
        <v>36306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>
        <v>2.226</v>
      </c>
      <c r="H415">
        <v>2.21</v>
      </c>
      <c r="I415">
        <v>2.2349999999999999</v>
      </c>
      <c r="J415">
        <v>2.2549999999999999</v>
      </c>
      <c r="K415">
        <v>2.2949999999999999</v>
      </c>
      <c r="L415">
        <v>2.4750000000000001</v>
      </c>
      <c r="M415">
        <v>2.6349999999999998</v>
      </c>
    </row>
    <row r="416" spans="1:13" x14ac:dyDescent="0.2">
      <c r="A416" s="1">
        <v>36307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2.282</v>
      </c>
      <c r="I416">
        <v>2.2999999999999998</v>
      </c>
      <c r="J416">
        <v>2.3130000000000002</v>
      </c>
      <c r="K416">
        <v>2.3479999999999999</v>
      </c>
      <c r="L416">
        <v>2.5150000000000001</v>
      </c>
      <c r="M416">
        <v>2.6720000000000002</v>
      </c>
    </row>
    <row r="417" spans="1:13" x14ac:dyDescent="0.2">
      <c r="A417" s="1">
        <v>36308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2.3580000000000001</v>
      </c>
      <c r="I417">
        <v>2.3740000000000001</v>
      </c>
      <c r="J417">
        <v>2.383</v>
      </c>
      <c r="K417">
        <v>2.4119999999999999</v>
      </c>
      <c r="L417">
        <v>2.5670000000000002</v>
      </c>
      <c r="M417">
        <v>2.722</v>
      </c>
    </row>
    <row r="418" spans="1:13" x14ac:dyDescent="0.2">
      <c r="A418" s="1">
        <v>36312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2.343</v>
      </c>
      <c r="I418">
        <v>2.3570000000000002</v>
      </c>
      <c r="J418">
        <v>2.37</v>
      </c>
      <c r="K418">
        <v>2.4</v>
      </c>
      <c r="L418">
        <v>2.5550000000000002</v>
      </c>
      <c r="M418">
        <v>2.71</v>
      </c>
    </row>
    <row r="419" spans="1:13" x14ac:dyDescent="0.2">
      <c r="A419" s="1">
        <v>36313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2.407</v>
      </c>
      <c r="I419">
        <v>2.42</v>
      </c>
      <c r="J419">
        <v>2.4300000000000002</v>
      </c>
      <c r="K419">
        <v>2.4550000000000001</v>
      </c>
      <c r="L419">
        <v>2.6</v>
      </c>
      <c r="M419">
        <v>2.7450000000000001</v>
      </c>
    </row>
    <row r="420" spans="1:13" x14ac:dyDescent="0.2">
      <c r="A420" s="1">
        <v>36314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2.3969999999999998</v>
      </c>
      <c r="I420">
        <v>2.4140000000000001</v>
      </c>
      <c r="J420">
        <v>2.4289999999999998</v>
      </c>
      <c r="K420">
        <v>2.4550000000000001</v>
      </c>
      <c r="L420">
        <v>2.6</v>
      </c>
      <c r="M420">
        <v>2.7469999999999999</v>
      </c>
    </row>
    <row r="421" spans="1:13" x14ac:dyDescent="0.2">
      <c r="A421" s="1">
        <v>36315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2.4369999999999998</v>
      </c>
      <c r="I421">
        <v>2.4540000000000002</v>
      </c>
      <c r="J421">
        <v>2.4660000000000002</v>
      </c>
      <c r="K421">
        <v>2.4889999999999999</v>
      </c>
      <c r="L421">
        <v>2.6320000000000001</v>
      </c>
      <c r="M421">
        <v>2.7749999999999999</v>
      </c>
    </row>
    <row r="422" spans="1:13" x14ac:dyDescent="0.2">
      <c r="A422" s="1">
        <v>36318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2.4420000000000002</v>
      </c>
      <c r="I422">
        <v>2.4670000000000001</v>
      </c>
      <c r="J422">
        <v>2.4820000000000002</v>
      </c>
      <c r="K422">
        <v>2.504</v>
      </c>
      <c r="L422">
        <v>2.6459999999999999</v>
      </c>
      <c r="M422">
        <v>2.7879999999999998</v>
      </c>
    </row>
    <row r="423" spans="1:13" x14ac:dyDescent="0.2">
      <c r="A423" s="1">
        <v>36319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>
        <v>2.3929999999999998</v>
      </c>
      <c r="I423">
        <v>2.419</v>
      </c>
      <c r="J423">
        <v>2.4369999999999998</v>
      </c>
      <c r="K423">
        <v>2.4649999999999999</v>
      </c>
      <c r="L423">
        <v>2.6120000000000001</v>
      </c>
      <c r="M423">
        <v>2.7570000000000001</v>
      </c>
    </row>
    <row r="424" spans="1:13" x14ac:dyDescent="0.2">
      <c r="A424" s="1">
        <v>36320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2.46</v>
      </c>
      <c r="I424">
        <v>2.48</v>
      </c>
      <c r="J424">
        <v>2.492</v>
      </c>
      <c r="K424">
        <v>2.512</v>
      </c>
      <c r="L424">
        <v>2.65</v>
      </c>
      <c r="M424">
        <v>2.7930000000000001</v>
      </c>
    </row>
    <row r="425" spans="1:13" x14ac:dyDescent="0.2">
      <c r="A425" s="1">
        <v>36321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2.355</v>
      </c>
      <c r="I425">
        <v>2.3809999999999998</v>
      </c>
      <c r="J425">
        <v>2.4039999999999999</v>
      </c>
      <c r="K425">
        <v>2.4319999999999999</v>
      </c>
      <c r="L425">
        <v>2.5819999999999999</v>
      </c>
      <c r="M425">
        <v>2.73</v>
      </c>
    </row>
    <row r="426" spans="1:13" x14ac:dyDescent="0.2">
      <c r="A426" s="1">
        <v>36322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2.3780000000000001</v>
      </c>
      <c r="I426">
        <v>2.4049999999999998</v>
      </c>
      <c r="J426">
        <v>2.423</v>
      </c>
      <c r="K426">
        <v>2.448</v>
      </c>
      <c r="L426">
        <v>2.5950000000000002</v>
      </c>
      <c r="M426">
        <v>2.74</v>
      </c>
    </row>
    <row r="427" spans="1:13" x14ac:dyDescent="0.2">
      <c r="A427" s="1">
        <v>36325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2.3719999999999999</v>
      </c>
      <c r="I427">
        <v>2.3980000000000001</v>
      </c>
      <c r="J427">
        <v>2.4180000000000001</v>
      </c>
      <c r="K427">
        <v>2.4430000000000001</v>
      </c>
      <c r="L427">
        <v>2.59</v>
      </c>
      <c r="M427">
        <v>2.7370000000000001</v>
      </c>
    </row>
    <row r="428" spans="1:13" x14ac:dyDescent="0.2">
      <c r="A428" s="1">
        <v>36326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2.367</v>
      </c>
      <c r="I428">
        <v>2.3959999999999999</v>
      </c>
      <c r="J428">
        <v>2.4140000000000001</v>
      </c>
      <c r="K428">
        <v>2.4390000000000001</v>
      </c>
      <c r="L428">
        <v>2.5870000000000002</v>
      </c>
      <c r="M428">
        <v>2.7349999999999999</v>
      </c>
    </row>
    <row r="429" spans="1:13" x14ac:dyDescent="0.2">
      <c r="A429" s="1">
        <v>36327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2.327</v>
      </c>
      <c r="I429">
        <v>2.3559999999999999</v>
      </c>
      <c r="J429">
        <v>2.379</v>
      </c>
      <c r="K429">
        <v>2.407</v>
      </c>
      <c r="L429">
        <v>2.5569999999999999</v>
      </c>
      <c r="M429">
        <v>2.706</v>
      </c>
    </row>
    <row r="430" spans="1:13" x14ac:dyDescent="0.2">
      <c r="A430" s="1">
        <v>36328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2.2850000000000001</v>
      </c>
      <c r="I430">
        <v>2.3119999999999998</v>
      </c>
      <c r="J430">
        <v>2.3359999999999999</v>
      </c>
      <c r="K430">
        <v>2.3650000000000002</v>
      </c>
      <c r="L430">
        <v>2.52</v>
      </c>
      <c r="M430">
        <v>2.6720000000000002</v>
      </c>
    </row>
    <row r="431" spans="1:13" x14ac:dyDescent="0.2">
      <c r="A431" s="1">
        <v>36329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2.3079999999999998</v>
      </c>
      <c r="I431">
        <v>2.3370000000000002</v>
      </c>
      <c r="J431">
        <v>2.3570000000000002</v>
      </c>
      <c r="K431">
        <v>2.3820000000000001</v>
      </c>
      <c r="L431">
        <v>2.532</v>
      </c>
      <c r="M431">
        <v>2.68</v>
      </c>
    </row>
    <row r="432" spans="1:13" x14ac:dyDescent="0.2">
      <c r="A432" s="1">
        <v>36332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2.2370000000000001</v>
      </c>
      <c r="I432">
        <v>2.2679999999999998</v>
      </c>
      <c r="J432">
        <v>2.2949999999999999</v>
      </c>
      <c r="K432">
        <v>2.3220000000000001</v>
      </c>
      <c r="L432">
        <v>2.4790000000000001</v>
      </c>
      <c r="M432">
        <v>2.63</v>
      </c>
    </row>
    <row r="433" spans="1:13" x14ac:dyDescent="0.2">
      <c r="A433" s="1">
        <v>36333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2.238</v>
      </c>
      <c r="I433">
        <v>2.2730000000000001</v>
      </c>
      <c r="J433">
        <v>2.3010000000000002</v>
      </c>
      <c r="K433">
        <v>2.3250000000000002</v>
      </c>
      <c r="L433">
        <v>2.48</v>
      </c>
      <c r="M433">
        <v>2.63</v>
      </c>
    </row>
    <row r="434" spans="1:13" x14ac:dyDescent="0.2">
      <c r="A434" s="1">
        <v>36334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2.2639999999999998</v>
      </c>
      <c r="I434">
        <v>2.2999999999999998</v>
      </c>
      <c r="J434">
        <v>2.3260000000000001</v>
      </c>
      <c r="K434">
        <v>2.35</v>
      </c>
      <c r="L434">
        <v>2.5</v>
      </c>
      <c r="M434">
        <v>2.6480000000000001</v>
      </c>
    </row>
    <row r="435" spans="1:13" x14ac:dyDescent="0.2">
      <c r="A435" s="1">
        <v>36335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2.2949999999999999</v>
      </c>
      <c r="I435">
        <v>2.3319999999999999</v>
      </c>
      <c r="J435">
        <v>2.355</v>
      </c>
      <c r="K435">
        <v>2.3769999999999998</v>
      </c>
      <c r="L435">
        <v>2.5219999999999998</v>
      </c>
      <c r="M435">
        <v>2.669</v>
      </c>
    </row>
    <row r="436" spans="1:13" x14ac:dyDescent="0.2">
      <c r="A436" s="1">
        <v>36336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2.258</v>
      </c>
      <c r="I436">
        <v>2.2919999999999998</v>
      </c>
      <c r="J436">
        <v>2.3199999999999998</v>
      </c>
      <c r="K436">
        <v>2.3490000000000002</v>
      </c>
      <c r="L436">
        <v>2.4990000000000001</v>
      </c>
      <c r="M436">
        <v>2.6469999999999998</v>
      </c>
    </row>
    <row r="437" spans="1:13" x14ac:dyDescent="0.2">
      <c r="A437" s="1">
        <v>36339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2.262</v>
      </c>
      <c r="I437">
        <v>2.3239999999999998</v>
      </c>
      <c r="J437">
        <v>2.3490000000000002</v>
      </c>
      <c r="K437">
        <v>2.3740000000000001</v>
      </c>
      <c r="L437">
        <v>2.5209999999999999</v>
      </c>
      <c r="M437">
        <v>2.6680000000000001</v>
      </c>
    </row>
    <row r="438" spans="1:13" x14ac:dyDescent="0.2">
      <c r="A438" s="1">
        <v>36340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2.4</v>
      </c>
      <c r="J438">
        <v>2.419</v>
      </c>
      <c r="K438">
        <v>2.4380000000000002</v>
      </c>
      <c r="L438">
        <v>2.5739999999999998</v>
      </c>
      <c r="M438">
        <v>2.714</v>
      </c>
    </row>
    <row r="439" spans="1:13" x14ac:dyDescent="0.2">
      <c r="A439" s="1">
        <v>36341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2.3940000000000001</v>
      </c>
      <c r="J439">
        <v>2.419</v>
      </c>
      <c r="K439">
        <v>2.4359999999999999</v>
      </c>
      <c r="L439">
        <v>2.5760000000000001</v>
      </c>
      <c r="M439">
        <v>2.7160000000000002</v>
      </c>
    </row>
    <row r="440" spans="1:13" x14ac:dyDescent="0.2">
      <c r="A440" s="1">
        <v>36342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2.3090000000000002</v>
      </c>
      <c r="J440">
        <v>2.3330000000000002</v>
      </c>
      <c r="K440">
        <v>2.3570000000000002</v>
      </c>
      <c r="L440">
        <v>2.5070000000000001</v>
      </c>
      <c r="M440">
        <v>2.657</v>
      </c>
    </row>
    <row r="441" spans="1:13" x14ac:dyDescent="0.2">
      <c r="A441" s="1">
        <v>36343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2.2869999999999999</v>
      </c>
      <c r="J441">
        <v>2.3079999999999998</v>
      </c>
      <c r="K441">
        <v>2.335</v>
      </c>
      <c r="L441">
        <v>2.4849999999999999</v>
      </c>
      <c r="M441">
        <v>2.6349999999999998</v>
      </c>
    </row>
    <row r="442" spans="1:13" x14ac:dyDescent="0.2">
      <c r="A442" s="1">
        <v>36347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2.1909999999999998</v>
      </c>
      <c r="J442">
        <v>2.222</v>
      </c>
      <c r="K442">
        <v>2.254</v>
      </c>
      <c r="L442">
        <v>2.42</v>
      </c>
      <c r="M442">
        <v>2.585</v>
      </c>
    </row>
    <row r="443" spans="1:13" x14ac:dyDescent="0.2">
      <c r="A443" s="1">
        <v>36348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2.141</v>
      </c>
      <c r="J443">
        <v>2.1739999999999999</v>
      </c>
      <c r="K443">
        <v>2.2120000000000002</v>
      </c>
      <c r="L443">
        <v>2.3889999999999998</v>
      </c>
      <c r="M443">
        <v>2.5659999999999998</v>
      </c>
    </row>
    <row r="444" spans="1:13" x14ac:dyDescent="0.2">
      <c r="A444" s="1">
        <v>36349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2.1619999999999999</v>
      </c>
      <c r="J444">
        <v>2.1890000000000001</v>
      </c>
      <c r="K444">
        <v>2.2269999999999999</v>
      </c>
      <c r="L444">
        <v>2.4039999999999999</v>
      </c>
      <c r="M444">
        <v>2.5819999999999999</v>
      </c>
    </row>
    <row r="445" spans="1:13" x14ac:dyDescent="0.2">
      <c r="A445" s="1">
        <v>36350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2.1629999999999998</v>
      </c>
      <c r="J445">
        <v>2.1960000000000002</v>
      </c>
      <c r="K445">
        <v>2.2360000000000002</v>
      </c>
      <c r="L445">
        <v>2.4159999999999999</v>
      </c>
      <c r="M445">
        <v>2.5960000000000001</v>
      </c>
    </row>
    <row r="446" spans="1:13" x14ac:dyDescent="0.2">
      <c r="A446" s="1">
        <v>36353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2.1440000000000001</v>
      </c>
      <c r="J446">
        <v>2.181</v>
      </c>
      <c r="K446">
        <v>2.2240000000000002</v>
      </c>
      <c r="L446">
        <v>2.4089999999999998</v>
      </c>
      <c r="M446">
        <v>2.5960000000000001</v>
      </c>
    </row>
    <row r="447" spans="1:13" x14ac:dyDescent="0.2">
      <c r="A447" s="1">
        <v>36354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2.1760000000000002</v>
      </c>
      <c r="J447">
        <v>2.214</v>
      </c>
      <c r="K447">
        <v>2.258</v>
      </c>
      <c r="L447">
        <v>2.4409999999999998</v>
      </c>
      <c r="M447">
        <v>2.6280000000000001</v>
      </c>
    </row>
    <row r="448" spans="1:13" x14ac:dyDescent="0.2">
      <c r="A448" s="1">
        <v>36355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2.1459999999999999</v>
      </c>
      <c r="J448">
        <v>2.181</v>
      </c>
      <c r="K448">
        <v>2.23</v>
      </c>
      <c r="L448">
        <v>2.4220000000000002</v>
      </c>
      <c r="M448">
        <v>2.6160000000000001</v>
      </c>
    </row>
    <row r="449" spans="1:13" x14ac:dyDescent="0.2">
      <c r="A449" s="1">
        <v>36356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2.1789999999999998</v>
      </c>
      <c r="J449">
        <v>2.2090000000000001</v>
      </c>
      <c r="K449">
        <v>2.254</v>
      </c>
      <c r="L449">
        <v>2.4489999999999998</v>
      </c>
      <c r="M449">
        <v>2.645</v>
      </c>
    </row>
    <row r="450" spans="1:13" x14ac:dyDescent="0.2">
      <c r="A450" s="1">
        <v>36357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2.1869999999999998</v>
      </c>
      <c r="J450">
        <v>2.2160000000000002</v>
      </c>
      <c r="K450">
        <v>2.2589999999999999</v>
      </c>
      <c r="L450">
        <v>2.4550000000000001</v>
      </c>
      <c r="M450">
        <v>2.6509999999999998</v>
      </c>
    </row>
    <row r="451" spans="1:13" x14ac:dyDescent="0.2">
      <c r="A451" s="1">
        <v>36360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>
        <v>2.2069999999999999</v>
      </c>
      <c r="J451">
        <v>2.2360000000000002</v>
      </c>
      <c r="K451">
        <v>2.278</v>
      </c>
      <c r="L451">
        <v>2.4750000000000001</v>
      </c>
      <c r="M451">
        <v>2.669</v>
      </c>
    </row>
    <row r="452" spans="1:13" x14ac:dyDescent="0.2">
      <c r="A452" s="1">
        <v>36361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>
        <v>2.198</v>
      </c>
      <c r="J452">
        <v>2.2200000000000002</v>
      </c>
      <c r="K452">
        <v>2.2669999999999999</v>
      </c>
      <c r="L452">
        <v>2.4660000000000002</v>
      </c>
      <c r="M452">
        <v>2.665</v>
      </c>
    </row>
    <row r="453" spans="1:13" x14ac:dyDescent="0.2">
      <c r="A453" s="1">
        <v>36362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>
        <v>2.2530000000000001</v>
      </c>
      <c r="J453">
        <v>2.2719999999999998</v>
      </c>
      <c r="K453">
        <v>2.3119999999999998</v>
      </c>
      <c r="L453">
        <v>2.508</v>
      </c>
      <c r="M453">
        <v>2.7040000000000002</v>
      </c>
    </row>
    <row r="454" spans="1:13" x14ac:dyDescent="0.2">
      <c r="A454" s="1">
        <v>36363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>
        <v>2.395</v>
      </c>
      <c r="J454">
        <v>2.4140000000000001</v>
      </c>
      <c r="K454">
        <v>2.4390000000000001</v>
      </c>
      <c r="L454">
        <v>2.605</v>
      </c>
      <c r="M454">
        <v>2.7850000000000001</v>
      </c>
    </row>
    <row r="455" spans="1:13" x14ac:dyDescent="0.2">
      <c r="A455" s="1">
        <v>36364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>
        <v>2.528</v>
      </c>
      <c r="J455">
        <v>2.5619999999999998</v>
      </c>
      <c r="K455">
        <v>2.577</v>
      </c>
      <c r="L455">
        <v>2.7189999999999999</v>
      </c>
      <c r="M455">
        <v>2.8690000000000002</v>
      </c>
    </row>
    <row r="456" spans="1:13" x14ac:dyDescent="0.2">
      <c r="A456" s="1">
        <v>36367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>
        <v>2.5419999999999998</v>
      </c>
      <c r="J456">
        <v>2.577</v>
      </c>
      <c r="K456">
        <v>2.597</v>
      </c>
      <c r="L456">
        <v>2.734</v>
      </c>
      <c r="M456">
        <v>2.8780000000000001</v>
      </c>
    </row>
    <row r="457" spans="1:13" x14ac:dyDescent="0.2">
      <c r="A457" s="1">
        <v>36368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>
        <v>2.5739999999999998</v>
      </c>
      <c r="J457">
        <v>2.6110000000000002</v>
      </c>
      <c r="K457">
        <v>2.6309999999999998</v>
      </c>
      <c r="L457">
        <v>2.7549999999999999</v>
      </c>
      <c r="M457">
        <v>2.8889999999999998</v>
      </c>
    </row>
    <row r="458" spans="1:13" x14ac:dyDescent="0.2">
      <c r="A458" s="1">
        <v>36369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>
        <v>2.601</v>
      </c>
      <c r="J458">
        <v>2.6059999999999999</v>
      </c>
      <c r="K458">
        <v>2.6230000000000002</v>
      </c>
      <c r="L458">
        <v>2.738</v>
      </c>
      <c r="M458">
        <v>2.8679999999999999</v>
      </c>
    </row>
    <row r="459" spans="1:13" x14ac:dyDescent="0.2">
      <c r="A459" s="1">
        <v>36370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2.569</v>
      </c>
      <c r="K459">
        <v>2.5859999999999999</v>
      </c>
      <c r="L459">
        <v>2.7080000000000002</v>
      </c>
      <c r="M459">
        <v>2.843</v>
      </c>
    </row>
    <row r="460" spans="1:13" x14ac:dyDescent="0.2">
      <c r="A460" s="1">
        <v>36371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2.5430000000000001</v>
      </c>
      <c r="K460">
        <v>2.5659999999999998</v>
      </c>
      <c r="L460">
        <v>2.7</v>
      </c>
      <c r="M460">
        <v>2.8450000000000002</v>
      </c>
    </row>
    <row r="461" spans="1:13" x14ac:dyDescent="0.2">
      <c r="A461" s="1">
        <v>36374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2.5750000000000002</v>
      </c>
      <c r="K461">
        <v>2.5939999999999999</v>
      </c>
      <c r="L461">
        <v>2.7240000000000002</v>
      </c>
      <c r="M461">
        <v>2.867</v>
      </c>
    </row>
    <row r="462" spans="1:13" x14ac:dyDescent="0.2">
      <c r="A462" s="1">
        <v>36375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2.5979999999999999</v>
      </c>
      <c r="K462">
        <v>2.6240000000000001</v>
      </c>
      <c r="L462">
        <v>2.7519999999999998</v>
      </c>
      <c r="M462">
        <v>2.8919999999999999</v>
      </c>
    </row>
    <row r="463" spans="1:13" x14ac:dyDescent="0.2">
      <c r="A463" s="1">
        <v>36376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2.6419999999999999</v>
      </c>
      <c r="K463">
        <v>2.665</v>
      </c>
      <c r="L463">
        <v>2.7850000000000001</v>
      </c>
      <c r="M463">
        <v>2.9169999999999998</v>
      </c>
    </row>
    <row r="464" spans="1:13" x14ac:dyDescent="0.2">
      <c r="A464" s="1">
        <v>36377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2.6469999999999998</v>
      </c>
      <c r="K464">
        <v>2.6659999999999999</v>
      </c>
      <c r="L464">
        <v>2.7850000000000001</v>
      </c>
      <c r="M464">
        <v>2.9220000000000002</v>
      </c>
    </row>
    <row r="465" spans="1:13" x14ac:dyDescent="0.2">
      <c r="A465" s="1">
        <v>36378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2.698</v>
      </c>
      <c r="K465">
        <v>2.7210000000000001</v>
      </c>
      <c r="L465">
        <v>2.831</v>
      </c>
      <c r="M465">
        <v>2.956</v>
      </c>
    </row>
    <row r="466" spans="1:13" x14ac:dyDescent="0.2">
      <c r="A466" s="1">
        <v>36381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2.7210000000000001</v>
      </c>
      <c r="K466">
        <v>2.754</v>
      </c>
      <c r="L466">
        <v>2.8540000000000001</v>
      </c>
      <c r="M466">
        <v>2.9740000000000002</v>
      </c>
    </row>
    <row r="467" spans="1:13" x14ac:dyDescent="0.2">
      <c r="A467" s="1">
        <v>36382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2.7480000000000002</v>
      </c>
      <c r="K467">
        <v>2.7789999999999999</v>
      </c>
      <c r="L467">
        <v>2.8759999999999999</v>
      </c>
      <c r="M467">
        <v>2.9910000000000001</v>
      </c>
    </row>
    <row r="468" spans="1:13" x14ac:dyDescent="0.2">
      <c r="A468" s="1">
        <v>36383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2.7040000000000002</v>
      </c>
      <c r="K468">
        <v>2.7410000000000001</v>
      </c>
      <c r="L468">
        <v>2.8530000000000002</v>
      </c>
      <c r="M468">
        <v>2.9750000000000001</v>
      </c>
    </row>
    <row r="469" spans="1:13" x14ac:dyDescent="0.2">
      <c r="A469" s="1">
        <v>36384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2.7229999999999999</v>
      </c>
      <c r="K469">
        <v>2.7549999999999999</v>
      </c>
      <c r="L469">
        <v>2.871</v>
      </c>
      <c r="M469">
        <v>2.988</v>
      </c>
    </row>
    <row r="470" spans="1:13" x14ac:dyDescent="0.2">
      <c r="A470" s="1">
        <v>36385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2.7450000000000001</v>
      </c>
      <c r="K470">
        <v>2.7770000000000001</v>
      </c>
      <c r="L470">
        <v>2.89</v>
      </c>
      <c r="M470">
        <v>3.0070000000000001</v>
      </c>
    </row>
    <row r="471" spans="1:13" x14ac:dyDescent="0.2">
      <c r="A471" s="1">
        <v>36388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2.7</v>
      </c>
      <c r="K471">
        <v>2.738</v>
      </c>
      <c r="L471">
        <v>2.8650000000000002</v>
      </c>
      <c r="M471">
        <v>2.992</v>
      </c>
    </row>
    <row r="472" spans="1:13" x14ac:dyDescent="0.2">
      <c r="A472" s="1">
        <v>36389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2.7080000000000002</v>
      </c>
      <c r="K472">
        <v>2.7469999999999999</v>
      </c>
      <c r="L472">
        <v>2.8740000000000001</v>
      </c>
      <c r="M472">
        <v>2.9980000000000002</v>
      </c>
    </row>
    <row r="473" spans="1:13" x14ac:dyDescent="0.2">
      <c r="A473" s="1">
        <v>36390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2.7919999999999998</v>
      </c>
      <c r="K473">
        <v>2.8319999999999999</v>
      </c>
      <c r="L473">
        <v>2.9449999999999998</v>
      </c>
      <c r="M473">
        <v>3.06</v>
      </c>
    </row>
    <row r="474" spans="1:13" x14ac:dyDescent="0.2">
      <c r="A474" s="1">
        <v>36391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2.8980000000000001</v>
      </c>
      <c r="K474">
        <v>2.927</v>
      </c>
      <c r="L474">
        <v>3.0310000000000001</v>
      </c>
      <c r="M474">
        <v>3.1389999999999998</v>
      </c>
    </row>
    <row r="475" spans="1:13" x14ac:dyDescent="0.2">
      <c r="A475" s="1">
        <v>36392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2.9380000000000002</v>
      </c>
      <c r="K475">
        <v>2.964</v>
      </c>
      <c r="L475">
        <v>3.0649999999999999</v>
      </c>
      <c r="M475">
        <v>3.17</v>
      </c>
    </row>
    <row r="476" spans="1:13" x14ac:dyDescent="0.2">
      <c r="A476" s="1">
        <v>36395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3.0640000000000001</v>
      </c>
      <c r="K476">
        <v>3.08</v>
      </c>
      <c r="L476">
        <v>3.1850000000000001</v>
      </c>
      <c r="M476">
        <v>3.2850000000000001</v>
      </c>
    </row>
    <row r="477" spans="1:13" x14ac:dyDescent="0.2">
      <c r="A477" s="1">
        <v>36396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3.0590000000000002</v>
      </c>
      <c r="K477">
        <v>3.0819999999999999</v>
      </c>
      <c r="L477">
        <v>3.1819999999999999</v>
      </c>
      <c r="M477">
        <v>3.2770000000000001</v>
      </c>
    </row>
    <row r="478" spans="1:13" x14ac:dyDescent="0.2">
      <c r="A478" s="1">
        <v>36397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3.03</v>
      </c>
      <c r="K478">
        <v>3.0470000000000002</v>
      </c>
      <c r="L478">
        <v>3.15</v>
      </c>
      <c r="M478">
        <v>3.2450000000000001</v>
      </c>
    </row>
    <row r="479" spans="1:13" x14ac:dyDescent="0.2">
      <c r="A479" s="1">
        <v>36398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2.948</v>
      </c>
      <c r="K479">
        <v>2.97</v>
      </c>
      <c r="L479">
        <v>3.0779999999999998</v>
      </c>
      <c r="M479">
        <v>3.1749999999999998</v>
      </c>
    </row>
    <row r="480" spans="1:13" x14ac:dyDescent="0.2">
      <c r="A480" s="1">
        <v>36399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2.9119999999999999</v>
      </c>
      <c r="K480">
        <v>2.9220000000000002</v>
      </c>
      <c r="L480">
        <v>3.0270000000000001</v>
      </c>
      <c r="M480">
        <v>3.1259999999999999</v>
      </c>
    </row>
    <row r="481" spans="1:13" x14ac:dyDescent="0.2">
      <c r="A481" s="1">
        <v>36402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2.9689999999999999</v>
      </c>
      <c r="L481">
        <v>3.07</v>
      </c>
      <c r="M481">
        <v>3.1709999999999998</v>
      </c>
    </row>
    <row r="482" spans="1:13" x14ac:dyDescent="0.2">
      <c r="A482" s="1">
        <v>36403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2.8250000000000002</v>
      </c>
      <c r="L482">
        <v>2.9550000000000001</v>
      </c>
      <c r="M482">
        <v>3.07</v>
      </c>
    </row>
    <row r="483" spans="1:13" x14ac:dyDescent="0.2">
      <c r="A483" s="1">
        <v>36404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2.7370000000000001</v>
      </c>
      <c r="L483">
        <v>2.879</v>
      </c>
      <c r="M483">
        <v>3.0059999999999998</v>
      </c>
    </row>
    <row r="484" spans="1:13" x14ac:dyDescent="0.2">
      <c r="A484" s="1">
        <v>36405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2.4710000000000001</v>
      </c>
      <c r="L484">
        <v>2.6280000000000001</v>
      </c>
      <c r="M484">
        <v>2.8559999999999999</v>
      </c>
    </row>
    <row r="485" spans="1:13" x14ac:dyDescent="0.2">
      <c r="A485" s="1">
        <v>36406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2.5609999999999999</v>
      </c>
      <c r="L485">
        <v>2.7210000000000001</v>
      </c>
      <c r="M485">
        <v>2.8620000000000001</v>
      </c>
    </row>
    <row r="486" spans="1:13" x14ac:dyDescent="0.2">
      <c r="A486" s="1">
        <v>36410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2.677</v>
      </c>
      <c r="L486">
        <v>2.84</v>
      </c>
      <c r="M486">
        <v>2.9780000000000002</v>
      </c>
    </row>
    <row r="487" spans="1:13" x14ac:dyDescent="0.2">
      <c r="A487" s="1">
        <v>36411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2.6120000000000001</v>
      </c>
      <c r="L487">
        <v>2.7810000000000001</v>
      </c>
      <c r="M487">
        <v>2.9180000000000001</v>
      </c>
    </row>
    <row r="488" spans="1:13" x14ac:dyDescent="0.2">
      <c r="A488" s="1">
        <v>36412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2.851</v>
      </c>
      <c r="L488">
        <v>2.9849999999999999</v>
      </c>
      <c r="M488">
        <v>3.0680000000000001</v>
      </c>
    </row>
    <row r="489" spans="1:13" x14ac:dyDescent="0.2">
      <c r="A489" s="1">
        <v>36413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2.8010000000000002</v>
      </c>
      <c r="L489">
        <v>2.94</v>
      </c>
      <c r="M489">
        <v>3.0569999999999999</v>
      </c>
    </row>
    <row r="490" spans="1:13" x14ac:dyDescent="0.2">
      <c r="A490" s="1">
        <v>36416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2.7810000000000001</v>
      </c>
      <c r="L490">
        <v>2.9260000000000002</v>
      </c>
      <c r="M490">
        <v>3.048</v>
      </c>
    </row>
    <row r="491" spans="1:13" x14ac:dyDescent="0.2">
      <c r="A491" s="1">
        <v>36417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2.6360000000000001</v>
      </c>
      <c r="L491">
        <v>2.8090000000000002</v>
      </c>
      <c r="M491">
        <v>2.944</v>
      </c>
    </row>
    <row r="492" spans="1:13" x14ac:dyDescent="0.2">
      <c r="A492" s="1">
        <v>36418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2.6280000000000001</v>
      </c>
      <c r="L492">
        <v>2.806</v>
      </c>
      <c r="M492">
        <v>2.9460000000000002</v>
      </c>
    </row>
    <row r="493" spans="1:13" x14ac:dyDescent="0.2">
      <c r="A493" s="1">
        <v>36419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2.5459999999999998</v>
      </c>
      <c r="L493">
        <v>2.7469999999999999</v>
      </c>
      <c r="M493">
        <v>2.8969999999999998</v>
      </c>
    </row>
    <row r="494" spans="1:13" x14ac:dyDescent="0.2">
      <c r="A494" s="1">
        <v>36420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2.6080000000000001</v>
      </c>
      <c r="L494">
        <v>2.8140000000000001</v>
      </c>
      <c r="M494">
        <v>2.9740000000000002</v>
      </c>
    </row>
    <row r="495" spans="1:13" x14ac:dyDescent="0.2">
      <c r="A495" s="1">
        <v>36423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2.5190000000000001</v>
      </c>
      <c r="L495">
        <v>2.75</v>
      </c>
      <c r="M495">
        <v>2.94</v>
      </c>
    </row>
    <row r="496" spans="1:13" x14ac:dyDescent="0.2">
      <c r="A496" s="1">
        <v>36424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2.427</v>
      </c>
      <c r="L496">
        <v>2.669</v>
      </c>
      <c r="M496">
        <v>2.8660000000000001</v>
      </c>
    </row>
    <row r="497" spans="1:13" x14ac:dyDescent="0.2">
      <c r="A497" s="1">
        <v>36425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2.4260000000000002</v>
      </c>
      <c r="L497">
        <v>2.6760000000000002</v>
      </c>
      <c r="M497">
        <v>2.875</v>
      </c>
    </row>
    <row r="498" spans="1:13" x14ac:dyDescent="0.2">
      <c r="A498" s="1">
        <v>36426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2.6970000000000001</v>
      </c>
      <c r="L498">
        <v>2.9279999999999999</v>
      </c>
      <c r="M498">
        <v>3.0249999999999999</v>
      </c>
    </row>
    <row r="499" spans="1:13" x14ac:dyDescent="0.2">
      <c r="A499" s="1">
        <v>36427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2.63</v>
      </c>
      <c r="L499">
        <v>2.9129999999999998</v>
      </c>
      <c r="M499">
        <v>3.0649999999999999</v>
      </c>
    </row>
    <row r="500" spans="1:13" x14ac:dyDescent="0.2">
      <c r="A500" s="1">
        <v>36430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2.6320000000000001</v>
      </c>
      <c r="L500">
        <v>2.931</v>
      </c>
      <c r="M500">
        <v>3.1259999999999999</v>
      </c>
    </row>
    <row r="501" spans="1:13" x14ac:dyDescent="0.2">
      <c r="A501" s="1">
        <v>36431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2.56</v>
      </c>
      <c r="L501">
        <v>2.855</v>
      </c>
      <c r="M501">
        <v>3.056</v>
      </c>
    </row>
    <row r="502" spans="1:13" x14ac:dyDescent="0.2">
      <c r="A502" s="1">
        <v>36432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>
        <v>2.8239999999999998</v>
      </c>
      <c r="M502">
        <v>3.0190000000000001</v>
      </c>
    </row>
    <row r="503" spans="1:13" x14ac:dyDescent="0.2">
      <c r="A503" s="1">
        <v>36433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>
        <v>2.7440000000000002</v>
      </c>
      <c r="M503">
        <v>2.94</v>
      </c>
    </row>
    <row r="504" spans="1:13" x14ac:dyDescent="0.2">
      <c r="A504" s="1">
        <v>36434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>
        <v>2.7930000000000001</v>
      </c>
      <c r="M504">
        <v>2.9769999999999999</v>
      </c>
    </row>
    <row r="505" spans="1:13" x14ac:dyDescent="0.2">
      <c r="A505" s="1">
        <v>36437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2.625</v>
      </c>
      <c r="M505">
        <v>2.8340000000000001</v>
      </c>
    </row>
    <row r="506" spans="1:13" x14ac:dyDescent="0.2">
      <c r="A506" s="1">
        <v>36438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2.5859999999999999</v>
      </c>
      <c r="M506">
        <v>2.802</v>
      </c>
    </row>
    <row r="507" spans="1:13" x14ac:dyDescent="0.2">
      <c r="A507" s="1">
        <v>36439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2.601</v>
      </c>
      <c r="M507">
        <v>2.8010000000000002</v>
      </c>
    </row>
    <row r="508" spans="1:13" x14ac:dyDescent="0.2">
      <c r="A508" s="1">
        <v>36440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2.6419999999999999</v>
      </c>
      <c r="M508">
        <v>2.84</v>
      </c>
    </row>
    <row r="509" spans="1:13" x14ac:dyDescent="0.2">
      <c r="A509" s="1">
        <v>36441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2.6920000000000002</v>
      </c>
      <c r="M509">
        <v>2.883</v>
      </c>
    </row>
    <row r="510" spans="1:13" x14ac:dyDescent="0.2">
      <c r="A510" s="1">
        <v>36444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2.8250000000000002</v>
      </c>
      <c r="M510">
        <v>3.0129999999999999</v>
      </c>
    </row>
    <row r="511" spans="1:13" x14ac:dyDescent="0.2">
      <c r="A511" s="1">
        <v>36445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2.927</v>
      </c>
      <c r="M511">
        <v>3.1179999999999999</v>
      </c>
    </row>
    <row r="512" spans="1:13" x14ac:dyDescent="0.2">
      <c r="A512" s="1">
        <v>36446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2.97</v>
      </c>
      <c r="M512">
        <v>3.1589999999999998</v>
      </c>
    </row>
    <row r="513" spans="1:13" x14ac:dyDescent="0.2">
      <c r="A513" s="1">
        <v>36447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2.8340000000000001</v>
      </c>
      <c r="M513">
        <v>3.0510000000000002</v>
      </c>
    </row>
    <row r="514" spans="1:13" x14ac:dyDescent="0.2">
      <c r="A514" s="1">
        <v>36448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2.9750000000000001</v>
      </c>
      <c r="M514">
        <v>3.177</v>
      </c>
    </row>
    <row r="515" spans="1:13" x14ac:dyDescent="0.2">
      <c r="A515" s="1">
        <v>36451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2.92</v>
      </c>
      <c r="M515">
        <v>3.14</v>
      </c>
    </row>
    <row r="516" spans="1:13" x14ac:dyDescent="0.2">
      <c r="A516" s="1">
        <v>36452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3.0070000000000001</v>
      </c>
      <c r="M516">
        <v>3.1949999999999998</v>
      </c>
    </row>
    <row r="517" spans="1:13" x14ac:dyDescent="0.2">
      <c r="A517" s="1">
        <v>36453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2.9780000000000002</v>
      </c>
      <c r="M517">
        <v>3.1440000000000001</v>
      </c>
    </row>
    <row r="518" spans="1:13" x14ac:dyDescent="0.2">
      <c r="A518" s="1">
        <v>36454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3.0640000000000001</v>
      </c>
      <c r="M518">
        <v>3.1869999999999998</v>
      </c>
    </row>
    <row r="519" spans="1:13" x14ac:dyDescent="0.2">
      <c r="A519" s="1">
        <v>36455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3.0720000000000001</v>
      </c>
      <c r="M519">
        <v>3.1829999999999998</v>
      </c>
    </row>
    <row r="520" spans="1:13" x14ac:dyDescent="0.2">
      <c r="A520" s="1">
        <v>36458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3.016</v>
      </c>
      <c r="M520">
        <v>3.1219999999999999</v>
      </c>
    </row>
    <row r="521" spans="1:13" x14ac:dyDescent="0.2">
      <c r="A521" s="1">
        <v>36459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3.0110000000000001</v>
      </c>
      <c r="M521">
        <v>3.1480000000000001</v>
      </c>
    </row>
    <row r="522" spans="1:13" x14ac:dyDescent="0.2">
      <c r="A522" s="1">
        <v>36460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3.0920000000000001</v>
      </c>
      <c r="M522">
        <v>3.2229999999999999</v>
      </c>
    </row>
    <row r="523" spans="1:13" x14ac:dyDescent="0.2">
      <c r="A523" s="1">
        <v>36461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>
        <v>2.9649999999999999</v>
      </c>
    </row>
    <row r="524" spans="1:13" x14ac:dyDescent="0.2">
      <c r="A524" s="1">
        <v>36462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>
        <v>2.9609999999999999</v>
      </c>
    </row>
    <row r="525" spans="1:13" x14ac:dyDescent="0.2">
      <c r="A525" s="1">
        <v>36465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>
        <v>2.9140000000000001</v>
      </c>
    </row>
    <row r="526" spans="1:13" x14ac:dyDescent="0.2">
      <c r="A526" s="1">
        <v>36466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>
        <v>2.8370000000000002</v>
      </c>
    </row>
    <row r="527" spans="1:13" x14ac:dyDescent="0.2">
      <c r="A527" s="1">
        <v>36467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>
        <v>2.8730000000000002</v>
      </c>
    </row>
    <row r="528" spans="1:13" x14ac:dyDescent="0.2">
      <c r="A528" s="1">
        <v>36468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2.8260000000000001</v>
      </c>
    </row>
    <row r="529" spans="1:13" x14ac:dyDescent="0.2">
      <c r="A529" s="1">
        <v>36469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>
        <v>2.8839999999999999</v>
      </c>
    </row>
    <row r="530" spans="1:13" x14ac:dyDescent="0.2">
      <c r="A530" s="1">
        <v>36472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>
        <v>2.665</v>
      </c>
    </row>
    <row r="531" spans="1:13" x14ac:dyDescent="0.2">
      <c r="A531" s="1">
        <v>36473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>
        <v>2.6429999999999998</v>
      </c>
    </row>
    <row r="532" spans="1:13" x14ac:dyDescent="0.2">
      <c r="A532" s="1">
        <v>36474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>
        <v>2.657</v>
      </c>
    </row>
    <row r="533" spans="1:13" x14ac:dyDescent="0.2">
      <c r="A533" s="1">
        <v>36475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>
        <v>2.5219999999999998</v>
      </c>
    </row>
    <row r="534" spans="1:13" x14ac:dyDescent="0.2">
      <c r="A534" s="1">
        <v>36476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>
        <v>2.649</v>
      </c>
    </row>
    <row r="535" spans="1:13" x14ac:dyDescent="0.2">
      <c r="A535" s="1">
        <v>36479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>
        <v>2.524</v>
      </c>
    </row>
    <row r="536" spans="1:13" x14ac:dyDescent="0.2">
      <c r="A536" s="1">
        <v>36480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2.4510000000000001</v>
      </c>
    </row>
    <row r="537" spans="1:13" x14ac:dyDescent="0.2">
      <c r="A537" s="1">
        <v>36481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2.456</v>
      </c>
    </row>
    <row r="538" spans="1:13" x14ac:dyDescent="0.2">
      <c r="A538" s="1">
        <v>36482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2.496</v>
      </c>
    </row>
    <row r="539" spans="1:13" x14ac:dyDescent="0.2">
      <c r="A539" s="1">
        <v>36483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2.4340000000000002</v>
      </c>
    </row>
    <row r="540" spans="1:13" x14ac:dyDescent="0.2">
      <c r="A540" s="1">
        <v>36486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2.1970000000000001</v>
      </c>
    </row>
    <row r="541" spans="1:13" x14ac:dyDescent="0.2">
      <c r="A541" s="1">
        <v>36487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2.1890000000000001</v>
      </c>
    </row>
    <row r="542" spans="1:13" x14ac:dyDescent="0.2">
      <c r="A542" s="1">
        <v>36488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2.12</v>
      </c>
    </row>
    <row r="543" spans="1:13" x14ac:dyDescent="0.2">
      <c r="A543" t="s">
        <v>1</v>
      </c>
      <c r="B543">
        <v>797.08900000000006</v>
      </c>
      <c r="C543">
        <v>801.03800000000001</v>
      </c>
      <c r="D543">
        <v>800.995</v>
      </c>
      <c r="E543">
        <v>808.24800000000005</v>
      </c>
      <c r="F543">
        <v>843.83699999999999</v>
      </c>
      <c r="G543">
        <v>891.327</v>
      </c>
      <c r="H543">
        <v>946.52499999999998</v>
      </c>
      <c r="I543">
        <v>999.23299999999995</v>
      </c>
      <c r="J543" s="2">
        <v>1065.3979999999999</v>
      </c>
      <c r="K543" s="2">
        <v>1135.8579999999999</v>
      </c>
      <c r="L543" s="2">
        <v>1265.9849999999999</v>
      </c>
      <c r="M543" s="2">
        <v>1392.7380000000001</v>
      </c>
    </row>
    <row r="544" spans="1:13" x14ac:dyDescent="0.2">
      <c r="A544" t="s">
        <v>2</v>
      </c>
      <c r="B544">
        <v>2.5548000000000002</v>
      </c>
      <c r="C544">
        <v>2.4201000000000001</v>
      </c>
      <c r="D544">
        <v>2.2886000000000002</v>
      </c>
      <c r="E544">
        <v>2.1669</v>
      </c>
      <c r="F544">
        <v>2.1417000000000002</v>
      </c>
      <c r="G544">
        <v>2.153</v>
      </c>
      <c r="H544">
        <v>2.1709000000000001</v>
      </c>
      <c r="I544">
        <v>2.1865000000000001</v>
      </c>
      <c r="J544">
        <v>2.2242000000000002</v>
      </c>
      <c r="K544">
        <v>2.2717000000000001</v>
      </c>
      <c r="L544">
        <v>2.4298999999999999</v>
      </c>
      <c r="M544">
        <v>2.5743999999999998</v>
      </c>
    </row>
    <row r="545" spans="1:13" x14ac:dyDescent="0.2">
      <c r="A545" t="s">
        <v>3</v>
      </c>
      <c r="B545">
        <v>2.5548000000000002</v>
      </c>
      <c r="C545">
        <v>2.4201000000000001</v>
      </c>
      <c r="D545">
        <v>2.2886000000000002</v>
      </c>
      <c r="E545">
        <v>2.1669</v>
      </c>
      <c r="F545">
        <v>2.1417000000000002</v>
      </c>
      <c r="G545">
        <v>2.153</v>
      </c>
      <c r="H545">
        <v>2.1709000000000001</v>
      </c>
      <c r="I545">
        <v>2.1865000000000001</v>
      </c>
      <c r="J545">
        <v>2.2242000000000002</v>
      </c>
      <c r="K545">
        <v>2.2717000000000001</v>
      </c>
      <c r="L545">
        <v>2.4298999999999999</v>
      </c>
      <c r="M545">
        <v>2.5743999999999998</v>
      </c>
    </row>
    <row r="546" spans="1:13" x14ac:dyDescent="0.2">
      <c r="A546" t="s">
        <v>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">
      <c r="A547" t="s">
        <v>5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</row>
    <row r="548" spans="1:13" x14ac:dyDescent="0.2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7</v>
      </c>
      <c r="B549">
        <v>2.9239999999999999</v>
      </c>
      <c r="C549">
        <v>2.754</v>
      </c>
      <c r="D549">
        <v>2.5840000000000001</v>
      </c>
      <c r="E549">
        <v>2.4300000000000002</v>
      </c>
      <c r="F549">
        <v>2.38</v>
      </c>
      <c r="G549">
        <v>2.375</v>
      </c>
      <c r="H549">
        <v>2.46</v>
      </c>
      <c r="I549">
        <v>2.601</v>
      </c>
      <c r="J549">
        <v>3.0640000000000001</v>
      </c>
      <c r="K549">
        <v>3.0819999999999999</v>
      </c>
      <c r="L549">
        <v>3.1850000000000001</v>
      </c>
      <c r="M549">
        <v>3.2850000000000001</v>
      </c>
    </row>
    <row r="550" spans="1:13" x14ac:dyDescent="0.2">
      <c r="A550" t="s">
        <v>8</v>
      </c>
      <c r="B550">
        <v>1.7649999999999999</v>
      </c>
      <c r="C550">
        <v>1.714</v>
      </c>
      <c r="D550">
        <v>1.6659999999999999</v>
      </c>
      <c r="E550">
        <v>1.6279999999999999</v>
      </c>
      <c r="F550">
        <v>1.661</v>
      </c>
      <c r="G550">
        <v>1.696</v>
      </c>
      <c r="H550">
        <v>1.7430000000000001</v>
      </c>
      <c r="I550">
        <v>1.79</v>
      </c>
      <c r="J550">
        <v>1.8340000000000001</v>
      </c>
      <c r="K550">
        <v>1.885</v>
      </c>
      <c r="L550">
        <v>2.0819999999999999</v>
      </c>
      <c r="M550">
        <v>2.12</v>
      </c>
    </row>
    <row r="551" spans="1:13" x14ac:dyDescent="0.2">
      <c r="A551" t="s">
        <v>9</v>
      </c>
      <c r="B551">
        <v>0.2001</v>
      </c>
      <c r="C551">
        <v>0.21160000000000001</v>
      </c>
      <c r="D551">
        <v>0.2036</v>
      </c>
      <c r="E551">
        <v>0.18429999999999999</v>
      </c>
      <c r="F551">
        <v>0.1575</v>
      </c>
      <c r="G551">
        <v>0.14649999999999999</v>
      </c>
      <c r="H551">
        <v>0.1419</v>
      </c>
      <c r="I551">
        <v>0.1396</v>
      </c>
      <c r="J551">
        <v>0.18190000000000001</v>
      </c>
      <c r="K551">
        <v>0.19170000000000001</v>
      </c>
      <c r="L551">
        <v>0.2072</v>
      </c>
      <c r="M551">
        <v>0.20630000000000001</v>
      </c>
    </row>
    <row r="552" spans="1:13" x14ac:dyDescent="0.2">
      <c r="A552" t="s">
        <v>10</v>
      </c>
      <c r="B552">
        <v>12.7644</v>
      </c>
      <c r="C552">
        <v>11.4361</v>
      </c>
      <c r="D552">
        <v>11.2425</v>
      </c>
      <c r="E552">
        <v>11.7552</v>
      </c>
      <c r="F552">
        <v>13.6006</v>
      </c>
      <c r="G552">
        <v>14.6913</v>
      </c>
      <c r="H552">
        <v>15.298500000000001</v>
      </c>
      <c r="I552">
        <v>15.6622</v>
      </c>
      <c r="J552">
        <v>12.2301</v>
      </c>
      <c r="K552">
        <v>11.850300000000001</v>
      </c>
      <c r="L552">
        <v>11.724600000000001</v>
      </c>
      <c r="M552">
        <v>12.4809</v>
      </c>
    </row>
    <row r="553" spans="1:13" x14ac:dyDescent="0.2">
      <c r="A553" t="s">
        <v>11</v>
      </c>
      <c r="B553">
        <v>4.0099999999999997E-2</v>
      </c>
      <c r="C553">
        <v>4.48E-2</v>
      </c>
      <c r="D553">
        <v>4.1399999999999999E-2</v>
      </c>
      <c r="E553">
        <v>3.4000000000000002E-2</v>
      </c>
      <c r="F553">
        <v>2.4799999999999999E-2</v>
      </c>
      <c r="G553">
        <v>2.1499999999999998E-2</v>
      </c>
      <c r="H553">
        <v>2.01E-2</v>
      </c>
      <c r="I553">
        <v>1.95E-2</v>
      </c>
      <c r="J553">
        <v>3.3099999999999997E-2</v>
      </c>
      <c r="K553">
        <v>3.6700000000000003E-2</v>
      </c>
      <c r="L553">
        <v>4.2999999999999997E-2</v>
      </c>
      <c r="M553">
        <v>4.2500000000000003E-2</v>
      </c>
    </row>
    <row r="554" spans="1:13" x14ac:dyDescent="0.2">
      <c r="A554" t="s">
        <v>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08"/>
  <sheetViews>
    <sheetView workbookViewId="0">
      <selection activeCell="H5" sqref="H5"/>
    </sheetView>
  </sheetViews>
  <sheetFormatPr defaultRowHeight="12.75" x14ac:dyDescent="0.2"/>
  <cols>
    <col min="1" max="1" width="13.42578125" customWidth="1"/>
    <col min="5" max="5" width="11.85546875" customWidth="1"/>
    <col min="9" max="9" width="10.85546875" customWidth="1"/>
  </cols>
  <sheetData>
    <row r="1" spans="1:10" x14ac:dyDescent="0.2">
      <c r="B1" s="6">
        <v>1998</v>
      </c>
      <c r="C1" s="6"/>
      <c r="D1" s="6"/>
      <c r="E1" s="6"/>
      <c r="F1" s="6">
        <v>1999</v>
      </c>
      <c r="G1" s="6"/>
      <c r="H1" s="7"/>
      <c r="I1" s="7"/>
      <c r="J1" s="6">
        <v>2000</v>
      </c>
    </row>
    <row r="2" spans="1:10" x14ac:dyDescent="0.2">
      <c r="A2" s="1">
        <v>35704</v>
      </c>
      <c r="B2" s="3">
        <v>2.4418333333333337</v>
      </c>
      <c r="C2" s="3"/>
      <c r="D2" s="3"/>
      <c r="E2" s="1">
        <v>35704</v>
      </c>
      <c r="F2">
        <v>2.2670833333333333</v>
      </c>
      <c r="I2" s="1">
        <v>35704</v>
      </c>
      <c r="J2" t="e">
        <v>#N/A</v>
      </c>
    </row>
    <row r="3" spans="1:10" x14ac:dyDescent="0.2">
      <c r="A3" s="1">
        <v>35705</v>
      </c>
      <c r="B3" s="3">
        <v>2.4456666666666664</v>
      </c>
      <c r="C3" s="3"/>
      <c r="D3" s="3"/>
      <c r="E3" s="1">
        <v>35705</v>
      </c>
      <c r="F3">
        <v>2.2720833333333332</v>
      </c>
      <c r="I3" s="1">
        <v>35705</v>
      </c>
      <c r="J3" t="e">
        <v>#N/A</v>
      </c>
    </row>
    <row r="4" spans="1:10" x14ac:dyDescent="0.2">
      <c r="A4" s="1">
        <v>35706</v>
      </c>
      <c r="B4" s="3">
        <v>2.4463333333333335</v>
      </c>
      <c r="C4" s="3"/>
      <c r="D4" s="3"/>
      <c r="E4" s="1">
        <v>35706</v>
      </c>
      <c r="F4">
        <v>2.2720833333333332</v>
      </c>
      <c r="I4" s="1">
        <v>35706</v>
      </c>
      <c r="J4" t="e">
        <v>#N/A</v>
      </c>
    </row>
    <row r="5" spans="1:10" x14ac:dyDescent="0.2">
      <c r="A5" s="1">
        <v>35709</v>
      </c>
      <c r="B5" s="3">
        <v>2.3789166666666666</v>
      </c>
      <c r="C5" s="3"/>
      <c r="D5" s="3"/>
      <c r="E5" s="1">
        <v>35709</v>
      </c>
      <c r="F5">
        <v>2.24675</v>
      </c>
      <c r="I5" s="1">
        <v>35709</v>
      </c>
      <c r="J5" t="e">
        <v>#N/A</v>
      </c>
    </row>
    <row r="6" spans="1:10" x14ac:dyDescent="0.2">
      <c r="A6" s="1">
        <v>35710</v>
      </c>
      <c r="B6" s="3">
        <v>2.3407500000000003</v>
      </c>
      <c r="C6" s="3"/>
      <c r="D6" s="3"/>
      <c r="E6" s="1">
        <v>35710</v>
      </c>
      <c r="F6">
        <v>2.2386666666666666</v>
      </c>
      <c r="I6" s="1">
        <v>35710</v>
      </c>
      <c r="J6" t="e">
        <v>#N/A</v>
      </c>
    </row>
    <row r="7" spans="1:10" x14ac:dyDescent="0.2">
      <c r="A7" s="1">
        <v>35711</v>
      </c>
      <c r="B7" s="3">
        <v>2.3633333333333333</v>
      </c>
      <c r="C7" s="3"/>
      <c r="D7" s="3"/>
      <c r="E7" s="1">
        <v>35711</v>
      </c>
      <c r="F7">
        <v>2.2540833333333334</v>
      </c>
      <c r="I7" s="1">
        <v>35711</v>
      </c>
      <c r="J7" t="e">
        <v>#N/A</v>
      </c>
    </row>
    <row r="8" spans="1:10" x14ac:dyDescent="0.2">
      <c r="A8" s="1">
        <v>35712</v>
      </c>
      <c r="B8" s="3">
        <v>2.3725000000000001</v>
      </c>
      <c r="C8" s="3"/>
      <c r="D8" s="3"/>
      <c r="E8" s="1">
        <v>35712</v>
      </c>
      <c r="F8">
        <v>2.2640833333333332</v>
      </c>
      <c r="I8" s="1">
        <v>35712</v>
      </c>
      <c r="J8" t="e">
        <v>#N/A</v>
      </c>
    </row>
    <row r="9" spans="1:10" x14ac:dyDescent="0.2">
      <c r="A9" s="1">
        <v>35713</v>
      </c>
      <c r="B9" s="3">
        <v>2.4270833333333326</v>
      </c>
      <c r="C9" s="3"/>
      <c r="D9" s="3"/>
      <c r="E9" s="1">
        <v>35713</v>
      </c>
      <c r="F9">
        <v>2.2990833333333334</v>
      </c>
      <c r="I9" s="1">
        <v>35713</v>
      </c>
      <c r="J9" t="e">
        <v>#N/A</v>
      </c>
    </row>
    <row r="10" spans="1:10" x14ac:dyDescent="0.2">
      <c r="A10" s="1">
        <v>35716</v>
      </c>
      <c r="B10" s="3">
        <v>2.4172500000000006</v>
      </c>
      <c r="C10" s="3"/>
      <c r="D10" s="3"/>
      <c r="E10" s="1">
        <v>35716</v>
      </c>
      <c r="F10">
        <v>2.2990833333333334</v>
      </c>
      <c r="I10" s="1">
        <v>35716</v>
      </c>
      <c r="J10" t="e">
        <v>#N/A</v>
      </c>
    </row>
    <row r="11" spans="1:10" x14ac:dyDescent="0.2">
      <c r="A11" s="1">
        <v>35717</v>
      </c>
      <c r="B11" s="3">
        <v>2.4138333333333333</v>
      </c>
      <c r="C11" s="3"/>
      <c r="D11" s="3"/>
      <c r="E11" s="1">
        <v>35717</v>
      </c>
      <c r="F11">
        <v>2.3104999999999998</v>
      </c>
      <c r="I11" s="1">
        <v>35717</v>
      </c>
      <c r="J11" t="e">
        <v>#N/A</v>
      </c>
    </row>
    <row r="12" spans="1:10" x14ac:dyDescent="0.2">
      <c r="A12" s="1">
        <v>35718</v>
      </c>
      <c r="B12" s="3">
        <v>2.4267500000000002</v>
      </c>
      <c r="C12" s="3"/>
      <c r="D12" s="3"/>
      <c r="E12" s="1">
        <v>35718</v>
      </c>
      <c r="F12">
        <v>2.3182500000000004</v>
      </c>
      <c r="I12" s="1">
        <v>35718</v>
      </c>
      <c r="J12" t="e">
        <v>#N/A</v>
      </c>
    </row>
    <row r="13" spans="1:10" x14ac:dyDescent="0.2">
      <c r="A13" s="1">
        <v>35719</v>
      </c>
      <c r="B13" s="3">
        <v>2.4917500000000001</v>
      </c>
      <c r="C13" s="3"/>
      <c r="D13" s="3"/>
      <c r="E13" s="1">
        <v>35719</v>
      </c>
      <c r="F13">
        <v>2.3442500000000002</v>
      </c>
      <c r="I13" s="1">
        <v>35719</v>
      </c>
      <c r="J13" t="e">
        <v>#N/A</v>
      </c>
    </row>
    <row r="14" spans="1:10" x14ac:dyDescent="0.2">
      <c r="A14" s="1">
        <v>35720</v>
      </c>
      <c r="B14" s="3">
        <v>2.500666666666667</v>
      </c>
      <c r="C14" s="3"/>
      <c r="D14" s="3"/>
      <c r="E14" s="1">
        <v>35720</v>
      </c>
      <c r="F14">
        <v>2.3424166666666673</v>
      </c>
      <c r="I14" s="1">
        <v>35720</v>
      </c>
      <c r="J14" t="e">
        <v>#N/A</v>
      </c>
    </row>
    <row r="15" spans="1:10" x14ac:dyDescent="0.2">
      <c r="A15" s="1">
        <v>35723</v>
      </c>
      <c r="B15" s="3">
        <v>2.5395833333333333</v>
      </c>
      <c r="C15" s="3"/>
      <c r="D15" s="3"/>
      <c r="E15" s="1">
        <v>35723</v>
      </c>
      <c r="F15">
        <v>2.3515833333333331</v>
      </c>
      <c r="I15" s="1">
        <v>35723</v>
      </c>
      <c r="J15" t="e">
        <v>#N/A</v>
      </c>
    </row>
    <row r="16" spans="1:10" x14ac:dyDescent="0.2">
      <c r="A16" s="1">
        <v>35724</v>
      </c>
      <c r="B16" s="3">
        <v>2.5467500000000003</v>
      </c>
      <c r="C16" s="3"/>
      <c r="D16" s="3"/>
      <c r="E16" s="1">
        <v>35724</v>
      </c>
      <c r="F16">
        <v>2.3532500000000005</v>
      </c>
      <c r="I16" s="1">
        <v>35724</v>
      </c>
      <c r="J16" t="e">
        <v>#N/A</v>
      </c>
    </row>
    <row r="17" spans="1:10" x14ac:dyDescent="0.2">
      <c r="A17" s="1">
        <v>35725</v>
      </c>
      <c r="B17" s="3">
        <v>2.5625833333333334</v>
      </c>
      <c r="C17" s="3"/>
      <c r="D17" s="3"/>
      <c r="E17" s="1">
        <v>35725</v>
      </c>
      <c r="F17">
        <v>2.3552500000000003</v>
      </c>
      <c r="I17" s="1">
        <v>35725</v>
      </c>
      <c r="J17" t="e">
        <v>#N/A</v>
      </c>
    </row>
    <row r="18" spans="1:10" x14ac:dyDescent="0.2">
      <c r="A18" s="1">
        <v>35726</v>
      </c>
      <c r="B18" s="3">
        <v>2.5121666666666664</v>
      </c>
      <c r="C18" s="3"/>
      <c r="D18" s="3"/>
      <c r="E18" s="1">
        <v>35726</v>
      </c>
      <c r="F18">
        <v>2.3264999999999998</v>
      </c>
      <c r="I18" s="1">
        <v>35726</v>
      </c>
      <c r="J18" t="e">
        <v>#N/A</v>
      </c>
    </row>
    <row r="19" spans="1:10" x14ac:dyDescent="0.2">
      <c r="A19" s="1">
        <v>35727</v>
      </c>
      <c r="B19" s="3">
        <v>2.523166666666667</v>
      </c>
      <c r="C19" s="3"/>
      <c r="D19" s="3"/>
      <c r="E19" s="1">
        <v>35727</v>
      </c>
      <c r="F19">
        <v>2.3268333333333335</v>
      </c>
      <c r="I19" s="1">
        <v>35727</v>
      </c>
      <c r="J19" t="e">
        <v>#N/A</v>
      </c>
    </row>
    <row r="20" spans="1:10" x14ac:dyDescent="0.2">
      <c r="A20" s="1">
        <v>35730</v>
      </c>
      <c r="B20" s="3">
        <v>2.5747499999999999</v>
      </c>
      <c r="C20" s="3"/>
      <c r="D20" s="3"/>
      <c r="E20" s="1">
        <v>35730</v>
      </c>
      <c r="F20">
        <v>2.3382499999999999</v>
      </c>
      <c r="I20" s="1">
        <v>35730</v>
      </c>
      <c r="J20" t="e">
        <v>#N/A</v>
      </c>
    </row>
    <row r="21" spans="1:10" x14ac:dyDescent="0.2">
      <c r="A21" s="1">
        <v>35731</v>
      </c>
      <c r="B21" s="3">
        <v>2.4730833333333337</v>
      </c>
      <c r="C21" s="3"/>
      <c r="D21" s="3"/>
      <c r="E21" s="1">
        <v>35731</v>
      </c>
      <c r="F21">
        <v>2.3040833333333337</v>
      </c>
      <c r="I21" s="1">
        <v>35731</v>
      </c>
      <c r="J21" t="e">
        <v>#N/A</v>
      </c>
    </row>
    <row r="22" spans="1:10" x14ac:dyDescent="0.2">
      <c r="A22" s="1">
        <v>35732</v>
      </c>
      <c r="B22" s="3">
        <v>2.470333333333333</v>
      </c>
      <c r="C22" s="3"/>
      <c r="D22" s="3"/>
      <c r="E22" s="1">
        <v>35732</v>
      </c>
      <c r="F22">
        <v>2.2900833333333335</v>
      </c>
      <c r="I22" s="1">
        <v>35732</v>
      </c>
      <c r="J22" t="e">
        <v>#N/A</v>
      </c>
    </row>
    <row r="23" spans="1:10" x14ac:dyDescent="0.2">
      <c r="A23" s="1">
        <v>35733</v>
      </c>
      <c r="B23" s="3">
        <v>2.4825833333333334</v>
      </c>
      <c r="C23" s="3"/>
      <c r="D23" s="3"/>
      <c r="E23" s="1">
        <v>35733</v>
      </c>
      <c r="F23">
        <v>2.2935000000000003</v>
      </c>
      <c r="I23" s="1">
        <v>35733</v>
      </c>
      <c r="J23" t="e">
        <v>#N/A</v>
      </c>
    </row>
    <row r="24" spans="1:10" x14ac:dyDescent="0.2">
      <c r="A24" s="1">
        <v>35734</v>
      </c>
      <c r="B24" s="3">
        <v>2.4990833333333335</v>
      </c>
      <c r="C24" s="3"/>
      <c r="D24" s="3"/>
      <c r="E24" s="1">
        <v>35734</v>
      </c>
      <c r="F24">
        <v>2.2658333333333336</v>
      </c>
      <c r="I24" s="1">
        <v>35734</v>
      </c>
      <c r="J24" t="e">
        <v>#N/A</v>
      </c>
    </row>
    <row r="25" spans="1:10" x14ac:dyDescent="0.2">
      <c r="A25" s="1">
        <v>35737</v>
      </c>
      <c r="B25" s="3">
        <v>2.4489999999999998</v>
      </c>
      <c r="C25" s="3"/>
      <c r="D25" s="3"/>
      <c r="E25" s="1">
        <v>35737</v>
      </c>
      <c r="F25">
        <v>2.2565833333333334</v>
      </c>
      <c r="I25" s="1">
        <v>35737</v>
      </c>
      <c r="J25" t="e">
        <v>#N/A</v>
      </c>
    </row>
    <row r="26" spans="1:10" x14ac:dyDescent="0.2">
      <c r="A26" s="1">
        <v>35738</v>
      </c>
      <c r="B26" s="3">
        <v>2.475166666666667</v>
      </c>
      <c r="C26" s="3"/>
      <c r="D26" s="3"/>
      <c r="E26" s="1">
        <v>35738</v>
      </c>
      <c r="F26">
        <v>2.2613333333333334</v>
      </c>
      <c r="I26" s="1">
        <v>35738</v>
      </c>
      <c r="J26" t="e">
        <v>#N/A</v>
      </c>
    </row>
    <row r="27" spans="1:10" x14ac:dyDescent="0.2">
      <c r="A27" s="1">
        <v>35739</v>
      </c>
      <c r="B27" s="3">
        <v>2.4965000000000002</v>
      </c>
      <c r="C27" s="3"/>
      <c r="D27" s="3"/>
      <c r="E27" s="1">
        <v>35739</v>
      </c>
      <c r="F27">
        <v>2.2654166666666664</v>
      </c>
      <c r="I27" s="1">
        <v>35739</v>
      </c>
      <c r="J27" t="e">
        <v>#N/A</v>
      </c>
    </row>
    <row r="28" spans="1:10" x14ac:dyDescent="0.2">
      <c r="A28" s="1">
        <v>35740</v>
      </c>
      <c r="B28" s="3">
        <v>2.4787499999999998</v>
      </c>
      <c r="C28" s="3"/>
      <c r="D28" s="3"/>
      <c r="E28" s="1">
        <v>35740</v>
      </c>
      <c r="F28">
        <v>2.2554166666666666</v>
      </c>
      <c r="I28" s="1">
        <v>35740</v>
      </c>
      <c r="J28" t="e">
        <v>#N/A</v>
      </c>
    </row>
    <row r="29" spans="1:10" x14ac:dyDescent="0.2">
      <c r="A29" s="1">
        <v>35741</v>
      </c>
      <c r="B29" s="3">
        <v>2.4708333333333328</v>
      </c>
      <c r="C29" s="3"/>
      <c r="D29" s="3"/>
      <c r="E29" s="1">
        <v>35741</v>
      </c>
      <c r="F29">
        <v>2.2569166666666667</v>
      </c>
      <c r="I29" s="1">
        <v>35741</v>
      </c>
      <c r="J29" t="e">
        <v>#N/A</v>
      </c>
    </row>
    <row r="30" spans="1:10" x14ac:dyDescent="0.2">
      <c r="A30" s="1">
        <v>35744</v>
      </c>
      <c r="B30" s="3">
        <v>2.5083333333333333</v>
      </c>
      <c r="C30" s="3"/>
      <c r="D30" s="3"/>
      <c r="E30" s="1">
        <v>35744</v>
      </c>
      <c r="F30">
        <v>2.2626666666666666</v>
      </c>
      <c r="I30" s="1">
        <v>35744</v>
      </c>
      <c r="J30" t="e">
        <v>#N/A</v>
      </c>
    </row>
    <row r="31" spans="1:10" x14ac:dyDescent="0.2">
      <c r="A31" s="1">
        <v>35745</v>
      </c>
      <c r="B31" s="3">
        <v>2.5170833333333333</v>
      </c>
      <c r="C31" s="3"/>
      <c r="D31" s="3"/>
      <c r="E31" s="1">
        <v>35745</v>
      </c>
      <c r="F31">
        <v>2.2676666666666665</v>
      </c>
      <c r="I31" s="1">
        <v>35745</v>
      </c>
      <c r="J31" t="e">
        <v>#N/A</v>
      </c>
    </row>
    <row r="32" spans="1:10" x14ac:dyDescent="0.2">
      <c r="A32" s="1">
        <v>35746</v>
      </c>
      <c r="B32" s="3">
        <v>2.5106666666666664</v>
      </c>
      <c r="C32" s="3"/>
      <c r="D32" s="3"/>
      <c r="E32" s="1">
        <v>35746</v>
      </c>
      <c r="F32">
        <v>2.278</v>
      </c>
      <c r="I32" s="1">
        <v>35746</v>
      </c>
      <c r="J32" t="e">
        <v>#N/A</v>
      </c>
    </row>
    <row r="33" spans="1:10" x14ac:dyDescent="0.2">
      <c r="A33" s="1">
        <v>35747</v>
      </c>
      <c r="B33" s="3">
        <v>2.4613333333333336</v>
      </c>
      <c r="C33" s="3"/>
      <c r="D33" s="3"/>
      <c r="E33" s="1">
        <v>35747</v>
      </c>
      <c r="F33">
        <v>2.2763333333333335</v>
      </c>
      <c r="I33" s="1">
        <v>35747</v>
      </c>
      <c r="J33" t="e">
        <v>#N/A</v>
      </c>
    </row>
    <row r="34" spans="1:10" x14ac:dyDescent="0.2">
      <c r="A34" s="1">
        <v>35748</v>
      </c>
      <c r="B34" s="3">
        <v>2.4043333333333332</v>
      </c>
      <c r="C34" s="3"/>
      <c r="D34" s="3"/>
      <c r="E34" s="1">
        <v>35748</v>
      </c>
      <c r="F34">
        <v>2.2795833333333335</v>
      </c>
      <c r="I34" s="1">
        <v>35748</v>
      </c>
      <c r="J34" t="e">
        <v>#N/A</v>
      </c>
    </row>
    <row r="35" spans="1:10" x14ac:dyDescent="0.2">
      <c r="A35" s="1">
        <v>35751</v>
      </c>
      <c r="B35" s="3">
        <v>2.3746666666666667</v>
      </c>
      <c r="C35" s="3"/>
      <c r="D35" s="3"/>
      <c r="E35" s="1">
        <v>35751</v>
      </c>
      <c r="F35">
        <v>2.2770000000000006</v>
      </c>
      <c r="I35" s="1">
        <v>35751</v>
      </c>
      <c r="J35" t="e">
        <v>#N/A</v>
      </c>
    </row>
    <row r="36" spans="1:10" x14ac:dyDescent="0.2">
      <c r="A36" s="1">
        <v>35752</v>
      </c>
      <c r="B36" s="3">
        <v>2.3896666666666668</v>
      </c>
      <c r="C36" s="3"/>
      <c r="D36" s="3"/>
      <c r="E36" s="1">
        <v>35752</v>
      </c>
      <c r="F36">
        <v>2.2873333333333332</v>
      </c>
      <c r="I36" s="1">
        <v>35752</v>
      </c>
      <c r="J36" t="e">
        <v>#N/A</v>
      </c>
    </row>
    <row r="37" spans="1:10" x14ac:dyDescent="0.2">
      <c r="A37" s="1">
        <v>35753</v>
      </c>
      <c r="B37" s="3">
        <v>2.3596666666666666</v>
      </c>
      <c r="C37" s="3"/>
      <c r="D37" s="3"/>
      <c r="E37" s="1">
        <v>35753</v>
      </c>
      <c r="F37">
        <v>2.2774166666666669</v>
      </c>
      <c r="I37" s="1">
        <v>35753</v>
      </c>
      <c r="J37" t="e">
        <v>#N/A</v>
      </c>
    </row>
    <row r="38" spans="1:10" x14ac:dyDescent="0.2">
      <c r="A38" s="1">
        <v>35754</v>
      </c>
      <c r="B38" s="3">
        <v>2.3155833333333335</v>
      </c>
      <c r="C38" s="3"/>
      <c r="D38" s="3"/>
      <c r="E38" s="1">
        <v>35754</v>
      </c>
      <c r="F38">
        <v>2.2642500000000001</v>
      </c>
      <c r="I38" s="1">
        <v>35754</v>
      </c>
      <c r="J38" t="e">
        <v>#N/A</v>
      </c>
    </row>
    <row r="39" spans="1:10" x14ac:dyDescent="0.2">
      <c r="A39" s="1">
        <v>35755</v>
      </c>
      <c r="B39" s="3">
        <v>2.3489166666666663</v>
      </c>
      <c r="C39" s="3"/>
      <c r="D39" s="3"/>
      <c r="E39" s="1">
        <v>35755</v>
      </c>
      <c r="F39">
        <v>2.2896666666666667</v>
      </c>
      <c r="I39" s="1">
        <v>35755</v>
      </c>
      <c r="J39" t="e">
        <v>#N/A</v>
      </c>
    </row>
    <row r="40" spans="1:10" x14ac:dyDescent="0.2">
      <c r="A40" s="1">
        <v>35758</v>
      </c>
      <c r="B40" s="3">
        <v>2.331</v>
      </c>
      <c r="C40" s="3"/>
      <c r="D40" s="3"/>
      <c r="E40" s="1">
        <v>35758</v>
      </c>
      <c r="F40">
        <v>2.2872500000000002</v>
      </c>
      <c r="I40" s="1">
        <v>35758</v>
      </c>
      <c r="J40" t="e">
        <v>#N/A</v>
      </c>
    </row>
    <row r="41" spans="1:10" x14ac:dyDescent="0.2">
      <c r="A41" s="1">
        <v>35759</v>
      </c>
      <c r="B41" s="3">
        <v>2.3340000000000001</v>
      </c>
      <c r="C41" s="3"/>
      <c r="D41" s="3"/>
      <c r="E41" s="1">
        <v>35759</v>
      </c>
      <c r="F41">
        <v>2.2886666666666668</v>
      </c>
      <c r="I41" s="1">
        <v>35759</v>
      </c>
      <c r="J41">
        <v>2.4500000000000002</v>
      </c>
    </row>
    <row r="42" spans="1:10" x14ac:dyDescent="0.2">
      <c r="A42" s="1">
        <v>35760</v>
      </c>
      <c r="B42" s="3">
        <v>2.3070833333333334</v>
      </c>
      <c r="C42" s="3"/>
      <c r="D42" s="3"/>
      <c r="E42" s="1">
        <v>35760</v>
      </c>
      <c r="F42">
        <v>2.2771666666666666</v>
      </c>
      <c r="I42" s="1">
        <v>35760</v>
      </c>
      <c r="J42">
        <v>2.4500000000000002</v>
      </c>
    </row>
    <row r="43" spans="1:10" x14ac:dyDescent="0.2">
      <c r="A43" s="1">
        <v>35765</v>
      </c>
      <c r="B43" s="3">
        <v>2.3790833333333334</v>
      </c>
      <c r="C43" s="3"/>
      <c r="D43" s="3"/>
      <c r="E43" s="1">
        <v>35765</v>
      </c>
      <c r="F43">
        <v>2.2934166666666669</v>
      </c>
      <c r="I43" s="1">
        <v>35765</v>
      </c>
      <c r="J43">
        <v>2.4710000000000001</v>
      </c>
    </row>
    <row r="44" spans="1:10" x14ac:dyDescent="0.2">
      <c r="A44" s="1">
        <v>35766</v>
      </c>
      <c r="B44" s="3">
        <v>2.375083333333333</v>
      </c>
      <c r="C44" s="3"/>
      <c r="D44" s="3"/>
      <c r="E44" s="1">
        <v>35766</v>
      </c>
      <c r="F44">
        <v>2.3010833333333336</v>
      </c>
      <c r="I44" s="1">
        <v>35766</v>
      </c>
      <c r="J44">
        <v>2.476</v>
      </c>
    </row>
    <row r="45" spans="1:10" x14ac:dyDescent="0.2">
      <c r="A45" s="1">
        <v>35767</v>
      </c>
      <c r="B45" s="3">
        <v>2.3308333333333331</v>
      </c>
      <c r="C45" s="3"/>
      <c r="D45" s="3"/>
      <c r="E45" s="1">
        <v>35767</v>
      </c>
      <c r="F45">
        <v>2.2942499999999999</v>
      </c>
      <c r="I45" s="1">
        <v>35767</v>
      </c>
      <c r="J45">
        <v>2.4689999999999999</v>
      </c>
    </row>
    <row r="46" spans="1:10" x14ac:dyDescent="0.2">
      <c r="A46" s="1">
        <v>35768</v>
      </c>
      <c r="B46" s="3">
        <v>2.2809166666666667</v>
      </c>
      <c r="C46" s="3"/>
      <c r="D46" s="3"/>
      <c r="E46" s="1">
        <v>35768</v>
      </c>
      <c r="F46">
        <v>2.2774999999999999</v>
      </c>
      <c r="I46" s="1">
        <v>35768</v>
      </c>
      <c r="J46">
        <v>2.4489999999999998</v>
      </c>
    </row>
    <row r="47" spans="1:10" x14ac:dyDescent="0.2">
      <c r="A47" s="1">
        <v>35769</v>
      </c>
      <c r="B47" s="3">
        <v>2.2854999999999999</v>
      </c>
      <c r="C47" s="3"/>
      <c r="D47" s="3"/>
      <c r="E47" s="1">
        <v>35769</v>
      </c>
      <c r="F47">
        <v>2.2866666666666666</v>
      </c>
      <c r="I47" s="1">
        <v>35769</v>
      </c>
      <c r="J47">
        <v>2.4590000000000001</v>
      </c>
    </row>
    <row r="48" spans="1:10" x14ac:dyDescent="0.2">
      <c r="A48" s="1">
        <v>35772</v>
      </c>
      <c r="B48" s="3">
        <v>2.2891666666666666</v>
      </c>
      <c r="C48" s="3"/>
      <c r="D48" s="3"/>
      <c r="E48" s="1">
        <v>35772</v>
      </c>
      <c r="F48">
        <v>2.2964999999999995</v>
      </c>
      <c r="I48" s="1">
        <v>35772</v>
      </c>
      <c r="J48">
        <v>2.4500000000000002</v>
      </c>
    </row>
    <row r="49" spans="1:10" x14ac:dyDescent="0.2">
      <c r="A49" s="1">
        <v>35773</v>
      </c>
      <c r="B49" s="3">
        <v>2.3245833333333334</v>
      </c>
      <c r="C49" s="3"/>
      <c r="D49" s="3"/>
      <c r="E49" s="1">
        <v>35773</v>
      </c>
      <c r="F49">
        <v>2.3009166666666663</v>
      </c>
      <c r="I49" s="1">
        <v>35773</v>
      </c>
      <c r="J49">
        <v>2.4500000000000002</v>
      </c>
    </row>
    <row r="50" spans="1:10" x14ac:dyDescent="0.2">
      <c r="A50" s="1">
        <v>35774</v>
      </c>
      <c r="B50" s="3">
        <v>2.2817500000000002</v>
      </c>
      <c r="C50" s="3"/>
      <c r="D50" s="3"/>
      <c r="E50" s="1">
        <v>35774</v>
      </c>
      <c r="F50">
        <v>2.2894166666666664</v>
      </c>
      <c r="I50" s="1">
        <v>35774</v>
      </c>
      <c r="J50">
        <v>2.4500000000000002</v>
      </c>
    </row>
    <row r="51" spans="1:10" x14ac:dyDescent="0.2">
      <c r="A51" s="1">
        <v>35775</v>
      </c>
      <c r="B51" s="3">
        <v>2.2591666666666668</v>
      </c>
      <c r="C51" s="3"/>
      <c r="D51" s="3"/>
      <c r="E51" s="1">
        <v>35775</v>
      </c>
      <c r="F51">
        <v>2.2874166666666667</v>
      </c>
      <c r="I51" s="1">
        <v>35775</v>
      </c>
      <c r="J51">
        <v>2.46</v>
      </c>
    </row>
    <row r="52" spans="1:10" x14ac:dyDescent="0.2">
      <c r="A52" s="1">
        <v>35776</v>
      </c>
      <c r="B52" s="3">
        <v>2.2578333333333336</v>
      </c>
      <c r="C52" s="3"/>
      <c r="D52" s="3"/>
      <c r="E52" s="1">
        <v>35776</v>
      </c>
      <c r="F52">
        <v>2.2922499999999997</v>
      </c>
      <c r="I52" s="1">
        <v>35776</v>
      </c>
      <c r="J52">
        <v>2.4700000000000002</v>
      </c>
    </row>
    <row r="53" spans="1:10" x14ac:dyDescent="0.2">
      <c r="A53" s="1">
        <v>35779</v>
      </c>
      <c r="B53" s="3">
        <v>2.23725</v>
      </c>
      <c r="C53" s="3"/>
      <c r="D53" s="3"/>
      <c r="E53" s="1">
        <v>35779</v>
      </c>
      <c r="F53">
        <v>2.2792499999999998</v>
      </c>
      <c r="I53" s="1">
        <v>35779</v>
      </c>
      <c r="J53">
        <v>2.4489999999999998</v>
      </c>
    </row>
    <row r="54" spans="1:10" x14ac:dyDescent="0.2">
      <c r="A54" s="1">
        <v>35780</v>
      </c>
      <c r="B54" s="3">
        <v>2.2753333333333337</v>
      </c>
      <c r="C54" s="3"/>
      <c r="D54" s="3"/>
      <c r="E54" s="1">
        <v>35780</v>
      </c>
      <c r="F54">
        <v>2.2908333333333335</v>
      </c>
      <c r="I54" s="1">
        <v>35780</v>
      </c>
      <c r="J54">
        <v>2.4590000000000001</v>
      </c>
    </row>
    <row r="55" spans="1:10" x14ac:dyDescent="0.2">
      <c r="A55" s="1">
        <v>35781</v>
      </c>
      <c r="B55" s="3">
        <v>2.3010833333333331</v>
      </c>
      <c r="C55" s="3"/>
      <c r="D55" s="3"/>
      <c r="E55" s="1">
        <v>35781</v>
      </c>
      <c r="F55">
        <v>2.320416666666667</v>
      </c>
      <c r="I55" s="1">
        <v>35781</v>
      </c>
      <c r="J55">
        <v>2.4809999999999999</v>
      </c>
    </row>
    <row r="56" spans="1:10" x14ac:dyDescent="0.2">
      <c r="A56" s="1">
        <v>35782</v>
      </c>
      <c r="B56" s="3">
        <v>2.2919166666666668</v>
      </c>
      <c r="C56" s="3"/>
      <c r="D56" s="3"/>
      <c r="E56" s="1">
        <v>35782</v>
      </c>
      <c r="F56">
        <v>2.3244166666666666</v>
      </c>
      <c r="I56" s="1">
        <v>35782</v>
      </c>
      <c r="J56">
        <v>2.4950000000000001</v>
      </c>
    </row>
    <row r="57" spans="1:10" x14ac:dyDescent="0.2">
      <c r="A57" s="1">
        <v>35783</v>
      </c>
      <c r="B57" s="3">
        <v>2.3127499999999999</v>
      </c>
      <c r="C57" s="3"/>
      <c r="D57" s="3"/>
      <c r="E57" s="1">
        <v>35783</v>
      </c>
      <c r="F57">
        <v>2.3217499999999998</v>
      </c>
      <c r="I57" s="1">
        <v>35783</v>
      </c>
      <c r="J57">
        <v>2.4750000000000001</v>
      </c>
    </row>
    <row r="58" spans="1:10" x14ac:dyDescent="0.2">
      <c r="A58" s="1">
        <v>35786</v>
      </c>
      <c r="B58" s="3">
        <v>2.2508333333333335</v>
      </c>
      <c r="C58" s="3"/>
      <c r="D58" s="3"/>
      <c r="E58" s="1">
        <v>35786</v>
      </c>
      <c r="F58">
        <v>2.2883333333333336</v>
      </c>
      <c r="I58" s="1">
        <v>35786</v>
      </c>
      <c r="J58">
        <v>2.4329999999999998</v>
      </c>
    </row>
    <row r="59" spans="1:10" x14ac:dyDescent="0.2">
      <c r="A59" s="1">
        <v>35787</v>
      </c>
      <c r="B59" s="3">
        <v>2.1918333333333333</v>
      </c>
      <c r="C59" s="3"/>
      <c r="D59" s="3"/>
      <c r="E59" s="1">
        <v>35787</v>
      </c>
      <c r="F59">
        <v>2.2466666666666666</v>
      </c>
      <c r="I59" s="1">
        <v>35787</v>
      </c>
      <c r="J59">
        <v>2.3769999999999998</v>
      </c>
    </row>
    <row r="60" spans="1:10" x14ac:dyDescent="0.2">
      <c r="A60" s="1">
        <v>35788</v>
      </c>
      <c r="B60" s="3">
        <v>2.2199166666666668</v>
      </c>
      <c r="C60" s="3"/>
      <c r="D60" s="3"/>
      <c r="E60" s="1">
        <v>35788</v>
      </c>
      <c r="F60">
        <v>2.2644166666666665</v>
      </c>
      <c r="I60" s="1">
        <v>35788</v>
      </c>
      <c r="J60">
        <v>2.407</v>
      </c>
    </row>
    <row r="61" spans="1:10" x14ac:dyDescent="0.2">
      <c r="A61" s="1">
        <v>35790</v>
      </c>
      <c r="B61" s="3">
        <v>2.2365833333333334</v>
      </c>
      <c r="C61" s="3"/>
      <c r="D61" s="3"/>
      <c r="E61" s="1">
        <v>35790</v>
      </c>
      <c r="F61">
        <v>2.2748333333333339</v>
      </c>
      <c r="I61" s="1">
        <v>35790</v>
      </c>
      <c r="J61">
        <v>2.411</v>
      </c>
    </row>
    <row r="62" spans="1:10" x14ac:dyDescent="0.2">
      <c r="A62" s="1">
        <v>35793</v>
      </c>
      <c r="B62" s="3">
        <v>2.261333333333333</v>
      </c>
      <c r="C62" s="3"/>
      <c r="D62" s="3"/>
      <c r="E62" s="1">
        <v>35793</v>
      </c>
      <c r="F62">
        <v>2.2753333333333332</v>
      </c>
      <c r="I62" s="1">
        <v>35793</v>
      </c>
      <c r="J62">
        <v>2.395</v>
      </c>
    </row>
    <row r="63" spans="1:10" x14ac:dyDescent="0.2">
      <c r="A63" s="1">
        <v>35794</v>
      </c>
      <c r="B63" s="3" t="e">
        <v>#N/A</v>
      </c>
      <c r="C63" s="3"/>
      <c r="D63" s="3"/>
      <c r="E63" s="1">
        <v>35794</v>
      </c>
      <c r="F63">
        <v>2.2566666666666673</v>
      </c>
      <c r="I63" s="1">
        <v>35794</v>
      </c>
      <c r="J63">
        <v>2.419</v>
      </c>
    </row>
    <row r="64" spans="1:10" x14ac:dyDescent="0.2">
      <c r="A64" s="1">
        <v>35795</v>
      </c>
      <c r="B64" s="3" t="e">
        <v>#N/A</v>
      </c>
      <c r="C64" s="3"/>
      <c r="D64" s="3"/>
      <c r="E64" s="1">
        <v>35795</v>
      </c>
      <c r="F64">
        <v>2.2593333333333332</v>
      </c>
      <c r="I64" s="1">
        <v>35795</v>
      </c>
      <c r="J64">
        <v>2.4289999999999998</v>
      </c>
    </row>
    <row r="65" spans="1:10" x14ac:dyDescent="0.2">
      <c r="A65" s="1">
        <v>35797</v>
      </c>
      <c r="B65" s="3" t="e">
        <v>#N/A</v>
      </c>
      <c r="C65" s="3"/>
      <c r="D65" s="3"/>
      <c r="E65" s="1">
        <v>35797</v>
      </c>
      <c r="F65">
        <v>2.2394166666666666</v>
      </c>
      <c r="I65" s="1">
        <v>35797</v>
      </c>
      <c r="J65">
        <v>2.4390000000000001</v>
      </c>
    </row>
    <row r="66" spans="1:10" x14ac:dyDescent="0.2">
      <c r="A66" s="1">
        <v>35800</v>
      </c>
      <c r="B66" s="3" t="e">
        <v>#N/A</v>
      </c>
      <c r="C66" s="3"/>
      <c r="D66" s="3"/>
      <c r="E66" s="1">
        <v>35800</v>
      </c>
      <c r="F66">
        <v>2.2455833333333337</v>
      </c>
      <c r="I66" s="1">
        <v>35800</v>
      </c>
      <c r="J66">
        <v>2.456</v>
      </c>
    </row>
    <row r="67" spans="1:10" x14ac:dyDescent="0.2">
      <c r="A67" s="1">
        <v>35801</v>
      </c>
      <c r="B67" s="3" t="e">
        <v>#N/A</v>
      </c>
      <c r="C67" s="3"/>
      <c r="D67" s="3"/>
      <c r="E67" s="1">
        <v>35801</v>
      </c>
      <c r="F67">
        <v>2.2436666666666669</v>
      </c>
      <c r="I67" s="1">
        <v>35801</v>
      </c>
      <c r="J67">
        <v>2.4500000000000002</v>
      </c>
    </row>
    <row r="68" spans="1:10" x14ac:dyDescent="0.2">
      <c r="A68" s="1">
        <v>35802</v>
      </c>
      <c r="B68" s="3" t="e">
        <v>#N/A</v>
      </c>
      <c r="C68" s="3"/>
      <c r="D68" s="3"/>
      <c r="E68" s="1">
        <v>35802</v>
      </c>
      <c r="F68">
        <v>2.2469166666666669</v>
      </c>
      <c r="I68" s="1">
        <v>35802</v>
      </c>
      <c r="J68">
        <v>2.4529999999999998</v>
      </c>
    </row>
    <row r="69" spans="1:10" x14ac:dyDescent="0.2">
      <c r="A69" s="1">
        <v>35803</v>
      </c>
      <c r="B69" s="3" t="e">
        <v>#N/A</v>
      </c>
      <c r="C69" s="3"/>
      <c r="D69" s="3"/>
      <c r="E69" s="1">
        <v>35803</v>
      </c>
      <c r="F69">
        <v>2.2361666666666666</v>
      </c>
      <c r="I69" s="1">
        <v>35803</v>
      </c>
      <c r="J69">
        <v>2.4529999999999998</v>
      </c>
    </row>
    <row r="70" spans="1:10" x14ac:dyDescent="0.2">
      <c r="A70" s="1">
        <v>35804</v>
      </c>
      <c r="B70" s="3" t="e">
        <v>#N/A</v>
      </c>
      <c r="C70" s="3"/>
      <c r="D70" s="3"/>
      <c r="E70" s="1">
        <v>35804</v>
      </c>
      <c r="F70">
        <v>2.2601666666666667</v>
      </c>
      <c r="I70" s="1">
        <v>35804</v>
      </c>
      <c r="J70">
        <v>2.4830000000000001</v>
      </c>
    </row>
    <row r="71" spans="1:10" x14ac:dyDescent="0.2">
      <c r="A71" s="1">
        <v>35807</v>
      </c>
      <c r="B71" s="3" t="e">
        <v>#N/A</v>
      </c>
      <c r="C71" s="3"/>
      <c r="D71" s="3"/>
      <c r="E71" s="1">
        <v>35807</v>
      </c>
      <c r="F71">
        <v>2.2570000000000001</v>
      </c>
      <c r="I71" s="1">
        <v>35807</v>
      </c>
      <c r="J71">
        <v>2.4820000000000002</v>
      </c>
    </row>
    <row r="72" spans="1:10" x14ac:dyDescent="0.2">
      <c r="A72" s="1">
        <v>35808</v>
      </c>
      <c r="B72" s="3" t="e">
        <v>#N/A</v>
      </c>
      <c r="C72" s="3"/>
      <c r="D72" s="3"/>
      <c r="E72" s="1">
        <v>35808</v>
      </c>
      <c r="F72">
        <v>2.2568333333333332</v>
      </c>
      <c r="I72" s="1">
        <v>35808</v>
      </c>
      <c r="J72">
        <v>2.4910000000000001</v>
      </c>
    </row>
    <row r="73" spans="1:10" x14ac:dyDescent="0.2">
      <c r="A73" s="1">
        <v>35809</v>
      </c>
      <c r="B73" s="3" t="e">
        <v>#N/A</v>
      </c>
      <c r="C73" s="3"/>
      <c r="D73" s="3"/>
      <c r="E73" s="1">
        <v>35809</v>
      </c>
      <c r="F73">
        <v>2.2644166666666665</v>
      </c>
      <c r="I73" s="1">
        <v>35809</v>
      </c>
      <c r="J73">
        <v>2.5089999999999999</v>
      </c>
    </row>
    <row r="74" spans="1:10" x14ac:dyDescent="0.2">
      <c r="A74" s="1">
        <v>35810</v>
      </c>
      <c r="B74" s="3" t="e">
        <v>#N/A</v>
      </c>
      <c r="C74" s="3"/>
      <c r="D74" s="3"/>
      <c r="E74" s="1">
        <v>35810</v>
      </c>
      <c r="F74">
        <v>2.2743333333333333</v>
      </c>
      <c r="I74" s="1">
        <v>35810</v>
      </c>
      <c r="J74">
        <v>2.52</v>
      </c>
    </row>
    <row r="75" spans="1:10" x14ac:dyDescent="0.2">
      <c r="A75" s="1">
        <v>35811</v>
      </c>
      <c r="B75" s="3" t="e">
        <v>#N/A</v>
      </c>
      <c r="C75" s="3"/>
      <c r="D75" s="3"/>
      <c r="E75" s="1">
        <v>35811</v>
      </c>
      <c r="F75">
        <v>2.2886666666666664</v>
      </c>
      <c r="I75" s="1">
        <v>35811</v>
      </c>
      <c r="J75">
        <v>2.5339999999999998</v>
      </c>
    </row>
    <row r="76" spans="1:10" x14ac:dyDescent="0.2">
      <c r="A76" s="1">
        <v>35815</v>
      </c>
      <c r="B76" s="3" t="e">
        <v>#N/A</v>
      </c>
      <c r="C76" s="3"/>
      <c r="D76" s="3"/>
      <c r="E76" s="1">
        <v>35815</v>
      </c>
      <c r="F76">
        <v>2.2814166666666669</v>
      </c>
      <c r="I76" s="1">
        <v>35815</v>
      </c>
      <c r="J76">
        <v>2.5390000000000001</v>
      </c>
    </row>
    <row r="77" spans="1:10" x14ac:dyDescent="0.2">
      <c r="A77" s="1">
        <v>35816</v>
      </c>
      <c r="B77" s="3" t="e">
        <v>#N/A</v>
      </c>
      <c r="C77" s="3"/>
      <c r="D77" s="3"/>
      <c r="E77" s="1">
        <v>35816</v>
      </c>
      <c r="F77">
        <v>2.285916666666667</v>
      </c>
      <c r="I77" s="1">
        <v>35816</v>
      </c>
      <c r="J77">
        <v>2.5419999999999998</v>
      </c>
    </row>
    <row r="78" spans="1:10" x14ac:dyDescent="0.2">
      <c r="A78" s="1">
        <v>35817</v>
      </c>
      <c r="B78" s="3" t="e">
        <v>#N/A</v>
      </c>
      <c r="C78" s="3"/>
      <c r="D78" s="3"/>
      <c r="E78" s="1">
        <v>35817</v>
      </c>
      <c r="F78">
        <v>2.3119999999999998</v>
      </c>
      <c r="I78" s="1">
        <v>35817</v>
      </c>
      <c r="J78">
        <v>2.5670000000000002</v>
      </c>
    </row>
    <row r="79" spans="1:10" x14ac:dyDescent="0.2">
      <c r="A79" s="1">
        <v>35818</v>
      </c>
      <c r="B79" s="3" t="e">
        <v>#N/A</v>
      </c>
      <c r="C79" s="3"/>
      <c r="D79" s="3"/>
      <c r="E79" s="1">
        <v>35818</v>
      </c>
      <c r="F79">
        <v>2.3141666666666665</v>
      </c>
      <c r="I79" s="1">
        <v>35818</v>
      </c>
      <c r="J79">
        <v>2.57</v>
      </c>
    </row>
    <row r="80" spans="1:10" x14ac:dyDescent="0.2">
      <c r="A80" s="1">
        <v>35821</v>
      </c>
      <c r="B80" s="3" t="e">
        <v>#N/A</v>
      </c>
      <c r="C80" s="3"/>
      <c r="D80" s="3"/>
      <c r="E80" s="1">
        <v>35821</v>
      </c>
      <c r="F80">
        <v>2.2999166666666668</v>
      </c>
      <c r="I80" s="1">
        <v>35821</v>
      </c>
      <c r="J80">
        <v>2.5609999999999999</v>
      </c>
    </row>
    <row r="81" spans="1:10" x14ac:dyDescent="0.2">
      <c r="A81" s="1">
        <v>35822</v>
      </c>
      <c r="B81" s="3" t="e">
        <v>#N/A</v>
      </c>
      <c r="C81" s="3"/>
      <c r="D81" s="3"/>
      <c r="E81" s="1">
        <v>35822</v>
      </c>
      <c r="F81">
        <v>2.2909166666666665</v>
      </c>
      <c r="I81" s="1">
        <v>35822</v>
      </c>
      <c r="J81">
        <v>2.5499999999999998</v>
      </c>
    </row>
    <row r="82" spans="1:10" x14ac:dyDescent="0.2">
      <c r="A82" s="1">
        <v>35823</v>
      </c>
      <c r="B82" s="3" t="e">
        <v>#N/A</v>
      </c>
      <c r="C82" s="3"/>
      <c r="D82" s="3"/>
      <c r="E82" s="1">
        <v>35823</v>
      </c>
      <c r="F82">
        <v>2.2770833333333336</v>
      </c>
      <c r="I82" s="1">
        <v>35823</v>
      </c>
      <c r="J82">
        <v>2.5390000000000001</v>
      </c>
    </row>
    <row r="83" spans="1:10" x14ac:dyDescent="0.2">
      <c r="A83" s="1">
        <v>35824</v>
      </c>
      <c r="B83" s="3" t="e">
        <v>#N/A</v>
      </c>
      <c r="C83" s="3"/>
      <c r="D83" s="3"/>
      <c r="E83" s="1">
        <v>35824</v>
      </c>
      <c r="F83">
        <v>2.3112499999999998</v>
      </c>
      <c r="I83" s="1">
        <v>35824</v>
      </c>
      <c r="J83">
        <v>2.569</v>
      </c>
    </row>
    <row r="84" spans="1:10" x14ac:dyDescent="0.2">
      <c r="A84" s="1">
        <v>35825</v>
      </c>
      <c r="B84" s="3" t="e">
        <v>#N/A</v>
      </c>
      <c r="C84" s="3"/>
      <c r="D84" s="3"/>
      <c r="E84" s="1">
        <v>35825</v>
      </c>
      <c r="F84">
        <v>2.3465833333333332</v>
      </c>
      <c r="I84" s="1">
        <v>35825</v>
      </c>
      <c r="J84">
        <v>2.581</v>
      </c>
    </row>
    <row r="85" spans="1:10" x14ac:dyDescent="0.2">
      <c r="A85" s="1">
        <v>35828</v>
      </c>
      <c r="B85" s="3" t="e">
        <v>#N/A</v>
      </c>
      <c r="C85" s="3"/>
      <c r="D85" s="3"/>
      <c r="E85" s="1">
        <v>35828</v>
      </c>
      <c r="F85">
        <v>2.3648333333333333</v>
      </c>
      <c r="I85" s="1">
        <v>35828</v>
      </c>
      <c r="J85">
        <v>2.5910000000000002</v>
      </c>
    </row>
    <row r="86" spans="1:10" x14ac:dyDescent="0.2">
      <c r="A86" s="1">
        <v>35829</v>
      </c>
      <c r="B86" s="3" t="e">
        <v>#N/A</v>
      </c>
      <c r="C86" s="3"/>
      <c r="D86" s="3"/>
      <c r="E86" s="1">
        <v>35829</v>
      </c>
      <c r="F86">
        <v>2.3595833333333336</v>
      </c>
      <c r="I86" s="1">
        <v>35829</v>
      </c>
      <c r="J86">
        <v>2.601</v>
      </c>
    </row>
    <row r="87" spans="1:10" x14ac:dyDescent="0.2">
      <c r="A87" s="1">
        <v>35830</v>
      </c>
      <c r="B87" s="3" t="e">
        <v>#N/A</v>
      </c>
      <c r="C87" s="3"/>
      <c r="D87" s="3"/>
      <c r="E87" s="1">
        <v>35830</v>
      </c>
      <c r="F87">
        <v>2.3575833333333334</v>
      </c>
      <c r="I87" s="1">
        <v>35830</v>
      </c>
      <c r="J87">
        <v>2.6059999999999999</v>
      </c>
    </row>
    <row r="88" spans="1:10" x14ac:dyDescent="0.2">
      <c r="A88" s="1">
        <v>35831</v>
      </c>
      <c r="B88" s="3" t="e">
        <v>#N/A</v>
      </c>
      <c r="C88" s="3"/>
      <c r="D88" s="3"/>
      <c r="E88" s="1">
        <v>35831</v>
      </c>
      <c r="F88">
        <v>2.3704166666666668</v>
      </c>
      <c r="I88" s="1">
        <v>35831</v>
      </c>
      <c r="J88">
        <v>2.6160000000000001</v>
      </c>
    </row>
    <row r="89" spans="1:10" x14ac:dyDescent="0.2">
      <c r="A89" s="1">
        <v>35832</v>
      </c>
      <c r="B89" s="3" t="e">
        <v>#N/A</v>
      </c>
      <c r="C89" s="3"/>
      <c r="D89" s="3"/>
      <c r="E89" s="1">
        <v>35832</v>
      </c>
      <c r="F89">
        <v>2.371</v>
      </c>
      <c r="I89" s="1">
        <v>35832</v>
      </c>
      <c r="J89">
        <v>2.617</v>
      </c>
    </row>
    <row r="90" spans="1:10" x14ac:dyDescent="0.2">
      <c r="A90" s="1">
        <v>35835</v>
      </c>
      <c r="B90" s="3" t="e">
        <v>#N/A</v>
      </c>
      <c r="C90" s="3"/>
      <c r="D90" s="3"/>
      <c r="E90" s="1">
        <v>35835</v>
      </c>
      <c r="F90">
        <v>2.3394166666666663</v>
      </c>
      <c r="I90" s="1">
        <v>35835</v>
      </c>
      <c r="J90">
        <v>2.593</v>
      </c>
    </row>
    <row r="91" spans="1:10" x14ac:dyDescent="0.2">
      <c r="A91" s="1">
        <v>35836</v>
      </c>
      <c r="B91" s="3" t="e">
        <v>#N/A</v>
      </c>
      <c r="C91" s="3"/>
      <c r="D91" s="3"/>
      <c r="E91" s="1">
        <v>35836</v>
      </c>
      <c r="F91">
        <v>2.3651666666666666</v>
      </c>
      <c r="I91" s="1">
        <v>35836</v>
      </c>
      <c r="J91">
        <v>2.5830000000000002</v>
      </c>
    </row>
    <row r="92" spans="1:10" x14ac:dyDescent="0.2">
      <c r="A92" s="1">
        <v>35837</v>
      </c>
      <c r="B92" s="3" t="e">
        <v>#N/A</v>
      </c>
      <c r="C92" s="3"/>
      <c r="D92" s="3"/>
      <c r="E92" s="1">
        <v>35837</v>
      </c>
      <c r="F92">
        <v>2.3647499999999999</v>
      </c>
      <c r="I92" s="1">
        <v>35837</v>
      </c>
      <c r="J92">
        <v>2.5779999999999998</v>
      </c>
    </row>
    <row r="93" spans="1:10" x14ac:dyDescent="0.2">
      <c r="A93" s="1">
        <v>35838</v>
      </c>
      <c r="B93" s="3" t="e">
        <v>#N/A</v>
      </c>
      <c r="C93" s="3"/>
      <c r="D93" s="3"/>
      <c r="E93" s="1">
        <v>35838</v>
      </c>
      <c r="F93">
        <v>2.3959999999999999</v>
      </c>
      <c r="I93" s="1">
        <v>35838</v>
      </c>
      <c r="J93">
        <v>2.6059999999999999</v>
      </c>
    </row>
    <row r="94" spans="1:10" x14ac:dyDescent="0.2">
      <c r="A94" s="1">
        <v>35839</v>
      </c>
      <c r="B94" s="3" t="e">
        <v>#N/A</v>
      </c>
      <c r="C94" s="3"/>
      <c r="D94" s="3"/>
      <c r="E94" s="1">
        <v>35839</v>
      </c>
      <c r="F94">
        <v>2.3575833333333334</v>
      </c>
      <c r="I94" s="1">
        <v>35839</v>
      </c>
      <c r="J94">
        <v>2.569</v>
      </c>
    </row>
    <row r="95" spans="1:10" x14ac:dyDescent="0.2">
      <c r="A95" s="1">
        <v>35843</v>
      </c>
      <c r="B95" s="3" t="e">
        <v>#N/A</v>
      </c>
      <c r="C95" s="3"/>
      <c r="D95" s="3"/>
      <c r="E95" s="1">
        <v>35843</v>
      </c>
      <c r="F95">
        <v>2.3449166666666668</v>
      </c>
      <c r="I95" s="1">
        <v>35843</v>
      </c>
      <c r="J95">
        <v>2.5569999999999999</v>
      </c>
    </row>
    <row r="96" spans="1:10" x14ac:dyDescent="0.2">
      <c r="A96" s="1">
        <v>35844</v>
      </c>
      <c r="B96" s="3" t="e">
        <v>#N/A</v>
      </c>
      <c r="C96" s="3"/>
      <c r="D96" s="3"/>
      <c r="E96" s="1">
        <v>35844</v>
      </c>
      <c r="F96">
        <v>2.3815833333333329</v>
      </c>
      <c r="I96" s="1">
        <v>35844</v>
      </c>
      <c r="J96">
        <v>2.589</v>
      </c>
    </row>
    <row r="97" spans="1:10" x14ac:dyDescent="0.2">
      <c r="A97" s="1">
        <v>35845</v>
      </c>
      <c r="B97" s="3" t="e">
        <v>#N/A</v>
      </c>
      <c r="C97" s="3"/>
      <c r="D97" s="3"/>
      <c r="E97" s="1">
        <v>35845</v>
      </c>
      <c r="F97">
        <v>2.372583333333333</v>
      </c>
      <c r="I97" s="1">
        <v>35845</v>
      </c>
      <c r="J97">
        <v>2.58</v>
      </c>
    </row>
    <row r="98" spans="1:10" x14ac:dyDescent="0.2">
      <c r="A98" s="1">
        <v>35846</v>
      </c>
      <c r="B98" s="3" t="e">
        <v>#N/A</v>
      </c>
      <c r="C98" s="3"/>
      <c r="D98" s="3"/>
      <c r="E98" s="1">
        <v>35846</v>
      </c>
      <c r="F98">
        <v>2.3623333333333334</v>
      </c>
      <c r="I98" s="1">
        <v>35846</v>
      </c>
      <c r="J98">
        <v>2.573</v>
      </c>
    </row>
    <row r="99" spans="1:10" x14ac:dyDescent="0.2">
      <c r="A99" s="1">
        <v>35849</v>
      </c>
      <c r="B99" s="3" t="e">
        <v>#N/A</v>
      </c>
      <c r="C99" s="3"/>
      <c r="D99" s="3"/>
      <c r="E99" s="1">
        <v>35849</v>
      </c>
      <c r="F99">
        <v>2.3610833333333336</v>
      </c>
      <c r="I99" s="1">
        <v>35849</v>
      </c>
      <c r="J99">
        <v>2.573</v>
      </c>
    </row>
    <row r="100" spans="1:10" x14ac:dyDescent="0.2">
      <c r="A100" s="1">
        <v>35850</v>
      </c>
      <c r="B100" s="3" t="e">
        <v>#N/A</v>
      </c>
      <c r="C100" s="3"/>
      <c r="D100" s="3"/>
      <c r="E100" s="1">
        <v>35850</v>
      </c>
      <c r="F100">
        <v>2.36625</v>
      </c>
      <c r="I100" s="1">
        <v>35850</v>
      </c>
      <c r="J100">
        <v>2.573</v>
      </c>
    </row>
    <row r="101" spans="1:10" x14ac:dyDescent="0.2">
      <c r="A101" s="1">
        <v>35851</v>
      </c>
      <c r="B101" s="3" t="e">
        <v>#N/A</v>
      </c>
      <c r="C101" s="3"/>
      <c r="D101" s="3"/>
      <c r="E101" s="1">
        <v>35851</v>
      </c>
      <c r="F101">
        <v>2.3805833333333335</v>
      </c>
      <c r="I101" s="1">
        <v>35851</v>
      </c>
      <c r="J101">
        <v>2.59</v>
      </c>
    </row>
    <row r="102" spans="1:10" x14ac:dyDescent="0.2">
      <c r="A102" s="1">
        <v>35852</v>
      </c>
      <c r="B102" s="3" t="e">
        <v>#N/A</v>
      </c>
      <c r="C102" s="3"/>
      <c r="D102" s="3"/>
      <c r="E102" s="1">
        <v>35852</v>
      </c>
      <c r="F102">
        <v>2.3665833333333333</v>
      </c>
      <c r="I102" s="1">
        <v>35852</v>
      </c>
      <c r="J102">
        <v>2.5819999999999999</v>
      </c>
    </row>
    <row r="103" spans="1:10" x14ac:dyDescent="0.2">
      <c r="A103" s="1">
        <v>35853</v>
      </c>
      <c r="B103" s="3" t="e">
        <v>#N/A</v>
      </c>
      <c r="C103" s="3"/>
      <c r="D103" s="3"/>
      <c r="E103" s="1">
        <v>35853</v>
      </c>
      <c r="F103">
        <v>2.3693333333333335</v>
      </c>
      <c r="I103" s="1">
        <v>35853</v>
      </c>
      <c r="J103">
        <v>2.5819999999999999</v>
      </c>
    </row>
    <row r="104" spans="1:10" x14ac:dyDescent="0.2">
      <c r="A104" s="1">
        <v>35856</v>
      </c>
      <c r="B104" s="3" t="e">
        <v>#N/A</v>
      </c>
      <c r="C104" s="3"/>
      <c r="D104" s="3"/>
      <c r="E104" s="1">
        <v>35856</v>
      </c>
      <c r="F104">
        <v>2.3681666666666668</v>
      </c>
      <c r="I104" s="1">
        <v>35856</v>
      </c>
      <c r="J104">
        <v>2.5819999999999999</v>
      </c>
    </row>
    <row r="105" spans="1:10" x14ac:dyDescent="0.2">
      <c r="A105" s="1">
        <v>35857</v>
      </c>
      <c r="B105" s="3" t="e">
        <v>#N/A</v>
      </c>
      <c r="C105" s="3"/>
      <c r="D105" s="3"/>
      <c r="E105" s="1">
        <v>35857</v>
      </c>
      <c r="F105">
        <v>2.3576666666666668</v>
      </c>
      <c r="I105" s="1">
        <v>35857</v>
      </c>
      <c r="J105">
        <v>2.5760000000000001</v>
      </c>
    </row>
    <row r="106" spans="1:10" x14ac:dyDescent="0.2">
      <c r="A106" s="1">
        <v>35858</v>
      </c>
      <c r="B106" s="3" t="e">
        <v>#N/A</v>
      </c>
      <c r="C106" s="3"/>
      <c r="D106" s="3"/>
      <c r="E106" s="1">
        <v>35858</v>
      </c>
      <c r="F106">
        <v>2.3556666666666666</v>
      </c>
      <c r="I106" s="1">
        <v>35858</v>
      </c>
      <c r="J106">
        <v>2.5739999999999998</v>
      </c>
    </row>
    <row r="107" spans="1:10" x14ac:dyDescent="0.2">
      <c r="A107" s="1">
        <v>35859</v>
      </c>
      <c r="B107" s="3" t="e">
        <v>#N/A</v>
      </c>
      <c r="C107" s="3"/>
      <c r="D107" s="3"/>
      <c r="E107" s="1">
        <v>35859</v>
      </c>
      <c r="F107">
        <v>2.33975</v>
      </c>
      <c r="I107" s="1">
        <v>35859</v>
      </c>
      <c r="J107">
        <v>2.5609999999999999</v>
      </c>
    </row>
    <row r="108" spans="1:10" x14ac:dyDescent="0.2">
      <c r="A108" s="1">
        <v>35860</v>
      </c>
      <c r="B108" s="3" t="e">
        <v>#N/A</v>
      </c>
      <c r="C108" s="3"/>
      <c r="D108" s="3"/>
      <c r="E108" s="1">
        <v>35860</v>
      </c>
      <c r="F108">
        <v>2.3317499999999991</v>
      </c>
      <c r="I108" s="1">
        <v>35860</v>
      </c>
      <c r="J108">
        <v>2.5529999999999999</v>
      </c>
    </row>
    <row r="109" spans="1:10" x14ac:dyDescent="0.2">
      <c r="A109" s="1">
        <v>35863</v>
      </c>
      <c r="B109" s="3" t="e">
        <v>#N/A</v>
      </c>
      <c r="C109" s="3"/>
      <c r="D109" s="3"/>
      <c r="E109" s="1">
        <v>35863</v>
      </c>
      <c r="F109">
        <v>2.3487499999999999</v>
      </c>
      <c r="I109" s="1">
        <v>35863</v>
      </c>
      <c r="J109">
        <v>2.5680000000000001</v>
      </c>
    </row>
    <row r="110" spans="1:10" x14ac:dyDescent="0.2">
      <c r="A110" s="1">
        <v>35864</v>
      </c>
      <c r="B110" s="3" t="e">
        <v>#N/A</v>
      </c>
      <c r="C110" s="3"/>
      <c r="D110" s="3"/>
      <c r="E110" s="1">
        <v>35864</v>
      </c>
      <c r="F110">
        <v>2.3367499999999994</v>
      </c>
      <c r="I110" s="1">
        <v>35864</v>
      </c>
      <c r="J110">
        <v>2.5550000000000002</v>
      </c>
    </row>
    <row r="111" spans="1:10" x14ac:dyDescent="0.2">
      <c r="A111" s="1">
        <v>35865</v>
      </c>
      <c r="B111" s="3" t="e">
        <v>#N/A</v>
      </c>
      <c r="C111" s="3"/>
      <c r="D111" s="3"/>
      <c r="E111" s="1">
        <v>35865</v>
      </c>
      <c r="F111">
        <v>2.347</v>
      </c>
      <c r="I111" s="1">
        <v>35865</v>
      </c>
      <c r="J111">
        <v>2.5550000000000002</v>
      </c>
    </row>
    <row r="112" spans="1:10" x14ac:dyDescent="0.2">
      <c r="A112" s="1">
        <v>35866</v>
      </c>
      <c r="B112" s="3" t="e">
        <v>#N/A</v>
      </c>
      <c r="C112" s="3"/>
      <c r="D112" s="3"/>
      <c r="E112" s="1">
        <v>35866</v>
      </c>
      <c r="F112">
        <v>2.3303333333333338</v>
      </c>
      <c r="I112" s="1">
        <v>35866</v>
      </c>
      <c r="J112">
        <v>2.5369999999999999</v>
      </c>
    </row>
    <row r="113" spans="1:10" x14ac:dyDescent="0.2">
      <c r="A113" s="1">
        <v>35867</v>
      </c>
      <c r="B113" s="3" t="e">
        <v>#N/A</v>
      </c>
      <c r="C113" s="3"/>
      <c r="D113" s="3"/>
      <c r="E113" s="1">
        <v>35867</v>
      </c>
      <c r="F113">
        <v>2.32125</v>
      </c>
      <c r="I113" s="1">
        <v>35867</v>
      </c>
      <c r="J113">
        <v>2.5270000000000001</v>
      </c>
    </row>
    <row r="114" spans="1:10" x14ac:dyDescent="0.2">
      <c r="A114" s="1">
        <v>35870</v>
      </c>
      <c r="B114" s="3" t="e">
        <v>#N/A</v>
      </c>
      <c r="C114" s="3"/>
      <c r="D114" s="3"/>
      <c r="E114" s="1">
        <v>35870</v>
      </c>
      <c r="F114">
        <v>2.3210833333333336</v>
      </c>
      <c r="I114" s="1">
        <v>35870</v>
      </c>
      <c r="J114">
        <v>2.5219999999999998</v>
      </c>
    </row>
    <row r="115" spans="1:10" x14ac:dyDescent="0.2">
      <c r="A115" s="1">
        <v>35871</v>
      </c>
      <c r="B115" s="3" t="e">
        <v>#N/A</v>
      </c>
      <c r="C115" s="3"/>
      <c r="D115" s="3"/>
      <c r="E115" s="1">
        <v>35871</v>
      </c>
      <c r="F115">
        <v>2.3102499999999999</v>
      </c>
      <c r="I115" s="1">
        <v>35871</v>
      </c>
      <c r="J115">
        <v>2.5059999999999998</v>
      </c>
    </row>
    <row r="116" spans="1:10" x14ac:dyDescent="0.2">
      <c r="A116" s="1">
        <v>35872</v>
      </c>
      <c r="B116" s="3" t="e">
        <v>#N/A</v>
      </c>
      <c r="C116" s="3"/>
      <c r="D116" s="3"/>
      <c r="E116" s="1">
        <v>35872</v>
      </c>
      <c r="F116">
        <v>2.3312499999999998</v>
      </c>
      <c r="I116" s="1">
        <v>35872</v>
      </c>
      <c r="J116">
        <v>2.5219999999999998</v>
      </c>
    </row>
    <row r="117" spans="1:10" x14ac:dyDescent="0.2">
      <c r="A117" s="1">
        <v>35873</v>
      </c>
      <c r="B117" s="3" t="e">
        <v>#N/A</v>
      </c>
      <c r="C117" s="3"/>
      <c r="D117" s="3"/>
      <c r="E117" s="1">
        <v>35873</v>
      </c>
      <c r="F117">
        <v>2.3400833333333328</v>
      </c>
      <c r="I117" s="1">
        <v>35873</v>
      </c>
      <c r="J117">
        <v>2.5270000000000001</v>
      </c>
    </row>
    <row r="118" spans="1:10" x14ac:dyDescent="0.2">
      <c r="A118" s="1">
        <v>35874</v>
      </c>
      <c r="B118" s="3" t="e">
        <v>#N/A</v>
      </c>
      <c r="C118" s="3"/>
      <c r="D118" s="3"/>
      <c r="E118" s="1">
        <v>35874</v>
      </c>
      <c r="F118">
        <v>2.3675833333333336</v>
      </c>
      <c r="I118" s="1">
        <v>35874</v>
      </c>
      <c r="J118">
        <v>2.552</v>
      </c>
    </row>
    <row r="119" spans="1:10" x14ac:dyDescent="0.2">
      <c r="A119" s="1">
        <v>35877</v>
      </c>
      <c r="B119" s="3" t="e">
        <v>#N/A</v>
      </c>
      <c r="C119" s="3"/>
      <c r="D119" s="3"/>
      <c r="E119" s="1">
        <v>35877</v>
      </c>
      <c r="F119">
        <v>2.386333333333333</v>
      </c>
      <c r="I119" s="1">
        <v>35877</v>
      </c>
      <c r="J119">
        <v>2.5710000000000002</v>
      </c>
    </row>
    <row r="120" spans="1:10" x14ac:dyDescent="0.2">
      <c r="A120" s="1">
        <v>35878</v>
      </c>
      <c r="B120" s="3" t="e">
        <v>#N/A</v>
      </c>
      <c r="C120" s="3"/>
      <c r="D120" s="3"/>
      <c r="E120" s="1">
        <v>35878</v>
      </c>
      <c r="F120">
        <v>2.3755000000000002</v>
      </c>
      <c r="I120" s="1">
        <v>35878</v>
      </c>
      <c r="J120">
        <v>2.56</v>
      </c>
    </row>
    <row r="121" spans="1:10" x14ac:dyDescent="0.2">
      <c r="A121" s="1">
        <v>35879</v>
      </c>
      <c r="B121" s="3" t="e">
        <v>#N/A</v>
      </c>
      <c r="C121" s="3"/>
      <c r="D121" s="3"/>
      <c r="E121" s="1">
        <v>35879</v>
      </c>
      <c r="F121">
        <v>2.3907500000000002</v>
      </c>
      <c r="I121" s="1">
        <v>35879</v>
      </c>
      <c r="J121">
        <v>2.57</v>
      </c>
    </row>
    <row r="122" spans="1:10" x14ac:dyDescent="0.2">
      <c r="A122" s="1">
        <v>35880</v>
      </c>
      <c r="B122" s="3" t="e">
        <v>#N/A</v>
      </c>
      <c r="C122" s="3"/>
      <c r="D122" s="3"/>
      <c r="E122" s="1">
        <v>35880</v>
      </c>
      <c r="F122">
        <v>2.3855</v>
      </c>
      <c r="I122" s="1">
        <v>35880</v>
      </c>
      <c r="J122">
        <v>2.552</v>
      </c>
    </row>
    <row r="123" spans="1:10" x14ac:dyDescent="0.2">
      <c r="A123" s="1">
        <v>35881</v>
      </c>
      <c r="B123" s="3" t="e">
        <v>#N/A</v>
      </c>
      <c r="C123" s="3"/>
      <c r="D123" s="3"/>
      <c r="E123" s="1">
        <v>35881</v>
      </c>
      <c r="F123">
        <v>2.3703333333333334</v>
      </c>
      <c r="I123" s="1">
        <v>35881</v>
      </c>
      <c r="J123">
        <v>2.5379999999999998</v>
      </c>
    </row>
    <row r="124" spans="1:10" x14ac:dyDescent="0.2">
      <c r="A124" s="1">
        <v>35884</v>
      </c>
      <c r="B124" s="3" t="e">
        <v>#N/A</v>
      </c>
      <c r="C124" s="3"/>
      <c r="D124" s="3"/>
      <c r="E124" s="1">
        <v>35884</v>
      </c>
      <c r="F124">
        <v>2.3898333333333333</v>
      </c>
      <c r="I124" s="1">
        <v>35884</v>
      </c>
      <c r="J124">
        <v>2.5289999999999999</v>
      </c>
    </row>
    <row r="125" spans="1:10" x14ac:dyDescent="0.2">
      <c r="A125" s="1">
        <v>35885</v>
      </c>
      <c r="B125" s="3" t="e">
        <v>#N/A</v>
      </c>
      <c r="C125" s="3"/>
      <c r="D125" s="3"/>
      <c r="E125" s="1">
        <v>35885</v>
      </c>
      <c r="F125">
        <v>2.45675</v>
      </c>
      <c r="I125" s="1">
        <v>35885</v>
      </c>
      <c r="J125">
        <v>2.59</v>
      </c>
    </row>
    <row r="126" spans="1:10" x14ac:dyDescent="0.2">
      <c r="A126" s="1">
        <v>35886</v>
      </c>
      <c r="B126" s="3" t="e">
        <v>#N/A</v>
      </c>
      <c r="C126" s="3"/>
      <c r="D126" s="3"/>
      <c r="E126" s="1">
        <v>35886</v>
      </c>
      <c r="F126">
        <v>2.4205000000000001</v>
      </c>
      <c r="I126" s="1">
        <v>35886</v>
      </c>
      <c r="J126">
        <v>2.573</v>
      </c>
    </row>
    <row r="127" spans="1:10" x14ac:dyDescent="0.2">
      <c r="A127" s="1">
        <v>35887</v>
      </c>
      <c r="B127" s="3" t="e">
        <v>#N/A</v>
      </c>
      <c r="C127" s="3"/>
      <c r="D127" s="3"/>
      <c r="E127" s="1">
        <v>35887</v>
      </c>
      <c r="F127">
        <v>2.4414166666666666</v>
      </c>
      <c r="I127" s="1">
        <v>35887</v>
      </c>
      <c r="J127">
        <v>2.5819999999999999</v>
      </c>
    </row>
    <row r="128" spans="1:10" x14ac:dyDescent="0.2">
      <c r="A128" s="1">
        <v>35888</v>
      </c>
      <c r="B128" s="3" t="e">
        <v>#N/A</v>
      </c>
      <c r="C128" s="3"/>
      <c r="D128" s="3"/>
      <c r="E128" s="1">
        <v>35888</v>
      </c>
      <c r="F128">
        <v>2.4407499999999995</v>
      </c>
      <c r="I128" s="1">
        <v>35888</v>
      </c>
      <c r="J128">
        <v>2.5859999999999999</v>
      </c>
    </row>
    <row r="129" spans="1:10" x14ac:dyDescent="0.2">
      <c r="A129" s="1">
        <v>35891</v>
      </c>
      <c r="B129" s="3" t="e">
        <v>#N/A</v>
      </c>
      <c r="C129" s="3"/>
      <c r="D129" s="3"/>
      <c r="E129" s="1">
        <v>35891</v>
      </c>
      <c r="F129">
        <v>2.441416666666667</v>
      </c>
      <c r="I129" s="1">
        <v>35891</v>
      </c>
      <c r="J129">
        <v>2.5910000000000002</v>
      </c>
    </row>
    <row r="130" spans="1:10" x14ac:dyDescent="0.2">
      <c r="A130" s="1">
        <v>35892</v>
      </c>
      <c r="B130" s="3" t="e">
        <v>#N/A</v>
      </c>
      <c r="C130" s="3"/>
      <c r="D130" s="3"/>
      <c r="E130" s="1">
        <v>35892</v>
      </c>
      <c r="F130">
        <v>2.5034999999999998</v>
      </c>
      <c r="I130" s="1">
        <v>35892</v>
      </c>
      <c r="J130">
        <v>2.649</v>
      </c>
    </row>
    <row r="131" spans="1:10" x14ac:dyDescent="0.2">
      <c r="A131" s="1">
        <v>35893</v>
      </c>
      <c r="B131" s="3" t="e">
        <v>#N/A</v>
      </c>
      <c r="C131" s="3"/>
      <c r="D131" s="3"/>
      <c r="E131" s="1">
        <v>35893</v>
      </c>
      <c r="F131">
        <v>2.5184166666666665</v>
      </c>
      <c r="I131" s="1">
        <v>35893</v>
      </c>
      <c r="J131">
        <v>2.6629999999999998</v>
      </c>
    </row>
    <row r="132" spans="1:10" x14ac:dyDescent="0.2">
      <c r="A132" s="1">
        <v>35894</v>
      </c>
      <c r="B132" s="3" t="e">
        <v>#N/A</v>
      </c>
      <c r="C132" s="3"/>
      <c r="D132" s="3"/>
      <c r="E132" s="1">
        <v>35894</v>
      </c>
      <c r="F132">
        <v>2.5070833333333336</v>
      </c>
      <c r="I132" s="1">
        <v>35894</v>
      </c>
      <c r="J132">
        <v>2.6589999999999998</v>
      </c>
    </row>
    <row r="133" spans="1:10" x14ac:dyDescent="0.2">
      <c r="A133" s="1">
        <v>35898</v>
      </c>
      <c r="B133" s="3" t="e">
        <v>#N/A</v>
      </c>
      <c r="C133" s="3"/>
      <c r="D133" s="3"/>
      <c r="E133" s="1">
        <v>35898</v>
      </c>
      <c r="F133">
        <v>2.4396666666666671</v>
      </c>
      <c r="I133" s="1">
        <v>35898</v>
      </c>
      <c r="J133">
        <v>2.6150000000000002</v>
      </c>
    </row>
    <row r="134" spans="1:10" x14ac:dyDescent="0.2">
      <c r="A134" s="1">
        <v>35899</v>
      </c>
      <c r="B134" s="3" t="e">
        <v>#N/A</v>
      </c>
      <c r="C134" s="3"/>
      <c r="D134" s="3"/>
      <c r="E134" s="1">
        <v>35899</v>
      </c>
      <c r="F134">
        <v>2.4380833333333336</v>
      </c>
      <c r="I134" s="1">
        <v>35899</v>
      </c>
      <c r="J134">
        <v>2.6070000000000002</v>
      </c>
    </row>
    <row r="135" spans="1:10" x14ac:dyDescent="0.2">
      <c r="A135" s="1">
        <v>35900</v>
      </c>
      <c r="B135" s="3" t="e">
        <v>#N/A</v>
      </c>
      <c r="C135" s="3"/>
      <c r="D135" s="3"/>
      <c r="E135" s="1">
        <v>35900</v>
      </c>
      <c r="F135">
        <v>2.4344166666666669</v>
      </c>
      <c r="I135" s="1">
        <v>35900</v>
      </c>
      <c r="J135">
        <v>2.577</v>
      </c>
    </row>
    <row r="136" spans="1:10" x14ac:dyDescent="0.2">
      <c r="A136" s="1">
        <v>35901</v>
      </c>
      <c r="B136" s="3" t="e">
        <v>#N/A</v>
      </c>
      <c r="C136" s="3"/>
      <c r="D136" s="3"/>
      <c r="E136" s="1">
        <v>35901</v>
      </c>
      <c r="F136">
        <v>2.4049166666666664</v>
      </c>
      <c r="I136" s="1">
        <v>35901</v>
      </c>
      <c r="J136">
        <v>2.5569999999999999</v>
      </c>
    </row>
    <row r="137" spans="1:10" x14ac:dyDescent="0.2">
      <c r="A137" s="1">
        <v>35902</v>
      </c>
      <c r="B137" s="3" t="e">
        <v>#N/A</v>
      </c>
      <c r="C137" s="3"/>
      <c r="D137" s="3"/>
      <c r="E137" s="1">
        <v>35902</v>
      </c>
      <c r="F137">
        <v>2.4049166666666664</v>
      </c>
      <c r="I137" s="1">
        <v>35902</v>
      </c>
      <c r="J137">
        <v>2.56</v>
      </c>
    </row>
    <row r="138" spans="1:10" x14ac:dyDescent="0.2">
      <c r="A138" s="1">
        <v>35905</v>
      </c>
      <c r="B138" s="3" t="e">
        <v>#N/A</v>
      </c>
      <c r="C138" s="3"/>
      <c r="D138" s="3"/>
      <c r="E138" s="1">
        <v>35905</v>
      </c>
      <c r="F138">
        <v>2.4041666666666668</v>
      </c>
      <c r="I138" s="1">
        <v>35905</v>
      </c>
      <c r="J138">
        <v>2.5569999999999999</v>
      </c>
    </row>
    <row r="139" spans="1:10" x14ac:dyDescent="0.2">
      <c r="A139" s="1">
        <v>35906</v>
      </c>
      <c r="B139" s="3" t="e">
        <v>#N/A</v>
      </c>
      <c r="C139" s="3"/>
      <c r="D139" s="3"/>
      <c r="E139" s="1">
        <v>35906</v>
      </c>
      <c r="F139">
        <v>2.436666666666667</v>
      </c>
      <c r="I139" s="1">
        <v>35906</v>
      </c>
      <c r="J139">
        <v>2.5670000000000002</v>
      </c>
    </row>
    <row r="140" spans="1:10" x14ac:dyDescent="0.2">
      <c r="A140" s="1">
        <v>35907</v>
      </c>
      <c r="B140" s="3" t="e">
        <v>#N/A</v>
      </c>
      <c r="C140" s="3"/>
      <c r="D140" s="3"/>
      <c r="E140" s="1">
        <v>35907</v>
      </c>
      <c r="F140">
        <v>2.3868333333333331</v>
      </c>
      <c r="I140" s="1">
        <v>35907</v>
      </c>
      <c r="J140">
        <v>2.5310000000000001</v>
      </c>
    </row>
    <row r="141" spans="1:10" x14ac:dyDescent="0.2">
      <c r="A141" s="1">
        <v>35908</v>
      </c>
      <c r="B141" s="3" t="e">
        <v>#N/A</v>
      </c>
      <c r="C141" s="3"/>
      <c r="D141" s="3"/>
      <c r="E141" s="1">
        <v>35908</v>
      </c>
      <c r="F141">
        <v>2.3609999999999998</v>
      </c>
      <c r="I141" s="1">
        <v>35908</v>
      </c>
      <c r="J141">
        <v>2.5059999999999998</v>
      </c>
    </row>
    <row r="142" spans="1:10" x14ac:dyDescent="0.2">
      <c r="A142" s="1">
        <v>35909</v>
      </c>
      <c r="B142" s="3" t="e">
        <v>#N/A</v>
      </c>
      <c r="C142" s="3"/>
      <c r="D142" s="3"/>
      <c r="E142" s="1">
        <v>35909</v>
      </c>
      <c r="F142">
        <v>2.3731666666666666</v>
      </c>
      <c r="I142" s="1">
        <v>35909</v>
      </c>
      <c r="J142">
        <v>2.5179999999999998</v>
      </c>
    </row>
    <row r="143" spans="1:10" x14ac:dyDescent="0.2">
      <c r="A143" s="1">
        <v>35912</v>
      </c>
      <c r="B143" s="3" t="e">
        <v>#N/A</v>
      </c>
      <c r="C143" s="3"/>
      <c r="D143" s="3"/>
      <c r="E143" s="1">
        <v>35912</v>
      </c>
      <c r="F143">
        <v>2.3567500000000003</v>
      </c>
      <c r="I143" s="1">
        <v>35912</v>
      </c>
      <c r="J143">
        <v>2.508</v>
      </c>
    </row>
    <row r="144" spans="1:10" x14ac:dyDescent="0.2">
      <c r="A144" s="1">
        <v>35913</v>
      </c>
      <c r="B144" s="3" t="e">
        <v>#N/A</v>
      </c>
      <c r="C144" s="3"/>
      <c r="D144" s="3"/>
      <c r="E144" s="1">
        <v>35913</v>
      </c>
      <c r="F144">
        <v>2.37175</v>
      </c>
      <c r="I144" s="1">
        <v>35913</v>
      </c>
      <c r="J144">
        <v>2.5230000000000001</v>
      </c>
    </row>
    <row r="145" spans="1:10" x14ac:dyDescent="0.2">
      <c r="A145" s="1">
        <v>35914</v>
      </c>
      <c r="B145" s="3" t="e">
        <v>#N/A</v>
      </c>
      <c r="C145" s="3"/>
      <c r="D145" s="3"/>
      <c r="E145" s="1">
        <v>35914</v>
      </c>
      <c r="F145">
        <v>2.3636666666666666</v>
      </c>
      <c r="I145" s="1">
        <v>35914</v>
      </c>
      <c r="J145">
        <v>2.5179999999999998</v>
      </c>
    </row>
    <row r="146" spans="1:10" x14ac:dyDescent="0.2">
      <c r="A146" s="1">
        <v>35915</v>
      </c>
      <c r="B146" s="3" t="e">
        <v>#N/A</v>
      </c>
      <c r="C146" s="3"/>
      <c r="D146" s="3"/>
      <c r="E146" s="1">
        <v>35915</v>
      </c>
      <c r="F146">
        <v>2.3534999999999999</v>
      </c>
      <c r="I146" s="1">
        <v>35915</v>
      </c>
      <c r="J146">
        <v>2.5129999999999999</v>
      </c>
    </row>
    <row r="147" spans="1:10" x14ac:dyDescent="0.2">
      <c r="A147" s="1">
        <v>35916</v>
      </c>
      <c r="B147" s="3" t="e">
        <v>#N/A</v>
      </c>
      <c r="C147" s="3"/>
      <c r="D147" s="3"/>
      <c r="E147" s="1">
        <v>35916</v>
      </c>
      <c r="F147">
        <v>2.3515833333333336</v>
      </c>
      <c r="I147" s="1">
        <v>35916</v>
      </c>
      <c r="J147">
        <v>2.5129999999999999</v>
      </c>
    </row>
    <row r="148" spans="1:10" x14ac:dyDescent="0.2">
      <c r="A148" s="1">
        <v>35919</v>
      </c>
      <c r="B148" s="3" t="e">
        <v>#N/A</v>
      </c>
      <c r="C148" s="3"/>
      <c r="D148" s="3"/>
      <c r="E148" s="1">
        <v>35919</v>
      </c>
      <c r="F148">
        <v>2.375083333333333</v>
      </c>
      <c r="I148" s="1">
        <v>35919</v>
      </c>
      <c r="J148">
        <v>2.5329999999999999</v>
      </c>
    </row>
    <row r="149" spans="1:10" x14ac:dyDescent="0.2">
      <c r="A149" s="1">
        <v>35920</v>
      </c>
      <c r="B149" s="3" t="e">
        <v>#N/A</v>
      </c>
      <c r="C149" s="3"/>
      <c r="D149" s="3"/>
      <c r="E149" s="1">
        <v>35920</v>
      </c>
      <c r="F149">
        <v>2.3610833333333332</v>
      </c>
      <c r="I149" s="1">
        <v>35920</v>
      </c>
      <c r="J149">
        <v>2.5270000000000001</v>
      </c>
    </row>
    <row r="150" spans="1:10" x14ac:dyDescent="0.2">
      <c r="A150" s="1">
        <v>35921</v>
      </c>
      <c r="B150" s="3" t="e">
        <v>#N/A</v>
      </c>
      <c r="C150" s="3"/>
      <c r="D150" s="3"/>
      <c r="E150" s="1">
        <v>35921</v>
      </c>
      <c r="F150">
        <v>2.3495833333333329</v>
      </c>
      <c r="I150" s="1">
        <v>35921</v>
      </c>
      <c r="J150">
        <v>2.5270000000000001</v>
      </c>
    </row>
    <row r="151" spans="1:10" x14ac:dyDescent="0.2">
      <c r="A151" s="1">
        <v>35922</v>
      </c>
      <c r="B151" s="3" t="e">
        <v>#N/A</v>
      </c>
      <c r="C151" s="3"/>
      <c r="D151" s="3"/>
      <c r="E151" s="1">
        <v>35922</v>
      </c>
      <c r="F151">
        <v>2.3692500000000001</v>
      </c>
      <c r="I151" s="1">
        <v>35922</v>
      </c>
      <c r="J151">
        <v>2.5350000000000001</v>
      </c>
    </row>
    <row r="152" spans="1:10" x14ac:dyDescent="0.2">
      <c r="A152" s="1">
        <v>35923</v>
      </c>
      <c r="B152" s="3" t="e">
        <v>#N/A</v>
      </c>
      <c r="C152" s="3"/>
      <c r="D152" s="3"/>
      <c r="E152" s="1">
        <v>35923</v>
      </c>
      <c r="F152">
        <v>2.3755000000000002</v>
      </c>
      <c r="I152" s="1">
        <v>35923</v>
      </c>
      <c r="J152">
        <v>2.5369999999999999</v>
      </c>
    </row>
    <row r="153" spans="1:10" x14ac:dyDescent="0.2">
      <c r="A153" s="1">
        <v>35926</v>
      </c>
      <c r="B153" s="3" t="e">
        <v>#N/A</v>
      </c>
      <c r="C153" s="3"/>
      <c r="D153" s="3"/>
      <c r="E153" s="1">
        <v>35926</v>
      </c>
      <c r="F153">
        <v>2.3919999999999999</v>
      </c>
      <c r="I153" s="1">
        <v>35926</v>
      </c>
      <c r="J153">
        <v>2.5459999999999998</v>
      </c>
    </row>
    <row r="154" spans="1:10" x14ac:dyDescent="0.2">
      <c r="A154" s="1">
        <v>35927</v>
      </c>
      <c r="B154" s="3" t="e">
        <v>#N/A</v>
      </c>
      <c r="C154" s="3"/>
      <c r="D154" s="3"/>
      <c r="E154" s="1">
        <v>35927</v>
      </c>
      <c r="F154">
        <v>2.4060000000000001</v>
      </c>
      <c r="I154" s="1">
        <v>35927</v>
      </c>
      <c r="J154">
        <v>2.5459999999999998</v>
      </c>
    </row>
    <row r="155" spans="1:10" x14ac:dyDescent="0.2">
      <c r="A155" s="1">
        <v>35928</v>
      </c>
      <c r="B155" s="3" t="e">
        <v>#N/A</v>
      </c>
      <c r="C155" s="3"/>
      <c r="D155" s="3"/>
      <c r="E155" s="1">
        <v>35928</v>
      </c>
      <c r="F155">
        <v>2.3941666666666666</v>
      </c>
      <c r="I155" s="1">
        <v>35928</v>
      </c>
      <c r="J155">
        <v>2.54</v>
      </c>
    </row>
    <row r="156" spans="1:10" x14ac:dyDescent="0.2">
      <c r="A156" s="1">
        <v>35929</v>
      </c>
      <c r="B156" s="3" t="e">
        <v>#N/A</v>
      </c>
      <c r="C156" s="3"/>
      <c r="D156" s="3"/>
      <c r="E156" s="1">
        <v>35929</v>
      </c>
      <c r="F156">
        <v>2.4033333333333333</v>
      </c>
      <c r="I156" s="1">
        <v>35929</v>
      </c>
      <c r="J156">
        <v>2.5499999999999998</v>
      </c>
    </row>
    <row r="157" spans="1:10" x14ac:dyDescent="0.2">
      <c r="A157" s="1">
        <v>35930</v>
      </c>
      <c r="B157" s="3" t="e">
        <v>#N/A</v>
      </c>
      <c r="C157" s="3"/>
      <c r="D157" s="3"/>
      <c r="E157" s="1">
        <v>35930</v>
      </c>
      <c r="F157">
        <v>2.4002500000000002</v>
      </c>
      <c r="I157" s="1">
        <v>35930</v>
      </c>
      <c r="J157">
        <v>2.5419999999999998</v>
      </c>
    </row>
    <row r="158" spans="1:10" x14ac:dyDescent="0.2">
      <c r="A158" s="1">
        <v>35933</v>
      </c>
      <c r="B158" s="3" t="e">
        <v>#N/A</v>
      </c>
      <c r="C158" s="3"/>
      <c r="D158" s="3"/>
      <c r="E158" s="1">
        <v>35933</v>
      </c>
      <c r="F158">
        <v>2.3887499999999999</v>
      </c>
      <c r="I158" s="1">
        <v>35933</v>
      </c>
      <c r="J158">
        <v>2.532</v>
      </c>
    </row>
    <row r="159" spans="1:10" x14ac:dyDescent="0.2">
      <c r="A159" s="1">
        <v>35934</v>
      </c>
      <c r="B159" s="3" t="e">
        <v>#N/A</v>
      </c>
      <c r="C159" s="3"/>
      <c r="D159" s="3"/>
      <c r="E159" s="1">
        <v>35934</v>
      </c>
      <c r="F159">
        <v>2.3879166666666665</v>
      </c>
      <c r="I159" s="1">
        <v>35934</v>
      </c>
      <c r="J159">
        <v>2.528</v>
      </c>
    </row>
    <row r="160" spans="1:10" x14ac:dyDescent="0.2">
      <c r="A160" s="1">
        <v>35935</v>
      </c>
      <c r="B160" s="3" t="e">
        <v>#N/A</v>
      </c>
      <c r="C160" s="3"/>
      <c r="D160" s="3"/>
      <c r="E160" s="1">
        <v>35935</v>
      </c>
      <c r="F160">
        <v>2.3906666666666667</v>
      </c>
      <c r="I160" s="1">
        <v>35935</v>
      </c>
      <c r="J160">
        <v>2.5299999999999998</v>
      </c>
    </row>
    <row r="161" spans="1:10" x14ac:dyDescent="0.2">
      <c r="A161" s="1">
        <v>35936</v>
      </c>
      <c r="B161" s="3" t="e">
        <v>#N/A</v>
      </c>
      <c r="C161" s="3"/>
      <c r="D161" s="3"/>
      <c r="E161" s="1">
        <v>35936</v>
      </c>
      <c r="F161">
        <v>2.3711666666666669</v>
      </c>
      <c r="I161" s="1">
        <v>35936</v>
      </c>
      <c r="J161">
        <v>2.5249999999999999</v>
      </c>
    </row>
    <row r="162" spans="1:10" x14ac:dyDescent="0.2">
      <c r="A162" s="1">
        <v>35937</v>
      </c>
      <c r="B162" s="3" t="e">
        <v>#N/A</v>
      </c>
      <c r="C162" s="3"/>
      <c r="D162" s="3"/>
      <c r="E162" s="1">
        <v>35937</v>
      </c>
      <c r="F162">
        <v>2.3813333333333326</v>
      </c>
      <c r="I162" s="1">
        <v>35937</v>
      </c>
      <c r="J162">
        <v>2.5419999999999998</v>
      </c>
    </row>
    <row r="163" spans="1:10" x14ac:dyDescent="0.2">
      <c r="A163" s="1">
        <v>35941</v>
      </c>
      <c r="B163" s="3" t="e">
        <v>#N/A</v>
      </c>
      <c r="C163" s="3"/>
      <c r="D163" s="3"/>
      <c r="E163" s="1">
        <v>35941</v>
      </c>
      <c r="F163">
        <v>2.375833333333333</v>
      </c>
      <c r="I163" s="1">
        <v>35941</v>
      </c>
      <c r="J163">
        <v>2.54</v>
      </c>
    </row>
    <row r="164" spans="1:10" x14ac:dyDescent="0.2">
      <c r="A164" s="1">
        <v>35942</v>
      </c>
      <c r="B164" s="3" t="e">
        <v>#N/A</v>
      </c>
      <c r="C164" s="3"/>
      <c r="D164" s="3"/>
      <c r="E164" s="1">
        <v>35942</v>
      </c>
      <c r="F164">
        <v>2.36225</v>
      </c>
      <c r="I164" s="1">
        <v>35942</v>
      </c>
      <c r="J164">
        <v>2.5310000000000001</v>
      </c>
    </row>
    <row r="165" spans="1:10" x14ac:dyDescent="0.2">
      <c r="A165" s="1">
        <v>35943</v>
      </c>
      <c r="B165" s="3" t="e">
        <v>#N/A</v>
      </c>
      <c r="C165" s="3"/>
      <c r="D165" s="3"/>
      <c r="E165" s="1">
        <v>35943</v>
      </c>
      <c r="F165">
        <v>2.3678333333333335</v>
      </c>
      <c r="I165" s="1">
        <v>35943</v>
      </c>
      <c r="J165">
        <v>2.5430000000000001</v>
      </c>
    </row>
    <row r="166" spans="1:10" x14ac:dyDescent="0.2">
      <c r="A166" s="1">
        <v>35944</v>
      </c>
      <c r="B166" s="3" t="e">
        <v>#N/A</v>
      </c>
      <c r="C166" s="3"/>
      <c r="D166" s="3"/>
      <c r="E166" s="1">
        <v>35944</v>
      </c>
      <c r="F166">
        <v>2.3815833333333334</v>
      </c>
      <c r="I166" s="1">
        <v>35944</v>
      </c>
      <c r="J166">
        <v>2.548</v>
      </c>
    </row>
    <row r="167" spans="1:10" x14ac:dyDescent="0.2">
      <c r="A167" s="1">
        <v>35947</v>
      </c>
      <c r="B167" s="3" t="e">
        <v>#N/A</v>
      </c>
      <c r="C167" s="3"/>
      <c r="D167" s="3"/>
      <c r="E167" s="1">
        <v>35947</v>
      </c>
      <c r="F167">
        <v>2.3955000000000002</v>
      </c>
      <c r="I167" s="1">
        <v>35947</v>
      </c>
      <c r="J167">
        <v>2.5529999999999999</v>
      </c>
    </row>
    <row r="168" spans="1:10" x14ac:dyDescent="0.2">
      <c r="A168" s="1">
        <v>35948</v>
      </c>
      <c r="B168" s="3" t="e">
        <v>#N/A</v>
      </c>
      <c r="C168" s="3"/>
      <c r="D168" s="3"/>
      <c r="E168" s="1">
        <v>35948</v>
      </c>
      <c r="F168">
        <v>2.39425</v>
      </c>
      <c r="I168" s="1">
        <v>35948</v>
      </c>
      <c r="J168">
        <v>2.5529999999999999</v>
      </c>
    </row>
    <row r="169" spans="1:10" x14ac:dyDescent="0.2">
      <c r="A169" s="1">
        <v>35949</v>
      </c>
      <c r="B169" s="3" t="e">
        <v>#N/A</v>
      </c>
      <c r="C169" s="3"/>
      <c r="D169" s="3"/>
      <c r="E169" s="1">
        <v>35949</v>
      </c>
      <c r="F169">
        <v>2.3824166666666664</v>
      </c>
      <c r="I169" s="1">
        <v>35949</v>
      </c>
      <c r="J169">
        <v>2.5329999999999999</v>
      </c>
    </row>
    <row r="170" spans="1:10" x14ac:dyDescent="0.2">
      <c r="A170" s="1">
        <v>35950</v>
      </c>
      <c r="B170" s="3" t="e">
        <v>#N/A</v>
      </c>
      <c r="C170" s="3"/>
      <c r="D170" s="3"/>
      <c r="E170" s="1">
        <v>35950</v>
      </c>
      <c r="F170">
        <v>2.3684166666666666</v>
      </c>
      <c r="I170" s="1">
        <v>35950</v>
      </c>
      <c r="J170">
        <v>2.5230000000000001</v>
      </c>
    </row>
    <row r="171" spans="1:10" x14ac:dyDescent="0.2">
      <c r="A171" s="1">
        <v>35951</v>
      </c>
      <c r="B171" s="3" t="e">
        <v>#N/A</v>
      </c>
      <c r="C171" s="3"/>
      <c r="D171" s="3"/>
      <c r="E171" s="1">
        <v>35951</v>
      </c>
      <c r="F171">
        <v>2.3684999999999996</v>
      </c>
      <c r="I171" s="1">
        <v>35951</v>
      </c>
      <c r="J171">
        <v>2.5230000000000001</v>
      </c>
    </row>
    <row r="172" spans="1:10" x14ac:dyDescent="0.2">
      <c r="A172" s="1">
        <v>35954</v>
      </c>
      <c r="B172" s="3" t="e">
        <v>#N/A</v>
      </c>
      <c r="C172" s="3"/>
      <c r="D172" s="3"/>
      <c r="E172" s="1">
        <v>35954</v>
      </c>
      <c r="F172">
        <v>2.3573333333333331</v>
      </c>
      <c r="I172" s="1">
        <v>35954</v>
      </c>
      <c r="J172">
        <v>2.5179999999999998</v>
      </c>
    </row>
    <row r="173" spans="1:10" x14ac:dyDescent="0.2">
      <c r="A173" s="1">
        <v>35955</v>
      </c>
      <c r="B173" s="3" t="e">
        <v>#N/A</v>
      </c>
      <c r="C173" s="3"/>
      <c r="D173" s="3"/>
      <c r="E173" s="1">
        <v>35955</v>
      </c>
      <c r="F173">
        <v>2.3596666666666666</v>
      </c>
      <c r="I173" s="1">
        <v>35955</v>
      </c>
      <c r="J173">
        <v>2.5259999999999998</v>
      </c>
    </row>
    <row r="174" spans="1:10" x14ac:dyDescent="0.2">
      <c r="A174" s="1">
        <v>35956</v>
      </c>
      <c r="B174" s="3" t="e">
        <v>#N/A</v>
      </c>
      <c r="C174" s="3"/>
      <c r="D174" s="3"/>
      <c r="E174" s="1">
        <v>35956</v>
      </c>
      <c r="F174">
        <v>2.3644166666666666</v>
      </c>
      <c r="I174" s="1">
        <v>35956</v>
      </c>
      <c r="J174">
        <v>2.5259999999999998</v>
      </c>
    </row>
    <row r="175" spans="1:10" x14ac:dyDescent="0.2">
      <c r="A175" s="1">
        <v>35957</v>
      </c>
      <c r="B175" s="3" t="e">
        <v>#N/A</v>
      </c>
      <c r="C175" s="3"/>
      <c r="D175" s="3"/>
      <c r="E175" s="1">
        <v>35957</v>
      </c>
      <c r="F175">
        <v>2.3873333333333329</v>
      </c>
      <c r="I175" s="1">
        <v>35957</v>
      </c>
      <c r="J175">
        <v>2.5379999999999998</v>
      </c>
    </row>
    <row r="176" spans="1:10" x14ac:dyDescent="0.2">
      <c r="A176" s="1">
        <v>35958</v>
      </c>
      <c r="B176" s="3" t="e">
        <v>#N/A</v>
      </c>
      <c r="C176" s="3"/>
      <c r="D176" s="3"/>
      <c r="E176" s="1">
        <v>35958</v>
      </c>
      <c r="F176">
        <v>2.4112499999999999</v>
      </c>
      <c r="I176" s="1">
        <v>35958</v>
      </c>
      <c r="J176">
        <v>2.5379999999999998</v>
      </c>
    </row>
    <row r="177" spans="1:10" x14ac:dyDescent="0.2">
      <c r="A177" s="1">
        <v>35961</v>
      </c>
      <c r="B177" s="3" t="e">
        <v>#N/A</v>
      </c>
      <c r="C177" s="3"/>
      <c r="D177" s="3"/>
      <c r="E177" s="1">
        <v>35961</v>
      </c>
      <c r="F177">
        <v>2.435916666666667</v>
      </c>
      <c r="I177" s="1">
        <v>35961</v>
      </c>
      <c r="J177">
        <v>2.5529999999999999</v>
      </c>
    </row>
    <row r="178" spans="1:10" x14ac:dyDescent="0.2">
      <c r="A178" s="1">
        <v>35962</v>
      </c>
      <c r="B178" s="3" t="e">
        <v>#N/A</v>
      </c>
      <c r="C178" s="3"/>
      <c r="D178" s="3"/>
      <c r="E178" s="1">
        <v>35962</v>
      </c>
      <c r="F178">
        <v>2.3926666666666665</v>
      </c>
      <c r="I178" s="1">
        <v>35962</v>
      </c>
      <c r="J178">
        <v>2.5409999999999999</v>
      </c>
    </row>
    <row r="179" spans="1:10" x14ac:dyDescent="0.2">
      <c r="A179" s="1">
        <v>35963</v>
      </c>
      <c r="B179" s="3" t="e">
        <v>#N/A</v>
      </c>
      <c r="C179" s="3"/>
      <c r="D179" s="3"/>
      <c r="E179" s="1">
        <v>35963</v>
      </c>
      <c r="F179">
        <v>2.4485000000000001</v>
      </c>
      <c r="I179" s="1">
        <v>35963</v>
      </c>
      <c r="J179">
        <v>2.5609999999999999</v>
      </c>
    </row>
    <row r="180" spans="1:10" x14ac:dyDescent="0.2">
      <c r="A180" s="1">
        <v>35964</v>
      </c>
      <c r="B180" s="3" t="e">
        <v>#N/A</v>
      </c>
      <c r="C180" s="3"/>
      <c r="D180" s="3"/>
      <c r="E180" s="1">
        <v>35964</v>
      </c>
      <c r="F180">
        <v>2.4300000000000002</v>
      </c>
      <c r="I180" s="1">
        <v>35964</v>
      </c>
      <c r="J180">
        <v>2.5510000000000002</v>
      </c>
    </row>
    <row r="181" spans="1:10" x14ac:dyDescent="0.2">
      <c r="A181" s="1">
        <v>35965</v>
      </c>
      <c r="B181" s="3" t="e">
        <v>#N/A</v>
      </c>
      <c r="C181" s="3"/>
      <c r="D181" s="3"/>
      <c r="E181" s="1">
        <v>35965</v>
      </c>
      <c r="F181">
        <v>2.4477500000000001</v>
      </c>
      <c r="I181" s="1">
        <v>35965</v>
      </c>
      <c r="J181">
        <v>2.5609999999999999</v>
      </c>
    </row>
    <row r="182" spans="1:10" x14ac:dyDescent="0.2">
      <c r="A182" s="1">
        <v>35968</v>
      </c>
      <c r="B182" s="3" t="e">
        <v>#N/A</v>
      </c>
      <c r="C182" s="3"/>
      <c r="D182" s="3"/>
      <c r="E182" s="1">
        <v>35968</v>
      </c>
      <c r="F182">
        <v>2.4742500000000001</v>
      </c>
      <c r="I182" s="1">
        <v>35968</v>
      </c>
      <c r="J182">
        <v>2.5659999999999998</v>
      </c>
    </row>
    <row r="183" spans="1:10" x14ac:dyDescent="0.2">
      <c r="A183" s="1">
        <v>35969</v>
      </c>
      <c r="B183" s="3" t="e">
        <v>#N/A</v>
      </c>
      <c r="C183" s="3"/>
      <c r="D183" s="3"/>
      <c r="E183" s="1">
        <v>35969</v>
      </c>
      <c r="F183">
        <v>2.48875</v>
      </c>
      <c r="I183" s="1">
        <v>35969</v>
      </c>
      <c r="J183">
        <v>2.5750000000000002</v>
      </c>
    </row>
    <row r="184" spans="1:10" x14ac:dyDescent="0.2">
      <c r="A184" s="1">
        <v>35970</v>
      </c>
      <c r="B184" s="3" t="e">
        <v>#N/A</v>
      </c>
      <c r="C184" s="3"/>
      <c r="D184" s="3"/>
      <c r="E184" s="1">
        <v>35970</v>
      </c>
      <c r="F184">
        <v>2.4664166666666669</v>
      </c>
      <c r="I184" s="1">
        <v>35970</v>
      </c>
      <c r="J184">
        <v>2.5750000000000002</v>
      </c>
    </row>
    <row r="185" spans="1:10" x14ac:dyDescent="0.2">
      <c r="A185" s="1">
        <v>35971</v>
      </c>
      <c r="B185" s="3" t="e">
        <v>#N/A</v>
      </c>
      <c r="C185" s="3"/>
      <c r="D185" s="3"/>
      <c r="E185" s="1">
        <v>35971</v>
      </c>
      <c r="F185">
        <v>2.4677500000000001</v>
      </c>
      <c r="I185" s="1">
        <v>35971</v>
      </c>
      <c r="J185">
        <v>2.5750000000000002</v>
      </c>
    </row>
    <row r="186" spans="1:10" x14ac:dyDescent="0.2">
      <c r="A186" s="1">
        <v>35972</v>
      </c>
      <c r="B186" s="3" t="e">
        <v>#N/A</v>
      </c>
      <c r="C186" s="3"/>
      <c r="D186" s="3"/>
      <c r="E186" s="1">
        <v>35972</v>
      </c>
      <c r="F186">
        <v>2.4702500000000001</v>
      </c>
      <c r="I186" s="1">
        <v>35972</v>
      </c>
      <c r="J186">
        <v>2.5750000000000002</v>
      </c>
    </row>
    <row r="187" spans="1:10" x14ac:dyDescent="0.2">
      <c r="A187" s="1">
        <v>35975</v>
      </c>
      <c r="B187" s="3" t="e">
        <v>#N/A</v>
      </c>
      <c r="C187" s="3"/>
      <c r="D187" s="3"/>
      <c r="E187" s="1">
        <v>35975</v>
      </c>
      <c r="F187">
        <v>2.4577500000000003</v>
      </c>
      <c r="I187" s="1">
        <v>35975</v>
      </c>
      <c r="J187">
        <v>2.5739999999999998</v>
      </c>
    </row>
    <row r="188" spans="1:10" x14ac:dyDescent="0.2">
      <c r="A188" s="1">
        <v>35976</v>
      </c>
      <c r="B188" s="3" t="e">
        <v>#N/A</v>
      </c>
      <c r="C188" s="3"/>
      <c r="D188" s="3"/>
      <c r="E188" s="1">
        <v>35976</v>
      </c>
      <c r="F188">
        <v>2.4609166666666664</v>
      </c>
      <c r="I188" s="1">
        <v>35976</v>
      </c>
      <c r="J188">
        <v>2.5739999999999998</v>
      </c>
    </row>
    <row r="189" spans="1:10" x14ac:dyDescent="0.2">
      <c r="A189" s="1">
        <v>35977</v>
      </c>
      <c r="B189" s="3" t="e">
        <v>#N/A</v>
      </c>
      <c r="C189" s="3"/>
      <c r="D189" s="3"/>
      <c r="E189" s="1">
        <v>35977</v>
      </c>
      <c r="F189">
        <v>2.4544166666666665</v>
      </c>
      <c r="I189" s="1">
        <v>35977</v>
      </c>
      <c r="J189">
        <v>2.577</v>
      </c>
    </row>
    <row r="190" spans="1:10" x14ac:dyDescent="0.2">
      <c r="A190" s="1">
        <v>35978</v>
      </c>
      <c r="B190" s="3" t="e">
        <v>#N/A</v>
      </c>
      <c r="C190" s="3"/>
      <c r="D190" s="3"/>
      <c r="E190" s="1">
        <v>35978</v>
      </c>
      <c r="F190">
        <v>2.4509166666666666</v>
      </c>
      <c r="I190" s="1">
        <v>35978</v>
      </c>
      <c r="J190">
        <v>2.5760000000000001</v>
      </c>
    </row>
    <row r="191" spans="1:10" x14ac:dyDescent="0.2">
      <c r="A191" s="1">
        <v>35982</v>
      </c>
      <c r="B191" s="3" t="e">
        <v>#N/A</v>
      </c>
      <c r="C191" s="3"/>
      <c r="D191" s="3"/>
      <c r="E191" s="1">
        <v>35982</v>
      </c>
      <c r="F191">
        <v>2.4265833333333333</v>
      </c>
      <c r="I191" s="1">
        <v>35982</v>
      </c>
      <c r="J191">
        <v>2.56</v>
      </c>
    </row>
    <row r="192" spans="1:10" x14ac:dyDescent="0.2">
      <c r="A192" s="1">
        <v>35983</v>
      </c>
      <c r="B192" s="3" t="e">
        <v>#N/A</v>
      </c>
      <c r="C192" s="3"/>
      <c r="D192" s="3"/>
      <c r="E192" s="1">
        <v>35983</v>
      </c>
      <c r="F192">
        <v>2.4353333333333333</v>
      </c>
      <c r="I192" s="1">
        <v>35983</v>
      </c>
      <c r="J192">
        <v>2.5750000000000002</v>
      </c>
    </row>
    <row r="193" spans="1:10" x14ac:dyDescent="0.2">
      <c r="A193" s="1">
        <v>35984</v>
      </c>
      <c r="B193" s="3" t="e">
        <v>#N/A</v>
      </c>
      <c r="C193" s="3"/>
      <c r="D193" s="3"/>
      <c r="E193" s="1">
        <v>35984</v>
      </c>
      <c r="F193">
        <v>2.440666666666667</v>
      </c>
      <c r="I193" s="1">
        <v>35984</v>
      </c>
      <c r="J193">
        <v>2.58</v>
      </c>
    </row>
    <row r="194" spans="1:10" x14ac:dyDescent="0.2">
      <c r="A194" s="1">
        <v>35985</v>
      </c>
      <c r="B194" s="3" t="e">
        <v>#N/A</v>
      </c>
      <c r="C194" s="3"/>
      <c r="D194" s="3"/>
      <c r="E194" s="1">
        <v>35985</v>
      </c>
      <c r="F194">
        <v>2.4306666666666668</v>
      </c>
      <c r="I194" s="1">
        <v>35985</v>
      </c>
      <c r="J194">
        <v>2.57</v>
      </c>
    </row>
    <row r="195" spans="1:10" x14ac:dyDescent="0.2">
      <c r="A195" s="1">
        <v>35986</v>
      </c>
      <c r="B195" s="3" t="e">
        <v>#N/A</v>
      </c>
      <c r="C195" s="3"/>
      <c r="D195" s="3"/>
      <c r="E195" s="1">
        <v>35986</v>
      </c>
      <c r="F195">
        <v>2.4139999999999997</v>
      </c>
      <c r="I195" s="1">
        <v>35986</v>
      </c>
      <c r="J195">
        <v>2.57</v>
      </c>
    </row>
    <row r="196" spans="1:10" x14ac:dyDescent="0.2">
      <c r="A196" s="1">
        <v>35989</v>
      </c>
      <c r="B196" s="3" t="e">
        <v>#N/A</v>
      </c>
      <c r="C196" s="3"/>
      <c r="D196" s="3"/>
      <c r="E196" s="1">
        <v>35989</v>
      </c>
      <c r="F196">
        <v>2.3940833333333331</v>
      </c>
      <c r="I196" s="1">
        <v>35989</v>
      </c>
      <c r="J196">
        <v>2.5550000000000002</v>
      </c>
    </row>
    <row r="197" spans="1:10" x14ac:dyDescent="0.2">
      <c r="A197" s="1">
        <v>35990</v>
      </c>
      <c r="B197" s="3" t="e">
        <v>#N/A</v>
      </c>
      <c r="C197" s="3"/>
      <c r="D197" s="3"/>
      <c r="E197" s="1">
        <v>35990</v>
      </c>
      <c r="F197">
        <v>2.4012500000000001</v>
      </c>
      <c r="I197" s="1">
        <v>35990</v>
      </c>
      <c r="J197">
        <v>2.5649999999999999</v>
      </c>
    </row>
    <row r="198" spans="1:10" x14ac:dyDescent="0.2">
      <c r="A198" s="1">
        <v>35991</v>
      </c>
      <c r="B198" s="3" t="e">
        <v>#N/A</v>
      </c>
      <c r="C198" s="3"/>
      <c r="D198" s="3"/>
      <c r="E198" s="1">
        <v>35991</v>
      </c>
      <c r="F198">
        <v>2.3991666666666673</v>
      </c>
      <c r="I198" s="1">
        <v>35991</v>
      </c>
      <c r="J198">
        <v>2.5649999999999999</v>
      </c>
    </row>
    <row r="199" spans="1:10" x14ac:dyDescent="0.2">
      <c r="A199" s="1">
        <v>35992</v>
      </c>
      <c r="B199" s="3" t="e">
        <v>#N/A</v>
      </c>
      <c r="C199" s="3"/>
      <c r="D199" s="3"/>
      <c r="E199" s="1">
        <v>35992</v>
      </c>
      <c r="F199">
        <v>2.3855</v>
      </c>
      <c r="I199" s="1">
        <v>35992</v>
      </c>
      <c r="J199">
        <v>2.5619999999999998</v>
      </c>
    </row>
    <row r="200" spans="1:10" x14ac:dyDescent="0.2">
      <c r="A200" s="1">
        <v>35993</v>
      </c>
      <c r="B200" s="3" t="e">
        <v>#N/A</v>
      </c>
      <c r="C200" s="3"/>
      <c r="D200" s="3"/>
      <c r="E200" s="1">
        <v>35993</v>
      </c>
      <c r="F200">
        <v>2.4099166666666672</v>
      </c>
      <c r="I200" s="1">
        <v>35993</v>
      </c>
      <c r="J200">
        <v>2.5870000000000002</v>
      </c>
    </row>
    <row r="201" spans="1:10" x14ac:dyDescent="0.2">
      <c r="A201" s="1">
        <v>35996</v>
      </c>
      <c r="B201" s="3" t="e">
        <v>#N/A</v>
      </c>
      <c r="C201" s="3"/>
      <c r="D201" s="3"/>
      <c r="E201" s="1">
        <v>35996</v>
      </c>
      <c r="F201">
        <v>2.3999166666666665</v>
      </c>
      <c r="I201" s="1">
        <v>35996</v>
      </c>
      <c r="J201">
        <v>2.5870000000000002</v>
      </c>
    </row>
    <row r="202" spans="1:10" x14ac:dyDescent="0.2">
      <c r="A202" s="1">
        <v>35997</v>
      </c>
      <c r="B202" s="3" t="e">
        <v>#N/A</v>
      </c>
      <c r="C202" s="3"/>
      <c r="D202" s="3"/>
      <c r="E202" s="1">
        <v>35997</v>
      </c>
      <c r="F202">
        <v>2.3749166666666666</v>
      </c>
      <c r="I202" s="1">
        <v>35997</v>
      </c>
      <c r="J202">
        <v>2.577</v>
      </c>
    </row>
    <row r="203" spans="1:10" x14ac:dyDescent="0.2">
      <c r="A203" s="1">
        <v>35998</v>
      </c>
      <c r="B203" s="3" t="e">
        <v>#N/A</v>
      </c>
      <c r="C203" s="3"/>
      <c r="D203" s="3"/>
      <c r="E203" s="1">
        <v>35998</v>
      </c>
      <c r="F203">
        <v>2.3812500000000001</v>
      </c>
      <c r="I203" s="1">
        <v>35998</v>
      </c>
      <c r="J203">
        <v>2.5779999999999998</v>
      </c>
    </row>
    <row r="204" spans="1:10" x14ac:dyDescent="0.2">
      <c r="A204" s="1">
        <v>35999</v>
      </c>
      <c r="B204" s="3" t="e">
        <v>#N/A</v>
      </c>
      <c r="C204" s="3"/>
      <c r="D204" s="3"/>
      <c r="E204" s="1">
        <v>35999</v>
      </c>
      <c r="F204">
        <v>2.3808333333333338</v>
      </c>
      <c r="I204" s="1">
        <v>35999</v>
      </c>
      <c r="J204">
        <v>2.573</v>
      </c>
    </row>
    <row r="205" spans="1:10" x14ac:dyDescent="0.2">
      <c r="A205" s="1">
        <v>36000</v>
      </c>
      <c r="B205" s="3" t="e">
        <v>#N/A</v>
      </c>
      <c r="C205" s="3"/>
      <c r="D205" s="3"/>
      <c r="E205" s="1">
        <v>36000</v>
      </c>
      <c r="F205">
        <v>2.4090833333333337</v>
      </c>
      <c r="I205" s="1">
        <v>36000</v>
      </c>
      <c r="J205">
        <v>2.593</v>
      </c>
    </row>
    <row r="206" spans="1:10" x14ac:dyDescent="0.2">
      <c r="A206" s="1">
        <v>36003</v>
      </c>
      <c r="B206" s="3" t="e">
        <v>#N/A</v>
      </c>
      <c r="C206" s="3"/>
      <c r="D206" s="3"/>
      <c r="E206" s="1">
        <v>36003</v>
      </c>
      <c r="F206">
        <v>2.4008333333333334</v>
      </c>
      <c r="I206" s="1">
        <v>36003</v>
      </c>
      <c r="J206">
        <v>2.5979999999999999</v>
      </c>
    </row>
    <row r="207" spans="1:10" x14ac:dyDescent="0.2">
      <c r="A207" s="1">
        <v>36004</v>
      </c>
      <c r="B207" s="3" t="e">
        <v>#N/A</v>
      </c>
      <c r="C207" s="3"/>
      <c r="D207" s="3"/>
      <c r="E207" s="1">
        <v>36004</v>
      </c>
      <c r="F207">
        <v>2.3878333333333335</v>
      </c>
      <c r="I207" s="1">
        <v>36004</v>
      </c>
      <c r="J207">
        <v>2.589</v>
      </c>
    </row>
    <row r="208" spans="1:10" x14ac:dyDescent="0.2">
      <c r="A208" s="1">
        <v>36005</v>
      </c>
      <c r="B208" s="3" t="e">
        <v>#N/A</v>
      </c>
      <c r="C208" s="3"/>
      <c r="D208" s="3"/>
      <c r="E208" s="1">
        <v>36005</v>
      </c>
      <c r="F208">
        <v>2.3868333333333331</v>
      </c>
      <c r="I208" s="1">
        <v>36005</v>
      </c>
      <c r="J208">
        <v>2.589</v>
      </c>
    </row>
    <row r="209" spans="1:10" x14ac:dyDescent="0.2">
      <c r="A209" s="1">
        <v>36006</v>
      </c>
      <c r="B209" s="3" t="e">
        <v>#N/A</v>
      </c>
      <c r="C209" s="3"/>
      <c r="D209" s="3"/>
      <c r="E209" s="1">
        <v>36006</v>
      </c>
      <c r="F209">
        <v>2.3806666666666669</v>
      </c>
      <c r="I209" s="1">
        <v>36006</v>
      </c>
      <c r="J209">
        <v>2.5840000000000001</v>
      </c>
    </row>
    <row r="210" spans="1:10" x14ac:dyDescent="0.2">
      <c r="A210" s="1">
        <v>36007</v>
      </c>
      <c r="B210" s="3" t="e">
        <v>#N/A</v>
      </c>
      <c r="C210" s="3"/>
      <c r="D210" s="3"/>
      <c r="E210" s="1">
        <v>36007</v>
      </c>
      <c r="F210">
        <v>2.3664999999999998</v>
      </c>
      <c r="I210" s="1">
        <v>36007</v>
      </c>
      <c r="J210">
        <v>2.5739999999999998</v>
      </c>
    </row>
    <row r="211" spans="1:10" x14ac:dyDescent="0.2">
      <c r="A211" s="1">
        <v>36010</v>
      </c>
      <c r="B211" s="3" t="e">
        <v>#N/A</v>
      </c>
      <c r="C211" s="3"/>
      <c r="D211" s="3"/>
      <c r="E211" s="1">
        <v>36010</v>
      </c>
      <c r="F211">
        <v>2.3743333333333334</v>
      </c>
      <c r="I211" s="1">
        <v>36010</v>
      </c>
      <c r="J211">
        <v>2.5790000000000002</v>
      </c>
    </row>
    <row r="212" spans="1:10" x14ac:dyDescent="0.2">
      <c r="A212" s="1">
        <v>36011</v>
      </c>
      <c r="B212" s="3" t="e">
        <v>#N/A</v>
      </c>
      <c r="C212" s="3"/>
      <c r="D212" s="3"/>
      <c r="E212" s="1">
        <v>36011</v>
      </c>
      <c r="F212">
        <v>2.3836666666666666</v>
      </c>
      <c r="I212" s="1">
        <v>36011</v>
      </c>
      <c r="J212">
        <v>2.5790000000000002</v>
      </c>
    </row>
    <row r="213" spans="1:10" x14ac:dyDescent="0.2">
      <c r="A213" s="1">
        <v>36012</v>
      </c>
      <c r="B213" s="3" t="e">
        <v>#N/A</v>
      </c>
      <c r="C213" s="3"/>
      <c r="D213" s="3"/>
      <c r="E213" s="1">
        <v>36012</v>
      </c>
      <c r="F213">
        <v>2.3706666666666663</v>
      </c>
      <c r="I213" s="1">
        <v>36012</v>
      </c>
      <c r="J213">
        <v>2.569</v>
      </c>
    </row>
    <row r="214" spans="1:10" x14ac:dyDescent="0.2">
      <c r="A214" s="1">
        <v>36013</v>
      </c>
      <c r="B214" s="3" t="e">
        <v>#N/A</v>
      </c>
      <c r="C214" s="3"/>
      <c r="D214" s="3"/>
      <c r="E214" s="1">
        <v>36013</v>
      </c>
      <c r="F214">
        <v>2.3566666666666665</v>
      </c>
      <c r="I214" s="1">
        <v>36013</v>
      </c>
      <c r="J214">
        <v>2.5539999999999998</v>
      </c>
    </row>
    <row r="215" spans="1:10" x14ac:dyDescent="0.2">
      <c r="A215" s="1">
        <v>36014</v>
      </c>
      <c r="B215" s="3" t="e">
        <v>#N/A</v>
      </c>
      <c r="C215" s="3"/>
      <c r="D215" s="3"/>
      <c r="E215" s="1">
        <v>36014</v>
      </c>
      <c r="F215">
        <v>2.34775</v>
      </c>
      <c r="I215" s="1">
        <v>36014</v>
      </c>
      <c r="J215">
        <v>2.544</v>
      </c>
    </row>
    <row r="216" spans="1:10" x14ac:dyDescent="0.2">
      <c r="A216" s="1">
        <v>36017</v>
      </c>
      <c r="B216" s="3" t="e">
        <v>#N/A</v>
      </c>
      <c r="C216" s="3"/>
      <c r="D216" s="3"/>
      <c r="E216" s="1">
        <v>36017</v>
      </c>
      <c r="F216">
        <v>2.3528333333333333</v>
      </c>
      <c r="I216" s="1">
        <v>36017</v>
      </c>
      <c r="J216">
        <v>2.5390000000000001</v>
      </c>
    </row>
    <row r="217" spans="1:10" x14ac:dyDescent="0.2">
      <c r="A217" s="1">
        <v>36018</v>
      </c>
      <c r="B217" s="3" t="e">
        <v>#N/A</v>
      </c>
      <c r="C217" s="3"/>
      <c r="D217" s="3"/>
      <c r="E217" s="1">
        <v>36018</v>
      </c>
      <c r="F217">
        <v>2.3307499999999997</v>
      </c>
      <c r="I217" s="1">
        <v>36018</v>
      </c>
      <c r="J217">
        <v>2.5270000000000001</v>
      </c>
    </row>
    <row r="218" spans="1:10" x14ac:dyDescent="0.2">
      <c r="A218" s="1">
        <v>36019</v>
      </c>
      <c r="B218" s="3" t="e">
        <v>#N/A</v>
      </c>
      <c r="C218" s="3"/>
      <c r="D218" s="3"/>
      <c r="E218" s="1">
        <v>36019</v>
      </c>
      <c r="F218">
        <v>2.3277499999999995</v>
      </c>
      <c r="I218" s="1">
        <v>36019</v>
      </c>
      <c r="J218">
        <v>2.5249999999999999</v>
      </c>
    </row>
    <row r="219" spans="1:10" x14ac:dyDescent="0.2">
      <c r="A219" s="1">
        <v>36020</v>
      </c>
      <c r="B219" s="3" t="e">
        <v>#N/A</v>
      </c>
      <c r="C219" s="3"/>
      <c r="D219" s="3"/>
      <c r="E219" s="1">
        <v>36020</v>
      </c>
      <c r="F219">
        <v>2.3267500000000001</v>
      </c>
      <c r="I219" s="1">
        <v>36020</v>
      </c>
      <c r="J219">
        <v>2.5289999999999999</v>
      </c>
    </row>
    <row r="220" spans="1:10" x14ac:dyDescent="0.2">
      <c r="A220" s="1">
        <v>36021</v>
      </c>
      <c r="B220" s="3" t="e">
        <v>#N/A</v>
      </c>
      <c r="C220" s="3"/>
      <c r="D220" s="3"/>
      <c r="E220" s="1">
        <v>36021</v>
      </c>
      <c r="F220">
        <v>2.3362500000000002</v>
      </c>
      <c r="I220" s="1">
        <v>36021</v>
      </c>
      <c r="J220">
        <v>2.5339999999999998</v>
      </c>
    </row>
    <row r="221" spans="1:10" x14ac:dyDescent="0.2">
      <c r="A221" s="1">
        <v>36024</v>
      </c>
      <c r="B221" s="3" t="e">
        <v>#N/A</v>
      </c>
      <c r="C221" s="3"/>
      <c r="D221" s="3"/>
      <c r="E221" s="1">
        <v>36024</v>
      </c>
      <c r="F221">
        <v>2.3780000000000001</v>
      </c>
      <c r="I221" s="1">
        <v>36024</v>
      </c>
      <c r="J221">
        <v>2.5579999999999998</v>
      </c>
    </row>
    <row r="222" spans="1:10" x14ac:dyDescent="0.2">
      <c r="A222" s="1">
        <v>36025</v>
      </c>
      <c r="B222" s="3" t="e">
        <v>#N/A</v>
      </c>
      <c r="C222" s="3"/>
      <c r="D222" s="3"/>
      <c r="E222" s="1">
        <v>36025</v>
      </c>
      <c r="F222">
        <v>2.3525</v>
      </c>
      <c r="I222" s="1">
        <v>36025</v>
      </c>
      <c r="J222">
        <v>2.548</v>
      </c>
    </row>
    <row r="223" spans="1:10" x14ac:dyDescent="0.2">
      <c r="A223" s="1">
        <v>36026</v>
      </c>
      <c r="B223" s="3" t="e">
        <v>#N/A</v>
      </c>
      <c r="C223" s="3"/>
      <c r="D223" s="3"/>
      <c r="E223" s="1">
        <v>36026</v>
      </c>
      <c r="F223">
        <v>2.3273333333333333</v>
      </c>
      <c r="I223" s="1">
        <v>36026</v>
      </c>
      <c r="J223">
        <v>2.5379999999999998</v>
      </c>
    </row>
    <row r="224" spans="1:10" x14ac:dyDescent="0.2">
      <c r="A224" s="1">
        <v>36027</v>
      </c>
      <c r="B224" s="3" t="e">
        <v>#N/A</v>
      </c>
      <c r="C224" s="3"/>
      <c r="D224" s="3"/>
      <c r="E224" s="1">
        <v>36027</v>
      </c>
      <c r="F224">
        <v>2.3353333333333333</v>
      </c>
      <c r="I224" s="1">
        <v>36027</v>
      </c>
      <c r="J224">
        <v>2.5350000000000001</v>
      </c>
    </row>
    <row r="225" spans="1:10" x14ac:dyDescent="0.2">
      <c r="A225" s="1">
        <v>36028</v>
      </c>
      <c r="B225" s="3" t="e">
        <v>#N/A</v>
      </c>
      <c r="C225" s="3"/>
      <c r="D225" s="3"/>
      <c r="E225" s="1">
        <v>36028</v>
      </c>
      <c r="F225">
        <v>2.3349166666666665</v>
      </c>
      <c r="I225" s="1">
        <v>36028</v>
      </c>
      <c r="J225">
        <v>2.5379999999999998</v>
      </c>
    </row>
    <row r="226" spans="1:10" x14ac:dyDescent="0.2">
      <c r="A226" s="1">
        <v>36031</v>
      </c>
      <c r="B226" s="3" t="e">
        <v>#N/A</v>
      </c>
      <c r="C226" s="3"/>
      <c r="D226" s="3"/>
      <c r="E226" s="1">
        <v>36031</v>
      </c>
      <c r="F226">
        <v>2.3219166666666671</v>
      </c>
      <c r="I226" s="1">
        <v>36031</v>
      </c>
      <c r="J226">
        <v>2.5299999999999998</v>
      </c>
    </row>
    <row r="227" spans="1:10" x14ac:dyDescent="0.2">
      <c r="A227" s="1">
        <v>36032</v>
      </c>
      <c r="B227" s="3" t="e">
        <v>#N/A</v>
      </c>
      <c r="C227" s="3"/>
      <c r="D227" s="3"/>
      <c r="E227" s="1">
        <v>36032</v>
      </c>
      <c r="F227">
        <v>2.3050000000000002</v>
      </c>
      <c r="I227" s="1">
        <v>36032</v>
      </c>
      <c r="J227">
        <v>2.5249999999999999</v>
      </c>
    </row>
    <row r="228" spans="1:10" x14ac:dyDescent="0.2">
      <c r="A228" s="1">
        <v>36033</v>
      </c>
      <c r="B228" s="3" t="e">
        <v>#N/A</v>
      </c>
      <c r="C228" s="3"/>
      <c r="D228" s="3"/>
      <c r="E228" s="1">
        <v>36033</v>
      </c>
      <c r="F228">
        <v>2.2942500000000003</v>
      </c>
      <c r="I228" s="1">
        <v>36033</v>
      </c>
      <c r="J228">
        <v>2.524</v>
      </c>
    </row>
    <row r="229" spans="1:10" x14ac:dyDescent="0.2">
      <c r="A229" s="1">
        <v>36034</v>
      </c>
      <c r="B229" s="3" t="e">
        <v>#N/A</v>
      </c>
      <c r="C229" s="3"/>
      <c r="D229" s="3"/>
      <c r="E229" s="1">
        <v>36034</v>
      </c>
      <c r="F229">
        <v>2.2654999999999998</v>
      </c>
      <c r="I229" s="1">
        <v>36034</v>
      </c>
      <c r="J229">
        <v>2.4990000000000001</v>
      </c>
    </row>
    <row r="230" spans="1:10" x14ac:dyDescent="0.2">
      <c r="A230" s="1">
        <v>36035</v>
      </c>
      <c r="B230" s="3" t="e">
        <v>#N/A</v>
      </c>
      <c r="C230" s="3"/>
      <c r="D230" s="3"/>
      <c r="E230" s="1">
        <v>36035</v>
      </c>
      <c r="F230">
        <v>2.2318333333333329</v>
      </c>
      <c r="I230" s="1">
        <v>36035</v>
      </c>
      <c r="J230">
        <v>2.4940000000000002</v>
      </c>
    </row>
    <row r="231" spans="1:10" x14ac:dyDescent="0.2">
      <c r="A231" s="1">
        <v>36038</v>
      </c>
      <c r="B231" s="3" t="e">
        <v>#N/A</v>
      </c>
      <c r="C231" s="3"/>
      <c r="D231" s="3"/>
      <c r="E231" s="1">
        <v>36038</v>
      </c>
      <c r="F231">
        <v>2.2604166666666665</v>
      </c>
      <c r="I231" s="1">
        <v>36038</v>
      </c>
      <c r="J231">
        <v>2.5059999999999998</v>
      </c>
    </row>
    <row r="232" spans="1:10" x14ac:dyDescent="0.2">
      <c r="A232" s="1">
        <v>36039</v>
      </c>
      <c r="B232" s="3" t="e">
        <v>#N/A</v>
      </c>
      <c r="C232" s="3"/>
      <c r="D232" s="3"/>
      <c r="E232" s="1">
        <v>36039</v>
      </c>
      <c r="F232">
        <v>2.2590833333333333</v>
      </c>
      <c r="I232" s="1">
        <v>36039</v>
      </c>
      <c r="J232">
        <v>2.5009999999999999</v>
      </c>
    </row>
    <row r="233" spans="1:10" x14ac:dyDescent="0.2">
      <c r="A233" s="1">
        <v>36040</v>
      </c>
      <c r="B233" s="3" t="e">
        <v>#N/A</v>
      </c>
      <c r="C233" s="3"/>
      <c r="D233" s="3"/>
      <c r="E233" s="1">
        <v>36040</v>
      </c>
      <c r="F233">
        <v>2.209916666666667</v>
      </c>
      <c r="I233" s="1">
        <v>36040</v>
      </c>
      <c r="J233">
        <v>2.472</v>
      </c>
    </row>
    <row r="234" spans="1:10" x14ac:dyDescent="0.2">
      <c r="A234" s="1">
        <v>36041</v>
      </c>
      <c r="B234" s="3" t="e">
        <v>#N/A</v>
      </c>
      <c r="C234" s="3"/>
      <c r="D234" s="3"/>
      <c r="E234" s="1">
        <v>36041</v>
      </c>
      <c r="F234">
        <v>2.2256666666666671</v>
      </c>
      <c r="I234" s="1">
        <v>36041</v>
      </c>
      <c r="J234">
        <v>2.4769999999999999</v>
      </c>
    </row>
    <row r="235" spans="1:10" x14ac:dyDescent="0.2">
      <c r="A235" s="1">
        <v>36042</v>
      </c>
      <c r="B235" s="3" t="e">
        <v>#N/A</v>
      </c>
      <c r="C235" s="3"/>
      <c r="D235" s="3"/>
      <c r="E235" s="1">
        <v>36042</v>
      </c>
      <c r="F235">
        <v>2.2458333333333331</v>
      </c>
      <c r="I235" s="1">
        <v>36042</v>
      </c>
      <c r="J235">
        <v>2.4889999999999999</v>
      </c>
    </row>
    <row r="236" spans="1:10" x14ac:dyDescent="0.2">
      <c r="A236" s="1">
        <v>36046</v>
      </c>
      <c r="B236" s="3" t="e">
        <v>#N/A</v>
      </c>
      <c r="C236" s="3"/>
      <c r="D236" s="3"/>
      <c r="E236" s="1">
        <v>36046</v>
      </c>
      <c r="F236">
        <v>2.2648333333333333</v>
      </c>
      <c r="I236" s="1">
        <v>36046</v>
      </c>
      <c r="J236">
        <v>2.4940000000000002</v>
      </c>
    </row>
    <row r="237" spans="1:10" x14ac:dyDescent="0.2">
      <c r="A237" s="1">
        <v>36047</v>
      </c>
      <c r="B237" s="3" t="e">
        <v>#N/A</v>
      </c>
      <c r="C237" s="3"/>
      <c r="D237" s="3"/>
      <c r="E237" s="1">
        <v>36047</v>
      </c>
      <c r="F237">
        <v>2.2514166666666666</v>
      </c>
      <c r="I237" s="1">
        <v>36047</v>
      </c>
      <c r="J237">
        <v>2.4700000000000002</v>
      </c>
    </row>
    <row r="238" spans="1:10" x14ac:dyDescent="0.2">
      <c r="A238" s="1">
        <v>36048</v>
      </c>
      <c r="B238" s="3" t="e">
        <v>#N/A</v>
      </c>
      <c r="C238" s="3"/>
      <c r="D238" s="3"/>
      <c r="E238" s="1">
        <v>36048</v>
      </c>
      <c r="F238">
        <v>2.2732500000000004</v>
      </c>
      <c r="I238" s="1">
        <v>36048</v>
      </c>
      <c r="J238">
        <v>2.4729999999999999</v>
      </c>
    </row>
    <row r="239" spans="1:10" x14ac:dyDescent="0.2">
      <c r="A239" s="1">
        <v>36049</v>
      </c>
      <c r="B239" s="3" t="e">
        <v>#N/A</v>
      </c>
      <c r="C239" s="3"/>
      <c r="D239" s="3"/>
      <c r="E239" s="1">
        <v>36049</v>
      </c>
      <c r="F239">
        <v>2.2559166666666663</v>
      </c>
      <c r="I239" s="1">
        <v>36049</v>
      </c>
      <c r="J239">
        <v>2.4660000000000002</v>
      </c>
    </row>
    <row r="240" spans="1:10" x14ac:dyDescent="0.2">
      <c r="A240" s="1">
        <v>36052</v>
      </c>
      <c r="B240" s="3" t="e">
        <v>#N/A</v>
      </c>
      <c r="C240" s="3"/>
      <c r="D240" s="3"/>
      <c r="E240" s="1">
        <v>36052</v>
      </c>
      <c r="F240">
        <v>2.2728333333333333</v>
      </c>
      <c r="I240" s="1">
        <v>36052</v>
      </c>
      <c r="J240">
        <v>2.4729999999999999</v>
      </c>
    </row>
    <row r="241" spans="1:10" x14ac:dyDescent="0.2">
      <c r="A241" s="1">
        <v>36053</v>
      </c>
      <c r="B241" s="3" t="e">
        <v>#N/A</v>
      </c>
      <c r="C241" s="3"/>
      <c r="D241" s="3"/>
      <c r="E241" s="1">
        <v>36053</v>
      </c>
      <c r="F241">
        <v>2.3311666666666668</v>
      </c>
      <c r="I241" s="1">
        <v>36053</v>
      </c>
      <c r="J241">
        <v>2.4929999999999999</v>
      </c>
    </row>
    <row r="242" spans="1:10" x14ac:dyDescent="0.2">
      <c r="A242" s="1">
        <v>36054</v>
      </c>
      <c r="B242" s="3" t="e">
        <v>#N/A</v>
      </c>
      <c r="C242" s="3"/>
      <c r="D242" s="3"/>
      <c r="E242" s="1">
        <v>36054</v>
      </c>
      <c r="F242">
        <v>2.3195000000000001</v>
      </c>
      <c r="I242" s="1">
        <v>36054</v>
      </c>
      <c r="J242">
        <v>2.4729999999999999</v>
      </c>
    </row>
    <row r="243" spans="1:10" x14ac:dyDescent="0.2">
      <c r="A243" s="1">
        <v>36055</v>
      </c>
      <c r="B243" s="3" t="e">
        <v>#N/A</v>
      </c>
      <c r="C243" s="3"/>
      <c r="D243" s="3"/>
      <c r="E243" s="1">
        <v>36055</v>
      </c>
      <c r="F243">
        <v>2.2886666666666668</v>
      </c>
      <c r="I243" s="1">
        <v>36055</v>
      </c>
      <c r="J243">
        <v>2.4590000000000001</v>
      </c>
    </row>
    <row r="244" spans="1:10" x14ac:dyDescent="0.2">
      <c r="A244" s="1">
        <v>36056</v>
      </c>
      <c r="B244" s="3" t="e">
        <v>#N/A</v>
      </c>
      <c r="C244" s="3"/>
      <c r="D244" s="3"/>
      <c r="E244" s="1">
        <v>36056</v>
      </c>
      <c r="F244">
        <v>2.2989166666666674</v>
      </c>
      <c r="I244" s="1">
        <v>36056</v>
      </c>
      <c r="J244">
        <v>2.4660000000000002</v>
      </c>
    </row>
    <row r="245" spans="1:10" x14ac:dyDescent="0.2">
      <c r="A245" s="1">
        <v>36059</v>
      </c>
      <c r="B245" s="3" t="e">
        <v>#N/A</v>
      </c>
      <c r="C245" s="3"/>
      <c r="D245" s="3"/>
      <c r="E245" s="1">
        <v>36059</v>
      </c>
      <c r="F245">
        <v>2.2784166666666668</v>
      </c>
      <c r="I245" s="1">
        <v>36059</v>
      </c>
      <c r="J245">
        <v>2.4540000000000002</v>
      </c>
    </row>
    <row r="246" spans="1:10" x14ac:dyDescent="0.2">
      <c r="A246" s="1">
        <v>36060</v>
      </c>
      <c r="B246" s="3" t="e">
        <v>#N/A</v>
      </c>
      <c r="C246" s="3"/>
      <c r="D246" s="3"/>
      <c r="E246" s="1">
        <v>36060</v>
      </c>
      <c r="F246">
        <v>2.281916666666667</v>
      </c>
      <c r="I246" s="1">
        <v>36060</v>
      </c>
      <c r="J246">
        <v>2.456</v>
      </c>
    </row>
    <row r="247" spans="1:10" x14ac:dyDescent="0.2">
      <c r="A247" s="1">
        <v>36061</v>
      </c>
      <c r="B247" s="3" t="e">
        <v>#N/A</v>
      </c>
      <c r="C247" s="3"/>
      <c r="D247" s="3"/>
      <c r="E247" s="1">
        <v>36061</v>
      </c>
      <c r="F247">
        <v>2.2719166666666664</v>
      </c>
      <c r="I247" s="1">
        <v>36061</v>
      </c>
      <c r="J247">
        <v>2.456</v>
      </c>
    </row>
    <row r="248" spans="1:10" x14ac:dyDescent="0.2">
      <c r="A248" s="1">
        <v>36062</v>
      </c>
      <c r="B248" s="3" t="e">
        <v>#N/A</v>
      </c>
      <c r="C248" s="3"/>
      <c r="D248" s="3"/>
      <c r="E248" s="1">
        <v>36062</v>
      </c>
      <c r="F248">
        <v>2.2819999999999996</v>
      </c>
      <c r="I248" s="1">
        <v>36062</v>
      </c>
      <c r="J248">
        <v>2.4620000000000002</v>
      </c>
    </row>
    <row r="249" spans="1:10" x14ac:dyDescent="0.2">
      <c r="A249" s="1">
        <v>36063</v>
      </c>
      <c r="B249" s="3" t="e">
        <v>#N/A</v>
      </c>
      <c r="C249" s="3"/>
      <c r="D249" s="3"/>
      <c r="E249" s="1">
        <v>36063</v>
      </c>
      <c r="F249">
        <v>2.2817500000000002</v>
      </c>
      <c r="I249" s="1">
        <v>36063</v>
      </c>
      <c r="J249">
        <v>2.464</v>
      </c>
    </row>
    <row r="250" spans="1:10" x14ac:dyDescent="0.2">
      <c r="A250" s="1">
        <v>36066</v>
      </c>
      <c r="B250" s="3" t="e">
        <v>#N/A</v>
      </c>
      <c r="C250" s="3"/>
      <c r="D250" s="3"/>
      <c r="E250" s="1">
        <v>36066</v>
      </c>
      <c r="F250">
        <v>2.2713333333333332</v>
      </c>
      <c r="I250" s="1">
        <v>36066</v>
      </c>
      <c r="J250">
        <v>2.464</v>
      </c>
    </row>
    <row r="251" spans="1:10" x14ac:dyDescent="0.2">
      <c r="A251" s="1">
        <v>36067</v>
      </c>
      <c r="B251" s="3" t="e">
        <v>#N/A</v>
      </c>
      <c r="C251" s="3"/>
      <c r="D251" s="3"/>
      <c r="E251" s="1">
        <v>36067</v>
      </c>
      <c r="F251">
        <v>2.2950833333333338</v>
      </c>
      <c r="I251" s="1">
        <v>36067</v>
      </c>
      <c r="J251">
        <v>2.484</v>
      </c>
    </row>
    <row r="252" spans="1:10" x14ac:dyDescent="0.2">
      <c r="A252" s="1">
        <v>36068</v>
      </c>
      <c r="B252" s="3" t="e">
        <v>#N/A</v>
      </c>
      <c r="C252" s="3"/>
      <c r="D252" s="3"/>
      <c r="E252" s="1">
        <v>36068</v>
      </c>
      <c r="F252">
        <v>2.30925</v>
      </c>
      <c r="I252" s="1">
        <v>36068</v>
      </c>
      <c r="J252">
        <v>2.484</v>
      </c>
    </row>
    <row r="253" spans="1:10" x14ac:dyDescent="0.2">
      <c r="A253" s="1">
        <v>36069</v>
      </c>
      <c r="B253" s="3" t="e">
        <v>#N/A</v>
      </c>
      <c r="C253" s="3"/>
      <c r="D253" s="3"/>
      <c r="E253" s="1">
        <v>36069</v>
      </c>
      <c r="F253">
        <v>2.2904166666666668</v>
      </c>
      <c r="I253" s="1">
        <v>36069</v>
      </c>
      <c r="J253">
        <v>2.4700000000000002</v>
      </c>
    </row>
    <row r="254" spans="1:10" x14ac:dyDescent="0.2">
      <c r="A254" s="1">
        <v>36070</v>
      </c>
      <c r="B254" s="3" t="e">
        <v>#N/A</v>
      </c>
      <c r="C254" s="3"/>
      <c r="D254" s="3"/>
      <c r="E254" s="1">
        <v>36070</v>
      </c>
      <c r="F254">
        <v>2.2949999999999999</v>
      </c>
      <c r="I254" s="1">
        <v>36070</v>
      </c>
      <c r="J254">
        <v>2.4700000000000002</v>
      </c>
    </row>
    <row r="255" spans="1:10" x14ac:dyDescent="0.2">
      <c r="A255" s="1">
        <v>36073</v>
      </c>
      <c r="B255" s="3" t="e">
        <v>#N/A</v>
      </c>
      <c r="C255" s="3"/>
      <c r="D255" s="3"/>
      <c r="E255" s="1">
        <v>36073</v>
      </c>
      <c r="F255">
        <v>2.2920833333333337</v>
      </c>
      <c r="I255" s="1">
        <v>36073</v>
      </c>
      <c r="J255">
        <v>2.4670000000000001</v>
      </c>
    </row>
    <row r="256" spans="1:10" x14ac:dyDescent="0.2">
      <c r="A256" s="1">
        <v>36074</v>
      </c>
      <c r="B256" s="3" t="e">
        <v>#N/A</v>
      </c>
      <c r="C256" s="3"/>
      <c r="D256" s="3"/>
      <c r="E256" s="1">
        <v>36074</v>
      </c>
      <c r="F256">
        <v>2.278833333333333</v>
      </c>
      <c r="I256" s="1">
        <v>36074</v>
      </c>
      <c r="J256">
        <v>2.4569999999999999</v>
      </c>
    </row>
    <row r="257" spans="1:10" x14ac:dyDescent="0.2">
      <c r="A257" s="1">
        <v>36075</v>
      </c>
      <c r="B257" s="3" t="e">
        <v>#N/A</v>
      </c>
      <c r="C257" s="3"/>
      <c r="D257" s="3"/>
      <c r="E257" s="1">
        <v>36075</v>
      </c>
      <c r="F257">
        <v>2.310083333333333</v>
      </c>
      <c r="I257" s="1">
        <v>36075</v>
      </c>
      <c r="J257">
        <v>2.4670000000000001</v>
      </c>
    </row>
    <row r="258" spans="1:10" x14ac:dyDescent="0.2">
      <c r="A258" s="1">
        <v>36076</v>
      </c>
      <c r="B258" s="3" t="e">
        <v>#N/A</v>
      </c>
      <c r="C258" s="3"/>
      <c r="D258" s="3"/>
      <c r="E258" s="1">
        <v>36076</v>
      </c>
      <c r="F258">
        <v>2.2800833333333332</v>
      </c>
      <c r="I258" s="1">
        <v>36076</v>
      </c>
      <c r="J258">
        <v>2.448</v>
      </c>
    </row>
    <row r="259" spans="1:10" x14ac:dyDescent="0.2">
      <c r="A259" s="1">
        <v>36077</v>
      </c>
      <c r="B259" s="3" t="e">
        <v>#N/A</v>
      </c>
      <c r="C259" s="3"/>
      <c r="D259" s="3"/>
      <c r="E259" s="1">
        <v>36077</v>
      </c>
      <c r="F259">
        <v>2.2814166666666664</v>
      </c>
      <c r="I259" s="1">
        <v>36077</v>
      </c>
      <c r="J259">
        <v>2.4580000000000002</v>
      </c>
    </row>
    <row r="260" spans="1:10" x14ac:dyDescent="0.2">
      <c r="A260" s="1">
        <v>36080</v>
      </c>
      <c r="B260" s="3" t="e">
        <v>#N/A</v>
      </c>
      <c r="C260" s="3"/>
      <c r="D260" s="3"/>
      <c r="E260" s="1">
        <v>36080</v>
      </c>
      <c r="F260">
        <v>2.2684166666666665</v>
      </c>
      <c r="I260" s="1">
        <v>36080</v>
      </c>
      <c r="J260">
        <v>2.4529999999999998</v>
      </c>
    </row>
    <row r="261" spans="1:10" x14ac:dyDescent="0.2">
      <c r="A261" s="1">
        <v>36081</v>
      </c>
      <c r="B261" s="3" t="e">
        <v>#N/A</v>
      </c>
      <c r="C261" s="3"/>
      <c r="D261" s="3"/>
      <c r="E261" s="1">
        <v>36081</v>
      </c>
      <c r="F261">
        <v>2.2670833333333333</v>
      </c>
      <c r="I261" s="1">
        <v>36081</v>
      </c>
      <c r="J261">
        <v>2.4529999999999998</v>
      </c>
    </row>
    <row r="262" spans="1:10" x14ac:dyDescent="0.2">
      <c r="A262" s="1">
        <v>36082</v>
      </c>
      <c r="B262" s="3" t="e">
        <v>#N/A</v>
      </c>
      <c r="C262" s="3"/>
      <c r="D262" s="3"/>
      <c r="E262" s="1">
        <v>36082</v>
      </c>
      <c r="F262">
        <v>2.2529166666666667</v>
      </c>
      <c r="I262" s="1">
        <v>36082</v>
      </c>
      <c r="J262">
        <v>2.4500000000000002</v>
      </c>
    </row>
    <row r="263" spans="1:10" x14ac:dyDescent="0.2">
      <c r="A263" s="1">
        <v>36083</v>
      </c>
      <c r="B263" s="3" t="e">
        <v>#N/A</v>
      </c>
      <c r="C263" s="3"/>
      <c r="D263" s="3"/>
      <c r="E263" s="1">
        <v>36083</v>
      </c>
      <c r="F263">
        <v>2.262833333333333</v>
      </c>
      <c r="I263" s="1">
        <v>36083</v>
      </c>
      <c r="J263">
        <v>2.4550000000000001</v>
      </c>
    </row>
    <row r="264" spans="1:10" x14ac:dyDescent="0.2">
      <c r="A264" s="1">
        <v>36084</v>
      </c>
      <c r="B264" s="3" t="e">
        <v>#N/A</v>
      </c>
      <c r="C264" s="3"/>
      <c r="D264" s="3"/>
      <c r="E264" s="1">
        <v>36084</v>
      </c>
      <c r="F264">
        <v>2.2672500000000002</v>
      </c>
      <c r="I264" s="1">
        <v>36084</v>
      </c>
      <c r="J264">
        <v>2.46</v>
      </c>
    </row>
    <row r="265" spans="1:10" x14ac:dyDescent="0.2">
      <c r="A265" s="1">
        <v>36087</v>
      </c>
      <c r="B265" s="3" t="e">
        <v>#N/A</v>
      </c>
      <c r="C265" s="3"/>
      <c r="D265" s="3"/>
      <c r="E265" s="1">
        <v>36087</v>
      </c>
      <c r="F265">
        <v>2.2807500000000003</v>
      </c>
      <c r="I265" s="1">
        <v>36087</v>
      </c>
      <c r="J265">
        <v>2.4649999999999999</v>
      </c>
    </row>
    <row r="266" spans="1:10" x14ac:dyDescent="0.2">
      <c r="A266" s="1">
        <v>36088</v>
      </c>
      <c r="B266" s="3" t="e">
        <v>#N/A</v>
      </c>
      <c r="C266" s="3"/>
      <c r="D266" s="3"/>
      <c r="E266" s="1">
        <v>36088</v>
      </c>
      <c r="F266">
        <v>2.3015000000000003</v>
      </c>
      <c r="I266" s="1">
        <v>36088</v>
      </c>
      <c r="J266">
        <v>2.4750000000000001</v>
      </c>
    </row>
    <row r="267" spans="1:10" x14ac:dyDescent="0.2">
      <c r="A267" s="1">
        <v>36089</v>
      </c>
      <c r="B267" s="3" t="e">
        <v>#N/A</v>
      </c>
      <c r="C267" s="3"/>
      <c r="D267" s="3"/>
      <c r="E267" s="1">
        <v>36089</v>
      </c>
      <c r="F267">
        <v>2.2940000000000005</v>
      </c>
      <c r="I267" s="1">
        <v>36089</v>
      </c>
      <c r="J267">
        <v>2.4750000000000001</v>
      </c>
    </row>
    <row r="268" spans="1:10" x14ac:dyDescent="0.2">
      <c r="A268" s="1">
        <v>36090</v>
      </c>
      <c r="B268" s="3" t="e">
        <v>#N/A</v>
      </c>
      <c r="C268" s="3"/>
      <c r="D268" s="3"/>
      <c r="E268" s="1">
        <v>36090</v>
      </c>
      <c r="F268">
        <v>2.2960000000000003</v>
      </c>
      <c r="I268" s="1">
        <v>36090</v>
      </c>
      <c r="J268">
        <v>2.4849999999999999</v>
      </c>
    </row>
    <row r="269" spans="1:10" x14ac:dyDescent="0.2">
      <c r="A269" s="1">
        <v>36091</v>
      </c>
      <c r="B269" s="3" t="e">
        <v>#N/A</v>
      </c>
      <c r="C269" s="3"/>
      <c r="D269" s="3"/>
      <c r="E269" s="1">
        <v>36091</v>
      </c>
      <c r="F269">
        <v>2.3038333333333334</v>
      </c>
      <c r="I269" s="1">
        <v>36091</v>
      </c>
      <c r="J269">
        <v>2.4950000000000001</v>
      </c>
    </row>
    <row r="270" spans="1:10" x14ac:dyDescent="0.2">
      <c r="A270" s="1">
        <v>36094</v>
      </c>
      <c r="B270" s="3" t="e">
        <v>#N/A</v>
      </c>
      <c r="C270" s="3"/>
      <c r="D270" s="3"/>
      <c r="E270" s="1">
        <v>36094</v>
      </c>
      <c r="F270">
        <v>2.341333333333333</v>
      </c>
      <c r="I270" s="1">
        <v>36094</v>
      </c>
      <c r="J270">
        <v>2.52</v>
      </c>
    </row>
    <row r="271" spans="1:10" x14ac:dyDescent="0.2">
      <c r="A271" s="1">
        <v>36095</v>
      </c>
      <c r="B271" s="3" t="e">
        <v>#N/A</v>
      </c>
      <c r="C271" s="3"/>
      <c r="D271" s="3"/>
      <c r="E271" s="1">
        <v>36095</v>
      </c>
      <c r="F271">
        <v>2.2895833333333342</v>
      </c>
      <c r="I271" s="1">
        <v>36095</v>
      </c>
      <c r="J271">
        <v>2.4990000000000001</v>
      </c>
    </row>
    <row r="272" spans="1:10" x14ac:dyDescent="0.2">
      <c r="A272" s="1">
        <v>36096</v>
      </c>
      <c r="B272" s="3" t="e">
        <v>#N/A</v>
      </c>
      <c r="C272" s="3"/>
      <c r="D272" s="3"/>
      <c r="E272" s="1">
        <v>36096</v>
      </c>
      <c r="F272">
        <v>2.2770833333333336</v>
      </c>
      <c r="I272" s="1">
        <v>36096</v>
      </c>
      <c r="J272">
        <v>2.4990000000000001</v>
      </c>
    </row>
    <row r="273" spans="1:10" x14ac:dyDescent="0.2">
      <c r="A273" s="1">
        <v>36097</v>
      </c>
      <c r="B273" s="3" t="e">
        <v>#N/A</v>
      </c>
      <c r="C273" s="3"/>
      <c r="D273" s="3"/>
      <c r="E273" s="1">
        <v>36097</v>
      </c>
      <c r="F273">
        <v>2.289333333333333</v>
      </c>
      <c r="I273" s="1">
        <v>36097</v>
      </c>
      <c r="J273">
        <v>2.5059999999999998</v>
      </c>
    </row>
    <row r="274" spans="1:10" x14ac:dyDescent="0.2">
      <c r="A274" s="1">
        <v>36098</v>
      </c>
      <c r="B274" s="3" t="e">
        <v>#N/A</v>
      </c>
      <c r="C274" s="3"/>
      <c r="D274" s="3"/>
      <c r="E274" s="1">
        <v>36098</v>
      </c>
      <c r="F274">
        <v>2.2665833333333332</v>
      </c>
      <c r="I274" s="1">
        <v>36098</v>
      </c>
      <c r="J274">
        <v>2.5</v>
      </c>
    </row>
    <row r="275" spans="1:10" x14ac:dyDescent="0.2">
      <c r="A275" s="1">
        <v>36101</v>
      </c>
      <c r="B275" s="3" t="e">
        <v>#N/A</v>
      </c>
      <c r="C275" s="3"/>
      <c r="D275" s="3"/>
      <c r="E275" s="1">
        <v>36101</v>
      </c>
      <c r="F275">
        <v>2.3079166666666668</v>
      </c>
      <c r="I275" s="1">
        <v>36101</v>
      </c>
      <c r="J275">
        <v>2.52</v>
      </c>
    </row>
    <row r="276" spans="1:10" x14ac:dyDescent="0.2">
      <c r="A276" s="1">
        <v>36102</v>
      </c>
      <c r="B276" s="3" t="e">
        <v>#N/A</v>
      </c>
      <c r="C276" s="3"/>
      <c r="D276" s="3"/>
      <c r="E276" s="1">
        <v>36102</v>
      </c>
      <c r="F276">
        <v>2.3287499999999999</v>
      </c>
      <c r="I276" s="1">
        <v>36102</v>
      </c>
      <c r="J276">
        <v>2.5249999999999999</v>
      </c>
    </row>
    <row r="277" spans="1:10" x14ac:dyDescent="0.2">
      <c r="A277" s="1">
        <v>36103</v>
      </c>
      <c r="B277" s="3" t="e">
        <v>#N/A</v>
      </c>
      <c r="C277" s="3"/>
      <c r="D277" s="3"/>
      <c r="E277" s="1">
        <v>36103</v>
      </c>
      <c r="F277">
        <v>2.3061666666666665</v>
      </c>
      <c r="I277" s="1">
        <v>36103</v>
      </c>
      <c r="J277">
        <v>2.52</v>
      </c>
    </row>
    <row r="278" spans="1:10" x14ac:dyDescent="0.2">
      <c r="A278" s="1">
        <v>36104</v>
      </c>
      <c r="B278" s="3" t="e">
        <v>#N/A</v>
      </c>
      <c r="C278" s="3"/>
      <c r="D278" s="3"/>
      <c r="E278" s="1">
        <v>36104</v>
      </c>
      <c r="F278">
        <v>2.3522499999999997</v>
      </c>
      <c r="I278" s="1">
        <v>36104</v>
      </c>
      <c r="J278">
        <v>2.5350000000000001</v>
      </c>
    </row>
    <row r="279" spans="1:10" x14ac:dyDescent="0.2">
      <c r="A279" s="1">
        <v>36105</v>
      </c>
      <c r="B279" s="3" t="e">
        <v>#N/A</v>
      </c>
      <c r="C279" s="3"/>
      <c r="D279" s="3"/>
      <c r="E279" s="1">
        <v>36105</v>
      </c>
      <c r="F279">
        <v>2.3461666666666665</v>
      </c>
      <c r="I279" s="1">
        <v>36105</v>
      </c>
      <c r="J279">
        <v>2.5219999999999998</v>
      </c>
    </row>
    <row r="280" spans="1:10" x14ac:dyDescent="0.2">
      <c r="A280" s="1">
        <v>36108</v>
      </c>
      <c r="B280" s="3" t="e">
        <v>#N/A</v>
      </c>
      <c r="C280" s="3"/>
      <c r="D280" s="3"/>
      <c r="E280" s="1">
        <v>36108</v>
      </c>
      <c r="F280">
        <v>2.3029166666666665</v>
      </c>
      <c r="I280" s="1">
        <v>36108</v>
      </c>
      <c r="J280">
        <v>2.5</v>
      </c>
    </row>
    <row r="281" spans="1:10" x14ac:dyDescent="0.2">
      <c r="A281" s="1">
        <v>36109</v>
      </c>
      <c r="B281" s="3" t="e">
        <v>#N/A</v>
      </c>
      <c r="C281" s="3"/>
      <c r="D281" s="3"/>
      <c r="E281" s="1">
        <v>36109</v>
      </c>
      <c r="F281">
        <v>2.3240833333333328</v>
      </c>
      <c r="I281" s="1">
        <v>36109</v>
      </c>
      <c r="J281">
        <v>2.5150000000000001</v>
      </c>
    </row>
    <row r="282" spans="1:10" x14ac:dyDescent="0.2">
      <c r="A282" s="1">
        <v>36110</v>
      </c>
      <c r="B282" s="3" t="e">
        <v>#N/A</v>
      </c>
      <c r="C282" s="3"/>
      <c r="D282" s="3"/>
      <c r="E282" s="1">
        <v>36110</v>
      </c>
      <c r="F282">
        <v>2.3099166666666666</v>
      </c>
      <c r="I282" s="1">
        <v>36110</v>
      </c>
      <c r="J282">
        <v>2.5099999999999998</v>
      </c>
    </row>
    <row r="283" spans="1:10" x14ac:dyDescent="0.2">
      <c r="A283" s="1">
        <v>36111</v>
      </c>
      <c r="B283" s="3" t="e">
        <v>#N/A</v>
      </c>
      <c r="C283" s="3"/>
      <c r="D283" s="3"/>
      <c r="E283" s="1">
        <v>36111</v>
      </c>
      <c r="F283">
        <v>2.3059166666666666</v>
      </c>
      <c r="I283" s="1">
        <v>36111</v>
      </c>
      <c r="J283">
        <v>2.5099999999999998</v>
      </c>
    </row>
    <row r="284" spans="1:10" x14ac:dyDescent="0.2">
      <c r="A284" s="1">
        <v>36112</v>
      </c>
      <c r="B284" s="3" t="e">
        <v>#N/A</v>
      </c>
      <c r="C284" s="3"/>
      <c r="D284" s="3"/>
      <c r="E284" s="1">
        <v>36112</v>
      </c>
      <c r="F284">
        <v>2.3242499999999997</v>
      </c>
      <c r="I284" s="1">
        <v>36112</v>
      </c>
      <c r="J284">
        <v>2.5150000000000001</v>
      </c>
    </row>
    <row r="285" spans="1:10" x14ac:dyDescent="0.2">
      <c r="A285" s="1">
        <v>36115</v>
      </c>
      <c r="B285" s="3" t="e">
        <v>#N/A</v>
      </c>
      <c r="C285" s="3"/>
      <c r="D285" s="3"/>
      <c r="E285" s="1">
        <v>36115</v>
      </c>
      <c r="F285">
        <v>2.2821666666666669</v>
      </c>
      <c r="I285" s="1">
        <v>36115</v>
      </c>
      <c r="J285">
        <v>2.5</v>
      </c>
    </row>
    <row r="286" spans="1:10" x14ac:dyDescent="0.2">
      <c r="A286" s="1">
        <v>36116</v>
      </c>
      <c r="B286" s="3" t="e">
        <v>#N/A</v>
      </c>
      <c r="C286" s="3"/>
      <c r="D286" s="3"/>
      <c r="E286" s="1">
        <v>36116</v>
      </c>
      <c r="F286">
        <v>2.2696666666666672</v>
      </c>
      <c r="I286" s="1">
        <v>36116</v>
      </c>
      <c r="J286">
        <v>2.496</v>
      </c>
    </row>
    <row r="287" spans="1:10" x14ac:dyDescent="0.2">
      <c r="A287" s="1">
        <v>36117</v>
      </c>
      <c r="B287" s="3" t="e">
        <v>#N/A</v>
      </c>
      <c r="C287" s="3"/>
      <c r="D287" s="3"/>
      <c r="E287" s="1">
        <v>36117</v>
      </c>
      <c r="F287">
        <v>2.2460833333333334</v>
      </c>
      <c r="I287" s="1">
        <v>36117</v>
      </c>
      <c r="J287">
        <v>2.4910000000000001</v>
      </c>
    </row>
    <row r="288" spans="1:10" x14ac:dyDescent="0.2">
      <c r="A288" s="1">
        <v>36118</v>
      </c>
      <c r="B288" s="3" t="e">
        <v>#N/A</v>
      </c>
      <c r="C288" s="3"/>
      <c r="D288" s="3"/>
      <c r="E288" s="1">
        <v>36118</v>
      </c>
      <c r="F288">
        <v>2.242833333333333</v>
      </c>
      <c r="I288" s="1">
        <v>36118</v>
      </c>
      <c r="J288">
        <v>2.4940000000000002</v>
      </c>
    </row>
    <row r="289" spans="1:10" x14ac:dyDescent="0.2">
      <c r="A289" s="1">
        <v>36119</v>
      </c>
      <c r="B289" s="3" t="e">
        <v>#N/A</v>
      </c>
      <c r="C289" s="3"/>
      <c r="D289" s="3"/>
      <c r="E289" s="1">
        <v>36119</v>
      </c>
      <c r="F289">
        <v>2.2304166666666667</v>
      </c>
      <c r="I289" s="1">
        <v>36119</v>
      </c>
      <c r="J289">
        <v>2.496</v>
      </c>
    </row>
    <row r="290" spans="1:10" x14ac:dyDescent="0.2">
      <c r="A290" s="1">
        <v>36122</v>
      </c>
      <c r="B290" s="3" t="e">
        <v>#N/A</v>
      </c>
      <c r="C290" s="3"/>
      <c r="D290" s="3"/>
      <c r="E290" s="1">
        <v>36122</v>
      </c>
      <c r="F290">
        <v>2.2073333333333331</v>
      </c>
      <c r="I290" s="1">
        <v>36122</v>
      </c>
      <c r="J290">
        <v>2.4980000000000002</v>
      </c>
    </row>
    <row r="291" spans="1:10" x14ac:dyDescent="0.2">
      <c r="A291" s="1">
        <v>36123</v>
      </c>
      <c r="B291" s="3" t="e">
        <v>#N/A</v>
      </c>
      <c r="C291" s="3"/>
      <c r="D291" s="3"/>
      <c r="E291" s="1">
        <v>36123</v>
      </c>
      <c r="F291">
        <v>2.2200833333333336</v>
      </c>
      <c r="I291" s="1">
        <v>36123</v>
      </c>
      <c r="J291">
        <v>2.5059999999999998</v>
      </c>
    </row>
    <row r="292" spans="1:10" x14ac:dyDescent="0.2">
      <c r="E292" s="1">
        <v>36124</v>
      </c>
      <c r="F292">
        <v>2.1942500000000003</v>
      </c>
      <c r="I292" s="1">
        <v>36124</v>
      </c>
      <c r="J292">
        <v>2.4990000000000001</v>
      </c>
    </row>
    <row r="293" spans="1:10" x14ac:dyDescent="0.2">
      <c r="E293" s="1">
        <v>36129</v>
      </c>
      <c r="F293">
        <v>2.0853333333333333</v>
      </c>
      <c r="I293" s="1">
        <v>36129</v>
      </c>
      <c r="J293">
        <v>2.468</v>
      </c>
    </row>
    <row r="294" spans="1:10" x14ac:dyDescent="0.2">
      <c r="E294" s="1">
        <v>36130</v>
      </c>
      <c r="F294">
        <v>2.0700833333333333</v>
      </c>
      <c r="I294" s="1">
        <v>36130</v>
      </c>
      <c r="J294">
        <v>2.4630000000000001</v>
      </c>
    </row>
    <row r="295" spans="1:10" x14ac:dyDescent="0.2">
      <c r="E295" s="1">
        <v>36131</v>
      </c>
      <c r="F295">
        <v>2.0378333333333329</v>
      </c>
      <c r="I295" s="1">
        <v>36131</v>
      </c>
      <c r="J295">
        <v>2.4609999999999999</v>
      </c>
    </row>
    <row r="296" spans="1:10" x14ac:dyDescent="0.2">
      <c r="E296" s="1">
        <v>36132</v>
      </c>
      <c r="F296">
        <v>2.0673333333333335</v>
      </c>
      <c r="I296" s="1">
        <v>36132</v>
      </c>
      <c r="J296">
        <v>2.4609999999999999</v>
      </c>
    </row>
    <row r="297" spans="1:10" x14ac:dyDescent="0.2">
      <c r="E297" s="1">
        <v>36133</v>
      </c>
      <c r="F297">
        <v>2.0776666666666666</v>
      </c>
      <c r="I297" s="1">
        <v>36133</v>
      </c>
      <c r="J297">
        <v>2.4609999999999999</v>
      </c>
    </row>
    <row r="298" spans="1:10" x14ac:dyDescent="0.2">
      <c r="E298" s="1">
        <v>36136</v>
      </c>
      <c r="F298">
        <v>2.1419999999999995</v>
      </c>
      <c r="I298" s="1">
        <v>36136</v>
      </c>
      <c r="J298">
        <v>2.476</v>
      </c>
    </row>
    <row r="299" spans="1:10" x14ac:dyDescent="0.2">
      <c r="E299" s="1">
        <v>36137</v>
      </c>
      <c r="F299">
        <v>2.0410833333333334</v>
      </c>
      <c r="I299" s="1">
        <v>36137</v>
      </c>
      <c r="J299">
        <v>2.4590000000000001</v>
      </c>
    </row>
    <row r="300" spans="1:10" x14ac:dyDescent="0.2">
      <c r="E300" s="1">
        <v>36138</v>
      </c>
      <c r="F300">
        <v>2.0169999999999999</v>
      </c>
      <c r="I300" s="1">
        <v>36138</v>
      </c>
      <c r="J300">
        <v>2.4590000000000001</v>
      </c>
    </row>
    <row r="301" spans="1:10" x14ac:dyDescent="0.2">
      <c r="E301" s="1">
        <v>36139</v>
      </c>
      <c r="F301">
        <v>2.0114166666666669</v>
      </c>
      <c r="I301" s="1">
        <v>36139</v>
      </c>
      <c r="J301">
        <v>2.4540000000000002</v>
      </c>
    </row>
    <row r="302" spans="1:10" x14ac:dyDescent="0.2">
      <c r="E302" s="1">
        <v>36140</v>
      </c>
      <c r="F302">
        <v>2.0115833333333333</v>
      </c>
      <c r="I302" s="1">
        <v>36140</v>
      </c>
      <c r="J302">
        <v>2.444</v>
      </c>
    </row>
    <row r="303" spans="1:10" x14ac:dyDescent="0.2">
      <c r="E303" s="1">
        <v>36143</v>
      </c>
      <c r="F303">
        <v>2.0468333333333333</v>
      </c>
      <c r="I303" s="1">
        <v>36143</v>
      </c>
      <c r="J303">
        <v>2.4500000000000002</v>
      </c>
    </row>
    <row r="304" spans="1:10" x14ac:dyDescent="0.2">
      <c r="E304" s="1">
        <v>36144</v>
      </c>
      <c r="F304">
        <v>2.0437500000000002</v>
      </c>
      <c r="I304" s="1">
        <v>36144</v>
      </c>
      <c r="J304">
        <v>2.4449999999999998</v>
      </c>
    </row>
    <row r="305" spans="5:10" x14ac:dyDescent="0.2">
      <c r="E305" s="1">
        <v>36145</v>
      </c>
      <c r="F305">
        <v>2.0540833333333333</v>
      </c>
      <c r="I305" s="1">
        <v>36145</v>
      </c>
      <c r="J305">
        <v>2.4449999999999998</v>
      </c>
    </row>
    <row r="306" spans="5:10" x14ac:dyDescent="0.2">
      <c r="E306" s="1">
        <v>36146</v>
      </c>
      <c r="F306">
        <v>2.0714166666666665</v>
      </c>
      <c r="I306" s="1">
        <v>36146</v>
      </c>
      <c r="J306">
        <v>2.44</v>
      </c>
    </row>
    <row r="307" spans="5:10" x14ac:dyDescent="0.2">
      <c r="E307" s="1">
        <v>36147</v>
      </c>
      <c r="F307">
        <v>2.0775000000000001</v>
      </c>
      <c r="I307" s="1">
        <v>36147</v>
      </c>
      <c r="J307">
        <v>2.44</v>
      </c>
    </row>
    <row r="308" spans="5:10" x14ac:dyDescent="0.2">
      <c r="E308" s="1">
        <v>36150</v>
      </c>
      <c r="F308">
        <v>2.016833333333333</v>
      </c>
      <c r="I308" s="1">
        <v>36150</v>
      </c>
      <c r="J308">
        <v>2.4300000000000002</v>
      </c>
    </row>
    <row r="309" spans="5:10" x14ac:dyDescent="0.2">
      <c r="E309" s="1">
        <v>36151</v>
      </c>
      <c r="F309">
        <v>1.9995833333333335</v>
      </c>
      <c r="I309" s="1">
        <v>36151</v>
      </c>
      <c r="J309">
        <v>2.4300000000000002</v>
      </c>
    </row>
    <row r="310" spans="5:10" x14ac:dyDescent="0.2">
      <c r="E310" s="1">
        <v>36152</v>
      </c>
      <c r="F310">
        <v>1.987666666666666</v>
      </c>
      <c r="I310" s="1">
        <v>36152</v>
      </c>
      <c r="J310">
        <v>2.4249999999999998</v>
      </c>
    </row>
    <row r="311" spans="5:10" x14ac:dyDescent="0.2">
      <c r="E311" s="1">
        <v>36153</v>
      </c>
      <c r="F311">
        <v>1.9816666666666662</v>
      </c>
      <c r="I311" s="1">
        <v>36153</v>
      </c>
      <c r="J311">
        <v>2.4249999999999998</v>
      </c>
    </row>
    <row r="312" spans="5:10" x14ac:dyDescent="0.2">
      <c r="E312" s="1">
        <v>36157</v>
      </c>
      <c r="F312">
        <v>1.9367500000000002</v>
      </c>
      <c r="I312" s="1">
        <v>36157</v>
      </c>
      <c r="J312">
        <v>2.4180000000000001</v>
      </c>
    </row>
    <row r="313" spans="5:10" x14ac:dyDescent="0.2">
      <c r="E313" s="1">
        <v>36158</v>
      </c>
      <c r="F313">
        <v>1.920333333333333</v>
      </c>
      <c r="I313" s="1">
        <v>36158</v>
      </c>
      <c r="J313">
        <v>2.4159999999999999</v>
      </c>
    </row>
    <row r="314" spans="5:10" x14ac:dyDescent="0.2">
      <c r="I314" s="1">
        <v>36159</v>
      </c>
      <c r="J314">
        <v>2.4209999999999998</v>
      </c>
    </row>
    <row r="315" spans="5:10" x14ac:dyDescent="0.2">
      <c r="I315" s="1">
        <v>36160</v>
      </c>
      <c r="J315">
        <v>2.4209999999999998</v>
      </c>
    </row>
    <row r="316" spans="5:10" x14ac:dyDescent="0.2">
      <c r="I316" s="1">
        <v>36164</v>
      </c>
      <c r="J316">
        <v>2.431</v>
      </c>
    </row>
    <row r="317" spans="5:10" x14ac:dyDescent="0.2">
      <c r="I317" s="1">
        <v>36165</v>
      </c>
      <c r="J317">
        <v>2.4159999999999999</v>
      </c>
    </row>
    <row r="318" spans="5:10" x14ac:dyDescent="0.2">
      <c r="I318" s="1">
        <v>36166</v>
      </c>
      <c r="J318">
        <v>2.41</v>
      </c>
    </row>
    <row r="319" spans="5:10" x14ac:dyDescent="0.2">
      <c r="I319" s="1">
        <v>36167</v>
      </c>
      <c r="J319">
        <v>2.39</v>
      </c>
    </row>
    <row r="320" spans="5:10" x14ac:dyDescent="0.2">
      <c r="I320" s="1">
        <v>36168</v>
      </c>
      <c r="J320">
        <v>2.39</v>
      </c>
    </row>
    <row r="321" spans="9:10" x14ac:dyDescent="0.2">
      <c r="I321" s="1">
        <v>36171</v>
      </c>
      <c r="J321">
        <v>2.3969999999999998</v>
      </c>
    </row>
    <row r="322" spans="9:10" x14ac:dyDescent="0.2">
      <c r="I322" s="1">
        <v>36172</v>
      </c>
      <c r="J322">
        <v>2.407</v>
      </c>
    </row>
    <row r="323" spans="9:10" x14ac:dyDescent="0.2">
      <c r="I323" s="1">
        <v>36173</v>
      </c>
      <c r="J323">
        <v>2.4020000000000001</v>
      </c>
    </row>
    <row r="324" spans="9:10" x14ac:dyDescent="0.2">
      <c r="I324" s="1">
        <v>36174</v>
      </c>
      <c r="J324">
        <v>2.4140000000000001</v>
      </c>
    </row>
    <row r="325" spans="9:10" x14ac:dyDescent="0.2">
      <c r="I325" s="1">
        <v>36175</v>
      </c>
      <c r="J325">
        <v>2.4140000000000001</v>
      </c>
    </row>
    <row r="326" spans="9:10" x14ac:dyDescent="0.2">
      <c r="I326" s="1">
        <v>36179</v>
      </c>
      <c r="J326">
        <v>2.4140000000000001</v>
      </c>
    </row>
    <row r="327" spans="9:10" x14ac:dyDescent="0.2">
      <c r="I327" s="1">
        <v>36180</v>
      </c>
      <c r="J327">
        <v>2.4220000000000002</v>
      </c>
    </row>
    <row r="328" spans="9:10" x14ac:dyDescent="0.2">
      <c r="I328" s="1">
        <v>36181</v>
      </c>
      <c r="J328">
        <v>2.4550000000000001</v>
      </c>
    </row>
    <row r="329" spans="9:10" x14ac:dyDescent="0.2">
      <c r="I329" s="1">
        <v>36182</v>
      </c>
      <c r="J329">
        <v>2.4500000000000002</v>
      </c>
    </row>
    <row r="330" spans="9:10" x14ac:dyDescent="0.2">
      <c r="I330" s="1">
        <v>36185</v>
      </c>
      <c r="J330">
        <v>2.4449999999999998</v>
      </c>
    </row>
    <row r="331" spans="9:10" x14ac:dyDescent="0.2">
      <c r="I331" s="1">
        <v>36186</v>
      </c>
      <c r="J331">
        <v>2.4540000000000002</v>
      </c>
    </row>
    <row r="332" spans="9:10" x14ac:dyDescent="0.2">
      <c r="I332" s="1">
        <v>36187</v>
      </c>
      <c r="J332">
        <v>2.4750000000000001</v>
      </c>
    </row>
    <row r="333" spans="9:10" x14ac:dyDescent="0.2">
      <c r="I333" s="1">
        <v>36188</v>
      </c>
      <c r="J333">
        <v>2.508</v>
      </c>
    </row>
    <row r="334" spans="9:10" x14ac:dyDescent="0.2">
      <c r="I334" s="1">
        <v>36189</v>
      </c>
      <c r="J334">
        <v>2.4830000000000001</v>
      </c>
    </row>
    <row r="335" spans="9:10" x14ac:dyDescent="0.2">
      <c r="I335" s="1">
        <v>36192</v>
      </c>
      <c r="J335">
        <v>2.4790000000000001</v>
      </c>
    </row>
    <row r="336" spans="9:10" x14ac:dyDescent="0.2">
      <c r="I336" s="1">
        <v>36193</v>
      </c>
      <c r="J336">
        <v>2.5089999999999999</v>
      </c>
    </row>
    <row r="337" spans="9:10" x14ac:dyDescent="0.2">
      <c r="I337" s="1">
        <v>36194</v>
      </c>
      <c r="J337">
        <v>2.496</v>
      </c>
    </row>
    <row r="338" spans="9:10" x14ac:dyDescent="0.2">
      <c r="I338" s="1">
        <v>36195</v>
      </c>
      <c r="J338">
        <v>2.5019999999999998</v>
      </c>
    </row>
    <row r="339" spans="9:10" x14ac:dyDescent="0.2">
      <c r="I339" s="1">
        <v>36196</v>
      </c>
      <c r="J339">
        <v>2.504</v>
      </c>
    </row>
    <row r="340" spans="9:10" x14ac:dyDescent="0.2">
      <c r="I340" s="1">
        <v>36199</v>
      </c>
      <c r="J340">
        <v>2.5</v>
      </c>
    </row>
    <row r="341" spans="9:10" x14ac:dyDescent="0.2">
      <c r="I341" s="1">
        <v>36200</v>
      </c>
      <c r="J341">
        <v>2.492</v>
      </c>
    </row>
    <row r="342" spans="9:10" x14ac:dyDescent="0.2">
      <c r="I342" s="1">
        <v>36201</v>
      </c>
      <c r="J342">
        <v>2.4769999999999999</v>
      </c>
    </row>
    <row r="343" spans="9:10" x14ac:dyDescent="0.2">
      <c r="I343" s="1">
        <v>36202</v>
      </c>
      <c r="J343">
        <v>2.472</v>
      </c>
    </row>
    <row r="344" spans="9:10" x14ac:dyDescent="0.2">
      <c r="I344" s="1">
        <v>36203</v>
      </c>
      <c r="J344">
        <v>2.4620000000000002</v>
      </c>
    </row>
    <row r="345" spans="9:10" x14ac:dyDescent="0.2">
      <c r="I345" s="1">
        <v>36207</v>
      </c>
      <c r="J345">
        <v>2.452</v>
      </c>
    </row>
    <row r="346" spans="9:10" x14ac:dyDescent="0.2">
      <c r="I346" s="1">
        <v>36208</v>
      </c>
      <c r="J346">
        <v>2.4449999999999998</v>
      </c>
    </row>
    <row r="347" spans="9:10" x14ac:dyDescent="0.2">
      <c r="I347" s="1">
        <v>36209</v>
      </c>
      <c r="J347">
        <v>2.4449999999999998</v>
      </c>
    </row>
    <row r="348" spans="9:10" x14ac:dyDescent="0.2">
      <c r="I348" s="1">
        <v>36210</v>
      </c>
      <c r="J348">
        <v>2.4350000000000001</v>
      </c>
    </row>
    <row r="349" spans="9:10" x14ac:dyDescent="0.2">
      <c r="I349" s="1">
        <v>36213</v>
      </c>
      <c r="J349">
        <v>2.419</v>
      </c>
    </row>
    <row r="350" spans="9:10" x14ac:dyDescent="0.2">
      <c r="I350" s="1">
        <v>36214</v>
      </c>
      <c r="J350">
        <v>2.415</v>
      </c>
    </row>
    <row r="351" spans="9:10" x14ac:dyDescent="0.2">
      <c r="I351" s="1">
        <v>36215</v>
      </c>
      <c r="J351">
        <v>2.42</v>
      </c>
    </row>
    <row r="352" spans="9:10" x14ac:dyDescent="0.2">
      <c r="I352" s="1">
        <v>36216</v>
      </c>
      <c r="J352">
        <v>2.41</v>
      </c>
    </row>
    <row r="353" spans="9:10" x14ac:dyDescent="0.2">
      <c r="I353" s="1">
        <v>36217</v>
      </c>
      <c r="J353">
        <v>2.39</v>
      </c>
    </row>
    <row r="354" spans="9:10" x14ac:dyDescent="0.2">
      <c r="I354" s="1">
        <v>36220</v>
      </c>
      <c r="J354">
        <v>2.415</v>
      </c>
    </row>
    <row r="355" spans="9:10" x14ac:dyDescent="0.2">
      <c r="I355" s="1">
        <v>36221</v>
      </c>
      <c r="J355">
        <v>2.415</v>
      </c>
    </row>
    <row r="356" spans="9:10" x14ac:dyDescent="0.2">
      <c r="I356" s="1">
        <v>36222</v>
      </c>
      <c r="J356">
        <v>2.42</v>
      </c>
    </row>
    <row r="357" spans="9:10" x14ac:dyDescent="0.2">
      <c r="I357" s="1">
        <v>36223</v>
      </c>
      <c r="J357">
        <v>2.4279999999999999</v>
      </c>
    </row>
    <row r="358" spans="9:10" x14ac:dyDescent="0.2">
      <c r="I358" s="1">
        <v>36224</v>
      </c>
      <c r="J358">
        <v>2.4500000000000002</v>
      </c>
    </row>
    <row r="359" spans="9:10" x14ac:dyDescent="0.2">
      <c r="I359" s="1">
        <v>36227</v>
      </c>
      <c r="J359">
        <v>2.46</v>
      </c>
    </row>
    <row r="360" spans="9:10" x14ac:dyDescent="0.2">
      <c r="I360" s="1">
        <v>36228</v>
      </c>
      <c r="J360">
        <v>2.48</v>
      </c>
    </row>
    <row r="361" spans="9:10" x14ac:dyDescent="0.2">
      <c r="I361" s="1">
        <v>36229</v>
      </c>
      <c r="J361">
        <v>2.5009999999999999</v>
      </c>
    </row>
    <row r="362" spans="9:10" x14ac:dyDescent="0.2">
      <c r="I362" s="1">
        <v>36230</v>
      </c>
      <c r="J362">
        <v>2.468</v>
      </c>
    </row>
    <row r="363" spans="9:10" x14ac:dyDescent="0.2">
      <c r="I363" s="1">
        <v>36231</v>
      </c>
      <c r="J363">
        <v>2.448</v>
      </c>
    </row>
    <row r="364" spans="9:10" x14ac:dyDescent="0.2">
      <c r="I364" s="1">
        <v>36234</v>
      </c>
      <c r="J364">
        <v>2.4359999999999999</v>
      </c>
    </row>
    <row r="365" spans="9:10" x14ac:dyDescent="0.2">
      <c r="I365" s="1">
        <v>36235</v>
      </c>
      <c r="J365">
        <v>2.431</v>
      </c>
    </row>
    <row r="366" spans="9:10" x14ac:dyDescent="0.2">
      <c r="I366" s="1">
        <v>36236</v>
      </c>
      <c r="J366">
        <v>2.4359999999999999</v>
      </c>
    </row>
    <row r="367" spans="9:10" x14ac:dyDescent="0.2">
      <c r="I367" s="1">
        <v>36237</v>
      </c>
      <c r="J367">
        <v>2.42</v>
      </c>
    </row>
    <row r="368" spans="9:10" x14ac:dyDescent="0.2">
      <c r="I368" s="1">
        <v>36238</v>
      </c>
      <c r="J368">
        <v>2.4329999999999998</v>
      </c>
    </row>
    <row r="369" spans="9:10" x14ac:dyDescent="0.2">
      <c r="I369" s="1">
        <v>36241</v>
      </c>
      <c r="J369">
        <v>2.4449999999999998</v>
      </c>
    </row>
    <row r="370" spans="9:10" x14ac:dyDescent="0.2">
      <c r="I370" s="1">
        <v>36242</v>
      </c>
      <c r="J370">
        <v>2.444</v>
      </c>
    </row>
    <row r="371" spans="9:10" x14ac:dyDescent="0.2">
      <c r="I371" s="1">
        <v>36243</v>
      </c>
      <c r="J371">
        <v>2.4470000000000001</v>
      </c>
    </row>
    <row r="372" spans="9:10" x14ac:dyDescent="0.2">
      <c r="I372" s="1">
        <v>36244</v>
      </c>
      <c r="J372">
        <v>2.464</v>
      </c>
    </row>
    <row r="373" spans="9:10" x14ac:dyDescent="0.2">
      <c r="I373" s="1">
        <v>36245</v>
      </c>
      <c r="J373">
        <v>2.4649999999999999</v>
      </c>
    </row>
    <row r="374" spans="9:10" x14ac:dyDescent="0.2">
      <c r="I374" s="1">
        <v>36248</v>
      </c>
      <c r="J374">
        <v>2.4569999999999999</v>
      </c>
    </row>
    <row r="375" spans="9:10" x14ac:dyDescent="0.2">
      <c r="I375" s="1">
        <v>36249</v>
      </c>
      <c r="J375">
        <v>2.4769999999999999</v>
      </c>
    </row>
    <row r="376" spans="9:10" x14ac:dyDescent="0.2">
      <c r="I376" s="1">
        <v>36250</v>
      </c>
      <c r="J376">
        <v>2.4750000000000001</v>
      </c>
    </row>
    <row r="377" spans="9:10" x14ac:dyDescent="0.2">
      <c r="I377" s="1">
        <v>36251</v>
      </c>
      <c r="J377">
        <v>2.4750000000000001</v>
      </c>
    </row>
    <row r="378" spans="9:10" x14ac:dyDescent="0.2">
      <c r="I378" s="1">
        <v>36255</v>
      </c>
      <c r="J378">
        <v>2.468</v>
      </c>
    </row>
    <row r="379" spans="9:10" x14ac:dyDescent="0.2">
      <c r="I379" s="1">
        <v>36256</v>
      </c>
      <c r="J379">
        <v>2.4649999999999999</v>
      </c>
    </row>
    <row r="380" spans="9:10" x14ac:dyDescent="0.2">
      <c r="I380" s="1">
        <v>36257</v>
      </c>
      <c r="J380">
        <v>2.4670000000000001</v>
      </c>
    </row>
    <row r="381" spans="9:10" x14ac:dyDescent="0.2">
      <c r="I381" s="1">
        <v>36258</v>
      </c>
      <c r="J381">
        <v>2.4649999999999999</v>
      </c>
    </row>
    <row r="382" spans="9:10" x14ac:dyDescent="0.2">
      <c r="I382" s="1">
        <v>36259</v>
      </c>
      <c r="J382">
        <v>2.4830000000000001</v>
      </c>
    </row>
    <row r="383" spans="9:10" x14ac:dyDescent="0.2">
      <c r="I383" s="1">
        <v>36262</v>
      </c>
      <c r="J383">
        <v>2.4900000000000002</v>
      </c>
    </row>
    <row r="384" spans="9:10" x14ac:dyDescent="0.2">
      <c r="I384" s="1">
        <v>36263</v>
      </c>
      <c r="J384">
        <v>2.5099999999999998</v>
      </c>
    </row>
    <row r="385" spans="9:10" x14ac:dyDescent="0.2">
      <c r="I385" s="1">
        <v>36264</v>
      </c>
      <c r="J385">
        <v>2.512</v>
      </c>
    </row>
    <row r="386" spans="9:10" x14ac:dyDescent="0.2">
      <c r="I386" s="1">
        <v>36265</v>
      </c>
      <c r="J386">
        <v>2.536</v>
      </c>
    </row>
    <row r="387" spans="9:10" x14ac:dyDescent="0.2">
      <c r="I387" s="1">
        <v>36266</v>
      </c>
      <c r="J387">
        <v>2.5459999999999998</v>
      </c>
    </row>
    <row r="388" spans="9:10" x14ac:dyDescent="0.2">
      <c r="I388" s="1">
        <v>36269</v>
      </c>
      <c r="J388">
        <v>2.556</v>
      </c>
    </row>
    <row r="389" spans="9:10" x14ac:dyDescent="0.2">
      <c r="I389" s="1">
        <v>36270</v>
      </c>
      <c r="J389">
        <v>2.556</v>
      </c>
    </row>
    <row r="390" spans="9:10" x14ac:dyDescent="0.2">
      <c r="I390" s="1">
        <v>36271</v>
      </c>
      <c r="J390">
        <v>2.5649999999999999</v>
      </c>
    </row>
    <row r="391" spans="9:10" x14ac:dyDescent="0.2">
      <c r="I391" s="1">
        <v>36272</v>
      </c>
      <c r="J391">
        <v>2.5779999999999998</v>
      </c>
    </row>
    <row r="392" spans="9:10" x14ac:dyDescent="0.2">
      <c r="I392" s="1">
        <v>36273</v>
      </c>
      <c r="J392">
        <v>2.5790000000000002</v>
      </c>
    </row>
    <row r="393" spans="9:10" x14ac:dyDescent="0.2">
      <c r="I393" s="1">
        <v>36276</v>
      </c>
      <c r="J393">
        <v>2.6030000000000002</v>
      </c>
    </row>
    <row r="394" spans="9:10" x14ac:dyDescent="0.2">
      <c r="I394" s="1">
        <v>36277</v>
      </c>
      <c r="J394">
        <v>2.6139999999999999</v>
      </c>
    </row>
    <row r="395" spans="9:10" x14ac:dyDescent="0.2">
      <c r="I395" s="1">
        <v>36278</v>
      </c>
      <c r="J395">
        <v>2.625</v>
      </c>
    </row>
    <row r="396" spans="9:10" x14ac:dyDescent="0.2">
      <c r="I396" s="1">
        <v>36279</v>
      </c>
      <c r="J396">
        <v>2.605</v>
      </c>
    </row>
    <row r="397" spans="9:10" x14ac:dyDescent="0.2">
      <c r="I397" s="1">
        <v>36280</v>
      </c>
      <c r="J397">
        <v>2.5880000000000001</v>
      </c>
    </row>
    <row r="398" spans="9:10" x14ac:dyDescent="0.2">
      <c r="I398" s="1">
        <v>36283</v>
      </c>
      <c r="J398">
        <v>2.629</v>
      </c>
    </row>
    <row r="399" spans="9:10" x14ac:dyDescent="0.2">
      <c r="I399" s="1">
        <v>36284</v>
      </c>
      <c r="J399">
        <v>2.645</v>
      </c>
    </row>
    <row r="400" spans="9:10" x14ac:dyDescent="0.2">
      <c r="I400" s="1">
        <v>36285</v>
      </c>
      <c r="J400">
        <v>2.65</v>
      </c>
    </row>
    <row r="401" spans="9:10" x14ac:dyDescent="0.2">
      <c r="I401" s="1">
        <v>36286</v>
      </c>
      <c r="J401">
        <v>2.6379999999999999</v>
      </c>
    </row>
    <row r="402" spans="9:10" x14ac:dyDescent="0.2">
      <c r="I402" s="1">
        <v>36287</v>
      </c>
      <c r="J402">
        <v>2.6379999999999999</v>
      </c>
    </row>
    <row r="403" spans="9:10" x14ac:dyDescent="0.2">
      <c r="I403" s="1">
        <v>36290</v>
      </c>
      <c r="J403">
        <v>2.6480000000000001</v>
      </c>
    </row>
    <row r="404" spans="9:10" x14ac:dyDescent="0.2">
      <c r="I404" s="1">
        <v>36291</v>
      </c>
      <c r="J404">
        <v>2.6379999999999999</v>
      </c>
    </row>
    <row r="405" spans="9:10" x14ac:dyDescent="0.2">
      <c r="I405" s="1">
        <v>36292</v>
      </c>
      <c r="J405">
        <v>2.6339999999999999</v>
      </c>
    </row>
    <row r="406" spans="9:10" x14ac:dyDescent="0.2">
      <c r="I406" s="1">
        <v>36293</v>
      </c>
      <c r="J406">
        <v>2.6539999999999999</v>
      </c>
    </row>
    <row r="407" spans="9:10" x14ac:dyDescent="0.2">
      <c r="I407" s="1">
        <v>36294</v>
      </c>
      <c r="J407">
        <v>2.6589999999999998</v>
      </c>
    </row>
    <row r="408" spans="9:10" x14ac:dyDescent="0.2">
      <c r="I408" s="1">
        <v>36297</v>
      </c>
      <c r="J408">
        <v>2.6739999999999999</v>
      </c>
    </row>
    <row r="409" spans="9:10" x14ac:dyDescent="0.2">
      <c r="I409" s="1">
        <v>36298</v>
      </c>
      <c r="J409">
        <v>2.6589999999999998</v>
      </c>
    </row>
    <row r="410" spans="9:10" x14ac:dyDescent="0.2">
      <c r="I410" s="1">
        <v>36299</v>
      </c>
      <c r="J410">
        <v>2.657</v>
      </c>
    </row>
    <row r="411" spans="9:10" x14ac:dyDescent="0.2">
      <c r="I411" s="1">
        <v>36300</v>
      </c>
      <c r="J411">
        <v>2.6560000000000001</v>
      </c>
    </row>
    <row r="412" spans="9:10" x14ac:dyDescent="0.2">
      <c r="I412" s="1">
        <v>36301</v>
      </c>
      <c r="J412">
        <v>2.6659999999999999</v>
      </c>
    </row>
    <row r="413" spans="9:10" x14ac:dyDescent="0.2">
      <c r="I413" s="1">
        <v>36304</v>
      </c>
      <c r="J413">
        <v>2.661</v>
      </c>
    </row>
    <row r="414" spans="9:10" x14ac:dyDescent="0.2">
      <c r="I414" s="1">
        <v>36305</v>
      </c>
      <c r="J414">
        <v>2.661</v>
      </c>
    </row>
    <row r="415" spans="9:10" x14ac:dyDescent="0.2">
      <c r="I415" s="1">
        <v>36306</v>
      </c>
      <c r="J415">
        <v>2.661</v>
      </c>
    </row>
    <row r="416" spans="9:10" x14ac:dyDescent="0.2">
      <c r="I416" s="1">
        <v>36307</v>
      </c>
      <c r="J416">
        <v>2.6749999999999998</v>
      </c>
    </row>
    <row r="417" spans="9:10" x14ac:dyDescent="0.2">
      <c r="I417" s="1">
        <v>36308</v>
      </c>
      <c r="J417">
        <v>2.6850000000000001</v>
      </c>
    </row>
    <row r="418" spans="9:10" x14ac:dyDescent="0.2">
      <c r="I418" s="1">
        <v>36312</v>
      </c>
      <c r="J418">
        <v>2.68</v>
      </c>
    </row>
    <row r="419" spans="9:10" x14ac:dyDescent="0.2">
      <c r="I419" s="1">
        <v>36313</v>
      </c>
      <c r="J419">
        <v>2.69</v>
      </c>
    </row>
    <row r="420" spans="9:10" x14ac:dyDescent="0.2">
      <c r="I420" s="1">
        <v>36314</v>
      </c>
      <c r="J420">
        <v>2.6949999999999998</v>
      </c>
    </row>
    <row r="421" spans="9:10" x14ac:dyDescent="0.2">
      <c r="I421" s="1">
        <v>36315</v>
      </c>
      <c r="J421">
        <v>2.7069999999999999</v>
      </c>
    </row>
    <row r="422" spans="9:10" x14ac:dyDescent="0.2">
      <c r="I422" s="1">
        <v>36318</v>
      </c>
      <c r="J422">
        <v>2.7120000000000002</v>
      </c>
    </row>
    <row r="423" spans="9:10" x14ac:dyDescent="0.2">
      <c r="I423" s="1">
        <v>36319</v>
      </c>
      <c r="J423">
        <v>2.698</v>
      </c>
    </row>
    <row r="424" spans="9:10" x14ac:dyDescent="0.2">
      <c r="I424" s="1">
        <v>36320</v>
      </c>
      <c r="J424">
        <v>2.7029999999999998</v>
      </c>
    </row>
    <row r="425" spans="9:10" x14ac:dyDescent="0.2">
      <c r="I425" s="1">
        <v>36321</v>
      </c>
      <c r="J425">
        <v>2.6880000000000002</v>
      </c>
    </row>
    <row r="426" spans="9:10" x14ac:dyDescent="0.2">
      <c r="I426" s="1">
        <v>36322</v>
      </c>
      <c r="J426">
        <v>2.6880000000000002</v>
      </c>
    </row>
    <row r="427" spans="9:10" x14ac:dyDescent="0.2">
      <c r="I427" s="1">
        <v>36325</v>
      </c>
      <c r="J427">
        <v>2.6859999999999999</v>
      </c>
    </row>
    <row r="428" spans="9:10" x14ac:dyDescent="0.2">
      <c r="I428" s="1">
        <v>36326</v>
      </c>
      <c r="J428">
        <v>2.6880000000000002</v>
      </c>
    </row>
    <row r="429" spans="9:10" x14ac:dyDescent="0.2">
      <c r="I429" s="1">
        <v>36327</v>
      </c>
      <c r="J429">
        <v>2.6749999999999998</v>
      </c>
    </row>
    <row r="430" spans="9:10" x14ac:dyDescent="0.2">
      <c r="I430" s="1">
        <v>36328</v>
      </c>
      <c r="J430">
        <v>2.66</v>
      </c>
    </row>
    <row r="431" spans="9:10" x14ac:dyDescent="0.2">
      <c r="I431" s="1">
        <v>36329</v>
      </c>
      <c r="J431">
        <v>2.6629999999999998</v>
      </c>
    </row>
    <row r="432" spans="9:10" x14ac:dyDescent="0.2">
      <c r="I432" s="1">
        <v>36332</v>
      </c>
      <c r="J432">
        <v>2.637</v>
      </c>
    </row>
    <row r="433" spans="9:10" x14ac:dyDescent="0.2">
      <c r="I433" s="1">
        <v>36333</v>
      </c>
      <c r="J433">
        <v>2.637</v>
      </c>
    </row>
    <row r="434" spans="9:10" x14ac:dyDescent="0.2">
      <c r="I434" s="1">
        <v>36334</v>
      </c>
      <c r="J434">
        <v>2.6419999999999999</v>
      </c>
    </row>
    <row r="435" spans="9:10" x14ac:dyDescent="0.2">
      <c r="I435" s="1">
        <v>36335</v>
      </c>
      <c r="J435">
        <v>2.6520000000000001</v>
      </c>
    </row>
    <row r="436" spans="9:10" x14ac:dyDescent="0.2">
      <c r="I436" s="1">
        <v>36336</v>
      </c>
      <c r="J436">
        <v>2.637</v>
      </c>
    </row>
    <row r="437" spans="9:10" x14ac:dyDescent="0.2">
      <c r="I437" s="1">
        <v>36339</v>
      </c>
      <c r="J437">
        <v>2.64</v>
      </c>
    </row>
    <row r="438" spans="9:10" x14ac:dyDescent="0.2">
      <c r="I438" s="1">
        <v>36340</v>
      </c>
      <c r="J438">
        <v>2.653</v>
      </c>
    </row>
    <row r="439" spans="9:10" x14ac:dyDescent="0.2">
      <c r="I439" s="1">
        <v>36341</v>
      </c>
      <c r="J439">
        <v>2.6469999999999998</v>
      </c>
    </row>
    <row r="440" spans="9:10" x14ac:dyDescent="0.2">
      <c r="I440" s="1">
        <v>36342</v>
      </c>
      <c r="J440">
        <v>2.629</v>
      </c>
    </row>
    <row r="441" spans="9:10" x14ac:dyDescent="0.2">
      <c r="I441" s="1">
        <v>36343</v>
      </c>
      <c r="J441">
        <v>2.62</v>
      </c>
    </row>
    <row r="442" spans="9:10" x14ac:dyDescent="0.2">
      <c r="I442" s="1">
        <v>36347</v>
      </c>
      <c r="J442">
        <v>2.61</v>
      </c>
    </row>
    <row r="443" spans="9:10" x14ac:dyDescent="0.2">
      <c r="I443" s="1">
        <v>36348</v>
      </c>
      <c r="J443">
        <v>2.6080000000000001</v>
      </c>
    </row>
    <row r="444" spans="9:10" x14ac:dyDescent="0.2">
      <c r="I444" s="1">
        <v>36349</v>
      </c>
      <c r="J444">
        <v>2.6179999999999999</v>
      </c>
    </row>
    <row r="445" spans="9:10" x14ac:dyDescent="0.2">
      <c r="I445" s="1">
        <v>36350</v>
      </c>
      <c r="J445">
        <v>2.6309999999999998</v>
      </c>
    </row>
    <row r="446" spans="9:10" x14ac:dyDescent="0.2">
      <c r="I446" s="1">
        <v>36353</v>
      </c>
      <c r="J446">
        <v>2.6309999999999998</v>
      </c>
    </row>
    <row r="447" spans="9:10" x14ac:dyDescent="0.2">
      <c r="I447" s="1">
        <v>36354</v>
      </c>
      <c r="J447">
        <v>2.6459999999999999</v>
      </c>
    </row>
    <row r="448" spans="9:10" x14ac:dyDescent="0.2">
      <c r="I448" s="1">
        <v>36355</v>
      </c>
      <c r="J448">
        <v>2.6459999999999999</v>
      </c>
    </row>
    <row r="449" spans="9:10" x14ac:dyDescent="0.2">
      <c r="I449" s="1">
        <v>36356</v>
      </c>
      <c r="J449">
        <v>2.6579999999999999</v>
      </c>
    </row>
    <row r="450" spans="9:10" x14ac:dyDescent="0.2">
      <c r="I450" s="1">
        <v>36357</v>
      </c>
      <c r="J450">
        <v>2.6640000000000001</v>
      </c>
    </row>
    <row r="451" spans="9:10" x14ac:dyDescent="0.2">
      <c r="I451" s="1">
        <v>36360</v>
      </c>
      <c r="J451">
        <v>2.6669999999999998</v>
      </c>
    </row>
    <row r="452" spans="9:10" x14ac:dyDescent="0.2">
      <c r="I452" s="1">
        <v>36361</v>
      </c>
      <c r="J452">
        <v>2.6669999999999998</v>
      </c>
    </row>
    <row r="453" spans="9:10" x14ac:dyDescent="0.2">
      <c r="I453" s="1">
        <v>36362</v>
      </c>
      <c r="J453">
        <v>2.6869999999999998</v>
      </c>
    </row>
    <row r="454" spans="9:10" x14ac:dyDescent="0.2">
      <c r="I454" s="1">
        <v>36363</v>
      </c>
      <c r="J454">
        <v>2.7080000000000002</v>
      </c>
    </row>
    <row r="455" spans="9:10" x14ac:dyDescent="0.2">
      <c r="I455" s="1">
        <v>36364</v>
      </c>
      <c r="J455">
        <v>2.7330000000000001</v>
      </c>
    </row>
    <row r="456" spans="9:10" x14ac:dyDescent="0.2">
      <c r="I456" s="1">
        <v>36367</v>
      </c>
      <c r="J456">
        <v>2.7330000000000001</v>
      </c>
    </row>
    <row r="457" spans="9:10" x14ac:dyDescent="0.2">
      <c r="I457" s="1">
        <v>36368</v>
      </c>
      <c r="J457">
        <v>2.7229999999999999</v>
      </c>
    </row>
    <row r="458" spans="9:10" x14ac:dyDescent="0.2">
      <c r="I458" s="1">
        <v>36369</v>
      </c>
      <c r="J458">
        <v>2.6920000000000002</v>
      </c>
    </row>
    <row r="459" spans="9:10" x14ac:dyDescent="0.2">
      <c r="I459" s="1">
        <v>36370</v>
      </c>
      <c r="J459">
        <v>2.6720000000000002</v>
      </c>
    </row>
    <row r="460" spans="9:10" x14ac:dyDescent="0.2">
      <c r="I460" s="1">
        <v>36371</v>
      </c>
      <c r="J460">
        <v>2.677</v>
      </c>
    </row>
    <row r="461" spans="9:10" x14ac:dyDescent="0.2">
      <c r="I461" s="1">
        <v>36374</v>
      </c>
      <c r="J461">
        <v>2.6819999999999999</v>
      </c>
    </row>
    <row r="462" spans="9:10" x14ac:dyDescent="0.2">
      <c r="I462" s="1">
        <v>36375</v>
      </c>
      <c r="J462">
        <v>2.6920000000000002</v>
      </c>
    </row>
    <row r="463" spans="9:10" x14ac:dyDescent="0.2">
      <c r="I463" s="1">
        <v>36376</v>
      </c>
      <c r="J463">
        <v>2.702</v>
      </c>
    </row>
    <row r="464" spans="9:10" x14ac:dyDescent="0.2">
      <c r="I464" s="1">
        <v>36377</v>
      </c>
      <c r="J464">
        <v>2.702</v>
      </c>
    </row>
    <row r="465" spans="9:10" x14ac:dyDescent="0.2">
      <c r="I465" s="1">
        <v>36378</v>
      </c>
      <c r="J465">
        <v>2.72</v>
      </c>
    </row>
    <row r="466" spans="9:10" x14ac:dyDescent="0.2">
      <c r="I466" s="1">
        <v>36381</v>
      </c>
      <c r="J466">
        <v>2.72</v>
      </c>
    </row>
    <row r="467" spans="9:10" x14ac:dyDescent="0.2">
      <c r="I467" s="1">
        <v>36382</v>
      </c>
      <c r="J467">
        <v>2.72</v>
      </c>
    </row>
    <row r="468" spans="9:10" x14ac:dyDescent="0.2">
      <c r="I468" s="1">
        <v>36383</v>
      </c>
      <c r="J468">
        <v>2.7160000000000002</v>
      </c>
    </row>
    <row r="469" spans="9:10" x14ac:dyDescent="0.2">
      <c r="I469" s="1">
        <v>36384</v>
      </c>
      <c r="J469">
        <v>2.7160000000000002</v>
      </c>
    </row>
    <row r="470" spans="9:10" x14ac:dyDescent="0.2">
      <c r="I470" s="1">
        <v>36385</v>
      </c>
      <c r="J470">
        <v>2.7210000000000001</v>
      </c>
    </row>
    <row r="471" spans="9:10" x14ac:dyDescent="0.2">
      <c r="I471" s="1">
        <v>36388</v>
      </c>
      <c r="J471">
        <v>2.722</v>
      </c>
    </row>
    <row r="472" spans="9:10" x14ac:dyDescent="0.2">
      <c r="I472" s="1">
        <v>36389</v>
      </c>
      <c r="J472">
        <v>2.7280000000000002</v>
      </c>
    </row>
    <row r="473" spans="9:10" x14ac:dyDescent="0.2">
      <c r="I473" s="1">
        <v>36390</v>
      </c>
      <c r="J473">
        <v>2.7589999999999999</v>
      </c>
    </row>
    <row r="474" spans="9:10" x14ac:dyDescent="0.2">
      <c r="I474" s="1">
        <v>36391</v>
      </c>
      <c r="J474">
        <v>2.8029999999999999</v>
      </c>
    </row>
    <row r="475" spans="9:10" x14ac:dyDescent="0.2">
      <c r="I475" s="1">
        <v>36392</v>
      </c>
      <c r="J475">
        <v>2.8279999999999998</v>
      </c>
    </row>
    <row r="476" spans="9:10" x14ac:dyDescent="0.2">
      <c r="I476" s="1">
        <v>36395</v>
      </c>
      <c r="J476">
        <v>2.8650000000000002</v>
      </c>
    </row>
    <row r="477" spans="9:10" x14ac:dyDescent="0.2">
      <c r="I477" s="1">
        <v>36396</v>
      </c>
      <c r="J477">
        <v>2.851</v>
      </c>
    </row>
    <row r="478" spans="9:10" x14ac:dyDescent="0.2">
      <c r="I478" s="1">
        <v>36397</v>
      </c>
      <c r="J478">
        <v>2.8340000000000001</v>
      </c>
    </row>
    <row r="479" spans="9:10" x14ac:dyDescent="0.2">
      <c r="I479" s="1">
        <v>36398</v>
      </c>
      <c r="J479">
        <v>2.8140000000000001</v>
      </c>
    </row>
    <row r="480" spans="9:10" x14ac:dyDescent="0.2">
      <c r="I480" s="1">
        <v>36399</v>
      </c>
      <c r="J480">
        <v>2.8039999999999998</v>
      </c>
    </row>
    <row r="481" spans="9:10" x14ac:dyDescent="0.2">
      <c r="I481" s="1">
        <v>36402</v>
      </c>
      <c r="J481">
        <v>2.819</v>
      </c>
    </row>
    <row r="482" spans="9:10" x14ac:dyDescent="0.2">
      <c r="I482" s="1">
        <v>36403</v>
      </c>
      <c r="J482">
        <v>2.8050000000000002</v>
      </c>
    </row>
    <row r="483" spans="9:10" x14ac:dyDescent="0.2">
      <c r="I483" s="1">
        <v>36404</v>
      </c>
      <c r="J483">
        <v>2.81</v>
      </c>
    </row>
    <row r="484" spans="9:10" x14ac:dyDescent="0.2">
      <c r="I484" s="1">
        <v>36405</v>
      </c>
      <c r="J484">
        <v>2.7549999999999999</v>
      </c>
    </row>
    <row r="485" spans="9:10" x14ac:dyDescent="0.2">
      <c r="I485" s="1">
        <v>36406</v>
      </c>
      <c r="J485">
        <v>2.78</v>
      </c>
    </row>
    <row r="486" spans="9:10" x14ac:dyDescent="0.2">
      <c r="I486" s="1">
        <v>36410</v>
      </c>
      <c r="J486">
        <v>2.81</v>
      </c>
    </row>
    <row r="487" spans="9:10" x14ac:dyDescent="0.2">
      <c r="I487" s="1">
        <v>36411</v>
      </c>
      <c r="J487">
        <v>2.8050000000000002</v>
      </c>
    </row>
    <row r="488" spans="9:10" x14ac:dyDescent="0.2">
      <c r="I488" s="1">
        <v>36412</v>
      </c>
      <c r="J488">
        <v>2.8849999999999998</v>
      </c>
    </row>
    <row r="489" spans="9:10" x14ac:dyDescent="0.2">
      <c r="I489" s="1">
        <v>36413</v>
      </c>
      <c r="J489">
        <v>2.8820000000000001</v>
      </c>
    </row>
    <row r="490" spans="9:10" x14ac:dyDescent="0.2">
      <c r="I490" s="1">
        <v>36416</v>
      </c>
      <c r="J490">
        <v>2.875</v>
      </c>
    </row>
    <row r="491" spans="9:10" x14ac:dyDescent="0.2">
      <c r="I491" s="1">
        <v>36417</v>
      </c>
      <c r="J491">
        <v>2.8620000000000001</v>
      </c>
    </row>
    <row r="492" spans="9:10" x14ac:dyDescent="0.2">
      <c r="I492" s="1">
        <v>36418</v>
      </c>
      <c r="J492">
        <v>2.863</v>
      </c>
    </row>
    <row r="493" spans="9:10" x14ac:dyDescent="0.2">
      <c r="I493" s="1">
        <v>36419</v>
      </c>
      <c r="J493">
        <v>2.8460000000000001</v>
      </c>
    </row>
    <row r="494" spans="9:10" x14ac:dyDescent="0.2">
      <c r="I494" s="1">
        <v>36420</v>
      </c>
      <c r="J494">
        <v>2.8839999999999999</v>
      </c>
    </row>
    <row r="495" spans="9:10" x14ac:dyDescent="0.2">
      <c r="I495" s="1">
        <v>36423</v>
      </c>
      <c r="J495">
        <v>2.88</v>
      </c>
    </row>
    <row r="496" spans="9:10" x14ac:dyDescent="0.2">
      <c r="I496" s="1">
        <v>36424</v>
      </c>
      <c r="J496">
        <v>2.855</v>
      </c>
    </row>
    <row r="497" spans="9:10" x14ac:dyDescent="0.2">
      <c r="I497" s="1">
        <v>36425</v>
      </c>
      <c r="J497">
        <v>2.8490000000000002</v>
      </c>
    </row>
    <row r="498" spans="9:10" x14ac:dyDescent="0.2">
      <c r="I498" s="1">
        <v>36426</v>
      </c>
      <c r="J498">
        <v>2.895</v>
      </c>
    </row>
    <row r="499" spans="9:10" x14ac:dyDescent="0.2">
      <c r="I499" s="1">
        <v>36427</v>
      </c>
      <c r="J499">
        <v>2.8980000000000001</v>
      </c>
    </row>
    <row r="500" spans="9:10" x14ac:dyDescent="0.2">
      <c r="I500" s="1">
        <v>36430</v>
      </c>
      <c r="J500">
        <v>2.8980000000000001</v>
      </c>
    </row>
    <row r="501" spans="9:10" x14ac:dyDescent="0.2">
      <c r="I501" s="1">
        <v>36431</v>
      </c>
      <c r="J501">
        <v>2.8769999999999998</v>
      </c>
    </row>
    <row r="502" spans="9:10" x14ac:dyDescent="0.2">
      <c r="I502" s="1">
        <v>36432</v>
      </c>
      <c r="J502">
        <v>2.867</v>
      </c>
    </row>
    <row r="503" spans="9:10" x14ac:dyDescent="0.2">
      <c r="I503" s="1">
        <v>36433</v>
      </c>
      <c r="J503">
        <v>2.86</v>
      </c>
    </row>
    <row r="504" spans="9:10" x14ac:dyDescent="0.2">
      <c r="I504" s="1">
        <v>36434</v>
      </c>
      <c r="J504">
        <v>2.8580000000000001</v>
      </c>
    </row>
    <row r="505" spans="9:10" x14ac:dyDescent="0.2">
      <c r="I505" s="1">
        <v>36437</v>
      </c>
      <c r="J505">
        <v>2.8220000000000001</v>
      </c>
    </row>
    <row r="506" spans="9:10" x14ac:dyDescent="0.2">
      <c r="I506" s="1">
        <v>36438</v>
      </c>
      <c r="J506">
        <v>2.8079999999999998</v>
      </c>
    </row>
    <row r="507" spans="9:10" x14ac:dyDescent="0.2">
      <c r="I507" s="1">
        <v>36439</v>
      </c>
      <c r="J507">
        <v>2.8079999999999998</v>
      </c>
    </row>
    <row r="508" spans="9:10" x14ac:dyDescent="0.2">
      <c r="I508" s="1">
        <v>36440</v>
      </c>
      <c r="J508">
        <v>2.827</v>
      </c>
    </row>
    <row r="509" spans="9:10" x14ac:dyDescent="0.2">
      <c r="I509" s="1">
        <v>36441</v>
      </c>
      <c r="J509">
        <v>2.83</v>
      </c>
    </row>
    <row r="510" spans="9:10" x14ac:dyDescent="0.2">
      <c r="I510" s="1">
        <v>36444</v>
      </c>
      <c r="J510">
        <v>2.8450000000000002</v>
      </c>
    </row>
    <row r="511" spans="9:10" x14ac:dyDescent="0.2">
      <c r="I511" s="1">
        <v>36445</v>
      </c>
      <c r="J511">
        <v>2.875</v>
      </c>
    </row>
    <row r="512" spans="9:10" x14ac:dyDescent="0.2">
      <c r="I512" s="1">
        <v>36446</v>
      </c>
      <c r="J512">
        <v>2.8849999999999998</v>
      </c>
    </row>
    <row r="513" spans="9:10" x14ac:dyDescent="0.2">
      <c r="I513" s="1">
        <v>36447</v>
      </c>
      <c r="J513">
        <v>2.87</v>
      </c>
    </row>
    <row r="514" spans="9:10" x14ac:dyDescent="0.2">
      <c r="I514" s="1">
        <v>36448</v>
      </c>
      <c r="J514">
        <v>2.8959999999999999</v>
      </c>
    </row>
    <row r="515" spans="9:10" x14ac:dyDescent="0.2">
      <c r="I515" s="1">
        <v>36451</v>
      </c>
      <c r="J515">
        <v>2.8889999999999998</v>
      </c>
    </row>
    <row r="516" spans="9:10" x14ac:dyDescent="0.2">
      <c r="I516" s="1">
        <v>36452</v>
      </c>
      <c r="J516">
        <v>2.8860000000000001</v>
      </c>
    </row>
    <row r="517" spans="9:10" x14ac:dyDescent="0.2">
      <c r="I517" s="1">
        <v>36453</v>
      </c>
      <c r="J517">
        <v>2.88</v>
      </c>
    </row>
    <row r="518" spans="9:10" x14ac:dyDescent="0.2">
      <c r="I518" s="1">
        <v>36454</v>
      </c>
      <c r="J518">
        <v>2.89</v>
      </c>
    </row>
    <row r="519" spans="9:10" x14ac:dyDescent="0.2">
      <c r="I519" s="1">
        <v>36455</v>
      </c>
      <c r="J519">
        <v>2.8929999999999998</v>
      </c>
    </row>
    <row r="520" spans="9:10" x14ac:dyDescent="0.2">
      <c r="I520" s="1">
        <v>36458</v>
      </c>
      <c r="J520">
        <v>2.8839999999999999</v>
      </c>
    </row>
    <row r="521" spans="9:10" x14ac:dyDescent="0.2">
      <c r="I521" s="1">
        <v>36459</v>
      </c>
      <c r="J521">
        <v>2.8860000000000001</v>
      </c>
    </row>
    <row r="522" spans="9:10" x14ac:dyDescent="0.2">
      <c r="I522" s="1">
        <v>36460</v>
      </c>
      <c r="J522">
        <v>2.8959999999999999</v>
      </c>
    </row>
    <row r="523" spans="9:10" x14ac:dyDescent="0.2">
      <c r="I523" s="1">
        <v>36461</v>
      </c>
      <c r="J523">
        <v>2.87</v>
      </c>
    </row>
    <row r="524" spans="9:10" x14ac:dyDescent="0.2">
      <c r="I524" s="1">
        <v>36462</v>
      </c>
      <c r="J524">
        <v>2.87</v>
      </c>
    </row>
    <row r="525" spans="9:10" x14ac:dyDescent="0.2">
      <c r="I525" s="1">
        <v>36465</v>
      </c>
      <c r="J525">
        <v>2.85</v>
      </c>
    </row>
    <row r="526" spans="9:10" x14ac:dyDescent="0.2">
      <c r="I526" s="1">
        <v>36466</v>
      </c>
      <c r="J526">
        <v>2.8450000000000002</v>
      </c>
    </row>
    <row r="527" spans="9:10" x14ac:dyDescent="0.2">
      <c r="I527" s="1">
        <v>36467</v>
      </c>
      <c r="J527">
        <v>2.86</v>
      </c>
    </row>
    <row r="528" spans="9:10" x14ac:dyDescent="0.2">
      <c r="I528" s="1">
        <v>36468</v>
      </c>
      <c r="J528">
        <v>2.85</v>
      </c>
    </row>
    <row r="529" spans="9:10" x14ac:dyDescent="0.2">
      <c r="I529" s="1">
        <v>36469</v>
      </c>
      <c r="J529">
        <v>2.867</v>
      </c>
    </row>
    <row r="530" spans="9:10" x14ac:dyDescent="0.2">
      <c r="I530" s="1">
        <v>36472</v>
      </c>
      <c r="J530">
        <v>2.83</v>
      </c>
    </row>
    <row r="531" spans="9:10" x14ac:dyDescent="0.2">
      <c r="I531" s="1">
        <v>36473</v>
      </c>
      <c r="J531">
        <v>2.8250000000000002</v>
      </c>
    </row>
    <row r="532" spans="9:10" x14ac:dyDescent="0.2">
      <c r="I532" s="1">
        <v>36474</v>
      </c>
      <c r="J532">
        <v>2.8250000000000002</v>
      </c>
    </row>
    <row r="533" spans="9:10" x14ac:dyDescent="0.2">
      <c r="I533" s="1">
        <v>36475</v>
      </c>
      <c r="J533">
        <v>2.82</v>
      </c>
    </row>
    <row r="534" spans="9:10" x14ac:dyDescent="0.2">
      <c r="I534" s="1">
        <v>36476</v>
      </c>
      <c r="J534">
        <v>2.847</v>
      </c>
    </row>
    <row r="535" spans="9:10" x14ac:dyDescent="0.2">
      <c r="I535" s="1">
        <v>36479</v>
      </c>
      <c r="J535">
        <v>2.8420000000000001</v>
      </c>
    </row>
    <row r="536" spans="9:10" x14ac:dyDescent="0.2">
      <c r="I536" s="1">
        <v>36480</v>
      </c>
      <c r="J536">
        <v>2.8159999999999998</v>
      </c>
    </row>
    <row r="537" spans="9:10" x14ac:dyDescent="0.2">
      <c r="I537" s="1">
        <v>36481</v>
      </c>
      <c r="J537">
        <v>2.81</v>
      </c>
    </row>
    <row r="538" spans="9:10" x14ac:dyDescent="0.2">
      <c r="I538" s="1">
        <v>36482</v>
      </c>
      <c r="J538">
        <v>2.81</v>
      </c>
    </row>
    <row r="539" spans="9:10" x14ac:dyDescent="0.2">
      <c r="I539" s="1">
        <v>36483</v>
      </c>
      <c r="J539">
        <v>2.7970000000000002</v>
      </c>
    </row>
    <row r="540" spans="9:10" x14ac:dyDescent="0.2">
      <c r="I540" s="1">
        <v>36486</v>
      </c>
      <c r="J540">
        <v>2.726</v>
      </c>
    </row>
    <row r="541" spans="9:10" x14ac:dyDescent="0.2">
      <c r="I541" s="1">
        <v>36487</v>
      </c>
      <c r="J541">
        <v>2.7080000000000002</v>
      </c>
    </row>
    <row r="542" spans="9:10" x14ac:dyDescent="0.2">
      <c r="I542" s="1">
        <v>36488</v>
      </c>
      <c r="J542">
        <v>2.69</v>
      </c>
    </row>
    <row r="543" spans="9:10" x14ac:dyDescent="0.2">
      <c r="I543" s="1">
        <v>36493</v>
      </c>
      <c r="J543">
        <v>2.694</v>
      </c>
    </row>
    <row r="544" spans="9:10" x14ac:dyDescent="0.2">
      <c r="I544" s="1">
        <v>36494</v>
      </c>
      <c r="J544">
        <v>2.6720000000000002</v>
      </c>
    </row>
    <row r="545" spans="9:10" x14ac:dyDescent="0.2">
      <c r="I545" s="1">
        <v>36495</v>
      </c>
      <c r="J545">
        <v>2.6930000000000001</v>
      </c>
    </row>
    <row r="546" spans="9:10" x14ac:dyDescent="0.2">
      <c r="I546" s="1">
        <v>36496</v>
      </c>
      <c r="J546">
        <v>2.7050000000000001</v>
      </c>
    </row>
    <row r="547" spans="9:10" x14ac:dyDescent="0.2">
      <c r="I547" s="1">
        <v>36497</v>
      </c>
      <c r="J547">
        <v>2.6840000000000002</v>
      </c>
    </row>
    <row r="548" spans="9:10" x14ac:dyDescent="0.2">
      <c r="I548" s="1">
        <v>36500</v>
      </c>
      <c r="J548">
        <v>2.6709999999999998</v>
      </c>
    </row>
    <row r="549" spans="9:10" x14ac:dyDescent="0.2">
      <c r="I549" s="1">
        <v>36501</v>
      </c>
      <c r="J549">
        <v>2.698</v>
      </c>
    </row>
    <row r="550" spans="9:10" x14ac:dyDescent="0.2">
      <c r="I550" s="1">
        <v>36502</v>
      </c>
      <c r="J550">
        <v>2.7080000000000002</v>
      </c>
    </row>
    <row r="551" spans="9:10" x14ac:dyDescent="0.2">
      <c r="I551" s="1">
        <v>36503</v>
      </c>
      <c r="J551">
        <v>2.7149999999999999</v>
      </c>
    </row>
    <row r="552" spans="9:10" x14ac:dyDescent="0.2">
      <c r="I552" s="1">
        <v>36504</v>
      </c>
      <c r="J552">
        <v>2.7610000000000001</v>
      </c>
    </row>
    <row r="553" spans="9:10" x14ac:dyDescent="0.2">
      <c r="I553" s="1">
        <v>36507</v>
      </c>
      <c r="J553">
        <v>2.77</v>
      </c>
    </row>
    <row r="554" spans="9:10" x14ac:dyDescent="0.2">
      <c r="I554" s="1">
        <v>36508</v>
      </c>
      <c r="J554">
        <v>2.798</v>
      </c>
    </row>
    <row r="555" spans="9:10" x14ac:dyDescent="0.2">
      <c r="I555" s="1">
        <v>36509</v>
      </c>
      <c r="J555">
        <v>2.7709999999999999</v>
      </c>
    </row>
    <row r="556" spans="9:10" x14ac:dyDescent="0.2">
      <c r="I556" s="1">
        <v>36510</v>
      </c>
      <c r="J556">
        <v>2.7919999999999998</v>
      </c>
    </row>
    <row r="557" spans="9:10" x14ac:dyDescent="0.2">
      <c r="I557" s="1">
        <v>36511</v>
      </c>
      <c r="J557">
        <v>2.7839999999999998</v>
      </c>
    </row>
    <row r="558" spans="9:10" x14ac:dyDescent="0.2">
      <c r="I558" s="1">
        <v>36514</v>
      </c>
      <c r="J558">
        <v>2.7789999999999999</v>
      </c>
    </row>
    <row r="559" spans="9:10" x14ac:dyDescent="0.2">
      <c r="I559" s="1">
        <v>36515</v>
      </c>
      <c r="J559">
        <v>2.7490000000000001</v>
      </c>
    </row>
    <row r="560" spans="9:10" x14ac:dyDescent="0.2">
      <c r="I560" s="1">
        <v>36516</v>
      </c>
      <c r="J560">
        <v>2.7189999999999999</v>
      </c>
    </row>
    <row r="561" spans="9:10" x14ac:dyDescent="0.2">
      <c r="I561" s="1">
        <v>36517</v>
      </c>
      <c r="J561">
        <v>2.718</v>
      </c>
    </row>
    <row r="562" spans="9:10" x14ac:dyDescent="0.2">
      <c r="I562" s="1">
        <v>36521</v>
      </c>
      <c r="J562">
        <v>2.67</v>
      </c>
    </row>
    <row r="563" spans="9:10" x14ac:dyDescent="0.2">
      <c r="I563" s="1">
        <v>36522</v>
      </c>
      <c r="J563">
        <v>2.6840000000000002</v>
      </c>
    </row>
    <row r="564" spans="9:10" x14ac:dyDescent="0.2">
      <c r="I564" s="1">
        <v>36523</v>
      </c>
      <c r="J564">
        <v>2.7109999999999999</v>
      </c>
    </row>
    <row r="565" spans="9:10" x14ac:dyDescent="0.2">
      <c r="I565" s="1">
        <v>36524</v>
      </c>
      <c r="J565">
        <v>2.6890000000000001</v>
      </c>
    </row>
    <row r="566" spans="9:10" x14ac:dyDescent="0.2">
      <c r="I566" s="1">
        <v>36529</v>
      </c>
      <c r="J566">
        <v>2.653</v>
      </c>
    </row>
    <row r="567" spans="9:10" x14ac:dyDescent="0.2">
      <c r="I567" s="1">
        <v>36530</v>
      </c>
      <c r="J567">
        <v>2.6549999999999998</v>
      </c>
    </row>
    <row r="568" spans="9:10" x14ac:dyDescent="0.2">
      <c r="I568" s="1">
        <v>36531</v>
      </c>
      <c r="J568">
        <v>2.6749999999999998</v>
      </c>
    </row>
    <row r="569" spans="9:10" x14ac:dyDescent="0.2">
      <c r="I569" s="1">
        <v>36532</v>
      </c>
      <c r="J569">
        <v>2.66</v>
      </c>
    </row>
    <row r="570" spans="9:10" x14ac:dyDescent="0.2">
      <c r="I570" s="1">
        <v>36535</v>
      </c>
      <c r="J570">
        <v>2.6720000000000002</v>
      </c>
    </row>
    <row r="571" spans="9:10" x14ac:dyDescent="0.2">
      <c r="I571" s="1">
        <v>36536</v>
      </c>
      <c r="J571">
        <v>2.6930000000000001</v>
      </c>
    </row>
    <row r="572" spans="9:10" x14ac:dyDescent="0.2">
      <c r="I572" s="1">
        <v>36537</v>
      </c>
      <c r="J572">
        <v>2.6869999999999998</v>
      </c>
    </row>
    <row r="573" spans="9:10" x14ac:dyDescent="0.2">
      <c r="I573" s="1">
        <v>36538</v>
      </c>
      <c r="J573">
        <v>2.681</v>
      </c>
    </row>
    <row r="574" spans="9:10" x14ac:dyDescent="0.2">
      <c r="I574" s="1">
        <v>36539</v>
      </c>
      <c r="J574">
        <v>2.71</v>
      </c>
    </row>
    <row r="575" spans="9:10" x14ac:dyDescent="0.2">
      <c r="I575" s="1">
        <v>36543</v>
      </c>
      <c r="J575">
        <v>2.7450000000000001</v>
      </c>
    </row>
    <row r="576" spans="9:10" x14ac:dyDescent="0.2">
      <c r="I576" s="1">
        <v>36544</v>
      </c>
      <c r="J576">
        <v>2.77</v>
      </c>
    </row>
    <row r="577" spans="9:10" x14ac:dyDescent="0.2">
      <c r="I577" s="1">
        <v>36545</v>
      </c>
      <c r="J577">
        <v>2.8410000000000002</v>
      </c>
    </row>
    <row r="578" spans="9:10" x14ac:dyDescent="0.2">
      <c r="I578" s="1">
        <v>36546</v>
      </c>
      <c r="J578">
        <v>2.7970000000000002</v>
      </c>
    </row>
    <row r="579" spans="9:10" x14ac:dyDescent="0.2">
      <c r="I579" s="1">
        <v>36549</v>
      </c>
      <c r="J579">
        <v>2.7970000000000002</v>
      </c>
    </row>
    <row r="580" spans="9:10" x14ac:dyDescent="0.2">
      <c r="I580" s="1">
        <v>36550</v>
      </c>
      <c r="J580">
        <v>2.8039999999999998</v>
      </c>
    </row>
    <row r="581" spans="9:10" x14ac:dyDescent="0.2">
      <c r="I581" s="1">
        <v>36551</v>
      </c>
      <c r="J581">
        <v>2.78</v>
      </c>
    </row>
    <row r="582" spans="9:10" x14ac:dyDescent="0.2">
      <c r="I582" s="1">
        <v>36552</v>
      </c>
      <c r="J582">
        <v>2.7749999999999999</v>
      </c>
    </row>
    <row r="583" spans="9:10" x14ac:dyDescent="0.2">
      <c r="I583" s="1">
        <v>36553</v>
      </c>
      <c r="J583">
        <v>2.7850000000000001</v>
      </c>
    </row>
    <row r="584" spans="9:10" x14ac:dyDescent="0.2">
      <c r="I584" s="1">
        <v>36556</v>
      </c>
      <c r="J584">
        <v>2.82</v>
      </c>
    </row>
    <row r="585" spans="9:10" x14ac:dyDescent="0.2">
      <c r="I585" s="1">
        <v>36557</v>
      </c>
      <c r="J585">
        <v>2.8180000000000001</v>
      </c>
    </row>
    <row r="586" spans="9:10" x14ac:dyDescent="0.2">
      <c r="I586" s="1">
        <v>36558</v>
      </c>
      <c r="J586">
        <v>2.8279999999999998</v>
      </c>
    </row>
    <row r="587" spans="9:10" x14ac:dyDescent="0.2">
      <c r="I587" s="1">
        <v>36559</v>
      </c>
      <c r="J587">
        <v>2.8069999999999999</v>
      </c>
    </row>
    <row r="588" spans="9:10" x14ac:dyDescent="0.2">
      <c r="I588" s="1">
        <v>36560</v>
      </c>
      <c r="J588">
        <v>2.82</v>
      </c>
    </row>
    <row r="589" spans="9:10" x14ac:dyDescent="0.2">
      <c r="I589" s="1">
        <v>36563</v>
      </c>
      <c r="J589">
        <v>2.8079999999999998</v>
      </c>
    </row>
    <row r="590" spans="9:10" x14ac:dyDescent="0.2">
      <c r="I590" s="1">
        <v>36564</v>
      </c>
      <c r="J590">
        <v>2.8</v>
      </c>
    </row>
    <row r="591" spans="9:10" x14ac:dyDescent="0.2">
      <c r="I591" s="1">
        <v>36565</v>
      </c>
      <c r="J591">
        <v>2.831</v>
      </c>
    </row>
    <row r="592" spans="9:10" x14ac:dyDescent="0.2">
      <c r="I592" s="1">
        <v>36566</v>
      </c>
      <c r="J592">
        <v>2.903</v>
      </c>
    </row>
    <row r="593" spans="9:10" x14ac:dyDescent="0.2">
      <c r="I593" s="1">
        <v>36567</v>
      </c>
      <c r="J593">
        <v>2.9279999999999999</v>
      </c>
    </row>
    <row r="594" spans="9:10" x14ac:dyDescent="0.2">
      <c r="I594" s="1">
        <v>36570</v>
      </c>
      <c r="J594">
        <v>2.92</v>
      </c>
    </row>
    <row r="595" spans="9:10" x14ac:dyDescent="0.2">
      <c r="I595" s="1">
        <v>36571</v>
      </c>
      <c r="J595">
        <v>2.9649999999999999</v>
      </c>
    </row>
    <row r="596" spans="9:10" x14ac:dyDescent="0.2">
      <c r="I596" s="1">
        <v>36572</v>
      </c>
      <c r="J596">
        <v>2.9380000000000002</v>
      </c>
    </row>
    <row r="597" spans="9:10" x14ac:dyDescent="0.2">
      <c r="I597" s="1">
        <v>36573</v>
      </c>
      <c r="J597">
        <v>2.988</v>
      </c>
    </row>
    <row r="598" spans="9:10" x14ac:dyDescent="0.2">
      <c r="I598" s="1">
        <v>36574</v>
      </c>
      <c r="J598">
        <v>2.97</v>
      </c>
    </row>
    <row r="599" spans="9:10" x14ac:dyDescent="0.2">
      <c r="I599" s="1">
        <v>36578</v>
      </c>
      <c r="J599">
        <v>2.9249999999999998</v>
      </c>
    </row>
    <row r="600" spans="9:10" x14ac:dyDescent="0.2">
      <c r="I600" s="1">
        <v>36579</v>
      </c>
      <c r="J600">
        <v>2.9249999999999998</v>
      </c>
    </row>
    <row r="601" spans="9:10" x14ac:dyDescent="0.2">
      <c r="I601" s="1">
        <v>36580</v>
      </c>
      <c r="J601">
        <v>2.9249999999999998</v>
      </c>
    </row>
    <row r="602" spans="9:10" x14ac:dyDescent="0.2">
      <c r="I602" s="1">
        <v>36581</v>
      </c>
      <c r="J602">
        <v>2.9769999999999999</v>
      </c>
    </row>
    <row r="603" spans="9:10" x14ac:dyDescent="0.2">
      <c r="I603" s="1">
        <v>36584</v>
      </c>
      <c r="J603">
        <v>3.01</v>
      </c>
    </row>
    <row r="604" spans="9:10" x14ac:dyDescent="0.2">
      <c r="I604" s="1">
        <v>36585</v>
      </c>
      <c r="J604">
        <v>3.048</v>
      </c>
    </row>
    <row r="605" spans="9:10" x14ac:dyDescent="0.2">
      <c r="I605" s="1">
        <v>36586</v>
      </c>
      <c r="J605">
        <v>3.1</v>
      </c>
    </row>
    <row r="606" spans="9:10" x14ac:dyDescent="0.2">
      <c r="I606" s="1">
        <v>36587</v>
      </c>
      <c r="J606">
        <v>3.1</v>
      </c>
    </row>
    <row r="607" spans="9:10" x14ac:dyDescent="0.2">
      <c r="I607" s="1">
        <v>36588</v>
      </c>
      <c r="J607">
        <v>3.125</v>
      </c>
    </row>
    <row r="608" spans="9:10" x14ac:dyDescent="0.2">
      <c r="I608" s="1">
        <v>36591</v>
      </c>
      <c r="J608">
        <v>3.1640000000000001</v>
      </c>
    </row>
    <row r="609" spans="9:10" x14ac:dyDescent="0.2">
      <c r="I609" s="1">
        <v>36592</v>
      </c>
      <c r="J609">
        <v>3.14</v>
      </c>
    </row>
    <row r="610" spans="9:10" x14ac:dyDescent="0.2">
      <c r="I610" s="1">
        <v>36593</v>
      </c>
      <c r="J610">
        <v>3.0819999999999999</v>
      </c>
    </row>
    <row r="611" spans="9:10" x14ac:dyDescent="0.2">
      <c r="I611" s="1">
        <v>36594</v>
      </c>
      <c r="J611">
        <v>3.12</v>
      </c>
    </row>
    <row r="612" spans="9:10" x14ac:dyDescent="0.2">
      <c r="I612" s="1">
        <v>36595</v>
      </c>
      <c r="J612">
        <v>3.1160000000000001</v>
      </c>
    </row>
    <row r="613" spans="9:10" x14ac:dyDescent="0.2">
      <c r="I613" s="1">
        <v>36598</v>
      </c>
      <c r="J613">
        <v>3.16</v>
      </c>
    </row>
    <row r="614" spans="9:10" x14ac:dyDescent="0.2">
      <c r="I614" s="1">
        <v>36599</v>
      </c>
      <c r="J614">
        <v>3.145</v>
      </c>
    </row>
    <row r="615" spans="9:10" x14ac:dyDescent="0.2">
      <c r="I615" s="1">
        <v>36600</v>
      </c>
      <c r="J615">
        <v>3.1669999999999998</v>
      </c>
    </row>
    <row r="616" spans="9:10" x14ac:dyDescent="0.2">
      <c r="I616" s="1">
        <v>36601</v>
      </c>
      <c r="J616">
        <v>3.157</v>
      </c>
    </row>
    <row r="617" spans="9:10" x14ac:dyDescent="0.2">
      <c r="I617" s="1">
        <v>36602</v>
      </c>
      <c r="J617">
        <v>3.1240000000000001</v>
      </c>
    </row>
    <row r="618" spans="9:10" x14ac:dyDescent="0.2">
      <c r="I618" s="1">
        <v>36605</v>
      </c>
      <c r="J618">
        <v>3.08</v>
      </c>
    </row>
    <row r="619" spans="9:10" x14ac:dyDescent="0.2">
      <c r="I619" s="1">
        <v>36606</v>
      </c>
      <c r="J619">
        <v>3.0990000000000002</v>
      </c>
    </row>
    <row r="620" spans="9:10" x14ac:dyDescent="0.2">
      <c r="I620" s="1">
        <v>36607</v>
      </c>
      <c r="J620">
        <v>3.12</v>
      </c>
    </row>
    <row r="621" spans="9:10" x14ac:dyDescent="0.2">
      <c r="I621" s="1">
        <v>36608</v>
      </c>
      <c r="J621">
        <v>3.145</v>
      </c>
    </row>
    <row r="622" spans="9:10" x14ac:dyDescent="0.2">
      <c r="I622" s="1">
        <v>36609</v>
      </c>
      <c r="J622">
        <v>3.129</v>
      </c>
    </row>
    <row r="623" spans="9:10" x14ac:dyDescent="0.2">
      <c r="I623" s="1">
        <v>36612</v>
      </c>
      <c r="J623">
        <v>3.173</v>
      </c>
    </row>
    <row r="624" spans="9:10" x14ac:dyDescent="0.2">
      <c r="I624" s="1">
        <v>36613</v>
      </c>
      <c r="J624">
        <v>3.19</v>
      </c>
    </row>
    <row r="625" spans="9:10" x14ac:dyDescent="0.2">
      <c r="I625" s="1">
        <v>36614</v>
      </c>
      <c r="J625">
        <v>3.1579999999999999</v>
      </c>
    </row>
    <row r="626" spans="9:10" x14ac:dyDescent="0.2">
      <c r="I626" s="1">
        <v>36615</v>
      </c>
      <c r="J626">
        <v>3.13</v>
      </c>
    </row>
    <row r="627" spans="9:10" x14ac:dyDescent="0.2">
      <c r="I627" s="1">
        <v>36616</v>
      </c>
      <c r="J627">
        <v>3.177</v>
      </c>
    </row>
    <row r="628" spans="9:10" x14ac:dyDescent="0.2">
      <c r="I628" s="1">
        <v>36619</v>
      </c>
      <c r="J628">
        <v>3.153</v>
      </c>
    </row>
    <row r="629" spans="9:10" x14ac:dyDescent="0.2">
      <c r="I629" s="1">
        <v>36620</v>
      </c>
      <c r="J629">
        <v>3.1040000000000001</v>
      </c>
    </row>
    <row r="630" spans="9:10" x14ac:dyDescent="0.2">
      <c r="I630" s="1">
        <v>36621</v>
      </c>
      <c r="J630">
        <v>3.14</v>
      </c>
    </row>
    <row r="631" spans="9:10" x14ac:dyDescent="0.2">
      <c r="I631" s="1">
        <v>36622</v>
      </c>
      <c r="J631">
        <v>3.1829999999999998</v>
      </c>
    </row>
    <row r="632" spans="9:10" x14ac:dyDescent="0.2">
      <c r="I632" s="1">
        <v>36623</v>
      </c>
      <c r="J632">
        <v>3.2</v>
      </c>
    </row>
    <row r="633" spans="9:10" x14ac:dyDescent="0.2">
      <c r="I633" s="1">
        <v>36626</v>
      </c>
      <c r="J633">
        <v>3.21</v>
      </c>
    </row>
    <row r="634" spans="9:10" x14ac:dyDescent="0.2">
      <c r="I634" s="1">
        <v>36627</v>
      </c>
      <c r="J634">
        <v>3.2</v>
      </c>
    </row>
    <row r="635" spans="9:10" x14ac:dyDescent="0.2">
      <c r="I635" s="1">
        <v>36628</v>
      </c>
      <c r="J635">
        <v>3.242</v>
      </c>
    </row>
    <row r="636" spans="9:10" x14ac:dyDescent="0.2">
      <c r="I636" s="1">
        <v>36629</v>
      </c>
      <c r="J636">
        <v>3.2959999999999998</v>
      </c>
    </row>
    <row r="637" spans="9:10" x14ac:dyDescent="0.2">
      <c r="I637" s="1">
        <v>36630</v>
      </c>
      <c r="J637">
        <v>3.2930000000000001</v>
      </c>
    </row>
    <row r="638" spans="9:10" x14ac:dyDescent="0.2">
      <c r="I638" s="1">
        <v>36633</v>
      </c>
      <c r="J638">
        <v>3.3519999999999999</v>
      </c>
    </row>
    <row r="639" spans="9:10" x14ac:dyDescent="0.2">
      <c r="I639" s="1">
        <v>36634</v>
      </c>
      <c r="J639">
        <v>3.3250000000000002</v>
      </c>
    </row>
    <row r="640" spans="9:10" x14ac:dyDescent="0.2">
      <c r="I640" s="1">
        <v>36635</v>
      </c>
      <c r="J640">
        <v>3.2949999999999999</v>
      </c>
    </row>
    <row r="641" spans="9:10" x14ac:dyDescent="0.2">
      <c r="I641" s="1">
        <v>36636</v>
      </c>
      <c r="J641">
        <v>3.3039999999999998</v>
      </c>
    </row>
    <row r="642" spans="9:10" x14ac:dyDescent="0.2">
      <c r="I642" s="1">
        <v>36640</v>
      </c>
      <c r="J642">
        <v>3.3479999999999999</v>
      </c>
    </row>
    <row r="643" spans="9:10" x14ac:dyDescent="0.2">
      <c r="I643" s="1">
        <v>36641</v>
      </c>
      <c r="J643">
        <v>3.335</v>
      </c>
    </row>
    <row r="644" spans="9:10" x14ac:dyDescent="0.2">
      <c r="I644" s="1">
        <v>36642</v>
      </c>
      <c r="J644">
        <v>3.3130000000000002</v>
      </c>
    </row>
    <row r="645" spans="9:10" x14ac:dyDescent="0.2">
      <c r="I645" s="1">
        <v>36643</v>
      </c>
      <c r="J645">
        <v>3.2879999999999998</v>
      </c>
    </row>
    <row r="646" spans="9:10" x14ac:dyDescent="0.2">
      <c r="I646" s="1">
        <v>36644</v>
      </c>
      <c r="J646">
        <v>3.3460000000000001</v>
      </c>
    </row>
    <row r="647" spans="9:10" x14ac:dyDescent="0.2">
      <c r="I647" s="1">
        <v>36647</v>
      </c>
      <c r="J647">
        <v>3.415</v>
      </c>
    </row>
    <row r="648" spans="9:10" x14ac:dyDescent="0.2">
      <c r="I648" s="1">
        <v>36648</v>
      </c>
      <c r="J648">
        <v>3.427</v>
      </c>
    </row>
    <row r="649" spans="9:10" x14ac:dyDescent="0.2">
      <c r="I649" s="1">
        <v>36649</v>
      </c>
      <c r="J649">
        <v>3.379</v>
      </c>
    </row>
    <row r="650" spans="9:10" x14ac:dyDescent="0.2">
      <c r="I650" s="1">
        <v>36650</v>
      </c>
      <c r="J650">
        <v>3.3580000000000001</v>
      </c>
    </row>
    <row r="651" spans="9:10" x14ac:dyDescent="0.2">
      <c r="I651" s="1">
        <v>36651</v>
      </c>
      <c r="J651">
        <v>3.3</v>
      </c>
    </row>
    <row r="652" spans="9:10" x14ac:dyDescent="0.2">
      <c r="I652" s="1">
        <v>36654</v>
      </c>
      <c r="J652">
        <v>3.391</v>
      </c>
    </row>
    <row r="653" spans="9:10" x14ac:dyDescent="0.2">
      <c r="I653" s="1">
        <v>36655</v>
      </c>
      <c r="J653">
        <v>3.4079999999999999</v>
      </c>
    </row>
    <row r="654" spans="9:10" x14ac:dyDescent="0.2">
      <c r="I654" s="1">
        <v>36656</v>
      </c>
      <c r="J654">
        <v>3.5209999999999999</v>
      </c>
    </row>
    <row r="655" spans="9:10" x14ac:dyDescent="0.2">
      <c r="I655" s="1">
        <v>36657</v>
      </c>
      <c r="J655">
        <v>3.5750000000000002</v>
      </c>
    </row>
    <row r="656" spans="9:10" x14ac:dyDescent="0.2">
      <c r="I656" s="1">
        <v>36658</v>
      </c>
      <c r="J656">
        <v>3.5979999999999999</v>
      </c>
    </row>
    <row r="657" spans="9:10" x14ac:dyDescent="0.2">
      <c r="I657" s="1">
        <v>36661</v>
      </c>
      <c r="J657">
        <v>3.66</v>
      </c>
    </row>
    <row r="658" spans="9:10" x14ac:dyDescent="0.2">
      <c r="I658" s="1">
        <v>36662</v>
      </c>
      <c r="J658">
        <v>3.7330000000000001</v>
      </c>
    </row>
    <row r="659" spans="9:10" x14ac:dyDescent="0.2">
      <c r="I659" s="1">
        <v>36663</v>
      </c>
      <c r="J659">
        <v>3.9430000000000001</v>
      </c>
    </row>
    <row r="660" spans="9:10" x14ac:dyDescent="0.2">
      <c r="I660" s="1">
        <v>36664</v>
      </c>
      <c r="J660">
        <v>3.9449999999999998</v>
      </c>
    </row>
    <row r="661" spans="9:10" x14ac:dyDescent="0.2">
      <c r="I661" s="1">
        <v>36665</v>
      </c>
      <c r="J661">
        <v>4.0460000000000003</v>
      </c>
    </row>
    <row r="662" spans="9:10" x14ac:dyDescent="0.2">
      <c r="I662" s="1">
        <v>36668</v>
      </c>
      <c r="J662">
        <v>3.9950000000000001</v>
      </c>
    </row>
    <row r="663" spans="9:10" x14ac:dyDescent="0.2">
      <c r="I663" s="1">
        <v>36669</v>
      </c>
      <c r="J663">
        <v>4.0369999999999999</v>
      </c>
    </row>
    <row r="664" spans="9:10" x14ac:dyDescent="0.2">
      <c r="I664" s="1">
        <v>36670</v>
      </c>
      <c r="J664">
        <v>4.26</v>
      </c>
    </row>
    <row r="665" spans="9:10" x14ac:dyDescent="0.2">
      <c r="I665" s="1">
        <v>36671</v>
      </c>
      <c r="J665">
        <v>4.41</v>
      </c>
    </row>
    <row r="666" spans="9:10" x14ac:dyDescent="0.2">
      <c r="I666" s="1">
        <v>36672</v>
      </c>
      <c r="J666">
        <v>4.4649999999999999</v>
      </c>
    </row>
    <row r="667" spans="9:10" x14ac:dyDescent="0.2">
      <c r="I667" s="1">
        <v>36676</v>
      </c>
      <c r="J667">
        <v>4.5330000000000004</v>
      </c>
    </row>
    <row r="668" spans="9:10" x14ac:dyDescent="0.2">
      <c r="I668" s="1">
        <v>36677</v>
      </c>
      <c r="J668">
        <v>4.5430000000000001</v>
      </c>
    </row>
    <row r="669" spans="9:10" x14ac:dyDescent="0.2">
      <c r="I669" s="1">
        <v>36678</v>
      </c>
      <c r="J669">
        <v>4.25</v>
      </c>
    </row>
    <row r="670" spans="9:10" x14ac:dyDescent="0.2">
      <c r="I670" s="1">
        <v>36679</v>
      </c>
      <c r="J670">
        <v>4.1870000000000003</v>
      </c>
    </row>
    <row r="671" spans="9:10" x14ac:dyDescent="0.2">
      <c r="I671" s="1">
        <v>36682</v>
      </c>
      <c r="J671">
        <v>4.4649999999999999</v>
      </c>
    </row>
    <row r="672" spans="9:10" x14ac:dyDescent="0.2">
      <c r="I672" s="1">
        <v>36683</v>
      </c>
      <c r="J672">
        <v>4.3550000000000004</v>
      </c>
    </row>
    <row r="673" spans="9:10" x14ac:dyDescent="0.2">
      <c r="I673" s="1">
        <v>36684</v>
      </c>
      <c r="J673">
        <v>4.07</v>
      </c>
    </row>
    <row r="674" spans="9:10" x14ac:dyDescent="0.2">
      <c r="I674" s="1">
        <v>36685</v>
      </c>
      <c r="J674">
        <v>4.2149999999999999</v>
      </c>
    </row>
    <row r="675" spans="9:10" x14ac:dyDescent="0.2">
      <c r="I675" s="1">
        <v>36686</v>
      </c>
      <c r="J675">
        <v>4.22</v>
      </c>
    </row>
    <row r="676" spans="9:10" x14ac:dyDescent="0.2">
      <c r="I676" s="1">
        <v>36689</v>
      </c>
      <c r="J676">
        <v>4.28</v>
      </c>
    </row>
    <row r="677" spans="9:10" x14ac:dyDescent="0.2">
      <c r="I677" s="1">
        <v>36690</v>
      </c>
      <c r="J677">
        <v>4.24</v>
      </c>
    </row>
    <row r="678" spans="9:10" x14ac:dyDescent="0.2">
      <c r="I678" s="1">
        <v>36691</v>
      </c>
      <c r="J678">
        <v>4.32</v>
      </c>
    </row>
    <row r="679" spans="9:10" x14ac:dyDescent="0.2">
      <c r="I679" s="1">
        <v>36692</v>
      </c>
      <c r="J679">
        <v>4.47</v>
      </c>
    </row>
    <row r="680" spans="9:10" x14ac:dyDescent="0.2">
      <c r="I680" s="1">
        <v>36693</v>
      </c>
      <c r="J680">
        <v>4.53</v>
      </c>
    </row>
    <row r="681" spans="9:10" x14ac:dyDescent="0.2">
      <c r="I681" s="1">
        <v>36696</v>
      </c>
      <c r="J681">
        <v>4.2300000000000004</v>
      </c>
    </row>
    <row r="682" spans="9:10" x14ac:dyDescent="0.2">
      <c r="I682" s="1">
        <v>36697</v>
      </c>
      <c r="J682">
        <v>4.2850000000000001</v>
      </c>
    </row>
    <row r="683" spans="9:10" x14ac:dyDescent="0.2">
      <c r="I683" s="1">
        <v>36698</v>
      </c>
      <c r="J683">
        <v>4.5</v>
      </c>
    </row>
    <row r="684" spans="9:10" x14ac:dyDescent="0.2">
      <c r="I684" s="1">
        <v>36699</v>
      </c>
      <c r="J684">
        <v>4.62</v>
      </c>
    </row>
    <row r="685" spans="9:10" x14ac:dyDescent="0.2">
      <c r="I685" s="1">
        <v>36700</v>
      </c>
      <c r="J685">
        <v>4.5209999999999999</v>
      </c>
    </row>
    <row r="686" spans="9:10" x14ac:dyDescent="0.2">
      <c r="I686" s="1">
        <v>36703</v>
      </c>
      <c r="J686">
        <v>4.5949999999999998</v>
      </c>
    </row>
    <row r="687" spans="9:10" x14ac:dyDescent="0.2">
      <c r="I687" s="1">
        <v>36704</v>
      </c>
      <c r="J687">
        <v>4.665</v>
      </c>
    </row>
    <row r="688" spans="9:10" x14ac:dyDescent="0.2">
      <c r="I688" s="1">
        <v>36705</v>
      </c>
      <c r="J688">
        <v>4.4850000000000003</v>
      </c>
    </row>
    <row r="689" spans="9:10" x14ac:dyDescent="0.2">
      <c r="I689" s="1">
        <v>36706</v>
      </c>
      <c r="J689">
        <v>4.4930000000000003</v>
      </c>
    </row>
    <row r="690" spans="9:10" x14ac:dyDescent="0.2">
      <c r="I690" s="1">
        <v>36707</v>
      </c>
      <c r="J690">
        <v>4.5359999999999996</v>
      </c>
    </row>
    <row r="691" spans="9:10" x14ac:dyDescent="0.2">
      <c r="I691" s="1">
        <v>36712</v>
      </c>
      <c r="J691">
        <v>4.2359999999999998</v>
      </c>
    </row>
    <row r="692" spans="9:10" x14ac:dyDescent="0.2">
      <c r="I692" s="1">
        <v>36713</v>
      </c>
      <c r="J692">
        <v>4.1849999999999996</v>
      </c>
    </row>
    <row r="693" spans="9:10" x14ac:dyDescent="0.2">
      <c r="I693" s="1">
        <v>36714</v>
      </c>
      <c r="J693">
        <v>4.3899999999999997</v>
      </c>
    </row>
    <row r="694" spans="9:10" x14ac:dyDescent="0.2">
      <c r="I694" s="1">
        <v>36717</v>
      </c>
      <c r="J694">
        <v>4.3849999999999998</v>
      </c>
    </row>
    <row r="695" spans="9:10" x14ac:dyDescent="0.2">
      <c r="I695" s="1">
        <v>36718</v>
      </c>
      <c r="J695">
        <v>4.4000000000000004</v>
      </c>
    </row>
    <row r="696" spans="9:10" x14ac:dyDescent="0.2">
      <c r="I696" s="1">
        <v>36719</v>
      </c>
      <c r="J696">
        <v>4.1950000000000003</v>
      </c>
    </row>
    <row r="697" spans="9:10" x14ac:dyDescent="0.2">
      <c r="I697" s="1">
        <v>36720</v>
      </c>
      <c r="J697">
        <v>4.3049999999999997</v>
      </c>
    </row>
    <row r="698" spans="9:10" x14ac:dyDescent="0.2">
      <c r="I698" s="1">
        <v>36721</v>
      </c>
      <c r="J698">
        <v>4.2949999999999999</v>
      </c>
    </row>
    <row r="699" spans="9:10" x14ac:dyDescent="0.2">
      <c r="I699" s="1">
        <v>36724</v>
      </c>
      <c r="J699">
        <v>4.1500000000000004</v>
      </c>
    </row>
    <row r="700" spans="9:10" x14ac:dyDescent="0.2">
      <c r="I700" s="1">
        <v>36725</v>
      </c>
      <c r="J700">
        <v>4.165</v>
      </c>
    </row>
    <row r="701" spans="9:10" x14ac:dyDescent="0.2">
      <c r="I701" s="1">
        <v>36726</v>
      </c>
      <c r="J701">
        <v>4.0430000000000001</v>
      </c>
    </row>
    <row r="702" spans="9:10" x14ac:dyDescent="0.2">
      <c r="I702" s="1">
        <v>36727</v>
      </c>
      <c r="J702">
        <v>4.0149999999999997</v>
      </c>
    </row>
    <row r="703" spans="9:10" x14ac:dyDescent="0.2">
      <c r="I703" s="1">
        <v>36728</v>
      </c>
      <c r="J703">
        <v>3.9870000000000001</v>
      </c>
    </row>
    <row r="704" spans="9:10" x14ac:dyDescent="0.2">
      <c r="I704" s="1">
        <v>36731</v>
      </c>
      <c r="J704">
        <v>3.8919999999999999</v>
      </c>
    </row>
    <row r="705" spans="9:10" x14ac:dyDescent="0.2">
      <c r="I705" s="1">
        <v>36732</v>
      </c>
      <c r="J705">
        <v>3.843</v>
      </c>
    </row>
    <row r="706" spans="9:10" x14ac:dyDescent="0.2">
      <c r="I706" s="1">
        <v>36733</v>
      </c>
      <c r="J706">
        <v>3.9750000000000001</v>
      </c>
    </row>
    <row r="707" spans="9:10" x14ac:dyDescent="0.2">
      <c r="I707" s="1">
        <v>36734</v>
      </c>
      <c r="J707">
        <v>4.05</v>
      </c>
    </row>
    <row r="708" spans="9:10" x14ac:dyDescent="0.2">
      <c r="I708" s="1">
        <v>36735</v>
      </c>
      <c r="J708">
        <v>4.0609999999999999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2.75" x14ac:dyDescent="0.2"/>
  <sheetData>
    <row r="1" spans="1:49" x14ac:dyDescent="0.2">
      <c r="A1" s="9"/>
    </row>
    <row r="2" spans="1:49" x14ac:dyDescent="0.2">
      <c r="A2" s="8" t="s">
        <v>16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s="8" customFormat="1" x14ac:dyDescent="0.2">
      <c r="A3" s="9">
        <v>35704</v>
      </c>
      <c r="B3">
        <v>-0.1925</v>
      </c>
      <c r="C3">
        <v>-0.1925</v>
      </c>
      <c r="D3">
        <v>-0.1925</v>
      </c>
      <c r="E3">
        <v>-0.09</v>
      </c>
      <c r="F3">
        <v>-0.09</v>
      </c>
      <c r="G3">
        <v>-0.09</v>
      </c>
      <c r="H3">
        <v>-0.09</v>
      </c>
      <c r="I3">
        <v>-0.09</v>
      </c>
      <c r="J3">
        <v>-0.09</v>
      </c>
      <c r="K3">
        <v>-0.09</v>
      </c>
      <c r="L3">
        <v>-0.09</v>
      </c>
      <c r="M3">
        <v>-0.13</v>
      </c>
      <c r="N3">
        <v>-0.16</v>
      </c>
      <c r="O3">
        <v>-0.19</v>
      </c>
      <c r="P3">
        <v>-0.21</v>
      </c>
      <c r="Q3">
        <v>-0.11</v>
      </c>
      <c r="R3">
        <v>-0.11</v>
      </c>
      <c r="S3">
        <v>-0.11</v>
      </c>
      <c r="T3">
        <v>-0.11</v>
      </c>
      <c r="U3">
        <v>-0.11</v>
      </c>
      <c r="V3">
        <v>-0.11</v>
      </c>
      <c r="W3">
        <v>-0.11</v>
      </c>
      <c r="X3">
        <v>-0.1</v>
      </c>
      <c r="Y3">
        <v>-0.1</v>
      </c>
      <c r="Z3">
        <v>-0.13</v>
      </c>
      <c r="AA3">
        <v>-0.16</v>
      </c>
      <c r="AB3">
        <v>-0.18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  <c r="AI3">
        <v>-0.1</v>
      </c>
      <c r="AJ3">
        <v>-7.0000000000000007E-2</v>
      </c>
      <c r="AK3">
        <v>-7.0000000000000007E-2</v>
      </c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">
      <c r="A4" s="9">
        <v>35705</v>
      </c>
      <c r="B4">
        <v>-0.2</v>
      </c>
      <c r="C4">
        <v>-0.21</v>
      </c>
      <c r="D4">
        <v>-0.21</v>
      </c>
      <c r="E4">
        <v>-0.09</v>
      </c>
      <c r="F4">
        <v>-0.09</v>
      </c>
      <c r="G4">
        <v>-0.09</v>
      </c>
      <c r="H4">
        <v>-0.09</v>
      </c>
      <c r="I4">
        <v>-0.09</v>
      </c>
      <c r="J4">
        <v>-0.09</v>
      </c>
      <c r="K4">
        <v>-0.09</v>
      </c>
      <c r="L4">
        <v>-0.09</v>
      </c>
      <c r="M4">
        <v>-0.13</v>
      </c>
      <c r="N4">
        <v>-0.16</v>
      </c>
      <c r="O4">
        <v>-0.19</v>
      </c>
      <c r="P4">
        <v>-0.21</v>
      </c>
      <c r="Q4">
        <v>-0.11</v>
      </c>
      <c r="R4">
        <v>-0.11</v>
      </c>
      <c r="S4">
        <v>-0.11</v>
      </c>
      <c r="T4">
        <v>-0.11</v>
      </c>
      <c r="U4">
        <v>-0.11</v>
      </c>
      <c r="V4">
        <v>-0.11</v>
      </c>
      <c r="W4">
        <v>-0.11</v>
      </c>
      <c r="X4">
        <v>-0.1</v>
      </c>
      <c r="Y4">
        <v>-0.1</v>
      </c>
      <c r="Z4">
        <v>-0.13</v>
      </c>
      <c r="AA4">
        <v>-0.16</v>
      </c>
      <c r="AB4">
        <v>-0.18</v>
      </c>
      <c r="AC4">
        <v>-0.1</v>
      </c>
      <c r="AD4">
        <v>-0.1</v>
      </c>
      <c r="AE4">
        <v>-0.1</v>
      </c>
      <c r="AF4">
        <v>-0.1</v>
      </c>
      <c r="AG4">
        <v>-0.1</v>
      </c>
      <c r="AH4">
        <v>-0.1</v>
      </c>
      <c r="AI4">
        <v>-0.1</v>
      </c>
      <c r="AJ4">
        <v>-7.0000000000000007E-2</v>
      </c>
      <c r="AK4">
        <v>-7.0000000000000007E-2</v>
      </c>
    </row>
    <row r="5" spans="1:49" x14ac:dyDescent="0.2">
      <c r="A5" s="9">
        <v>35706</v>
      </c>
      <c r="B5">
        <v>-0.2</v>
      </c>
      <c r="C5">
        <v>-0.21</v>
      </c>
      <c r="D5">
        <v>-0.21</v>
      </c>
      <c r="E5">
        <v>-0.09</v>
      </c>
      <c r="F5">
        <v>-0.09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-0.09</v>
      </c>
      <c r="M5">
        <v>-0.13</v>
      </c>
      <c r="N5">
        <v>-0.16</v>
      </c>
      <c r="O5">
        <v>-0.19</v>
      </c>
      <c r="P5">
        <v>-0.21</v>
      </c>
      <c r="Q5">
        <v>-0.11</v>
      </c>
      <c r="R5">
        <v>-0.11</v>
      </c>
      <c r="S5">
        <v>-0.11</v>
      </c>
      <c r="T5">
        <v>-0.11</v>
      </c>
      <c r="U5">
        <v>-0.11</v>
      </c>
      <c r="V5">
        <v>-0.11</v>
      </c>
      <c r="W5">
        <v>-0.11</v>
      </c>
      <c r="X5">
        <v>-0.1</v>
      </c>
      <c r="Y5">
        <v>-0.1</v>
      </c>
      <c r="Z5">
        <v>-0.13</v>
      </c>
      <c r="AA5">
        <v>-0.16</v>
      </c>
      <c r="AB5">
        <v>-0.18</v>
      </c>
      <c r="AC5">
        <v>-0.1</v>
      </c>
      <c r="AD5">
        <v>-0.1</v>
      </c>
      <c r="AE5">
        <v>-0.1</v>
      </c>
      <c r="AF5">
        <v>-0.1</v>
      </c>
      <c r="AG5">
        <v>-0.1</v>
      </c>
      <c r="AH5">
        <v>-0.1</v>
      </c>
      <c r="AI5">
        <v>-0.1</v>
      </c>
      <c r="AJ5">
        <v>-7.0000000000000007E-2</v>
      </c>
      <c r="AK5">
        <v>-7.0000000000000007E-2</v>
      </c>
    </row>
    <row r="6" spans="1:49" x14ac:dyDescent="0.2">
      <c r="A6" s="9">
        <v>35709</v>
      </c>
      <c r="B6">
        <v>-0.19</v>
      </c>
      <c r="C6">
        <v>-0.19</v>
      </c>
      <c r="D6">
        <v>-0.19</v>
      </c>
      <c r="E6">
        <v>-0.09</v>
      </c>
      <c r="F6">
        <v>-0.09</v>
      </c>
      <c r="G6">
        <v>-0.09</v>
      </c>
      <c r="H6">
        <v>-0.09</v>
      </c>
      <c r="I6">
        <v>-0.09</v>
      </c>
      <c r="J6">
        <v>-0.09</v>
      </c>
      <c r="K6">
        <v>-0.09</v>
      </c>
      <c r="L6">
        <v>-0.09</v>
      </c>
      <c r="M6">
        <v>-0.13</v>
      </c>
      <c r="N6">
        <v>-0.16</v>
      </c>
      <c r="O6">
        <v>-0.19</v>
      </c>
      <c r="P6">
        <v>-0.21</v>
      </c>
      <c r="Q6">
        <v>-0.11</v>
      </c>
      <c r="R6">
        <v>-0.11</v>
      </c>
      <c r="S6">
        <v>-0.11</v>
      </c>
      <c r="T6">
        <v>-0.11</v>
      </c>
      <c r="U6">
        <v>-0.11</v>
      </c>
      <c r="V6">
        <v>-0.11</v>
      </c>
      <c r="W6">
        <v>-0.11</v>
      </c>
      <c r="X6">
        <v>-0.1</v>
      </c>
      <c r="Y6">
        <v>-0.1</v>
      </c>
      <c r="Z6">
        <v>-0.13</v>
      </c>
      <c r="AA6">
        <v>-0.16</v>
      </c>
      <c r="AB6">
        <v>-0.18</v>
      </c>
      <c r="AC6">
        <v>-0.1</v>
      </c>
      <c r="AD6">
        <v>-0.1</v>
      </c>
      <c r="AE6">
        <v>-0.1</v>
      </c>
      <c r="AF6">
        <v>-0.1</v>
      </c>
      <c r="AG6">
        <v>-0.1</v>
      </c>
      <c r="AH6">
        <v>-0.1</v>
      </c>
      <c r="AI6">
        <v>-0.1</v>
      </c>
      <c r="AJ6">
        <v>-7.0000000000000007E-2</v>
      </c>
      <c r="AK6">
        <v>-7.0000000000000007E-2</v>
      </c>
    </row>
    <row r="7" spans="1:49" x14ac:dyDescent="0.2">
      <c r="A7" s="9">
        <v>35710</v>
      </c>
      <c r="B7">
        <v>-0.19500000000000001</v>
      </c>
      <c r="C7">
        <v>-0.2</v>
      </c>
      <c r="D7">
        <v>-0.2</v>
      </c>
      <c r="E7">
        <v>-0.09</v>
      </c>
      <c r="F7">
        <v>-0.09</v>
      </c>
      <c r="G7">
        <v>-0.09</v>
      </c>
      <c r="H7">
        <v>-0.09</v>
      </c>
      <c r="I7">
        <v>-0.09</v>
      </c>
      <c r="J7">
        <v>-0.09</v>
      </c>
      <c r="K7">
        <v>-0.09</v>
      </c>
      <c r="L7">
        <v>-0.09</v>
      </c>
      <c r="M7">
        <v>-0.13</v>
      </c>
      <c r="N7">
        <v>-0.16</v>
      </c>
      <c r="O7">
        <v>-0.19</v>
      </c>
      <c r="P7">
        <v>-0.21</v>
      </c>
      <c r="Q7">
        <v>-0.11</v>
      </c>
      <c r="R7">
        <v>-0.11</v>
      </c>
      <c r="S7">
        <v>-0.11</v>
      </c>
      <c r="T7">
        <v>-0.11</v>
      </c>
      <c r="U7">
        <v>-0.11</v>
      </c>
      <c r="V7">
        <v>-0.11</v>
      </c>
      <c r="W7">
        <v>-0.11</v>
      </c>
      <c r="X7">
        <v>-0.1</v>
      </c>
      <c r="Y7">
        <v>-0.1</v>
      </c>
      <c r="Z7">
        <v>-0.13</v>
      </c>
      <c r="AA7">
        <v>-0.16</v>
      </c>
      <c r="AB7">
        <v>-0.18</v>
      </c>
      <c r="AC7">
        <v>-0.1</v>
      </c>
      <c r="AD7">
        <v>-0.1</v>
      </c>
      <c r="AE7">
        <v>-0.1</v>
      </c>
      <c r="AF7">
        <v>-0.1</v>
      </c>
      <c r="AG7">
        <v>-0.1</v>
      </c>
      <c r="AH7">
        <v>-0.1</v>
      </c>
      <c r="AI7">
        <v>-0.1</v>
      </c>
      <c r="AJ7">
        <v>-7.0000000000000007E-2</v>
      </c>
      <c r="AK7">
        <v>-7.0000000000000007E-2</v>
      </c>
    </row>
    <row r="8" spans="1:49" x14ac:dyDescent="0.2">
      <c r="A8" s="9">
        <v>35711</v>
      </c>
      <c r="B8">
        <v>-0.19500000000000001</v>
      </c>
      <c r="C8">
        <v>-0.2</v>
      </c>
      <c r="D8">
        <v>-0.2</v>
      </c>
      <c r="E8">
        <v>-0.09</v>
      </c>
      <c r="F8">
        <v>-0.09</v>
      </c>
      <c r="G8">
        <v>-0.09</v>
      </c>
      <c r="H8">
        <v>-0.09</v>
      </c>
      <c r="I8">
        <v>-0.09</v>
      </c>
      <c r="J8">
        <v>-0.09</v>
      </c>
      <c r="K8">
        <v>-0.09</v>
      </c>
      <c r="L8">
        <v>-0.09</v>
      </c>
      <c r="M8">
        <v>-0.13</v>
      </c>
      <c r="N8">
        <v>-0.16</v>
      </c>
      <c r="O8">
        <v>-0.19</v>
      </c>
      <c r="P8">
        <v>-0.21</v>
      </c>
      <c r="Q8">
        <v>-0.11</v>
      </c>
      <c r="R8">
        <v>-0.11</v>
      </c>
      <c r="S8">
        <v>-0.11</v>
      </c>
      <c r="T8">
        <v>-0.11</v>
      </c>
      <c r="U8">
        <v>-0.11</v>
      </c>
      <c r="V8">
        <v>-0.11</v>
      </c>
      <c r="W8">
        <v>-0.11</v>
      </c>
      <c r="X8">
        <v>-0.1</v>
      </c>
      <c r="Y8">
        <v>-0.1</v>
      </c>
      <c r="Z8">
        <v>-0.13</v>
      </c>
      <c r="AA8">
        <v>-0.16</v>
      </c>
      <c r="AB8">
        <v>-0.18</v>
      </c>
      <c r="AC8">
        <v>-0.1</v>
      </c>
      <c r="AD8">
        <v>-0.1</v>
      </c>
      <c r="AE8">
        <v>-0.1</v>
      </c>
      <c r="AF8">
        <v>-0.1</v>
      </c>
      <c r="AG8">
        <v>-0.1</v>
      </c>
      <c r="AH8">
        <v>-0.1</v>
      </c>
      <c r="AI8">
        <v>-0.1</v>
      </c>
      <c r="AJ8">
        <v>-7.0000000000000007E-2</v>
      </c>
      <c r="AK8">
        <v>-7.0000000000000007E-2</v>
      </c>
    </row>
    <row r="9" spans="1:49" x14ac:dyDescent="0.2">
      <c r="A9" s="9">
        <v>35712</v>
      </c>
      <c r="B9">
        <v>-0.19500000000000001</v>
      </c>
      <c r="C9">
        <v>-0.2</v>
      </c>
      <c r="D9">
        <v>-0.2</v>
      </c>
      <c r="E9">
        <v>-0.09</v>
      </c>
      <c r="F9">
        <v>-0.09</v>
      </c>
      <c r="G9">
        <v>-0.09</v>
      </c>
      <c r="H9">
        <v>-0.09</v>
      </c>
      <c r="I9">
        <v>-0.09</v>
      </c>
      <c r="J9">
        <v>-0.09</v>
      </c>
      <c r="K9">
        <v>-0.09</v>
      </c>
      <c r="L9">
        <v>-0.09</v>
      </c>
      <c r="M9">
        <v>-0.13</v>
      </c>
      <c r="N9">
        <v>-0.16</v>
      </c>
      <c r="O9">
        <v>-0.19</v>
      </c>
      <c r="P9">
        <v>-0.21</v>
      </c>
      <c r="Q9">
        <v>-0.11</v>
      </c>
      <c r="R9">
        <v>-0.11</v>
      </c>
      <c r="S9">
        <v>-0.11</v>
      </c>
      <c r="T9">
        <v>-0.11</v>
      </c>
      <c r="U9">
        <v>-0.11</v>
      </c>
      <c r="V9">
        <v>-0.11</v>
      </c>
      <c r="W9">
        <v>-0.11</v>
      </c>
      <c r="X9">
        <v>-0.1</v>
      </c>
      <c r="Y9">
        <v>-0.1</v>
      </c>
      <c r="Z9">
        <v>-0.13</v>
      </c>
      <c r="AA9">
        <v>-0.16</v>
      </c>
      <c r="AB9">
        <v>-0.18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  <c r="AI9">
        <v>-0.1</v>
      </c>
      <c r="AJ9">
        <v>-7.0000000000000007E-2</v>
      </c>
      <c r="AK9">
        <v>-7.0000000000000007E-2</v>
      </c>
    </row>
    <row r="10" spans="1:49" x14ac:dyDescent="0.2">
      <c r="A10" s="9">
        <v>35713</v>
      </c>
      <c r="B10">
        <v>-0.22</v>
      </c>
      <c r="C10">
        <v>-0.22</v>
      </c>
      <c r="D10">
        <v>-0.22</v>
      </c>
      <c r="E10">
        <v>-0.09</v>
      </c>
      <c r="F10">
        <v>-0.09</v>
      </c>
      <c r="G10">
        <v>-0.09</v>
      </c>
      <c r="H10">
        <v>-0.09</v>
      </c>
      <c r="I10">
        <v>-0.09</v>
      </c>
      <c r="J10">
        <v>-0.09</v>
      </c>
      <c r="K10">
        <v>-0.09</v>
      </c>
      <c r="L10">
        <v>-0.09</v>
      </c>
      <c r="M10">
        <v>-0.13</v>
      </c>
      <c r="N10">
        <v>-0.16</v>
      </c>
      <c r="O10">
        <v>-0.19</v>
      </c>
      <c r="P10">
        <v>-0.21</v>
      </c>
      <c r="Q10">
        <v>-0.11</v>
      </c>
      <c r="R10">
        <v>-0.11</v>
      </c>
      <c r="S10">
        <v>-0.11</v>
      </c>
      <c r="T10">
        <v>-0.11</v>
      </c>
      <c r="U10">
        <v>-0.11</v>
      </c>
      <c r="V10">
        <v>-0.11</v>
      </c>
      <c r="W10">
        <v>-0.11</v>
      </c>
      <c r="X10">
        <v>-0.1</v>
      </c>
      <c r="Y10">
        <v>-0.1</v>
      </c>
      <c r="Z10">
        <v>-0.13</v>
      </c>
      <c r="AA10">
        <v>-0.16</v>
      </c>
      <c r="AB10">
        <v>-0.18</v>
      </c>
      <c r="AC10">
        <v>-0.1</v>
      </c>
      <c r="AD10">
        <v>-0.1</v>
      </c>
      <c r="AE10">
        <v>-0.1</v>
      </c>
      <c r="AF10">
        <v>-0.1</v>
      </c>
      <c r="AG10">
        <v>-0.1</v>
      </c>
      <c r="AH10">
        <v>-0.1</v>
      </c>
      <c r="AI10">
        <v>-0.1</v>
      </c>
      <c r="AJ10">
        <v>-7.0000000000000007E-2</v>
      </c>
      <c r="AK10">
        <v>-7.0000000000000007E-2</v>
      </c>
    </row>
    <row r="11" spans="1:49" x14ac:dyDescent="0.2">
      <c r="A11" s="9">
        <v>35716</v>
      </c>
      <c r="B11">
        <v>-0.22</v>
      </c>
      <c r="C11">
        <v>-0.22</v>
      </c>
      <c r="D11">
        <v>-0.22</v>
      </c>
      <c r="E11">
        <v>-0.14000000000000001</v>
      </c>
      <c r="F11">
        <v>-0.09</v>
      </c>
      <c r="G11">
        <v>-0.09</v>
      </c>
      <c r="H11">
        <v>-0.09</v>
      </c>
      <c r="I11">
        <v>-0.09</v>
      </c>
      <c r="J11">
        <v>-0.09</v>
      </c>
      <c r="K11">
        <v>-0.09</v>
      </c>
      <c r="L11">
        <v>-0.09</v>
      </c>
      <c r="M11">
        <v>-0.13</v>
      </c>
      <c r="N11">
        <v>-0.16</v>
      </c>
      <c r="O11">
        <v>-0.19</v>
      </c>
      <c r="P11">
        <v>-0.21</v>
      </c>
      <c r="Q11">
        <v>-0.11</v>
      </c>
      <c r="R11">
        <v>-0.11</v>
      </c>
      <c r="S11">
        <v>-0.11</v>
      </c>
      <c r="T11">
        <v>-0.11</v>
      </c>
      <c r="U11">
        <v>-0.11</v>
      </c>
      <c r="V11">
        <v>-0.11</v>
      </c>
      <c r="W11">
        <v>-0.11</v>
      </c>
      <c r="X11">
        <v>-0.1</v>
      </c>
      <c r="Y11">
        <v>-0.1</v>
      </c>
      <c r="Z11">
        <v>-0.13</v>
      </c>
      <c r="AA11">
        <v>-0.16</v>
      </c>
      <c r="AB11">
        <v>-0.18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-7.0000000000000007E-2</v>
      </c>
      <c r="AK11">
        <v>-7.0000000000000007E-2</v>
      </c>
    </row>
    <row r="12" spans="1:49" x14ac:dyDescent="0.2">
      <c r="A12" s="9">
        <v>35717</v>
      </c>
      <c r="B12">
        <v>-0.22</v>
      </c>
      <c r="C12">
        <v>-0.22</v>
      </c>
      <c r="D12">
        <v>-0.22</v>
      </c>
      <c r="E12">
        <v>-0.14000000000000001</v>
      </c>
      <c r="F12">
        <v>-0.09</v>
      </c>
      <c r="G12">
        <v>-0.09</v>
      </c>
      <c r="H12">
        <v>-0.09</v>
      </c>
      <c r="I12">
        <v>-0.09</v>
      </c>
      <c r="J12">
        <v>-0.09</v>
      </c>
      <c r="K12">
        <v>-0.09</v>
      </c>
      <c r="L12">
        <v>-0.09</v>
      </c>
      <c r="M12">
        <v>-0.13</v>
      </c>
      <c r="N12">
        <v>-0.16</v>
      </c>
      <c r="O12">
        <v>-0.19</v>
      </c>
      <c r="P12">
        <v>-0.21</v>
      </c>
      <c r="Q12">
        <v>-0.11</v>
      </c>
      <c r="R12">
        <v>-0.11</v>
      </c>
      <c r="S12">
        <v>-0.11</v>
      </c>
      <c r="T12">
        <v>-0.11</v>
      </c>
      <c r="U12">
        <v>-0.11</v>
      </c>
      <c r="V12">
        <v>-0.11</v>
      </c>
      <c r="W12">
        <v>-0.11</v>
      </c>
      <c r="X12">
        <v>-0.1</v>
      </c>
      <c r="Y12">
        <v>-0.1</v>
      </c>
      <c r="Z12">
        <v>-0.13</v>
      </c>
      <c r="AA12">
        <v>-0.16</v>
      </c>
      <c r="AB12">
        <v>-0.18</v>
      </c>
      <c r="AC12">
        <v>-0.1</v>
      </c>
      <c r="AD12">
        <v>-0.1</v>
      </c>
      <c r="AE12">
        <v>-0.1</v>
      </c>
      <c r="AF12">
        <v>-0.1</v>
      </c>
      <c r="AG12">
        <v>-0.1</v>
      </c>
      <c r="AH12">
        <v>-0.1</v>
      </c>
      <c r="AI12">
        <v>-0.1</v>
      </c>
      <c r="AJ12">
        <v>-7.0000000000000007E-2</v>
      </c>
      <c r="AK12">
        <v>-7.0000000000000007E-2</v>
      </c>
    </row>
    <row r="13" spans="1:49" x14ac:dyDescent="0.2">
      <c r="A13" s="9">
        <v>35718</v>
      </c>
      <c r="B13">
        <v>-0.24</v>
      </c>
      <c r="C13">
        <v>-0.24</v>
      </c>
      <c r="D13">
        <v>-0.22</v>
      </c>
      <c r="E13">
        <v>-0.14000000000000001</v>
      </c>
      <c r="F13">
        <v>-0.09</v>
      </c>
      <c r="G13">
        <v>-0.09</v>
      </c>
      <c r="H13">
        <v>-0.09</v>
      </c>
      <c r="I13">
        <v>-0.09</v>
      </c>
      <c r="J13">
        <v>-0.09</v>
      </c>
      <c r="K13">
        <v>-0.09</v>
      </c>
      <c r="L13">
        <v>-0.09</v>
      </c>
      <c r="M13">
        <v>-0.13</v>
      </c>
      <c r="N13">
        <v>-0.16</v>
      </c>
      <c r="O13">
        <v>-0.19</v>
      </c>
      <c r="P13">
        <v>-0.21</v>
      </c>
      <c r="Q13">
        <v>-0.11</v>
      </c>
      <c r="R13">
        <v>-0.11</v>
      </c>
      <c r="S13">
        <v>-0.11</v>
      </c>
      <c r="T13">
        <v>-0.11</v>
      </c>
      <c r="U13">
        <v>-0.11</v>
      </c>
      <c r="V13">
        <v>-0.11</v>
      </c>
      <c r="W13">
        <v>-0.11</v>
      </c>
      <c r="X13">
        <v>-0.1</v>
      </c>
      <c r="Y13">
        <v>-0.1</v>
      </c>
      <c r="Z13">
        <v>-0.13</v>
      </c>
      <c r="AA13">
        <v>-0.16</v>
      </c>
      <c r="AB13">
        <v>-0.18</v>
      </c>
      <c r="AC13">
        <v>-0.1</v>
      </c>
      <c r="AD13">
        <v>-0.1</v>
      </c>
      <c r="AE13">
        <v>-0.1</v>
      </c>
      <c r="AF13">
        <v>-0.1</v>
      </c>
      <c r="AG13">
        <v>-0.1</v>
      </c>
      <c r="AH13">
        <v>-0.1</v>
      </c>
      <c r="AI13">
        <v>-0.1</v>
      </c>
      <c r="AJ13">
        <v>-7.0000000000000007E-2</v>
      </c>
      <c r="AK13">
        <v>-7.0000000000000007E-2</v>
      </c>
    </row>
    <row r="14" spans="1:49" x14ac:dyDescent="0.2">
      <c r="A14" s="9">
        <v>35719</v>
      </c>
      <c r="B14">
        <v>-0.31</v>
      </c>
      <c r="C14">
        <v>-0.31</v>
      </c>
      <c r="D14">
        <v>-0.28999999999999998</v>
      </c>
      <c r="E14">
        <v>-0.22</v>
      </c>
      <c r="F14">
        <v>-0.2</v>
      </c>
      <c r="G14">
        <v>-0.17</v>
      </c>
      <c r="H14">
        <v>-0.14000000000000001</v>
      </c>
      <c r="I14">
        <v>-0.09</v>
      </c>
      <c r="J14">
        <v>-0.09</v>
      </c>
      <c r="K14">
        <v>-0.09</v>
      </c>
      <c r="L14">
        <v>-0.09</v>
      </c>
      <c r="M14">
        <v>-0.13</v>
      </c>
      <c r="N14">
        <v>-0.16</v>
      </c>
      <c r="O14">
        <v>-0.19</v>
      </c>
      <c r="P14">
        <v>-0.21</v>
      </c>
      <c r="Q14">
        <v>-0.11</v>
      </c>
      <c r="R14">
        <v>-0.11</v>
      </c>
      <c r="S14">
        <v>-0.11</v>
      </c>
      <c r="T14">
        <v>-0.11</v>
      </c>
      <c r="U14">
        <v>-0.11</v>
      </c>
      <c r="V14">
        <v>-0.11</v>
      </c>
      <c r="W14">
        <v>-0.11</v>
      </c>
      <c r="X14">
        <v>-0.1</v>
      </c>
      <c r="Y14">
        <v>-0.1</v>
      </c>
      <c r="Z14">
        <v>-0.13</v>
      </c>
      <c r="AA14">
        <v>-0.16</v>
      </c>
      <c r="AB14">
        <v>-0.18</v>
      </c>
      <c r="AC14">
        <v>-0.1</v>
      </c>
      <c r="AD14">
        <v>-0.1</v>
      </c>
      <c r="AE14">
        <v>-0.1</v>
      </c>
      <c r="AF14">
        <v>-0.1</v>
      </c>
      <c r="AG14">
        <v>-0.1</v>
      </c>
      <c r="AH14">
        <v>-0.1</v>
      </c>
      <c r="AI14">
        <v>-0.1</v>
      </c>
      <c r="AJ14">
        <v>-7.0000000000000007E-2</v>
      </c>
      <c r="AK14">
        <v>-7.0000000000000007E-2</v>
      </c>
    </row>
    <row r="15" spans="1:49" x14ac:dyDescent="0.2">
      <c r="A15" s="9">
        <v>35720</v>
      </c>
      <c r="B15">
        <v>-0.32</v>
      </c>
      <c r="C15">
        <v>-0.32</v>
      </c>
      <c r="D15">
        <v>-0.3</v>
      </c>
      <c r="E15">
        <v>-0.24</v>
      </c>
      <c r="F15">
        <v>-0.22</v>
      </c>
      <c r="G15">
        <v>-0.17</v>
      </c>
      <c r="H15">
        <v>-0.14000000000000001</v>
      </c>
      <c r="I15">
        <v>-0.09</v>
      </c>
      <c r="J15">
        <v>-0.09</v>
      </c>
      <c r="K15">
        <v>-0.09</v>
      </c>
      <c r="L15">
        <v>-0.09</v>
      </c>
      <c r="M15">
        <v>-0.13</v>
      </c>
      <c r="N15">
        <v>-0.16</v>
      </c>
      <c r="O15">
        <v>-0.19</v>
      </c>
      <c r="P15">
        <v>-0.21</v>
      </c>
      <c r="Q15">
        <v>-0.11</v>
      </c>
      <c r="R15">
        <v>-0.11</v>
      </c>
      <c r="S15">
        <v>-0.11</v>
      </c>
      <c r="T15">
        <v>-0.11</v>
      </c>
      <c r="U15">
        <v>-0.11</v>
      </c>
      <c r="V15">
        <v>-0.11</v>
      </c>
      <c r="W15">
        <v>-0.11</v>
      </c>
      <c r="X15">
        <v>-0.1</v>
      </c>
      <c r="Y15">
        <v>-0.1</v>
      </c>
      <c r="Z15">
        <v>-0.13</v>
      </c>
      <c r="AA15">
        <v>-0.16</v>
      </c>
      <c r="AB15">
        <v>-0.18</v>
      </c>
      <c r="AC15">
        <v>-0.1</v>
      </c>
      <c r="AD15">
        <v>-0.1</v>
      </c>
      <c r="AE15">
        <v>-0.1</v>
      </c>
      <c r="AF15">
        <v>-0.1</v>
      </c>
      <c r="AG15">
        <v>-0.1</v>
      </c>
      <c r="AH15">
        <v>-0.1</v>
      </c>
      <c r="AI15">
        <v>-0.1</v>
      </c>
      <c r="AJ15">
        <v>-7.0000000000000007E-2</v>
      </c>
      <c r="AK15">
        <v>-7.0000000000000007E-2</v>
      </c>
    </row>
    <row r="16" spans="1:49" x14ac:dyDescent="0.2">
      <c r="A16" s="9">
        <v>35723</v>
      </c>
      <c r="B16">
        <v>-0.33</v>
      </c>
      <c r="C16">
        <v>-0.33</v>
      </c>
      <c r="D16">
        <v>-0.31</v>
      </c>
      <c r="E16">
        <v>-0.24</v>
      </c>
      <c r="F16">
        <v>-0.22</v>
      </c>
      <c r="G16">
        <v>-0.17</v>
      </c>
      <c r="H16">
        <v>-0.14000000000000001</v>
      </c>
      <c r="I16">
        <v>-0.09</v>
      </c>
      <c r="J16">
        <v>-0.09</v>
      </c>
      <c r="K16">
        <v>-0.09</v>
      </c>
      <c r="L16">
        <v>-0.09</v>
      </c>
      <c r="M16">
        <v>-0.13</v>
      </c>
      <c r="N16">
        <v>-0.16</v>
      </c>
      <c r="O16">
        <v>-0.19</v>
      </c>
      <c r="P16">
        <v>-0.21</v>
      </c>
      <c r="Q16">
        <v>-0.11</v>
      </c>
      <c r="R16">
        <v>-0.11</v>
      </c>
      <c r="S16">
        <v>-0.11</v>
      </c>
      <c r="T16">
        <v>-0.11</v>
      </c>
      <c r="U16">
        <v>-0.11</v>
      </c>
      <c r="V16">
        <v>-0.11</v>
      </c>
      <c r="W16">
        <v>-0.11</v>
      </c>
      <c r="X16">
        <v>-0.1</v>
      </c>
      <c r="Y16">
        <v>-0.1</v>
      </c>
      <c r="Z16">
        <v>-0.13</v>
      </c>
      <c r="AA16">
        <v>-0.16</v>
      </c>
      <c r="AB16">
        <v>-0.18</v>
      </c>
      <c r="AC16">
        <v>-0.1</v>
      </c>
      <c r="AD16">
        <v>-0.1</v>
      </c>
      <c r="AE16">
        <v>-0.1</v>
      </c>
      <c r="AF16">
        <v>-0.1</v>
      </c>
      <c r="AG16">
        <v>-0.1</v>
      </c>
      <c r="AH16">
        <v>-0.1</v>
      </c>
      <c r="AI16">
        <v>-0.1</v>
      </c>
      <c r="AJ16">
        <v>-7.0000000000000007E-2</v>
      </c>
      <c r="AK16">
        <v>-7.0000000000000007E-2</v>
      </c>
    </row>
    <row r="17" spans="1:37" x14ac:dyDescent="0.2">
      <c r="A17" s="9">
        <v>35724</v>
      </c>
      <c r="B17">
        <v>-0.33</v>
      </c>
      <c r="C17">
        <v>-0.33</v>
      </c>
      <c r="D17">
        <v>-0.31</v>
      </c>
      <c r="E17">
        <v>-0.24</v>
      </c>
      <c r="F17">
        <v>-0.22</v>
      </c>
      <c r="G17">
        <v>-0.17</v>
      </c>
      <c r="H17">
        <v>-0.14000000000000001</v>
      </c>
      <c r="I17">
        <v>-0.09</v>
      </c>
      <c r="J17">
        <v>-0.09</v>
      </c>
      <c r="K17">
        <v>-0.09</v>
      </c>
      <c r="L17">
        <v>-0.09</v>
      </c>
      <c r="M17">
        <v>-0.13</v>
      </c>
      <c r="N17">
        <v>-0.16</v>
      </c>
      <c r="O17">
        <v>-0.19</v>
      </c>
      <c r="P17">
        <v>-0.21</v>
      </c>
      <c r="Q17">
        <v>-0.11</v>
      </c>
      <c r="R17">
        <v>-0.11</v>
      </c>
      <c r="S17">
        <v>-0.11</v>
      </c>
      <c r="T17">
        <v>-0.11</v>
      </c>
      <c r="U17">
        <v>-0.11</v>
      </c>
      <c r="V17">
        <v>-0.11</v>
      </c>
      <c r="W17">
        <v>-0.11</v>
      </c>
      <c r="X17">
        <v>-0.1</v>
      </c>
      <c r="Y17">
        <v>-0.1</v>
      </c>
      <c r="Z17">
        <v>-0.13</v>
      </c>
      <c r="AA17">
        <v>-0.16</v>
      </c>
      <c r="AB17">
        <v>-0.18</v>
      </c>
      <c r="AC17">
        <v>-0.1</v>
      </c>
      <c r="AD17">
        <v>-0.1</v>
      </c>
      <c r="AE17">
        <v>-0.1</v>
      </c>
      <c r="AF17">
        <v>-0.1</v>
      </c>
      <c r="AG17">
        <v>-0.1</v>
      </c>
      <c r="AH17">
        <v>-0.1</v>
      </c>
      <c r="AI17">
        <v>-0.1</v>
      </c>
      <c r="AJ17">
        <v>-7.0000000000000007E-2</v>
      </c>
      <c r="AK17">
        <v>-7.0000000000000007E-2</v>
      </c>
    </row>
    <row r="18" spans="1:37" x14ac:dyDescent="0.2">
      <c r="A18" s="9">
        <v>35725</v>
      </c>
      <c r="B18">
        <v>-0.32</v>
      </c>
      <c r="C18">
        <v>-0.3</v>
      </c>
      <c r="D18">
        <v>-0.3</v>
      </c>
      <c r="E18">
        <v>-0.24</v>
      </c>
      <c r="F18">
        <v>-0.22</v>
      </c>
      <c r="G18">
        <v>-0.17</v>
      </c>
      <c r="H18">
        <v>-0.14000000000000001</v>
      </c>
      <c r="I18">
        <v>-0.09</v>
      </c>
      <c r="J18">
        <v>-0.09</v>
      </c>
      <c r="K18">
        <v>-0.09</v>
      </c>
      <c r="L18">
        <v>-0.09</v>
      </c>
      <c r="M18">
        <v>-0.13</v>
      </c>
      <c r="N18">
        <v>-0.16</v>
      </c>
      <c r="O18">
        <v>-0.19</v>
      </c>
      <c r="P18">
        <v>-0.21</v>
      </c>
      <c r="Q18">
        <v>-0.11</v>
      </c>
      <c r="R18">
        <v>-0.11</v>
      </c>
      <c r="S18">
        <v>-0.11</v>
      </c>
      <c r="T18">
        <v>-0.11</v>
      </c>
      <c r="U18">
        <v>-0.11</v>
      </c>
      <c r="V18">
        <v>-0.11</v>
      </c>
      <c r="W18">
        <v>-0.11</v>
      </c>
      <c r="X18">
        <v>-0.1</v>
      </c>
      <c r="Y18">
        <v>-0.1</v>
      </c>
      <c r="Z18">
        <v>-0.13</v>
      </c>
      <c r="AA18">
        <v>-0.16</v>
      </c>
      <c r="AB18">
        <v>-0.18</v>
      </c>
      <c r="AC18">
        <v>-0.1</v>
      </c>
      <c r="AD18">
        <v>-0.1</v>
      </c>
      <c r="AE18">
        <v>-0.1</v>
      </c>
      <c r="AF18">
        <v>-0.1</v>
      </c>
      <c r="AG18">
        <v>-0.1</v>
      </c>
      <c r="AH18">
        <v>-0.1</v>
      </c>
      <c r="AI18">
        <v>-0.1</v>
      </c>
      <c r="AJ18">
        <v>-7.0000000000000007E-2</v>
      </c>
      <c r="AK18">
        <v>-7.0000000000000007E-2</v>
      </c>
    </row>
    <row r="19" spans="1:37" x14ac:dyDescent="0.2">
      <c r="A19" s="9">
        <v>35726</v>
      </c>
      <c r="B19">
        <v>-0.24</v>
      </c>
      <c r="C19">
        <v>-0.24</v>
      </c>
      <c r="D19">
        <v>-0.24</v>
      </c>
      <c r="E19">
        <v>-0.24</v>
      </c>
      <c r="F19">
        <v>-0.22</v>
      </c>
      <c r="G19">
        <v>-0.17</v>
      </c>
      <c r="H19">
        <v>-0.14000000000000001</v>
      </c>
      <c r="I19">
        <v>-0.09</v>
      </c>
      <c r="J19">
        <v>-0.09</v>
      </c>
      <c r="K19">
        <v>-0.09</v>
      </c>
      <c r="L19">
        <v>-0.09</v>
      </c>
      <c r="M19">
        <v>-0.13</v>
      </c>
      <c r="N19">
        <v>-0.16</v>
      </c>
      <c r="O19">
        <v>-0.19</v>
      </c>
      <c r="P19">
        <v>-0.21</v>
      </c>
      <c r="Q19">
        <v>-0.11</v>
      </c>
      <c r="R19">
        <v>-0.11</v>
      </c>
      <c r="S19">
        <v>-0.11</v>
      </c>
      <c r="T19">
        <v>-0.11</v>
      </c>
      <c r="U19">
        <v>-0.11</v>
      </c>
      <c r="V19">
        <v>-0.11</v>
      </c>
      <c r="W19">
        <v>-0.11</v>
      </c>
      <c r="X19">
        <v>-0.1</v>
      </c>
      <c r="Y19">
        <v>-0.1</v>
      </c>
      <c r="Z19">
        <v>-0.13</v>
      </c>
      <c r="AA19">
        <v>-0.16</v>
      </c>
      <c r="AB19">
        <v>-0.18</v>
      </c>
      <c r="AC19">
        <v>-0.1</v>
      </c>
      <c r="AD19">
        <v>-0.1</v>
      </c>
      <c r="AE19">
        <v>-0.1</v>
      </c>
      <c r="AF19">
        <v>-0.1</v>
      </c>
      <c r="AG19">
        <v>-0.1</v>
      </c>
      <c r="AH19">
        <v>-0.1</v>
      </c>
      <c r="AI19">
        <v>-0.1</v>
      </c>
      <c r="AJ19">
        <v>-7.0000000000000007E-2</v>
      </c>
      <c r="AK19">
        <v>-7.0000000000000007E-2</v>
      </c>
    </row>
    <row r="20" spans="1:37" x14ac:dyDescent="0.2">
      <c r="A20" s="9">
        <v>35727</v>
      </c>
      <c r="B20">
        <v>-0.28000000000000003</v>
      </c>
      <c r="C20">
        <v>-0.28000000000000003</v>
      </c>
      <c r="D20">
        <v>-0.28000000000000003</v>
      </c>
      <c r="E20">
        <v>-0.21</v>
      </c>
      <c r="F20">
        <v>-0.19</v>
      </c>
      <c r="G20">
        <v>-0.14000000000000001</v>
      </c>
      <c r="H20">
        <v>-0.11</v>
      </c>
      <c r="I20">
        <v>-0.06</v>
      </c>
      <c r="J20">
        <v>-0.06</v>
      </c>
      <c r="K20">
        <v>-0.06</v>
      </c>
      <c r="L20">
        <v>-0.09</v>
      </c>
      <c r="M20">
        <v>-0.13</v>
      </c>
      <c r="N20">
        <v>-0.16</v>
      </c>
      <c r="O20">
        <v>-0.19</v>
      </c>
      <c r="P20">
        <v>-0.21</v>
      </c>
      <c r="Q20">
        <v>-0.11</v>
      </c>
      <c r="R20">
        <v>-0.11</v>
      </c>
      <c r="S20">
        <v>-0.11</v>
      </c>
      <c r="T20">
        <v>-0.11</v>
      </c>
      <c r="U20">
        <v>-0.11</v>
      </c>
      <c r="V20">
        <v>-0.11</v>
      </c>
      <c r="W20">
        <v>-0.11</v>
      </c>
      <c r="X20">
        <v>-0.1</v>
      </c>
      <c r="Y20">
        <v>-0.1</v>
      </c>
      <c r="Z20">
        <v>-0.13</v>
      </c>
      <c r="AA20">
        <v>-0.16</v>
      </c>
      <c r="AB20">
        <v>-0.18</v>
      </c>
      <c r="AC20">
        <v>-0.1</v>
      </c>
      <c r="AD20">
        <v>-0.1</v>
      </c>
      <c r="AE20">
        <v>-0.1</v>
      </c>
      <c r="AF20">
        <v>-0.1</v>
      </c>
      <c r="AG20">
        <v>-0.1</v>
      </c>
      <c r="AH20">
        <v>-0.1</v>
      </c>
      <c r="AI20">
        <v>-0.1</v>
      </c>
      <c r="AJ20">
        <v>-7.0000000000000007E-2</v>
      </c>
      <c r="AK20">
        <v>-7.0000000000000007E-2</v>
      </c>
    </row>
    <row r="21" spans="1:37" x14ac:dyDescent="0.2">
      <c r="A21" s="9">
        <v>35730</v>
      </c>
      <c r="B21">
        <v>-0.27</v>
      </c>
      <c r="C21">
        <v>-0.27</v>
      </c>
      <c r="D21">
        <v>-0.27</v>
      </c>
      <c r="E21">
        <v>-0.21</v>
      </c>
      <c r="F21">
        <v>-0.19</v>
      </c>
      <c r="G21">
        <v>-0.14000000000000001</v>
      </c>
      <c r="H21">
        <v>-0.11</v>
      </c>
      <c r="I21">
        <v>-0.06</v>
      </c>
      <c r="J21">
        <v>-0.06</v>
      </c>
      <c r="K21">
        <v>-0.06</v>
      </c>
      <c r="L21">
        <v>-0.09</v>
      </c>
      <c r="M21">
        <v>-0.13</v>
      </c>
      <c r="N21">
        <v>-0.16</v>
      </c>
      <c r="O21">
        <v>-0.19</v>
      </c>
      <c r="P21">
        <v>-0.21</v>
      </c>
      <c r="Q21">
        <v>-0.11</v>
      </c>
      <c r="R21">
        <v>-0.11</v>
      </c>
      <c r="S21">
        <v>-0.11</v>
      </c>
      <c r="T21">
        <v>-0.11</v>
      </c>
      <c r="U21">
        <v>-0.11</v>
      </c>
      <c r="V21">
        <v>-0.11</v>
      </c>
      <c r="W21">
        <v>-0.11</v>
      </c>
      <c r="X21">
        <v>-0.1</v>
      </c>
      <c r="Y21">
        <v>-0.1</v>
      </c>
      <c r="Z21">
        <v>-0.13</v>
      </c>
      <c r="AA21">
        <v>-0.16</v>
      </c>
      <c r="AB21">
        <v>-0.18</v>
      </c>
      <c r="AC21">
        <v>-0.1</v>
      </c>
      <c r="AD21">
        <v>-0.1</v>
      </c>
      <c r="AE21">
        <v>-0.1</v>
      </c>
      <c r="AF21">
        <v>-0.1</v>
      </c>
      <c r="AG21">
        <v>-0.1</v>
      </c>
      <c r="AH21">
        <v>-0.1</v>
      </c>
      <c r="AI21">
        <v>-0.1</v>
      </c>
      <c r="AJ21">
        <v>-7.0000000000000007E-2</v>
      </c>
      <c r="AK21">
        <v>-7.0000000000000007E-2</v>
      </c>
    </row>
    <row r="22" spans="1:37" x14ac:dyDescent="0.2">
      <c r="A22" s="9">
        <v>35731</v>
      </c>
      <c r="B22">
        <v>-0.23</v>
      </c>
      <c r="C22">
        <v>-0.23</v>
      </c>
      <c r="D22">
        <v>-0.23</v>
      </c>
      <c r="E22">
        <v>-0.21</v>
      </c>
      <c r="F22">
        <v>-0.19</v>
      </c>
      <c r="G22">
        <v>-0.14000000000000001</v>
      </c>
      <c r="H22">
        <v>-0.11</v>
      </c>
      <c r="I22">
        <v>-0.06</v>
      </c>
      <c r="J22">
        <v>-0.06</v>
      </c>
      <c r="K22">
        <v>-0.06</v>
      </c>
      <c r="L22">
        <v>-0.09</v>
      </c>
      <c r="M22">
        <v>-0.13</v>
      </c>
      <c r="N22">
        <v>-0.16</v>
      </c>
      <c r="O22">
        <v>-0.19</v>
      </c>
      <c r="P22">
        <v>-0.21</v>
      </c>
      <c r="Q22">
        <v>-0.11</v>
      </c>
      <c r="R22">
        <v>-0.11</v>
      </c>
      <c r="S22">
        <v>-0.11</v>
      </c>
      <c r="T22">
        <v>-0.11</v>
      </c>
      <c r="U22">
        <v>-0.11</v>
      </c>
      <c r="V22">
        <v>-0.11</v>
      </c>
      <c r="W22">
        <v>-0.11</v>
      </c>
      <c r="X22">
        <v>-0.1</v>
      </c>
      <c r="Y22">
        <v>-0.1</v>
      </c>
      <c r="Z22">
        <v>-0.13</v>
      </c>
      <c r="AA22">
        <v>-0.16</v>
      </c>
      <c r="AB22">
        <v>-0.18</v>
      </c>
      <c r="AC22">
        <v>-0.1</v>
      </c>
      <c r="AD22">
        <v>-0.1</v>
      </c>
      <c r="AE22">
        <v>-0.1</v>
      </c>
      <c r="AF22">
        <v>-0.1</v>
      </c>
      <c r="AG22">
        <v>-0.1</v>
      </c>
      <c r="AH22">
        <v>-0.1</v>
      </c>
      <c r="AI22">
        <v>-0.1</v>
      </c>
      <c r="AJ22">
        <v>-7.0000000000000007E-2</v>
      </c>
      <c r="AK22">
        <v>-7.0000000000000007E-2</v>
      </c>
    </row>
    <row r="23" spans="1:37" x14ac:dyDescent="0.2">
      <c r="A23" s="9">
        <v>35732</v>
      </c>
      <c r="B23">
        <v>-0.21</v>
      </c>
      <c r="C23">
        <v>-0.21</v>
      </c>
      <c r="D23">
        <v>-0.21</v>
      </c>
      <c r="E23">
        <v>-0.21</v>
      </c>
      <c r="F23">
        <v>-0.19</v>
      </c>
      <c r="G23">
        <v>-0.14000000000000001</v>
      </c>
      <c r="H23">
        <v>-0.11</v>
      </c>
      <c r="I23">
        <v>-0.06</v>
      </c>
      <c r="J23">
        <v>-0.06</v>
      </c>
      <c r="K23">
        <v>-0.06</v>
      </c>
      <c r="L23">
        <v>-0.09</v>
      </c>
      <c r="M23">
        <v>-0.13</v>
      </c>
      <c r="N23">
        <v>-0.16</v>
      </c>
      <c r="O23">
        <v>-0.19</v>
      </c>
      <c r="P23">
        <v>-0.21</v>
      </c>
      <c r="Q23">
        <v>-0.11</v>
      </c>
      <c r="R23">
        <v>-0.11</v>
      </c>
      <c r="S23">
        <v>-0.11</v>
      </c>
      <c r="T23">
        <v>-0.11</v>
      </c>
      <c r="U23">
        <v>-0.11</v>
      </c>
      <c r="V23">
        <v>-0.11</v>
      </c>
      <c r="W23">
        <v>-0.11</v>
      </c>
      <c r="X23">
        <v>-0.1</v>
      </c>
      <c r="Y23">
        <v>-0.1</v>
      </c>
      <c r="Z23">
        <v>-0.13</v>
      </c>
      <c r="AA23">
        <v>-0.16</v>
      </c>
      <c r="AB23">
        <v>-0.18</v>
      </c>
      <c r="AC23">
        <v>-0.1</v>
      </c>
      <c r="AD23">
        <v>-0.1</v>
      </c>
      <c r="AE23">
        <v>-0.1</v>
      </c>
      <c r="AF23">
        <v>-0.1</v>
      </c>
      <c r="AG23">
        <v>-0.1</v>
      </c>
      <c r="AH23">
        <v>-0.1</v>
      </c>
      <c r="AI23">
        <v>-0.1</v>
      </c>
      <c r="AJ23">
        <v>-7.0000000000000007E-2</v>
      </c>
      <c r="AK23">
        <v>-7.0000000000000007E-2</v>
      </c>
    </row>
    <row r="24" spans="1:37" x14ac:dyDescent="0.2">
      <c r="A24" s="9">
        <v>35733</v>
      </c>
      <c r="B24">
        <v>-0.25</v>
      </c>
      <c r="C24">
        <v>-0.24</v>
      </c>
      <c r="D24">
        <v>-0.23</v>
      </c>
      <c r="E24">
        <v>-0.21</v>
      </c>
      <c r="F24">
        <v>-0.19</v>
      </c>
      <c r="G24">
        <v>-0.14000000000000001</v>
      </c>
      <c r="H24">
        <v>-0.11</v>
      </c>
      <c r="I24">
        <v>-0.06</v>
      </c>
      <c r="J24">
        <v>-0.06</v>
      </c>
      <c r="K24">
        <v>-0.06</v>
      </c>
      <c r="L24">
        <v>-0.09</v>
      </c>
      <c r="M24">
        <v>-0.13</v>
      </c>
      <c r="N24">
        <v>-0.16</v>
      </c>
      <c r="O24">
        <v>-0.19</v>
      </c>
      <c r="P24">
        <v>-0.21</v>
      </c>
      <c r="Q24">
        <v>-0.11</v>
      </c>
      <c r="R24">
        <v>-0.11</v>
      </c>
      <c r="S24">
        <v>-0.11</v>
      </c>
      <c r="T24">
        <v>-0.11</v>
      </c>
      <c r="U24">
        <v>-0.11</v>
      </c>
      <c r="V24">
        <v>-0.11</v>
      </c>
      <c r="W24">
        <v>-0.11</v>
      </c>
      <c r="X24">
        <v>-0.1</v>
      </c>
      <c r="Y24">
        <v>-0.1</v>
      </c>
      <c r="Z24">
        <v>-0.13</v>
      </c>
      <c r="AA24">
        <v>-0.16</v>
      </c>
      <c r="AB24">
        <v>-0.18</v>
      </c>
      <c r="AC24">
        <v>-0.1</v>
      </c>
      <c r="AD24">
        <v>-0.1</v>
      </c>
      <c r="AE24">
        <v>-0.1</v>
      </c>
      <c r="AF24">
        <v>-0.1</v>
      </c>
      <c r="AG24">
        <v>-0.1</v>
      </c>
      <c r="AH24">
        <v>-0.1</v>
      </c>
      <c r="AI24">
        <v>-0.1</v>
      </c>
      <c r="AJ24">
        <v>-7.0000000000000007E-2</v>
      </c>
      <c r="AK24">
        <v>-7.0000000000000007E-2</v>
      </c>
    </row>
    <row r="25" spans="1:37" x14ac:dyDescent="0.2">
      <c r="A25" s="9">
        <v>35734</v>
      </c>
      <c r="B25">
        <v>-0.26</v>
      </c>
      <c r="C25">
        <v>-0.27</v>
      </c>
      <c r="D25">
        <v>-0.27</v>
      </c>
      <c r="E25">
        <v>-0.21</v>
      </c>
      <c r="F25">
        <v>-0.19</v>
      </c>
      <c r="G25">
        <v>-0.14000000000000001</v>
      </c>
      <c r="H25">
        <v>-0.11</v>
      </c>
      <c r="I25">
        <v>-0.06</v>
      </c>
      <c r="J25">
        <v>-0.06</v>
      </c>
      <c r="K25">
        <v>-0.06</v>
      </c>
      <c r="L25">
        <v>-0.09</v>
      </c>
      <c r="M25">
        <v>-0.13</v>
      </c>
      <c r="N25">
        <v>-0.16</v>
      </c>
      <c r="O25">
        <v>-0.19</v>
      </c>
      <c r="P25">
        <v>-0.21</v>
      </c>
      <c r="Q25">
        <v>-0.11</v>
      </c>
      <c r="R25">
        <v>-0.11</v>
      </c>
      <c r="S25">
        <v>-0.11</v>
      </c>
      <c r="T25">
        <v>-0.11</v>
      </c>
      <c r="U25">
        <v>-0.11</v>
      </c>
      <c r="V25">
        <v>-0.11</v>
      </c>
      <c r="W25">
        <v>-0.11</v>
      </c>
      <c r="X25">
        <v>-0.1</v>
      </c>
      <c r="Y25">
        <v>-0.1</v>
      </c>
      <c r="Z25">
        <v>-0.13</v>
      </c>
      <c r="AA25">
        <v>-0.16</v>
      </c>
      <c r="AB25">
        <v>-0.18</v>
      </c>
      <c r="AC25">
        <v>-0.1</v>
      </c>
      <c r="AD25">
        <v>-0.1</v>
      </c>
      <c r="AE25">
        <v>-0.1</v>
      </c>
      <c r="AF25">
        <v>-0.1</v>
      </c>
      <c r="AG25">
        <v>-0.1</v>
      </c>
      <c r="AH25">
        <v>-0.1</v>
      </c>
      <c r="AI25">
        <v>-0.1</v>
      </c>
      <c r="AJ25">
        <v>-7.0000000000000007E-2</v>
      </c>
      <c r="AK25">
        <v>-7.0000000000000007E-2</v>
      </c>
    </row>
    <row r="26" spans="1:37" x14ac:dyDescent="0.2">
      <c r="A26" s="9">
        <v>35737</v>
      </c>
      <c r="B26">
        <v>-0.23</v>
      </c>
      <c r="C26">
        <v>-0.24</v>
      </c>
      <c r="D26">
        <v>-0.24</v>
      </c>
      <c r="E26">
        <v>-0.21</v>
      </c>
      <c r="F26">
        <v>-0.19</v>
      </c>
      <c r="G26">
        <v>-0.14000000000000001</v>
      </c>
      <c r="H26">
        <v>-0.11</v>
      </c>
      <c r="I26">
        <v>-0.06</v>
      </c>
      <c r="J26">
        <v>-0.06</v>
      </c>
      <c r="K26">
        <v>-0.06</v>
      </c>
      <c r="L26">
        <v>-0.09</v>
      </c>
      <c r="M26">
        <v>-0.13</v>
      </c>
      <c r="N26">
        <v>-0.16</v>
      </c>
      <c r="O26">
        <v>-0.19</v>
      </c>
      <c r="P26">
        <v>-0.21</v>
      </c>
      <c r="Q26">
        <v>-0.11</v>
      </c>
      <c r="R26">
        <v>-0.11</v>
      </c>
      <c r="S26">
        <v>-0.11</v>
      </c>
      <c r="T26">
        <v>-0.11</v>
      </c>
      <c r="U26">
        <v>-0.11</v>
      </c>
      <c r="V26">
        <v>-0.11</v>
      </c>
      <c r="W26">
        <v>-0.11</v>
      </c>
      <c r="X26">
        <v>-0.1</v>
      </c>
      <c r="Y26">
        <v>-0.1</v>
      </c>
      <c r="Z26">
        <v>-0.13</v>
      </c>
      <c r="AA26">
        <v>-0.16</v>
      </c>
      <c r="AB26">
        <v>-0.18</v>
      </c>
      <c r="AC26">
        <v>-0.1</v>
      </c>
      <c r="AD26">
        <v>-0.1</v>
      </c>
      <c r="AE26">
        <v>-0.1</v>
      </c>
      <c r="AF26">
        <v>-0.1</v>
      </c>
      <c r="AG26">
        <v>-0.1</v>
      </c>
      <c r="AH26">
        <v>-0.1</v>
      </c>
      <c r="AI26">
        <v>-0.1</v>
      </c>
      <c r="AJ26">
        <v>-7.0000000000000007E-2</v>
      </c>
      <c r="AK26">
        <v>-7.0000000000000007E-2</v>
      </c>
    </row>
    <row r="27" spans="1:37" x14ac:dyDescent="0.2">
      <c r="A27" s="9">
        <v>35738</v>
      </c>
      <c r="B27">
        <v>-0.25</v>
      </c>
      <c r="C27">
        <v>-0.25</v>
      </c>
      <c r="D27">
        <v>-0.25</v>
      </c>
      <c r="E27">
        <v>-0.21</v>
      </c>
      <c r="F27">
        <v>-0.19</v>
      </c>
      <c r="G27">
        <v>-0.14000000000000001</v>
      </c>
      <c r="H27">
        <v>-0.11</v>
      </c>
      <c r="I27">
        <v>-0.06</v>
      </c>
      <c r="J27">
        <v>-0.06</v>
      </c>
      <c r="K27">
        <v>-0.06</v>
      </c>
      <c r="L27">
        <v>-0.09</v>
      </c>
      <c r="M27">
        <v>-0.13</v>
      </c>
      <c r="N27">
        <v>-0.16</v>
      </c>
      <c r="O27">
        <v>-0.19</v>
      </c>
      <c r="P27">
        <v>-0.21</v>
      </c>
      <c r="Q27">
        <v>-0.11</v>
      </c>
      <c r="R27">
        <v>-0.11</v>
      </c>
      <c r="S27">
        <v>-0.11</v>
      </c>
      <c r="T27">
        <v>-0.11</v>
      </c>
      <c r="U27">
        <v>-0.11</v>
      </c>
      <c r="V27">
        <v>-0.11</v>
      </c>
      <c r="W27">
        <v>-0.11</v>
      </c>
      <c r="X27">
        <v>-0.1</v>
      </c>
      <c r="Y27">
        <v>-0.1</v>
      </c>
      <c r="Z27">
        <v>-0.13</v>
      </c>
      <c r="AA27">
        <v>-0.16</v>
      </c>
      <c r="AB27">
        <v>-0.18</v>
      </c>
      <c r="AC27">
        <v>-0.1</v>
      </c>
      <c r="AD27">
        <v>-0.1</v>
      </c>
      <c r="AE27">
        <v>-0.1</v>
      </c>
      <c r="AF27">
        <v>-0.1</v>
      </c>
      <c r="AG27">
        <v>-0.1</v>
      </c>
      <c r="AH27">
        <v>-0.1</v>
      </c>
      <c r="AI27">
        <v>-0.1</v>
      </c>
      <c r="AJ27">
        <v>-7.0000000000000007E-2</v>
      </c>
      <c r="AK27">
        <v>-7.0000000000000007E-2</v>
      </c>
    </row>
    <row r="28" spans="1:37" x14ac:dyDescent="0.2">
      <c r="A28" s="9">
        <v>35739</v>
      </c>
      <c r="B28">
        <v>-0.27</v>
      </c>
      <c r="C28">
        <v>-0.28000000000000003</v>
      </c>
      <c r="D28">
        <v>-0.28999999999999998</v>
      </c>
      <c r="E28">
        <v>-0.21</v>
      </c>
      <c r="F28">
        <v>-0.19</v>
      </c>
      <c r="G28">
        <v>-0.14000000000000001</v>
      </c>
      <c r="H28">
        <v>-0.11</v>
      </c>
      <c r="I28">
        <v>-0.06</v>
      </c>
      <c r="J28">
        <v>-0.06</v>
      </c>
      <c r="K28">
        <v>-0.06</v>
      </c>
      <c r="L28">
        <v>-0.09</v>
      </c>
      <c r="M28">
        <v>-0.13</v>
      </c>
      <c r="N28">
        <v>-0.16</v>
      </c>
      <c r="O28">
        <v>-0.19</v>
      </c>
      <c r="P28">
        <v>-0.21</v>
      </c>
      <c r="Q28">
        <v>-0.11</v>
      </c>
      <c r="R28">
        <v>-0.11</v>
      </c>
      <c r="S28">
        <v>-0.11</v>
      </c>
      <c r="T28">
        <v>-0.11</v>
      </c>
      <c r="U28">
        <v>-0.11</v>
      </c>
      <c r="V28">
        <v>-0.11</v>
      </c>
      <c r="W28">
        <v>-0.11</v>
      </c>
      <c r="X28">
        <v>-0.1</v>
      </c>
      <c r="Y28">
        <v>-0.1</v>
      </c>
      <c r="Z28">
        <v>-0.13</v>
      </c>
      <c r="AA28">
        <v>-0.16</v>
      </c>
      <c r="AB28">
        <v>-0.18</v>
      </c>
      <c r="AC28">
        <v>-0.1</v>
      </c>
      <c r="AD28">
        <v>-0.1</v>
      </c>
      <c r="AE28">
        <v>-0.1</v>
      </c>
      <c r="AF28">
        <v>-0.1</v>
      </c>
      <c r="AG28">
        <v>-0.1</v>
      </c>
      <c r="AH28">
        <v>-0.1</v>
      </c>
      <c r="AI28">
        <v>-0.1</v>
      </c>
      <c r="AJ28">
        <v>-7.0000000000000007E-2</v>
      </c>
      <c r="AK28">
        <v>-7.0000000000000007E-2</v>
      </c>
    </row>
    <row r="29" spans="1:37" x14ac:dyDescent="0.2">
      <c r="A29" s="9">
        <v>35740</v>
      </c>
      <c r="B29">
        <v>-0.27</v>
      </c>
      <c r="C29">
        <v>-0.28000000000000003</v>
      </c>
      <c r="D29">
        <v>-0.28999999999999998</v>
      </c>
      <c r="E29">
        <v>-0.21</v>
      </c>
      <c r="F29">
        <v>-0.19</v>
      </c>
      <c r="G29">
        <v>-0.14000000000000001</v>
      </c>
      <c r="H29">
        <v>-0.11</v>
      </c>
      <c r="I29">
        <v>-0.06</v>
      </c>
      <c r="J29">
        <v>-0.06</v>
      </c>
      <c r="K29">
        <v>-0.06</v>
      </c>
      <c r="L29">
        <v>-0.09</v>
      </c>
      <c r="M29">
        <v>-0.13</v>
      </c>
      <c r="N29">
        <v>-0.16</v>
      </c>
      <c r="O29">
        <v>-0.19</v>
      </c>
      <c r="P29">
        <v>-0.21</v>
      </c>
      <c r="Q29">
        <v>-0.11</v>
      </c>
      <c r="R29">
        <v>-0.11</v>
      </c>
      <c r="S29">
        <v>-0.11</v>
      </c>
      <c r="T29">
        <v>-0.11</v>
      </c>
      <c r="U29">
        <v>-0.11</v>
      </c>
      <c r="V29">
        <v>-0.11</v>
      </c>
      <c r="W29">
        <v>-0.11</v>
      </c>
      <c r="X29">
        <v>-0.1</v>
      </c>
      <c r="Y29">
        <v>-0.1</v>
      </c>
      <c r="Z29">
        <v>-0.13</v>
      </c>
      <c r="AA29">
        <v>-0.16</v>
      </c>
      <c r="AB29">
        <v>-0.18</v>
      </c>
      <c r="AC29">
        <v>-0.1</v>
      </c>
      <c r="AD29">
        <v>-0.1</v>
      </c>
      <c r="AE29">
        <v>-0.1</v>
      </c>
      <c r="AF29">
        <v>-0.1</v>
      </c>
      <c r="AG29">
        <v>-0.1</v>
      </c>
      <c r="AH29">
        <v>-0.1</v>
      </c>
      <c r="AI29">
        <v>-0.1</v>
      </c>
      <c r="AJ29">
        <v>-7.0000000000000007E-2</v>
      </c>
      <c r="AK29">
        <v>-7.0000000000000007E-2</v>
      </c>
    </row>
    <row r="30" spans="1:37" x14ac:dyDescent="0.2">
      <c r="A30" s="9">
        <v>35741</v>
      </c>
      <c r="B30">
        <v>-0.255</v>
      </c>
      <c r="C30">
        <v>-0.26500000000000001</v>
      </c>
      <c r="D30">
        <v>-0.27500000000000002</v>
      </c>
      <c r="E30">
        <v>-0.21</v>
      </c>
      <c r="F30">
        <v>-0.19</v>
      </c>
      <c r="G30">
        <v>-0.14000000000000001</v>
      </c>
      <c r="H30">
        <v>-0.11</v>
      </c>
      <c r="I30">
        <v>-0.06</v>
      </c>
      <c r="J30">
        <v>-0.06</v>
      </c>
      <c r="K30">
        <v>-0.06</v>
      </c>
      <c r="L30">
        <v>-0.09</v>
      </c>
      <c r="M30">
        <v>-0.13</v>
      </c>
      <c r="N30">
        <v>-0.16</v>
      </c>
      <c r="O30">
        <v>-0.19</v>
      </c>
      <c r="P30">
        <v>-0.21</v>
      </c>
      <c r="Q30">
        <v>-0.11</v>
      </c>
      <c r="R30">
        <v>-0.11</v>
      </c>
      <c r="S30">
        <v>-0.11</v>
      </c>
      <c r="T30">
        <v>-0.11</v>
      </c>
      <c r="U30">
        <v>-0.11</v>
      </c>
      <c r="V30">
        <v>-0.11</v>
      </c>
      <c r="W30">
        <v>-0.11</v>
      </c>
      <c r="X30">
        <v>-0.1</v>
      </c>
      <c r="Y30">
        <v>-0.1</v>
      </c>
      <c r="Z30">
        <v>-0.13</v>
      </c>
      <c r="AA30">
        <v>-0.16</v>
      </c>
      <c r="AB30">
        <v>-0.18</v>
      </c>
      <c r="AC30">
        <v>-0.1</v>
      </c>
      <c r="AD30">
        <v>-0.1</v>
      </c>
      <c r="AE30">
        <v>-0.1</v>
      </c>
      <c r="AF30">
        <v>-0.1</v>
      </c>
      <c r="AG30">
        <v>-0.1</v>
      </c>
      <c r="AH30">
        <v>-0.1</v>
      </c>
      <c r="AI30">
        <v>-0.1</v>
      </c>
      <c r="AJ30">
        <v>-7.0000000000000007E-2</v>
      </c>
      <c r="AK30">
        <v>-7.0000000000000007E-2</v>
      </c>
    </row>
    <row r="31" spans="1:37" x14ac:dyDescent="0.2">
      <c r="A31" s="9">
        <v>35744</v>
      </c>
      <c r="B31">
        <v>-0.26500000000000001</v>
      </c>
      <c r="C31">
        <v>-0.27500000000000002</v>
      </c>
      <c r="D31">
        <v>-0.28499999999999998</v>
      </c>
      <c r="E31">
        <v>-0.19</v>
      </c>
      <c r="F31">
        <v>-0.17</v>
      </c>
      <c r="G31">
        <v>-0.12</v>
      </c>
      <c r="H31">
        <v>-0.09</v>
      </c>
      <c r="I31">
        <v>-0.04</v>
      </c>
      <c r="J31">
        <v>-0.04</v>
      </c>
      <c r="K31">
        <v>-0.04</v>
      </c>
      <c r="L31">
        <v>-0.09</v>
      </c>
      <c r="M31">
        <v>-0.13</v>
      </c>
      <c r="N31">
        <v>-0.16</v>
      </c>
      <c r="O31">
        <v>-0.19</v>
      </c>
      <c r="P31">
        <v>-0.21</v>
      </c>
      <c r="Q31">
        <v>-0.11</v>
      </c>
      <c r="R31">
        <v>-0.11</v>
      </c>
      <c r="S31">
        <v>-0.11</v>
      </c>
      <c r="T31">
        <v>-0.11</v>
      </c>
      <c r="U31">
        <v>-0.11</v>
      </c>
      <c r="V31">
        <v>-0.11</v>
      </c>
      <c r="W31">
        <v>-0.11</v>
      </c>
      <c r="X31">
        <v>-0.1</v>
      </c>
      <c r="Y31">
        <v>-0.1</v>
      </c>
      <c r="Z31">
        <v>-0.13</v>
      </c>
      <c r="AA31">
        <v>-0.16</v>
      </c>
      <c r="AB31">
        <v>-0.18</v>
      </c>
      <c r="AC31">
        <v>-0.1</v>
      </c>
      <c r="AD31">
        <v>-0.1</v>
      </c>
      <c r="AE31">
        <v>-0.1</v>
      </c>
      <c r="AF31">
        <v>-0.1</v>
      </c>
      <c r="AG31">
        <v>-0.1</v>
      </c>
      <c r="AH31">
        <v>-0.1</v>
      </c>
      <c r="AI31">
        <v>-0.1</v>
      </c>
      <c r="AJ31">
        <v>-7.0000000000000007E-2</v>
      </c>
      <c r="AK31">
        <v>-7.0000000000000007E-2</v>
      </c>
    </row>
    <row r="32" spans="1:37" x14ac:dyDescent="0.2">
      <c r="A32" s="9">
        <v>35745</v>
      </c>
      <c r="B32">
        <v>-0.26</v>
      </c>
      <c r="C32">
        <v>-0.27</v>
      </c>
      <c r="D32">
        <v>-0.28000000000000003</v>
      </c>
      <c r="E32">
        <v>-0.19</v>
      </c>
      <c r="F32">
        <v>-0.17</v>
      </c>
      <c r="G32">
        <v>-0.12</v>
      </c>
      <c r="H32">
        <v>-0.09</v>
      </c>
      <c r="I32">
        <v>-0.04</v>
      </c>
      <c r="J32">
        <v>-0.04</v>
      </c>
      <c r="K32">
        <v>-0.04</v>
      </c>
      <c r="L32">
        <v>-0.09</v>
      </c>
      <c r="M32">
        <v>-0.13</v>
      </c>
      <c r="N32">
        <v>-0.16</v>
      </c>
      <c r="O32">
        <v>-0.19</v>
      </c>
      <c r="P32">
        <v>-0.21</v>
      </c>
      <c r="Q32">
        <v>-0.11</v>
      </c>
      <c r="R32">
        <v>-0.11</v>
      </c>
      <c r="S32">
        <v>-0.11</v>
      </c>
      <c r="T32">
        <v>-0.11</v>
      </c>
      <c r="U32">
        <v>-0.11</v>
      </c>
      <c r="V32">
        <v>-0.11</v>
      </c>
      <c r="W32">
        <v>-0.11</v>
      </c>
      <c r="X32">
        <v>-0.1</v>
      </c>
      <c r="Y32">
        <v>-0.1</v>
      </c>
      <c r="Z32">
        <v>-0.13</v>
      </c>
      <c r="AA32">
        <v>-0.16</v>
      </c>
      <c r="AB32">
        <v>-0.18</v>
      </c>
      <c r="AC32">
        <v>-0.1</v>
      </c>
      <c r="AD32">
        <v>-0.1</v>
      </c>
      <c r="AE32">
        <v>-0.1</v>
      </c>
      <c r="AF32">
        <v>-0.1</v>
      </c>
      <c r="AG32">
        <v>-0.1</v>
      </c>
      <c r="AH32">
        <v>-0.1</v>
      </c>
      <c r="AI32">
        <v>-0.1</v>
      </c>
      <c r="AJ32">
        <v>-7.0000000000000007E-2</v>
      </c>
      <c r="AK32">
        <v>-7.0000000000000007E-2</v>
      </c>
    </row>
    <row r="33" spans="1:37" x14ac:dyDescent="0.2">
      <c r="A33" s="9">
        <v>35746</v>
      </c>
      <c r="B33">
        <v>-0.26</v>
      </c>
      <c r="C33">
        <v>-0.27</v>
      </c>
      <c r="D33">
        <v>-0.28000000000000003</v>
      </c>
      <c r="E33">
        <v>-0.19</v>
      </c>
      <c r="F33">
        <v>-0.17</v>
      </c>
      <c r="G33">
        <v>-0.12</v>
      </c>
      <c r="H33">
        <v>-0.09</v>
      </c>
      <c r="I33">
        <v>-0.04</v>
      </c>
      <c r="J33">
        <v>-0.04</v>
      </c>
      <c r="K33">
        <v>-0.04</v>
      </c>
      <c r="L33">
        <v>-0.09</v>
      </c>
      <c r="M33">
        <v>-0.13</v>
      </c>
      <c r="N33">
        <v>-0.16</v>
      </c>
      <c r="O33">
        <v>-0.19</v>
      </c>
      <c r="P33">
        <v>-0.21</v>
      </c>
      <c r="Q33">
        <v>-0.11</v>
      </c>
      <c r="R33">
        <v>-0.11</v>
      </c>
      <c r="S33">
        <v>-0.11</v>
      </c>
      <c r="T33">
        <v>-0.11</v>
      </c>
      <c r="U33">
        <v>-0.11</v>
      </c>
      <c r="V33">
        <v>-0.11</v>
      </c>
      <c r="W33">
        <v>-0.11</v>
      </c>
      <c r="X33">
        <v>-0.1</v>
      </c>
      <c r="Y33">
        <v>-0.1</v>
      </c>
      <c r="Z33">
        <v>-0.13</v>
      </c>
      <c r="AA33">
        <v>-0.16</v>
      </c>
      <c r="AB33">
        <v>-0.18</v>
      </c>
      <c r="AC33">
        <v>-0.1</v>
      </c>
      <c r="AD33">
        <v>-0.1</v>
      </c>
      <c r="AE33">
        <v>-0.1</v>
      </c>
      <c r="AF33">
        <v>-0.1</v>
      </c>
      <c r="AG33">
        <v>-0.1</v>
      </c>
      <c r="AH33">
        <v>-0.1</v>
      </c>
      <c r="AI33">
        <v>-0.1</v>
      </c>
      <c r="AJ33">
        <v>-7.0000000000000007E-2</v>
      </c>
      <c r="AK33">
        <v>-7.0000000000000007E-2</v>
      </c>
    </row>
    <row r="34" spans="1:37" x14ac:dyDescent="0.2">
      <c r="A34" s="9">
        <v>35747</v>
      </c>
      <c r="B34">
        <v>-0.22</v>
      </c>
      <c r="C34">
        <v>-0.23</v>
      </c>
      <c r="D34">
        <v>-0.24</v>
      </c>
      <c r="E34">
        <v>-0.19</v>
      </c>
      <c r="F34">
        <v>-0.17</v>
      </c>
      <c r="G34">
        <v>-0.12</v>
      </c>
      <c r="H34">
        <v>-0.09</v>
      </c>
      <c r="I34">
        <v>-0.04</v>
      </c>
      <c r="J34">
        <v>-0.04</v>
      </c>
      <c r="K34">
        <v>-0.04</v>
      </c>
      <c r="L34">
        <v>-0.09</v>
      </c>
      <c r="M34">
        <v>-0.13</v>
      </c>
      <c r="N34">
        <v>-0.16</v>
      </c>
      <c r="O34">
        <v>-0.19</v>
      </c>
      <c r="P34">
        <v>-0.21</v>
      </c>
      <c r="Q34">
        <v>-0.11</v>
      </c>
      <c r="R34">
        <v>-0.11</v>
      </c>
      <c r="S34">
        <v>-0.11</v>
      </c>
      <c r="T34">
        <v>-0.11</v>
      </c>
      <c r="U34">
        <v>-0.11</v>
      </c>
      <c r="V34">
        <v>-0.11</v>
      </c>
      <c r="W34">
        <v>-0.11</v>
      </c>
      <c r="X34">
        <v>-0.1</v>
      </c>
      <c r="Y34">
        <v>-0.1</v>
      </c>
      <c r="Z34">
        <v>-0.13</v>
      </c>
      <c r="AA34">
        <v>-0.16</v>
      </c>
      <c r="AB34">
        <v>-0.18</v>
      </c>
      <c r="AC34">
        <v>-0.1</v>
      </c>
      <c r="AD34">
        <v>-0.1</v>
      </c>
      <c r="AE34">
        <v>-0.1</v>
      </c>
      <c r="AF34">
        <v>-0.1</v>
      </c>
      <c r="AG34">
        <v>-0.1</v>
      </c>
      <c r="AH34">
        <v>-0.1</v>
      </c>
      <c r="AI34">
        <v>-0.1</v>
      </c>
      <c r="AJ34">
        <v>-7.0000000000000007E-2</v>
      </c>
      <c r="AK34">
        <v>-7.0000000000000007E-2</v>
      </c>
    </row>
    <row r="35" spans="1:37" x14ac:dyDescent="0.2">
      <c r="A35" s="9">
        <v>35748</v>
      </c>
      <c r="B35">
        <v>-0.22</v>
      </c>
      <c r="C35">
        <v>-0.23</v>
      </c>
      <c r="D35">
        <v>-0.24</v>
      </c>
      <c r="E35">
        <v>-0.19</v>
      </c>
      <c r="F35">
        <v>-0.17</v>
      </c>
      <c r="G35">
        <v>-0.12</v>
      </c>
      <c r="H35">
        <v>-0.09</v>
      </c>
      <c r="I35">
        <v>-0.04</v>
      </c>
      <c r="J35">
        <v>-0.04</v>
      </c>
      <c r="K35">
        <v>-0.04</v>
      </c>
      <c r="L35">
        <v>-0.09</v>
      </c>
      <c r="M35">
        <v>-0.13</v>
      </c>
      <c r="N35">
        <v>-0.16</v>
      </c>
      <c r="O35">
        <v>-0.19</v>
      </c>
      <c r="P35">
        <v>-0.21</v>
      </c>
      <c r="Q35">
        <v>-0.11</v>
      </c>
      <c r="R35">
        <v>-0.11</v>
      </c>
      <c r="S35">
        <v>-0.11</v>
      </c>
      <c r="T35">
        <v>-0.11</v>
      </c>
      <c r="U35">
        <v>-0.11</v>
      </c>
      <c r="V35">
        <v>-0.11</v>
      </c>
      <c r="W35">
        <v>-0.11</v>
      </c>
      <c r="X35">
        <v>-0.1</v>
      </c>
      <c r="Y35">
        <v>-0.1</v>
      </c>
      <c r="Z35">
        <v>-0.13</v>
      </c>
      <c r="AA35">
        <v>-0.16</v>
      </c>
      <c r="AB35">
        <v>-0.18</v>
      </c>
      <c r="AC35">
        <v>-0.1</v>
      </c>
      <c r="AD35">
        <v>-0.1</v>
      </c>
      <c r="AE35">
        <v>-0.1</v>
      </c>
      <c r="AF35">
        <v>-0.1</v>
      </c>
      <c r="AG35">
        <v>-0.1</v>
      </c>
      <c r="AH35">
        <v>-0.1</v>
      </c>
      <c r="AI35">
        <v>-0.1</v>
      </c>
      <c r="AJ35">
        <v>-7.0000000000000007E-2</v>
      </c>
      <c r="AK35">
        <v>-7.0000000000000007E-2</v>
      </c>
    </row>
    <row r="36" spans="1:37" x14ac:dyDescent="0.2">
      <c r="A36" s="9">
        <v>35751</v>
      </c>
      <c r="B36">
        <v>-0.18</v>
      </c>
      <c r="C36">
        <v>-0.19</v>
      </c>
      <c r="D36">
        <v>-0.2</v>
      </c>
      <c r="E36">
        <v>-0.18</v>
      </c>
      <c r="F36">
        <v>-0.17</v>
      </c>
      <c r="G36">
        <v>-0.12</v>
      </c>
      <c r="H36">
        <v>-0.09</v>
      </c>
      <c r="I36">
        <v>-0.04</v>
      </c>
      <c r="J36">
        <v>-0.04</v>
      </c>
      <c r="K36">
        <v>-0.04</v>
      </c>
      <c r="L36">
        <v>-0.09</v>
      </c>
      <c r="M36">
        <v>-0.13</v>
      </c>
      <c r="N36">
        <v>-0.16</v>
      </c>
      <c r="O36">
        <v>-0.19</v>
      </c>
      <c r="P36">
        <v>-0.21</v>
      </c>
      <c r="Q36">
        <v>-0.11</v>
      </c>
      <c r="R36">
        <v>-0.11</v>
      </c>
      <c r="S36">
        <v>-0.11</v>
      </c>
      <c r="T36">
        <v>-0.11</v>
      </c>
      <c r="U36">
        <v>-0.11</v>
      </c>
      <c r="V36">
        <v>-0.11</v>
      </c>
      <c r="W36">
        <v>-0.11</v>
      </c>
      <c r="X36">
        <v>-0.1</v>
      </c>
      <c r="Y36">
        <v>-0.1</v>
      </c>
      <c r="Z36">
        <v>-0.13</v>
      </c>
      <c r="AA36">
        <v>-0.16</v>
      </c>
      <c r="AB36">
        <v>-0.18</v>
      </c>
      <c r="AC36">
        <v>-0.1</v>
      </c>
      <c r="AD36">
        <v>-0.1</v>
      </c>
      <c r="AE36">
        <v>-0.1</v>
      </c>
      <c r="AF36">
        <v>-0.1</v>
      </c>
      <c r="AG36">
        <v>-0.1</v>
      </c>
      <c r="AH36">
        <v>-0.1</v>
      </c>
      <c r="AI36">
        <v>-0.1</v>
      </c>
      <c r="AJ36">
        <v>-7.0000000000000007E-2</v>
      </c>
      <c r="AK36">
        <v>-7.0000000000000007E-2</v>
      </c>
    </row>
    <row r="37" spans="1:37" x14ac:dyDescent="0.2">
      <c r="A37" s="9">
        <v>35752</v>
      </c>
      <c r="B37">
        <v>-0.18</v>
      </c>
      <c r="C37">
        <v>-0.19</v>
      </c>
      <c r="D37">
        <v>-0.2</v>
      </c>
      <c r="E37">
        <v>-0.18</v>
      </c>
      <c r="F37">
        <v>-0.17</v>
      </c>
      <c r="G37">
        <v>-0.12</v>
      </c>
      <c r="H37">
        <v>-0.09</v>
      </c>
      <c r="I37">
        <v>-0.04</v>
      </c>
      <c r="J37">
        <v>-0.04</v>
      </c>
      <c r="K37">
        <v>-0.04</v>
      </c>
      <c r="L37">
        <v>-0.09</v>
      </c>
      <c r="M37">
        <v>-0.13</v>
      </c>
      <c r="N37">
        <v>-0.16</v>
      </c>
      <c r="O37">
        <v>-0.19</v>
      </c>
      <c r="P37">
        <v>-0.21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</v>
      </c>
      <c r="Y37">
        <v>-0.1</v>
      </c>
      <c r="Z37">
        <v>-0.13</v>
      </c>
      <c r="AA37">
        <v>-0.16</v>
      </c>
      <c r="AB37">
        <v>-0.18</v>
      </c>
      <c r="AC37">
        <v>-0.1</v>
      </c>
      <c r="AD37">
        <v>-0.1</v>
      </c>
      <c r="AE37">
        <v>-0.1</v>
      </c>
      <c r="AF37">
        <v>-0.1</v>
      </c>
      <c r="AG37">
        <v>-0.1</v>
      </c>
      <c r="AH37">
        <v>-0.1</v>
      </c>
      <c r="AI37">
        <v>-0.1</v>
      </c>
      <c r="AJ37">
        <v>-7.0000000000000007E-2</v>
      </c>
      <c r="AK37">
        <v>-7.0000000000000007E-2</v>
      </c>
    </row>
    <row r="38" spans="1:37" x14ac:dyDescent="0.2">
      <c r="A38" s="9">
        <v>35753</v>
      </c>
      <c r="B38">
        <v>-0.2</v>
      </c>
      <c r="C38">
        <v>-0.2</v>
      </c>
      <c r="D38">
        <v>-0.2</v>
      </c>
      <c r="E38">
        <v>-0.18</v>
      </c>
      <c r="F38">
        <v>-0.17</v>
      </c>
      <c r="G38">
        <v>-0.12</v>
      </c>
      <c r="H38">
        <v>-0.09</v>
      </c>
      <c r="I38">
        <v>-0.04</v>
      </c>
      <c r="J38">
        <v>-0.04</v>
      </c>
      <c r="K38">
        <v>-0.04</v>
      </c>
      <c r="L38">
        <v>-0.09</v>
      </c>
      <c r="M38">
        <v>-0.13</v>
      </c>
      <c r="N38">
        <v>-0.16</v>
      </c>
      <c r="O38">
        <v>-0.19</v>
      </c>
      <c r="P38">
        <v>-0.21</v>
      </c>
      <c r="Q38">
        <v>-0.11</v>
      </c>
      <c r="R38">
        <v>-0.11</v>
      </c>
      <c r="S38">
        <v>-0.11</v>
      </c>
      <c r="T38">
        <v>-0.11</v>
      </c>
      <c r="U38">
        <v>-0.11</v>
      </c>
      <c r="V38">
        <v>-0.11</v>
      </c>
      <c r="W38">
        <v>-0.11</v>
      </c>
      <c r="X38">
        <v>-0.1</v>
      </c>
      <c r="Y38">
        <v>-0.1</v>
      </c>
      <c r="Z38">
        <v>-0.13</v>
      </c>
      <c r="AA38">
        <v>-0.16</v>
      </c>
      <c r="AB38">
        <v>-0.18</v>
      </c>
      <c r="AC38">
        <v>-0.1</v>
      </c>
      <c r="AD38">
        <v>-0.1</v>
      </c>
      <c r="AE38">
        <v>-0.1</v>
      </c>
      <c r="AF38">
        <v>-0.1</v>
      </c>
      <c r="AG38">
        <v>-0.1</v>
      </c>
      <c r="AH38">
        <v>-0.1</v>
      </c>
      <c r="AI38">
        <v>-0.1</v>
      </c>
      <c r="AJ38">
        <v>-7.0000000000000007E-2</v>
      </c>
      <c r="AK38">
        <v>-7.0000000000000007E-2</v>
      </c>
    </row>
    <row r="39" spans="1:37" x14ac:dyDescent="0.2">
      <c r="A39" s="9">
        <v>35754</v>
      </c>
      <c r="B39">
        <v>-0.19</v>
      </c>
      <c r="C39">
        <v>-0.19</v>
      </c>
      <c r="D39">
        <v>-0.19</v>
      </c>
      <c r="E39">
        <v>-0.18</v>
      </c>
      <c r="F39">
        <v>-0.17</v>
      </c>
      <c r="G39">
        <v>-0.12</v>
      </c>
      <c r="H39">
        <v>-0.09</v>
      </c>
      <c r="I39">
        <v>-0.04</v>
      </c>
      <c r="J39">
        <v>-0.04</v>
      </c>
      <c r="K39">
        <v>-0.04</v>
      </c>
      <c r="L39">
        <v>-0.09</v>
      </c>
      <c r="M39">
        <v>-0.13</v>
      </c>
      <c r="N39">
        <v>-0.16</v>
      </c>
      <c r="O39">
        <v>-0.19</v>
      </c>
      <c r="P39">
        <v>-0.21</v>
      </c>
      <c r="Q39">
        <v>-0.11</v>
      </c>
      <c r="R39">
        <v>-0.11</v>
      </c>
      <c r="S39">
        <v>-0.11</v>
      </c>
      <c r="T39">
        <v>-0.11</v>
      </c>
      <c r="U39">
        <v>-0.11</v>
      </c>
      <c r="V39">
        <v>-0.11</v>
      </c>
      <c r="W39">
        <v>-0.11</v>
      </c>
      <c r="X39">
        <v>-0.1</v>
      </c>
      <c r="Y39">
        <v>-0.1</v>
      </c>
      <c r="Z39">
        <v>-0.13</v>
      </c>
      <c r="AA39">
        <v>-0.16</v>
      </c>
      <c r="AB39">
        <v>-0.18</v>
      </c>
      <c r="AC39">
        <v>-0.1</v>
      </c>
      <c r="AD39">
        <v>-0.1</v>
      </c>
      <c r="AE39">
        <v>-0.1</v>
      </c>
      <c r="AF39">
        <v>-0.1</v>
      </c>
      <c r="AG39">
        <v>-0.1</v>
      </c>
      <c r="AH39">
        <v>-0.1</v>
      </c>
      <c r="AI39">
        <v>-0.1</v>
      </c>
      <c r="AJ39">
        <v>-7.0000000000000007E-2</v>
      </c>
      <c r="AK39">
        <v>-7.0000000000000007E-2</v>
      </c>
    </row>
    <row r="40" spans="1:37" x14ac:dyDescent="0.2">
      <c r="A40" s="9">
        <v>35755</v>
      </c>
      <c r="B40">
        <v>-0.2</v>
      </c>
      <c r="C40">
        <v>-0.2</v>
      </c>
      <c r="D40">
        <v>-0.2</v>
      </c>
      <c r="E40">
        <v>-0.18</v>
      </c>
      <c r="F40">
        <v>-0.17</v>
      </c>
      <c r="G40">
        <v>-0.12</v>
      </c>
      <c r="H40">
        <v>-0.09</v>
      </c>
      <c r="I40">
        <v>-0.04</v>
      </c>
      <c r="J40">
        <v>-0.04</v>
      </c>
      <c r="K40">
        <v>-0.04</v>
      </c>
      <c r="L40">
        <v>-0.09</v>
      </c>
      <c r="M40">
        <v>-0.13</v>
      </c>
      <c r="N40">
        <v>-0.16</v>
      </c>
      <c r="O40">
        <v>-0.19</v>
      </c>
      <c r="P40">
        <v>-0.21</v>
      </c>
      <c r="Q40">
        <v>-0.11</v>
      </c>
      <c r="R40">
        <v>-0.11</v>
      </c>
      <c r="S40">
        <v>-0.11</v>
      </c>
      <c r="T40">
        <v>-0.11</v>
      </c>
      <c r="U40">
        <v>-0.11</v>
      </c>
      <c r="V40">
        <v>-0.11</v>
      </c>
      <c r="W40">
        <v>-0.11</v>
      </c>
      <c r="X40">
        <v>-0.1</v>
      </c>
      <c r="Y40">
        <v>-0.1</v>
      </c>
      <c r="Z40">
        <v>-0.13</v>
      </c>
      <c r="AA40">
        <v>-0.16</v>
      </c>
      <c r="AB40">
        <v>-0.18</v>
      </c>
      <c r="AC40">
        <v>-0.1</v>
      </c>
      <c r="AD40">
        <v>-0.1</v>
      </c>
      <c r="AE40">
        <v>-0.1</v>
      </c>
      <c r="AF40">
        <v>-0.1</v>
      </c>
      <c r="AG40">
        <v>-0.1</v>
      </c>
      <c r="AH40">
        <v>-0.1</v>
      </c>
      <c r="AI40">
        <v>-0.1</v>
      </c>
      <c r="AJ40">
        <v>-7.0000000000000007E-2</v>
      </c>
      <c r="AK40">
        <v>-7.0000000000000007E-2</v>
      </c>
    </row>
    <row r="41" spans="1:37" x14ac:dyDescent="0.2">
      <c r="A41" s="9">
        <v>35758</v>
      </c>
      <c r="B41">
        <v>-0.27</v>
      </c>
      <c r="C41">
        <v>-0.27</v>
      </c>
      <c r="D41">
        <v>-0.27</v>
      </c>
      <c r="E41">
        <v>-0.18</v>
      </c>
      <c r="F41">
        <v>-0.17</v>
      </c>
      <c r="G41">
        <v>-0.12</v>
      </c>
      <c r="H41">
        <v>-0.09</v>
      </c>
      <c r="I41">
        <v>-0.04</v>
      </c>
      <c r="J41">
        <v>-0.04</v>
      </c>
      <c r="K41">
        <v>-0.04</v>
      </c>
      <c r="L41">
        <v>-0.09</v>
      </c>
      <c r="M41">
        <v>-0.13</v>
      </c>
      <c r="N41">
        <v>-0.16</v>
      </c>
      <c r="O41">
        <v>-0.19</v>
      </c>
      <c r="P41">
        <v>-0.21</v>
      </c>
      <c r="Q41">
        <v>-0.11</v>
      </c>
      <c r="R41">
        <v>-0.11</v>
      </c>
      <c r="S41">
        <v>-0.11</v>
      </c>
      <c r="T41">
        <v>-0.11</v>
      </c>
      <c r="U41">
        <v>-0.11</v>
      </c>
      <c r="V41">
        <v>-0.11</v>
      </c>
      <c r="W41">
        <v>-0.11</v>
      </c>
      <c r="X41">
        <v>-0.1</v>
      </c>
      <c r="Y41">
        <v>-0.1</v>
      </c>
      <c r="Z41">
        <v>-0.13</v>
      </c>
      <c r="AA41">
        <v>-0.16</v>
      </c>
      <c r="AB41">
        <v>-0.18</v>
      </c>
      <c r="AC41">
        <v>-0.1</v>
      </c>
      <c r="AD41">
        <v>-0.1</v>
      </c>
      <c r="AE41">
        <v>-0.1</v>
      </c>
      <c r="AF41">
        <v>-0.1</v>
      </c>
      <c r="AG41">
        <v>-0.1</v>
      </c>
      <c r="AH41">
        <v>-0.1</v>
      </c>
      <c r="AI41">
        <v>-0.1</v>
      </c>
      <c r="AJ41">
        <v>-7.0000000000000007E-2</v>
      </c>
      <c r="AK41">
        <v>-7.0000000000000007E-2</v>
      </c>
    </row>
    <row r="42" spans="1:37" x14ac:dyDescent="0.2">
      <c r="A42" s="9">
        <v>35759</v>
      </c>
      <c r="B42">
        <v>-0.35</v>
      </c>
      <c r="C42">
        <v>-0.28499999999999998</v>
      </c>
      <c r="D42">
        <v>-0.28499999999999998</v>
      </c>
      <c r="E42">
        <v>-0.18</v>
      </c>
      <c r="F42">
        <v>-0.17</v>
      </c>
      <c r="G42">
        <v>-0.14000000000000001</v>
      </c>
      <c r="H42">
        <v>-0.12</v>
      </c>
      <c r="I42">
        <v>-0.09</v>
      </c>
      <c r="J42">
        <v>-0.09</v>
      </c>
      <c r="K42">
        <v>-0.09</v>
      </c>
      <c r="L42">
        <v>-0.14000000000000001</v>
      </c>
      <c r="M42">
        <v>-0.13</v>
      </c>
      <c r="N42">
        <v>-0.16</v>
      </c>
      <c r="O42">
        <v>-0.19</v>
      </c>
      <c r="P42">
        <v>-0.21</v>
      </c>
      <c r="Q42">
        <v>-0.11</v>
      </c>
      <c r="R42">
        <v>-0.11</v>
      </c>
      <c r="S42">
        <v>-0.11</v>
      </c>
      <c r="T42">
        <v>-0.11</v>
      </c>
      <c r="U42">
        <v>-0.11</v>
      </c>
      <c r="V42">
        <v>-0.11</v>
      </c>
      <c r="W42">
        <v>-0.11</v>
      </c>
      <c r="X42">
        <v>-0.1</v>
      </c>
      <c r="Y42">
        <v>-0.1</v>
      </c>
      <c r="Z42">
        <v>-0.13</v>
      </c>
      <c r="AA42">
        <v>-0.16</v>
      </c>
      <c r="AB42">
        <v>-0.18</v>
      </c>
      <c r="AC42">
        <v>-0.1</v>
      </c>
      <c r="AD42">
        <v>-0.1</v>
      </c>
      <c r="AE42">
        <v>-0.1</v>
      </c>
      <c r="AF42">
        <v>-0.1</v>
      </c>
      <c r="AG42">
        <v>-0.1</v>
      </c>
      <c r="AH42">
        <v>-0.1</v>
      </c>
      <c r="AI42">
        <v>-0.1</v>
      </c>
      <c r="AJ42">
        <v>-7.0000000000000007E-2</v>
      </c>
      <c r="AK42">
        <v>-7.0000000000000007E-2</v>
      </c>
    </row>
    <row r="43" spans="1:37" x14ac:dyDescent="0.2">
      <c r="A43" s="9">
        <v>35760</v>
      </c>
      <c r="B43">
        <v>-0.35</v>
      </c>
      <c r="C43">
        <v>-0.28499999999999998</v>
      </c>
      <c r="D43">
        <v>-0.28499999999999998</v>
      </c>
      <c r="E43">
        <v>-0.18</v>
      </c>
      <c r="F43">
        <v>-0.17</v>
      </c>
      <c r="G43">
        <v>-0.14000000000000001</v>
      </c>
      <c r="H43">
        <v>-0.12</v>
      </c>
      <c r="I43">
        <v>-0.09</v>
      </c>
      <c r="J43">
        <v>-0.09</v>
      </c>
      <c r="K43">
        <v>-0.09</v>
      </c>
      <c r="L43">
        <v>-0.14000000000000001</v>
      </c>
      <c r="M43">
        <v>-0.13</v>
      </c>
      <c r="N43">
        <v>-0.16</v>
      </c>
      <c r="O43">
        <v>-0.19</v>
      </c>
      <c r="P43">
        <v>-0.21</v>
      </c>
      <c r="Q43">
        <v>-0.11</v>
      </c>
      <c r="R43">
        <v>-0.11</v>
      </c>
      <c r="S43">
        <v>-0.11</v>
      </c>
      <c r="T43">
        <v>-0.11</v>
      </c>
      <c r="U43">
        <v>-0.11</v>
      </c>
      <c r="V43">
        <v>-0.11</v>
      </c>
      <c r="W43">
        <v>-0.11</v>
      </c>
      <c r="X43">
        <v>-0.1</v>
      </c>
      <c r="Y43">
        <v>-0.1</v>
      </c>
      <c r="Z43">
        <v>-0.13</v>
      </c>
      <c r="AA43">
        <v>-0.16</v>
      </c>
      <c r="AB43">
        <v>-0.18</v>
      </c>
      <c r="AC43">
        <v>-0.1</v>
      </c>
      <c r="AD43">
        <v>-0.1</v>
      </c>
      <c r="AE43">
        <v>-0.1</v>
      </c>
      <c r="AF43">
        <v>-0.1</v>
      </c>
      <c r="AG43">
        <v>-0.1</v>
      </c>
      <c r="AH43">
        <v>-0.1</v>
      </c>
      <c r="AI43">
        <v>-0.1</v>
      </c>
      <c r="AJ43">
        <v>-7.0000000000000007E-2</v>
      </c>
      <c r="AK43">
        <v>-7.0000000000000007E-2</v>
      </c>
    </row>
    <row r="44" spans="1:37" x14ac:dyDescent="0.2">
      <c r="A44" s="9">
        <v>35765</v>
      </c>
      <c r="B44">
        <v>-0.38</v>
      </c>
      <c r="C44">
        <v>-0.28499999999999998</v>
      </c>
      <c r="D44">
        <v>-0.28499999999999998</v>
      </c>
      <c r="E44">
        <v>-0.18</v>
      </c>
      <c r="F44">
        <v>-0.17</v>
      </c>
      <c r="G44">
        <v>-0.14000000000000001</v>
      </c>
      <c r="H44">
        <v>-0.12</v>
      </c>
      <c r="I44">
        <v>-0.09</v>
      </c>
      <c r="J44">
        <v>-0.09</v>
      </c>
      <c r="K44">
        <v>-0.09</v>
      </c>
      <c r="L44">
        <v>-0.14000000000000001</v>
      </c>
      <c r="M44">
        <v>-0.13</v>
      </c>
      <c r="N44">
        <v>-0.16</v>
      </c>
      <c r="O44">
        <v>-0.19</v>
      </c>
      <c r="P44">
        <v>-0.21</v>
      </c>
      <c r="Q44">
        <v>-0.11</v>
      </c>
      <c r="R44">
        <v>-0.11</v>
      </c>
      <c r="S44">
        <v>-0.11</v>
      </c>
      <c r="T44">
        <v>-0.11</v>
      </c>
      <c r="U44">
        <v>-0.11</v>
      </c>
      <c r="V44">
        <v>-0.11</v>
      </c>
      <c r="W44">
        <v>-0.11</v>
      </c>
      <c r="X44">
        <v>-0.1</v>
      </c>
      <c r="Y44">
        <v>-0.1</v>
      </c>
      <c r="Z44">
        <v>-0.13</v>
      </c>
      <c r="AA44">
        <v>-0.16</v>
      </c>
      <c r="AB44">
        <v>-0.18</v>
      </c>
      <c r="AC44">
        <v>-0.1</v>
      </c>
      <c r="AD44">
        <v>-0.1</v>
      </c>
      <c r="AE44">
        <v>-0.1</v>
      </c>
      <c r="AF44">
        <v>-0.1</v>
      </c>
      <c r="AG44">
        <v>-0.1</v>
      </c>
      <c r="AH44">
        <v>-0.1</v>
      </c>
      <c r="AI44">
        <v>-0.1</v>
      </c>
      <c r="AJ44">
        <v>-7.0000000000000007E-2</v>
      </c>
      <c r="AK44">
        <v>-7.0000000000000007E-2</v>
      </c>
    </row>
    <row r="45" spans="1:37" x14ac:dyDescent="0.2">
      <c r="A45" s="9">
        <v>35766</v>
      </c>
      <c r="B45">
        <v>-0.36</v>
      </c>
      <c r="C45">
        <v>-0.35</v>
      </c>
      <c r="D45">
        <v>-0.33</v>
      </c>
      <c r="E45">
        <v>-0.19</v>
      </c>
      <c r="F45">
        <v>-0.19</v>
      </c>
      <c r="G45">
        <v>-0.16</v>
      </c>
      <c r="H45">
        <v>-0.14000000000000001</v>
      </c>
      <c r="I45">
        <v>-0.09</v>
      </c>
      <c r="J45">
        <v>-0.09</v>
      </c>
      <c r="K45">
        <v>-0.09</v>
      </c>
      <c r="L45">
        <v>-0.14000000000000001</v>
      </c>
      <c r="M45">
        <v>-0.13</v>
      </c>
      <c r="N45">
        <v>-0.16</v>
      </c>
      <c r="O45">
        <v>-0.19</v>
      </c>
      <c r="P45">
        <v>-0.21</v>
      </c>
      <c r="Q45">
        <v>-0.11</v>
      </c>
      <c r="R45">
        <v>-0.11</v>
      </c>
      <c r="S45">
        <v>-0.11</v>
      </c>
      <c r="T45">
        <v>-0.11</v>
      </c>
      <c r="U45">
        <v>-0.11</v>
      </c>
      <c r="V45">
        <v>-0.11</v>
      </c>
      <c r="W45">
        <v>-0.11</v>
      </c>
      <c r="X45">
        <v>-0.1</v>
      </c>
      <c r="Y45">
        <v>-0.1</v>
      </c>
      <c r="Z45">
        <v>-0.13</v>
      </c>
      <c r="AA45">
        <v>-0.16</v>
      </c>
      <c r="AB45">
        <v>-0.18</v>
      </c>
      <c r="AC45">
        <v>-0.1</v>
      </c>
      <c r="AD45">
        <v>-0.1</v>
      </c>
      <c r="AE45">
        <v>-0.1</v>
      </c>
      <c r="AF45">
        <v>-0.1</v>
      </c>
      <c r="AG45">
        <v>-0.1</v>
      </c>
      <c r="AH45">
        <v>-0.1</v>
      </c>
      <c r="AI45">
        <v>-0.1</v>
      </c>
      <c r="AJ45">
        <v>-7.0000000000000007E-2</v>
      </c>
      <c r="AK45">
        <v>-7.0000000000000007E-2</v>
      </c>
    </row>
    <row r="46" spans="1:37" x14ac:dyDescent="0.2">
      <c r="A46" s="9">
        <v>35767</v>
      </c>
      <c r="B46">
        <v>-0.31</v>
      </c>
      <c r="C46">
        <v>-0.31</v>
      </c>
      <c r="D46">
        <v>-0.3</v>
      </c>
      <c r="E46">
        <v>-0.19</v>
      </c>
      <c r="F46">
        <v>-0.19</v>
      </c>
      <c r="G46">
        <v>-0.16</v>
      </c>
      <c r="H46">
        <v>-0.14000000000000001</v>
      </c>
      <c r="I46">
        <v>-0.09</v>
      </c>
      <c r="J46">
        <v>-0.09</v>
      </c>
      <c r="K46">
        <v>-0.09</v>
      </c>
      <c r="L46">
        <v>-0.14000000000000001</v>
      </c>
      <c r="M46">
        <v>-0.13</v>
      </c>
      <c r="N46">
        <v>-0.16</v>
      </c>
      <c r="O46">
        <v>-0.19</v>
      </c>
      <c r="P46">
        <v>-0.21</v>
      </c>
      <c r="Q46">
        <v>-0.11</v>
      </c>
      <c r="R46">
        <v>-0.11</v>
      </c>
      <c r="S46">
        <v>-0.11</v>
      </c>
      <c r="T46">
        <v>-0.11</v>
      </c>
      <c r="U46">
        <v>-0.11</v>
      </c>
      <c r="V46">
        <v>-0.11</v>
      </c>
      <c r="W46">
        <v>-0.11</v>
      </c>
      <c r="X46">
        <v>-0.1</v>
      </c>
      <c r="Y46">
        <v>-0.1</v>
      </c>
      <c r="Z46">
        <v>-0.13</v>
      </c>
      <c r="AA46">
        <v>-0.16</v>
      </c>
      <c r="AB46">
        <v>-0.18</v>
      </c>
      <c r="AC46">
        <v>-0.1</v>
      </c>
      <c r="AD46">
        <v>-0.1</v>
      </c>
      <c r="AE46">
        <v>-0.1</v>
      </c>
      <c r="AF46">
        <v>-0.1</v>
      </c>
      <c r="AG46">
        <v>-0.1</v>
      </c>
      <c r="AH46">
        <v>-0.1</v>
      </c>
      <c r="AI46">
        <v>-0.1</v>
      </c>
      <c r="AJ46">
        <v>-7.0000000000000007E-2</v>
      </c>
      <c r="AK46">
        <v>-7.0000000000000007E-2</v>
      </c>
    </row>
    <row r="47" spans="1:37" x14ac:dyDescent="0.2">
      <c r="A47" s="9">
        <v>35768</v>
      </c>
      <c r="B47">
        <v>-0.27</v>
      </c>
      <c r="C47">
        <v>-0.26</v>
      </c>
      <c r="D47">
        <v>-0.26</v>
      </c>
      <c r="E47">
        <v>-0.19</v>
      </c>
      <c r="F47">
        <v>-0.19</v>
      </c>
      <c r="G47">
        <v>-0.16</v>
      </c>
      <c r="H47">
        <v>-0.14000000000000001</v>
      </c>
      <c r="I47">
        <v>-0.09</v>
      </c>
      <c r="J47">
        <v>-0.09</v>
      </c>
      <c r="K47">
        <v>-0.09</v>
      </c>
      <c r="L47">
        <v>-0.14000000000000001</v>
      </c>
      <c r="M47">
        <v>-0.13</v>
      </c>
      <c r="N47">
        <v>-0.16</v>
      </c>
      <c r="O47">
        <v>-0.19</v>
      </c>
      <c r="P47">
        <v>-0.21</v>
      </c>
      <c r="Q47">
        <v>-0.11</v>
      </c>
      <c r="R47">
        <v>-0.11</v>
      </c>
      <c r="S47">
        <v>-0.11</v>
      </c>
      <c r="T47">
        <v>-0.11</v>
      </c>
      <c r="U47">
        <v>-0.11</v>
      </c>
      <c r="V47">
        <v>-0.11</v>
      </c>
      <c r="W47">
        <v>-0.11</v>
      </c>
      <c r="X47">
        <v>-0.1</v>
      </c>
      <c r="Y47">
        <v>-0.1</v>
      </c>
      <c r="Z47">
        <v>-0.13</v>
      </c>
      <c r="AA47">
        <v>-0.16</v>
      </c>
      <c r="AB47">
        <v>-0.18</v>
      </c>
      <c r="AC47">
        <v>-0.1</v>
      </c>
      <c r="AD47">
        <v>-0.1</v>
      </c>
      <c r="AE47">
        <v>-0.1</v>
      </c>
      <c r="AF47">
        <v>-0.1</v>
      </c>
      <c r="AG47">
        <v>-0.1</v>
      </c>
      <c r="AH47">
        <v>-0.1</v>
      </c>
      <c r="AI47">
        <v>-0.1</v>
      </c>
      <c r="AJ47">
        <v>-7.0000000000000007E-2</v>
      </c>
      <c r="AK47">
        <v>-7.0000000000000007E-2</v>
      </c>
    </row>
    <row r="48" spans="1:37" x14ac:dyDescent="0.2">
      <c r="A48" s="9">
        <v>35769</v>
      </c>
      <c r="B48">
        <v>-0.26500000000000001</v>
      </c>
      <c r="C48">
        <v>-0.255</v>
      </c>
      <c r="D48">
        <v>-0.255</v>
      </c>
      <c r="E48">
        <v>-0.19</v>
      </c>
      <c r="F48">
        <v>-0.19</v>
      </c>
      <c r="G48">
        <v>-0.16</v>
      </c>
      <c r="H48">
        <v>-0.14000000000000001</v>
      </c>
      <c r="I48">
        <v>-0.09</v>
      </c>
      <c r="J48">
        <v>-0.09</v>
      </c>
      <c r="K48">
        <v>-0.09</v>
      </c>
      <c r="L48">
        <v>-0.14000000000000001</v>
      </c>
      <c r="M48">
        <v>-0.13</v>
      </c>
      <c r="N48">
        <v>-0.16</v>
      </c>
      <c r="O48">
        <v>-0.19</v>
      </c>
      <c r="P48">
        <v>-0.21</v>
      </c>
      <c r="Q48">
        <v>-0.11</v>
      </c>
      <c r="R48">
        <v>-0.11</v>
      </c>
      <c r="S48">
        <v>-0.11</v>
      </c>
      <c r="T48">
        <v>-0.11</v>
      </c>
      <c r="U48">
        <v>-0.11</v>
      </c>
      <c r="V48">
        <v>-0.11</v>
      </c>
      <c r="W48">
        <v>-0.11</v>
      </c>
      <c r="X48">
        <v>-0.1</v>
      </c>
      <c r="Y48">
        <v>-0.1</v>
      </c>
      <c r="Z48">
        <v>-0.13</v>
      </c>
      <c r="AA48">
        <v>-0.16</v>
      </c>
      <c r="AB48">
        <v>-0.18</v>
      </c>
      <c r="AC48">
        <v>-0.1</v>
      </c>
      <c r="AD48">
        <v>-0.1</v>
      </c>
      <c r="AE48">
        <v>-0.1</v>
      </c>
      <c r="AF48">
        <v>-0.1</v>
      </c>
      <c r="AG48">
        <v>-0.1</v>
      </c>
      <c r="AH48">
        <v>-0.1</v>
      </c>
      <c r="AI48">
        <v>-0.1</v>
      </c>
      <c r="AJ48">
        <v>-7.0000000000000007E-2</v>
      </c>
      <c r="AK48">
        <v>-7.0000000000000007E-2</v>
      </c>
    </row>
    <row r="49" spans="1:37" x14ac:dyDescent="0.2">
      <c r="A49" s="9">
        <v>35772</v>
      </c>
      <c r="B49">
        <v>-0.23</v>
      </c>
      <c r="C49">
        <v>-0.23</v>
      </c>
      <c r="D49">
        <v>-0.23</v>
      </c>
      <c r="E49">
        <v>-0.19</v>
      </c>
      <c r="F49">
        <v>-0.19</v>
      </c>
      <c r="G49">
        <v>-0.16</v>
      </c>
      <c r="H49">
        <v>-0.14000000000000001</v>
      </c>
      <c r="I49">
        <v>-0.09</v>
      </c>
      <c r="J49">
        <v>-0.09</v>
      </c>
      <c r="K49">
        <v>-0.09</v>
      </c>
      <c r="L49">
        <v>-0.14000000000000001</v>
      </c>
      <c r="M49">
        <v>-0.13</v>
      </c>
      <c r="N49">
        <v>-0.16</v>
      </c>
      <c r="O49">
        <v>-0.19</v>
      </c>
      <c r="P49">
        <v>-0.21</v>
      </c>
      <c r="Q49">
        <v>-0.11</v>
      </c>
      <c r="R49">
        <v>-0.11</v>
      </c>
      <c r="S49">
        <v>-0.11</v>
      </c>
      <c r="T49">
        <v>-0.11</v>
      </c>
      <c r="U49">
        <v>-0.11</v>
      </c>
      <c r="V49">
        <v>-0.11</v>
      </c>
      <c r="W49">
        <v>-0.11</v>
      </c>
      <c r="X49">
        <v>-0.1</v>
      </c>
      <c r="Y49">
        <v>-0.1</v>
      </c>
      <c r="Z49">
        <v>-0.13</v>
      </c>
      <c r="AA49">
        <v>-0.16</v>
      </c>
      <c r="AB49">
        <v>-0.18</v>
      </c>
      <c r="AC49">
        <v>-0.1</v>
      </c>
      <c r="AD49">
        <v>-0.1</v>
      </c>
      <c r="AE49">
        <v>-0.1</v>
      </c>
      <c r="AF49">
        <v>-0.1</v>
      </c>
      <c r="AG49">
        <v>-0.1</v>
      </c>
      <c r="AH49">
        <v>-0.1</v>
      </c>
      <c r="AI49">
        <v>-0.1</v>
      </c>
      <c r="AJ49">
        <v>-7.0000000000000007E-2</v>
      </c>
      <c r="AK49">
        <v>-7.0000000000000007E-2</v>
      </c>
    </row>
    <row r="50" spans="1:37" x14ac:dyDescent="0.2">
      <c r="A50" s="9">
        <v>35773</v>
      </c>
      <c r="B50">
        <v>-0.24</v>
      </c>
      <c r="C50">
        <v>-0.24</v>
      </c>
      <c r="D50">
        <v>-0.24</v>
      </c>
      <c r="E50">
        <v>-0.19</v>
      </c>
      <c r="F50">
        <v>-0.19</v>
      </c>
      <c r="G50">
        <v>-0.16</v>
      </c>
      <c r="H50">
        <v>-0.14000000000000001</v>
      </c>
      <c r="I50">
        <v>-0.09</v>
      </c>
      <c r="J50">
        <v>-0.09</v>
      </c>
      <c r="K50">
        <v>-0.09</v>
      </c>
      <c r="L50">
        <v>-0.14000000000000001</v>
      </c>
      <c r="M50">
        <v>-0.13</v>
      </c>
      <c r="N50">
        <v>-0.16</v>
      </c>
      <c r="O50">
        <v>-0.19</v>
      </c>
      <c r="P50">
        <v>-0.21</v>
      </c>
      <c r="Q50">
        <v>-0.11</v>
      </c>
      <c r="R50">
        <v>-0.11</v>
      </c>
      <c r="S50">
        <v>-0.11</v>
      </c>
      <c r="T50">
        <v>-0.11</v>
      </c>
      <c r="U50">
        <v>-0.11</v>
      </c>
      <c r="V50">
        <v>-0.11</v>
      </c>
      <c r="W50">
        <v>-0.11</v>
      </c>
      <c r="X50">
        <v>-0.1</v>
      </c>
      <c r="Y50">
        <v>-0.1</v>
      </c>
      <c r="Z50">
        <v>-0.13</v>
      </c>
      <c r="AA50">
        <v>-0.16</v>
      </c>
      <c r="AB50">
        <v>-0.18</v>
      </c>
      <c r="AC50">
        <v>-0.1</v>
      </c>
      <c r="AD50">
        <v>-0.1</v>
      </c>
      <c r="AE50">
        <v>-0.1</v>
      </c>
      <c r="AF50">
        <v>-0.1</v>
      </c>
      <c r="AG50">
        <v>-0.1</v>
      </c>
      <c r="AH50">
        <v>-0.1</v>
      </c>
      <c r="AI50">
        <v>-0.1</v>
      </c>
      <c r="AJ50">
        <v>-7.0000000000000007E-2</v>
      </c>
      <c r="AK50">
        <v>-7.0000000000000007E-2</v>
      </c>
    </row>
    <row r="51" spans="1:37" x14ac:dyDescent="0.2">
      <c r="A51" s="9">
        <v>35774</v>
      </c>
      <c r="B51">
        <v>-0.19</v>
      </c>
      <c r="C51">
        <v>-0.21</v>
      </c>
      <c r="D51">
        <v>-0.21</v>
      </c>
      <c r="E51">
        <v>-0.18</v>
      </c>
      <c r="F51">
        <v>-0.19</v>
      </c>
      <c r="G51">
        <v>-0.16</v>
      </c>
      <c r="H51">
        <v>-0.14000000000000001</v>
      </c>
      <c r="I51">
        <v>-0.09</v>
      </c>
      <c r="J51">
        <v>-0.09</v>
      </c>
      <c r="K51">
        <v>-0.09</v>
      </c>
      <c r="L51">
        <v>-0.14000000000000001</v>
      </c>
      <c r="M51">
        <v>-0.13</v>
      </c>
      <c r="N51">
        <v>-0.16</v>
      </c>
      <c r="O51">
        <v>-0.19</v>
      </c>
      <c r="P51">
        <v>-0.21</v>
      </c>
      <c r="Q51">
        <v>-0.11</v>
      </c>
      <c r="R51">
        <v>-0.11</v>
      </c>
      <c r="S51">
        <v>-0.11</v>
      </c>
      <c r="T51">
        <v>-0.11</v>
      </c>
      <c r="U51">
        <v>-0.11</v>
      </c>
      <c r="V51">
        <v>-0.11</v>
      </c>
      <c r="W51">
        <v>-0.11</v>
      </c>
      <c r="X51">
        <v>-0.1</v>
      </c>
      <c r="Y51">
        <v>-0.1</v>
      </c>
      <c r="Z51">
        <v>-0.13</v>
      </c>
      <c r="AA51">
        <v>-0.16</v>
      </c>
      <c r="AB51">
        <v>-0.18</v>
      </c>
      <c r="AC51">
        <v>-0.1</v>
      </c>
      <c r="AD51">
        <v>-0.1</v>
      </c>
      <c r="AE51">
        <v>-0.1</v>
      </c>
      <c r="AF51">
        <v>-0.1</v>
      </c>
      <c r="AG51">
        <v>-0.1</v>
      </c>
      <c r="AH51">
        <v>-0.1</v>
      </c>
      <c r="AI51">
        <v>-0.1</v>
      </c>
      <c r="AJ51">
        <v>-7.0000000000000007E-2</v>
      </c>
      <c r="AK51">
        <v>-7.0000000000000007E-2</v>
      </c>
    </row>
    <row r="52" spans="1:37" x14ac:dyDescent="0.2">
      <c r="A52" s="9">
        <v>35775</v>
      </c>
      <c r="B52">
        <v>-0.17</v>
      </c>
      <c r="C52">
        <v>-0.19</v>
      </c>
      <c r="D52">
        <v>-0.19</v>
      </c>
      <c r="E52">
        <v>-0.18</v>
      </c>
      <c r="F52">
        <v>-0.19</v>
      </c>
      <c r="G52">
        <v>-0.16</v>
      </c>
      <c r="H52">
        <v>-0.14000000000000001</v>
      </c>
      <c r="I52">
        <v>-0.09</v>
      </c>
      <c r="J52">
        <v>-0.09</v>
      </c>
      <c r="K52">
        <v>-0.09</v>
      </c>
      <c r="L52">
        <v>-0.14000000000000001</v>
      </c>
      <c r="M52">
        <v>-0.13</v>
      </c>
      <c r="N52">
        <v>-0.16</v>
      </c>
      <c r="O52">
        <v>-0.19</v>
      </c>
      <c r="P52">
        <v>-0.21</v>
      </c>
      <c r="Q52">
        <v>-0.11</v>
      </c>
      <c r="R52">
        <v>-0.11</v>
      </c>
      <c r="S52">
        <v>-0.11</v>
      </c>
      <c r="T52">
        <v>-0.11</v>
      </c>
      <c r="U52">
        <v>-0.11</v>
      </c>
      <c r="V52">
        <v>-0.11</v>
      </c>
      <c r="W52">
        <v>-0.11</v>
      </c>
      <c r="X52">
        <v>-0.1</v>
      </c>
      <c r="Y52">
        <v>-0.1</v>
      </c>
      <c r="Z52">
        <v>-0.13</v>
      </c>
      <c r="AA52">
        <v>-0.16</v>
      </c>
      <c r="AB52">
        <v>-0.18</v>
      </c>
      <c r="AC52">
        <v>-0.1</v>
      </c>
      <c r="AD52">
        <v>-0.1</v>
      </c>
      <c r="AE52">
        <v>-0.1</v>
      </c>
      <c r="AF52">
        <v>-0.1</v>
      </c>
      <c r="AG52">
        <v>-0.1</v>
      </c>
      <c r="AH52">
        <v>-0.1</v>
      </c>
      <c r="AI52">
        <v>-0.1</v>
      </c>
      <c r="AJ52">
        <v>-7.0000000000000007E-2</v>
      </c>
      <c r="AK52">
        <v>-7.0000000000000007E-2</v>
      </c>
    </row>
    <row r="53" spans="1:37" x14ac:dyDescent="0.2">
      <c r="A53" s="9">
        <v>35776</v>
      </c>
      <c r="B53">
        <v>-0.17</v>
      </c>
      <c r="C53">
        <v>-0.19</v>
      </c>
      <c r="D53">
        <v>-0.19</v>
      </c>
      <c r="E53">
        <v>-0.18</v>
      </c>
      <c r="F53">
        <v>-0.19</v>
      </c>
      <c r="G53">
        <v>-0.16</v>
      </c>
      <c r="H53">
        <v>-0.14000000000000001</v>
      </c>
      <c r="I53">
        <v>-0.09</v>
      </c>
      <c r="J53">
        <v>-0.09</v>
      </c>
      <c r="K53">
        <v>-0.09</v>
      </c>
      <c r="L53">
        <v>-0.14000000000000001</v>
      </c>
      <c r="M53">
        <v>-0.13</v>
      </c>
      <c r="N53">
        <v>-0.16</v>
      </c>
      <c r="O53">
        <v>-0.19</v>
      </c>
      <c r="P53">
        <v>-0.21</v>
      </c>
      <c r="Q53">
        <v>-0.11</v>
      </c>
      <c r="R53">
        <v>-0.11</v>
      </c>
      <c r="S53">
        <v>-0.11</v>
      </c>
      <c r="T53">
        <v>-0.11</v>
      </c>
      <c r="U53">
        <v>-0.11</v>
      </c>
      <c r="V53">
        <v>-0.11</v>
      </c>
      <c r="W53">
        <v>-0.11</v>
      </c>
      <c r="X53">
        <v>-0.1</v>
      </c>
      <c r="Y53">
        <v>-0.1</v>
      </c>
      <c r="Z53">
        <v>-0.13</v>
      </c>
      <c r="AA53">
        <v>-0.16</v>
      </c>
      <c r="AB53">
        <v>-0.18</v>
      </c>
      <c r="AC53">
        <v>-0.1</v>
      </c>
      <c r="AD53">
        <v>-0.1</v>
      </c>
      <c r="AE53">
        <v>-0.1</v>
      </c>
      <c r="AF53">
        <v>-0.1</v>
      </c>
      <c r="AG53">
        <v>-0.1</v>
      </c>
      <c r="AH53">
        <v>-0.1</v>
      </c>
      <c r="AI53">
        <v>-0.1</v>
      </c>
      <c r="AJ53">
        <v>-7.0000000000000007E-2</v>
      </c>
      <c r="AK53">
        <v>-7.0000000000000007E-2</v>
      </c>
    </row>
    <row r="54" spans="1:37" x14ac:dyDescent="0.2">
      <c r="A54" s="9">
        <v>35779</v>
      </c>
      <c r="B54">
        <v>-0.13</v>
      </c>
      <c r="C54">
        <v>-0.15</v>
      </c>
      <c r="D54">
        <v>-0.15</v>
      </c>
      <c r="E54">
        <v>-0.14000000000000001</v>
      </c>
      <c r="F54">
        <v>-0.14000000000000001</v>
      </c>
      <c r="G54">
        <v>-0.14000000000000001</v>
      </c>
      <c r="H54">
        <v>-0.14000000000000001</v>
      </c>
      <c r="I54">
        <v>-0.09</v>
      </c>
      <c r="J54">
        <v>-0.09</v>
      </c>
      <c r="K54">
        <v>-0.09</v>
      </c>
      <c r="L54">
        <v>-0.14000000000000001</v>
      </c>
      <c r="M54">
        <v>-0.13</v>
      </c>
      <c r="N54">
        <v>-0.16</v>
      </c>
      <c r="O54">
        <v>-0.19</v>
      </c>
      <c r="P54">
        <v>-0.21</v>
      </c>
      <c r="Q54">
        <v>-0.11</v>
      </c>
      <c r="R54">
        <v>-0.11</v>
      </c>
      <c r="S54">
        <v>-0.11</v>
      </c>
      <c r="T54">
        <v>-0.11</v>
      </c>
      <c r="U54">
        <v>-0.11</v>
      </c>
      <c r="V54">
        <v>-0.11</v>
      </c>
      <c r="W54">
        <v>-0.11</v>
      </c>
      <c r="X54">
        <v>-0.1</v>
      </c>
      <c r="Y54">
        <v>-0.1</v>
      </c>
      <c r="Z54">
        <v>-0.13</v>
      </c>
      <c r="AA54">
        <v>-0.16</v>
      </c>
      <c r="AB54">
        <v>-0.18</v>
      </c>
      <c r="AC54">
        <v>-0.1</v>
      </c>
      <c r="AD54">
        <v>-0.1</v>
      </c>
      <c r="AE54">
        <v>-0.1</v>
      </c>
      <c r="AF54">
        <v>-0.1</v>
      </c>
      <c r="AG54">
        <v>-0.1</v>
      </c>
      <c r="AH54">
        <v>-0.1</v>
      </c>
      <c r="AI54">
        <v>-0.1</v>
      </c>
      <c r="AJ54">
        <v>-7.0000000000000007E-2</v>
      </c>
      <c r="AK54">
        <v>-7.0000000000000007E-2</v>
      </c>
    </row>
    <row r="55" spans="1:37" x14ac:dyDescent="0.2">
      <c r="A55" s="9">
        <v>35780</v>
      </c>
      <c r="B55">
        <v>-0.13</v>
      </c>
      <c r="C55">
        <v>-0.15</v>
      </c>
      <c r="D55">
        <v>-0.15</v>
      </c>
      <c r="E55">
        <v>-0.14000000000000001</v>
      </c>
      <c r="F55">
        <v>-0.14000000000000001</v>
      </c>
      <c r="G55">
        <v>-0.14000000000000001</v>
      </c>
      <c r="H55">
        <v>-0.14000000000000001</v>
      </c>
      <c r="I55">
        <v>-0.09</v>
      </c>
      <c r="J55">
        <v>-0.09</v>
      </c>
      <c r="K55">
        <v>-0.09</v>
      </c>
      <c r="L55">
        <v>-0.14000000000000001</v>
      </c>
      <c r="M55">
        <v>-0.13</v>
      </c>
      <c r="N55">
        <v>-0.16</v>
      </c>
      <c r="O55">
        <v>-0.19</v>
      </c>
      <c r="P55">
        <v>-0.21</v>
      </c>
      <c r="Q55">
        <v>-0.11</v>
      </c>
      <c r="R55">
        <v>-0.11</v>
      </c>
      <c r="S55">
        <v>-0.11</v>
      </c>
      <c r="T55">
        <v>-0.11</v>
      </c>
      <c r="U55">
        <v>-0.11</v>
      </c>
      <c r="V55">
        <v>-0.11</v>
      </c>
      <c r="W55">
        <v>-0.11</v>
      </c>
      <c r="X55">
        <v>-0.1</v>
      </c>
      <c r="Y55">
        <v>-0.1</v>
      </c>
      <c r="Z55">
        <v>-0.13</v>
      </c>
      <c r="AA55">
        <v>-0.16</v>
      </c>
      <c r="AB55">
        <v>-0.18</v>
      </c>
      <c r="AC55">
        <v>-0.1</v>
      </c>
      <c r="AD55">
        <v>-0.1</v>
      </c>
      <c r="AE55">
        <v>-0.1</v>
      </c>
      <c r="AF55">
        <v>-0.1</v>
      </c>
      <c r="AG55">
        <v>-0.1</v>
      </c>
      <c r="AH55">
        <v>-0.1</v>
      </c>
      <c r="AI55">
        <v>-0.1</v>
      </c>
      <c r="AJ55">
        <v>-7.0000000000000007E-2</v>
      </c>
      <c r="AK55">
        <v>-7.0000000000000007E-2</v>
      </c>
    </row>
    <row r="56" spans="1:37" x14ac:dyDescent="0.2">
      <c r="A56" s="9">
        <v>35781</v>
      </c>
      <c r="B56">
        <v>-0.13</v>
      </c>
      <c r="C56">
        <v>-0.15</v>
      </c>
      <c r="D56">
        <v>-0.15</v>
      </c>
      <c r="E56">
        <v>-0.14000000000000001</v>
      </c>
      <c r="F56">
        <v>-0.14000000000000001</v>
      </c>
      <c r="G56">
        <v>-0.14000000000000001</v>
      </c>
      <c r="H56">
        <v>-0.14000000000000001</v>
      </c>
      <c r="I56">
        <v>-0.09</v>
      </c>
      <c r="J56">
        <v>-0.09</v>
      </c>
      <c r="K56">
        <v>-0.09</v>
      </c>
      <c r="L56">
        <v>-0.14000000000000001</v>
      </c>
      <c r="M56">
        <v>-0.13</v>
      </c>
      <c r="N56">
        <v>-0.16</v>
      </c>
      <c r="O56">
        <v>-0.19</v>
      </c>
      <c r="P56">
        <v>-0.21</v>
      </c>
      <c r="Q56">
        <v>-0.11</v>
      </c>
      <c r="R56">
        <v>-0.11</v>
      </c>
      <c r="S56">
        <v>-0.11</v>
      </c>
      <c r="T56">
        <v>-0.11</v>
      </c>
      <c r="U56">
        <v>-0.11</v>
      </c>
      <c r="V56">
        <v>-0.11</v>
      </c>
      <c r="W56">
        <v>-0.11</v>
      </c>
      <c r="X56">
        <v>-0.1</v>
      </c>
      <c r="Y56">
        <v>-0.1</v>
      </c>
      <c r="Z56">
        <v>-0.13</v>
      </c>
      <c r="AA56">
        <v>-0.16</v>
      </c>
      <c r="AB56">
        <v>-0.18</v>
      </c>
      <c r="AC56">
        <v>-0.1</v>
      </c>
      <c r="AD56">
        <v>-0.1</v>
      </c>
      <c r="AE56">
        <v>-0.1</v>
      </c>
      <c r="AF56">
        <v>-0.1</v>
      </c>
      <c r="AG56">
        <v>-0.1</v>
      </c>
      <c r="AH56">
        <v>-0.1</v>
      </c>
      <c r="AI56">
        <v>-0.1</v>
      </c>
      <c r="AJ56">
        <v>-7.0000000000000007E-2</v>
      </c>
      <c r="AK56">
        <v>-7.0000000000000007E-2</v>
      </c>
    </row>
    <row r="57" spans="1:37" x14ac:dyDescent="0.2">
      <c r="A57" s="9">
        <v>35782</v>
      </c>
      <c r="B57">
        <v>-0.08</v>
      </c>
      <c r="C57">
        <v>-0.12</v>
      </c>
      <c r="D57">
        <v>-0.12</v>
      </c>
      <c r="E57">
        <v>-0.12</v>
      </c>
      <c r="F57">
        <v>-0.12</v>
      </c>
      <c r="G57">
        <v>-0.12</v>
      </c>
      <c r="H57">
        <v>-0.12</v>
      </c>
      <c r="I57">
        <v>-0.09</v>
      </c>
      <c r="J57">
        <v>-0.09</v>
      </c>
      <c r="K57">
        <v>-0.09</v>
      </c>
      <c r="L57">
        <v>-0.14000000000000001</v>
      </c>
      <c r="M57">
        <v>-0.13</v>
      </c>
      <c r="N57">
        <v>-0.16</v>
      </c>
      <c r="O57">
        <v>-0.19</v>
      </c>
      <c r="P57">
        <v>-0.21</v>
      </c>
      <c r="Q57">
        <v>-0.11</v>
      </c>
      <c r="R57">
        <v>-0.11</v>
      </c>
      <c r="S57">
        <v>-0.11</v>
      </c>
      <c r="T57">
        <v>-0.11</v>
      </c>
      <c r="U57">
        <v>-0.11</v>
      </c>
      <c r="V57">
        <v>-0.11</v>
      </c>
      <c r="W57">
        <v>-0.11</v>
      </c>
      <c r="X57">
        <v>-0.1</v>
      </c>
      <c r="Y57">
        <v>-0.1</v>
      </c>
      <c r="Z57">
        <v>-0.13</v>
      </c>
      <c r="AA57">
        <v>-0.16</v>
      </c>
      <c r="AB57">
        <v>-0.18</v>
      </c>
      <c r="AC57">
        <v>-0.1</v>
      </c>
      <c r="AD57">
        <v>-0.1</v>
      </c>
      <c r="AE57">
        <v>-0.1</v>
      </c>
      <c r="AF57">
        <v>-0.1</v>
      </c>
      <c r="AG57">
        <v>-0.1</v>
      </c>
      <c r="AH57">
        <v>-0.1</v>
      </c>
      <c r="AI57">
        <v>-0.1</v>
      </c>
      <c r="AJ57">
        <v>-7.0000000000000007E-2</v>
      </c>
      <c r="AK57">
        <v>-7.0000000000000007E-2</v>
      </c>
    </row>
    <row r="58" spans="1:37" x14ac:dyDescent="0.2">
      <c r="A58" s="9">
        <v>35783</v>
      </c>
      <c r="B58">
        <v>-0.05</v>
      </c>
      <c r="C58">
        <v>-0.09</v>
      </c>
      <c r="D58">
        <v>-0.09</v>
      </c>
      <c r="E58">
        <v>-0.08</v>
      </c>
      <c r="F58">
        <v>-0.08</v>
      </c>
      <c r="G58">
        <v>-0.08</v>
      </c>
      <c r="H58">
        <v>-0.08</v>
      </c>
      <c r="I58">
        <v>-0.08</v>
      </c>
      <c r="J58">
        <v>-0.08</v>
      </c>
      <c r="K58">
        <v>-0.08</v>
      </c>
      <c r="L58">
        <v>-0.13</v>
      </c>
      <c r="M58">
        <v>-0.13</v>
      </c>
      <c r="N58">
        <v>-0.16</v>
      </c>
      <c r="O58">
        <v>-0.19</v>
      </c>
      <c r="P58">
        <v>-0.21</v>
      </c>
      <c r="Q58">
        <v>-0.11</v>
      </c>
      <c r="R58">
        <v>-0.11</v>
      </c>
      <c r="S58">
        <v>-0.11</v>
      </c>
      <c r="T58">
        <v>-0.11</v>
      </c>
      <c r="U58">
        <v>-0.11</v>
      </c>
      <c r="V58">
        <v>-0.11</v>
      </c>
      <c r="W58">
        <v>-0.11</v>
      </c>
      <c r="X58">
        <v>-0.1</v>
      </c>
      <c r="Y58">
        <v>-0.1</v>
      </c>
      <c r="Z58">
        <v>-0.13</v>
      </c>
      <c r="AA58">
        <v>-0.16</v>
      </c>
      <c r="AB58">
        <v>-0.18</v>
      </c>
      <c r="AC58">
        <v>-0.1</v>
      </c>
      <c r="AD58">
        <v>-0.1</v>
      </c>
      <c r="AE58">
        <v>-0.1</v>
      </c>
      <c r="AF58">
        <v>-0.1</v>
      </c>
      <c r="AG58">
        <v>-0.1</v>
      </c>
      <c r="AH58">
        <v>-0.1</v>
      </c>
      <c r="AI58">
        <v>-0.1</v>
      </c>
      <c r="AJ58">
        <v>-7.0000000000000007E-2</v>
      </c>
      <c r="AK58">
        <v>-7.0000000000000007E-2</v>
      </c>
    </row>
    <row r="59" spans="1:37" x14ac:dyDescent="0.2">
      <c r="A59" s="9">
        <v>35786</v>
      </c>
      <c r="B59">
        <v>-0.06</v>
      </c>
      <c r="C59">
        <v>-0.09</v>
      </c>
      <c r="D59">
        <v>-0.09</v>
      </c>
      <c r="E59">
        <v>-0.08</v>
      </c>
      <c r="F59">
        <v>-0.08</v>
      </c>
      <c r="G59">
        <v>-0.08</v>
      </c>
      <c r="H59">
        <v>-0.08</v>
      </c>
      <c r="I59">
        <v>-0.08</v>
      </c>
      <c r="J59">
        <v>-0.08</v>
      </c>
      <c r="K59">
        <v>-0.08</v>
      </c>
      <c r="L59">
        <v>-0.13</v>
      </c>
      <c r="M59">
        <v>-0.13</v>
      </c>
      <c r="N59">
        <v>-0.16</v>
      </c>
      <c r="O59">
        <v>-0.19</v>
      </c>
      <c r="P59">
        <v>-0.21</v>
      </c>
      <c r="Q59">
        <v>-0.11</v>
      </c>
      <c r="R59">
        <v>-0.11</v>
      </c>
      <c r="S59">
        <v>-0.11</v>
      </c>
      <c r="T59">
        <v>-0.11</v>
      </c>
      <c r="U59">
        <v>-0.11</v>
      </c>
      <c r="V59">
        <v>-0.11</v>
      </c>
      <c r="W59">
        <v>-0.11</v>
      </c>
      <c r="X59">
        <v>-0.1</v>
      </c>
      <c r="Y59">
        <v>-0.1</v>
      </c>
      <c r="Z59">
        <v>-0.13</v>
      </c>
      <c r="AA59">
        <v>-0.16</v>
      </c>
      <c r="AB59">
        <v>-0.18</v>
      </c>
      <c r="AC59">
        <v>-0.1</v>
      </c>
      <c r="AD59">
        <v>-0.1</v>
      </c>
      <c r="AE59">
        <v>-0.1</v>
      </c>
      <c r="AF59">
        <v>-0.1</v>
      </c>
      <c r="AG59">
        <v>-0.1</v>
      </c>
      <c r="AH59">
        <v>-0.1</v>
      </c>
      <c r="AI59">
        <v>-0.1</v>
      </c>
      <c r="AJ59">
        <v>-7.0000000000000007E-2</v>
      </c>
      <c r="AK59">
        <v>-7.0000000000000007E-2</v>
      </c>
    </row>
    <row r="60" spans="1:37" x14ac:dyDescent="0.2">
      <c r="A60" s="9">
        <v>35787</v>
      </c>
      <c r="B60">
        <v>-0.01</v>
      </c>
      <c r="C60">
        <v>-0.08</v>
      </c>
      <c r="D60">
        <v>-0.08</v>
      </c>
      <c r="E60">
        <v>-0.08</v>
      </c>
      <c r="F60">
        <v>-0.08</v>
      </c>
      <c r="G60">
        <v>-0.08</v>
      </c>
      <c r="H60">
        <v>-0.08</v>
      </c>
      <c r="I60">
        <v>-0.08</v>
      </c>
      <c r="J60">
        <v>-0.08</v>
      </c>
      <c r="K60">
        <v>-0.08</v>
      </c>
      <c r="L60">
        <v>-0.13</v>
      </c>
      <c r="M60">
        <v>-0.13</v>
      </c>
      <c r="N60">
        <v>-0.16</v>
      </c>
      <c r="O60">
        <v>-0.19</v>
      </c>
      <c r="P60">
        <v>-0.21</v>
      </c>
      <c r="Q60">
        <v>-0.11</v>
      </c>
      <c r="R60">
        <v>-0.11</v>
      </c>
      <c r="S60">
        <v>-0.11</v>
      </c>
      <c r="T60">
        <v>-0.11</v>
      </c>
      <c r="U60">
        <v>-0.11</v>
      </c>
      <c r="V60">
        <v>-0.11</v>
      </c>
      <c r="W60">
        <v>-0.11</v>
      </c>
      <c r="X60">
        <v>-0.1</v>
      </c>
      <c r="Y60">
        <v>-0.1</v>
      </c>
      <c r="Z60">
        <v>-0.13</v>
      </c>
      <c r="AA60">
        <v>-0.16</v>
      </c>
      <c r="AB60">
        <v>-0.18</v>
      </c>
      <c r="AC60">
        <v>-0.1</v>
      </c>
      <c r="AD60">
        <v>-0.1</v>
      </c>
      <c r="AE60">
        <v>-0.1</v>
      </c>
      <c r="AF60">
        <v>-0.1</v>
      </c>
      <c r="AG60">
        <v>-0.1</v>
      </c>
      <c r="AH60">
        <v>-0.1</v>
      </c>
      <c r="AI60">
        <v>-0.1</v>
      </c>
      <c r="AJ60">
        <v>-7.0000000000000007E-2</v>
      </c>
      <c r="AK60">
        <v>-7.0000000000000007E-2</v>
      </c>
    </row>
    <row r="61" spans="1:37" x14ac:dyDescent="0.2">
      <c r="A61" s="9">
        <v>35788</v>
      </c>
      <c r="B61">
        <v>-0.01</v>
      </c>
      <c r="C61">
        <v>-0.08</v>
      </c>
      <c r="D61">
        <v>-0.08</v>
      </c>
      <c r="E61">
        <v>-0.08</v>
      </c>
      <c r="F61">
        <v>-0.08</v>
      </c>
      <c r="G61">
        <v>-0.08</v>
      </c>
      <c r="H61">
        <v>-0.08</v>
      </c>
      <c r="I61">
        <v>-0.08</v>
      </c>
      <c r="J61">
        <v>-0.08</v>
      </c>
      <c r="K61">
        <v>-0.08</v>
      </c>
      <c r="L61">
        <v>-0.13</v>
      </c>
      <c r="M61">
        <v>-0.13</v>
      </c>
      <c r="N61">
        <v>-0.16</v>
      </c>
      <c r="O61">
        <v>-0.19</v>
      </c>
      <c r="P61">
        <v>-0.21</v>
      </c>
      <c r="Q61">
        <v>-0.11</v>
      </c>
      <c r="R61">
        <v>-0.11</v>
      </c>
      <c r="S61">
        <v>-0.11</v>
      </c>
      <c r="T61">
        <v>-0.11</v>
      </c>
      <c r="U61">
        <v>-0.11</v>
      </c>
      <c r="V61">
        <v>-0.11</v>
      </c>
      <c r="W61">
        <v>-0.11</v>
      </c>
      <c r="X61">
        <v>-0.1</v>
      </c>
      <c r="Y61">
        <v>-0.1</v>
      </c>
      <c r="Z61">
        <v>-0.13</v>
      </c>
      <c r="AA61">
        <v>-0.16</v>
      </c>
      <c r="AB61">
        <v>-0.18</v>
      </c>
      <c r="AC61">
        <v>-0.1</v>
      </c>
      <c r="AD61">
        <v>-0.1</v>
      </c>
      <c r="AE61">
        <v>-0.1</v>
      </c>
      <c r="AF61">
        <v>-0.1</v>
      </c>
      <c r="AG61">
        <v>-0.1</v>
      </c>
      <c r="AH61">
        <v>-0.1</v>
      </c>
      <c r="AI61">
        <v>-0.1</v>
      </c>
      <c r="AJ61">
        <v>-7.0000000000000007E-2</v>
      </c>
      <c r="AK61">
        <v>-7.0000000000000007E-2</v>
      </c>
    </row>
    <row r="62" spans="1:37" x14ac:dyDescent="0.2">
      <c r="A62" s="9">
        <v>35790</v>
      </c>
      <c r="B62">
        <v>-0.04</v>
      </c>
      <c r="C62">
        <v>-0.08</v>
      </c>
      <c r="D62">
        <v>-0.08</v>
      </c>
      <c r="E62">
        <v>-0.08</v>
      </c>
      <c r="F62">
        <v>-0.08</v>
      </c>
      <c r="G62">
        <v>-0.08</v>
      </c>
      <c r="H62">
        <v>-0.08</v>
      </c>
      <c r="I62">
        <v>-0.08</v>
      </c>
      <c r="J62">
        <v>-0.08</v>
      </c>
      <c r="K62">
        <v>-0.08</v>
      </c>
      <c r="L62">
        <v>-0.13</v>
      </c>
      <c r="M62">
        <v>-0.13</v>
      </c>
      <c r="N62">
        <v>-0.16</v>
      </c>
      <c r="O62">
        <v>-0.19</v>
      </c>
      <c r="P62">
        <v>-0.21</v>
      </c>
      <c r="Q62">
        <v>-0.11</v>
      </c>
      <c r="R62">
        <v>-0.11</v>
      </c>
      <c r="S62">
        <v>-0.11</v>
      </c>
      <c r="T62">
        <v>-0.11</v>
      </c>
      <c r="U62">
        <v>-0.11</v>
      </c>
      <c r="V62">
        <v>-0.11</v>
      </c>
      <c r="W62">
        <v>-0.11</v>
      </c>
      <c r="X62">
        <v>-0.1</v>
      </c>
      <c r="Y62">
        <v>-0.1</v>
      </c>
      <c r="Z62">
        <v>-0.13</v>
      </c>
      <c r="AA62">
        <v>-0.16</v>
      </c>
      <c r="AB62">
        <v>-0.18</v>
      </c>
      <c r="AC62">
        <v>-0.1</v>
      </c>
      <c r="AD62">
        <v>-0.1</v>
      </c>
      <c r="AE62">
        <v>-0.1</v>
      </c>
      <c r="AF62">
        <v>-0.1</v>
      </c>
      <c r="AG62">
        <v>-0.1</v>
      </c>
      <c r="AH62">
        <v>-0.1</v>
      </c>
      <c r="AI62">
        <v>-0.1</v>
      </c>
      <c r="AJ62">
        <v>-7.0000000000000007E-2</v>
      </c>
      <c r="AK62">
        <v>-7.0000000000000007E-2</v>
      </c>
    </row>
    <row r="63" spans="1:37" x14ac:dyDescent="0.2">
      <c r="A63" s="9">
        <v>35793</v>
      </c>
      <c r="B63">
        <v>-0.03</v>
      </c>
      <c r="C63">
        <v>-0.09</v>
      </c>
      <c r="D63">
        <v>-0.09</v>
      </c>
      <c r="E63">
        <v>-0.08</v>
      </c>
      <c r="F63">
        <v>-0.08</v>
      </c>
      <c r="G63">
        <v>-0.08</v>
      </c>
      <c r="H63">
        <v>-0.08</v>
      </c>
      <c r="I63">
        <v>-0.08</v>
      </c>
      <c r="J63">
        <v>-0.08</v>
      </c>
      <c r="K63">
        <v>-0.08</v>
      </c>
      <c r="L63">
        <v>-0.13</v>
      </c>
      <c r="M63">
        <v>-0.13</v>
      </c>
      <c r="N63">
        <v>-0.16</v>
      </c>
      <c r="O63">
        <v>-0.19</v>
      </c>
      <c r="P63">
        <v>-0.21</v>
      </c>
      <c r="Q63">
        <v>-0.11</v>
      </c>
      <c r="R63">
        <v>-0.11</v>
      </c>
      <c r="S63">
        <v>-0.11</v>
      </c>
      <c r="T63">
        <v>-0.11</v>
      </c>
      <c r="U63">
        <v>-0.11</v>
      </c>
      <c r="V63">
        <v>-0.11</v>
      </c>
      <c r="W63">
        <v>-0.11</v>
      </c>
      <c r="X63">
        <v>-0.1</v>
      </c>
      <c r="Y63">
        <v>-0.1</v>
      </c>
      <c r="Z63">
        <v>-0.13</v>
      </c>
      <c r="AA63">
        <v>-0.16</v>
      </c>
      <c r="AB63">
        <v>-0.18</v>
      </c>
      <c r="AC63">
        <v>-0.1</v>
      </c>
      <c r="AD63">
        <v>-0.1</v>
      </c>
      <c r="AE63">
        <v>-0.1</v>
      </c>
      <c r="AF63">
        <v>-0.1</v>
      </c>
      <c r="AG63">
        <v>-0.1</v>
      </c>
      <c r="AH63">
        <v>-0.1</v>
      </c>
      <c r="AI63">
        <v>-0.1</v>
      </c>
      <c r="AJ63">
        <v>-7.0000000000000007E-2</v>
      </c>
      <c r="AK63">
        <v>-7.0000000000000007E-2</v>
      </c>
    </row>
    <row r="64" spans="1:37" x14ac:dyDescent="0.2">
      <c r="A64" s="9">
        <v>35794</v>
      </c>
      <c r="B64">
        <v>-0.01</v>
      </c>
      <c r="C64">
        <v>-0.08</v>
      </c>
      <c r="D64">
        <v>-0.08</v>
      </c>
      <c r="E64">
        <v>-0.08</v>
      </c>
      <c r="F64">
        <v>-0.08</v>
      </c>
      <c r="G64">
        <v>-0.08</v>
      </c>
      <c r="H64">
        <v>-0.08</v>
      </c>
      <c r="I64">
        <v>-0.08</v>
      </c>
      <c r="J64">
        <v>-0.08</v>
      </c>
      <c r="K64">
        <v>-0.08</v>
      </c>
      <c r="L64">
        <v>-0.13</v>
      </c>
      <c r="M64">
        <v>-0.12</v>
      </c>
      <c r="N64">
        <v>-0.12</v>
      </c>
      <c r="O64">
        <v>-0.12</v>
      </c>
      <c r="P64">
        <v>-0.12</v>
      </c>
      <c r="Q64">
        <v>-0.11</v>
      </c>
      <c r="R64">
        <v>-0.11</v>
      </c>
      <c r="S64">
        <v>-0.11</v>
      </c>
      <c r="T64">
        <v>-0.11</v>
      </c>
      <c r="U64">
        <v>-0.11</v>
      </c>
      <c r="V64">
        <v>-0.11</v>
      </c>
      <c r="W64">
        <v>-0.11</v>
      </c>
      <c r="X64">
        <v>-0.1</v>
      </c>
      <c r="Y64">
        <v>-0.1</v>
      </c>
      <c r="Z64">
        <v>-0.13</v>
      </c>
      <c r="AA64">
        <v>-0.16</v>
      </c>
      <c r="AB64">
        <v>-0.18</v>
      </c>
      <c r="AC64">
        <v>-0.1</v>
      </c>
      <c r="AD64">
        <v>-0.1</v>
      </c>
      <c r="AE64">
        <v>-0.1</v>
      </c>
      <c r="AF64">
        <v>-0.1</v>
      </c>
      <c r="AG64">
        <v>-0.1</v>
      </c>
      <c r="AH64">
        <v>-0.1</v>
      </c>
      <c r="AI64">
        <v>-0.1</v>
      </c>
      <c r="AJ64">
        <v>-7.0000000000000007E-2</v>
      </c>
      <c r="AK64">
        <v>-7.0000000000000007E-2</v>
      </c>
    </row>
    <row r="65" spans="1:37" x14ac:dyDescent="0.2">
      <c r="A65" s="9">
        <v>35795</v>
      </c>
      <c r="C65">
        <v>-0.09</v>
      </c>
      <c r="D65">
        <v>-0.09</v>
      </c>
      <c r="E65">
        <v>-0.08</v>
      </c>
      <c r="F65">
        <v>-0.08</v>
      </c>
      <c r="G65">
        <v>-0.08</v>
      </c>
      <c r="H65">
        <v>-0.08</v>
      </c>
      <c r="I65">
        <v>-0.08</v>
      </c>
      <c r="J65">
        <v>-0.08</v>
      </c>
      <c r="K65">
        <v>-0.08</v>
      </c>
      <c r="L65">
        <v>-0.13</v>
      </c>
      <c r="M65">
        <v>-0.12</v>
      </c>
      <c r="N65">
        <v>-0.12</v>
      </c>
      <c r="O65">
        <v>-0.12</v>
      </c>
      <c r="P65">
        <v>-0.12</v>
      </c>
      <c r="Q65">
        <v>-0.11</v>
      </c>
      <c r="R65">
        <v>-0.11</v>
      </c>
      <c r="S65">
        <v>-0.11</v>
      </c>
      <c r="T65">
        <v>-0.11</v>
      </c>
      <c r="U65">
        <v>-0.11</v>
      </c>
      <c r="V65">
        <v>-0.11</v>
      </c>
      <c r="W65">
        <v>-0.11</v>
      </c>
      <c r="X65">
        <v>-0.1</v>
      </c>
      <c r="Y65">
        <v>-0.1</v>
      </c>
      <c r="Z65">
        <v>-0.13</v>
      </c>
      <c r="AA65">
        <v>-0.16</v>
      </c>
      <c r="AB65">
        <v>-0.18</v>
      </c>
      <c r="AC65">
        <v>-0.1</v>
      </c>
      <c r="AD65">
        <v>-0.1</v>
      </c>
      <c r="AE65">
        <v>-0.1</v>
      </c>
      <c r="AF65">
        <v>-0.1</v>
      </c>
      <c r="AG65">
        <v>-0.1</v>
      </c>
      <c r="AH65">
        <v>-0.1</v>
      </c>
      <c r="AI65">
        <v>-0.1</v>
      </c>
      <c r="AJ65">
        <v>-7.0000000000000007E-2</v>
      </c>
      <c r="AK65">
        <v>-7.0000000000000007E-2</v>
      </c>
    </row>
    <row r="66" spans="1:37" x14ac:dyDescent="0.2">
      <c r="A66" s="9">
        <v>35797</v>
      </c>
      <c r="C66">
        <v>-0.06</v>
      </c>
      <c r="D66">
        <v>-7.0000000000000007E-2</v>
      </c>
      <c r="E66">
        <v>-7.0000000000000007E-2</v>
      </c>
      <c r="F66">
        <v>-7.0000000000000007E-2</v>
      </c>
      <c r="G66">
        <v>-7.0000000000000007E-2</v>
      </c>
      <c r="H66">
        <v>-7.0000000000000007E-2</v>
      </c>
      <c r="I66">
        <v>-7.0000000000000007E-2</v>
      </c>
      <c r="J66">
        <v>-7.0000000000000007E-2</v>
      </c>
      <c r="K66">
        <v>-7.0000000000000007E-2</v>
      </c>
      <c r="L66">
        <v>-0.12</v>
      </c>
      <c r="M66">
        <v>-0.12</v>
      </c>
      <c r="N66">
        <v>-0.12</v>
      </c>
      <c r="O66">
        <v>-0.12</v>
      </c>
      <c r="P66">
        <v>-0.12</v>
      </c>
      <c r="Q66">
        <v>-0.11</v>
      </c>
      <c r="R66">
        <v>-0.11</v>
      </c>
      <c r="S66">
        <v>-0.11</v>
      </c>
      <c r="T66">
        <v>-0.11</v>
      </c>
      <c r="U66">
        <v>-0.11</v>
      </c>
      <c r="V66">
        <v>-0.11</v>
      </c>
      <c r="W66">
        <v>-0.11</v>
      </c>
      <c r="X66">
        <v>-0.1</v>
      </c>
      <c r="Y66">
        <v>-0.1</v>
      </c>
      <c r="Z66">
        <v>-0.13</v>
      </c>
      <c r="AA66">
        <v>-0.16</v>
      </c>
      <c r="AB66">
        <v>-0.18</v>
      </c>
      <c r="AC66">
        <v>-0.1</v>
      </c>
      <c r="AD66">
        <v>-0.1</v>
      </c>
      <c r="AE66">
        <v>-0.1</v>
      </c>
      <c r="AF66">
        <v>-0.1</v>
      </c>
      <c r="AG66">
        <v>-0.1</v>
      </c>
      <c r="AH66">
        <v>-0.1</v>
      </c>
      <c r="AI66">
        <v>-0.1</v>
      </c>
      <c r="AJ66">
        <v>-7.0000000000000007E-2</v>
      </c>
      <c r="AK66">
        <v>-7.0000000000000007E-2</v>
      </c>
    </row>
    <row r="67" spans="1:37" x14ac:dyDescent="0.2">
      <c r="A67" s="9">
        <v>35800</v>
      </c>
      <c r="C67">
        <v>-0.03</v>
      </c>
      <c r="D67">
        <v>-0.05</v>
      </c>
      <c r="E67">
        <v>-0.03</v>
      </c>
      <c r="F67">
        <v>-0.03</v>
      </c>
      <c r="G67">
        <v>-0.03</v>
      </c>
      <c r="H67">
        <v>-0.03</v>
      </c>
      <c r="I67">
        <v>-0.03</v>
      </c>
      <c r="J67">
        <v>-0.03</v>
      </c>
      <c r="K67">
        <v>-0.03</v>
      </c>
      <c r="L67">
        <v>-0.11</v>
      </c>
      <c r="M67">
        <v>-0.12</v>
      </c>
      <c r="N67">
        <v>-0.12</v>
      </c>
      <c r="O67">
        <v>-0.12</v>
      </c>
      <c r="P67">
        <v>-0.12</v>
      </c>
      <c r="Q67">
        <v>-0.11</v>
      </c>
      <c r="R67">
        <v>-0.11</v>
      </c>
      <c r="S67">
        <v>-0.11</v>
      </c>
      <c r="T67">
        <v>-0.11</v>
      </c>
      <c r="U67">
        <v>-0.11</v>
      </c>
      <c r="V67">
        <v>-0.11</v>
      </c>
      <c r="W67">
        <v>-0.11</v>
      </c>
      <c r="X67">
        <v>-0.1</v>
      </c>
      <c r="Y67">
        <v>-0.1</v>
      </c>
      <c r="Z67">
        <v>-0.13</v>
      </c>
      <c r="AA67">
        <v>-0.16</v>
      </c>
      <c r="AB67">
        <v>-0.18</v>
      </c>
      <c r="AC67">
        <v>-0.1</v>
      </c>
      <c r="AD67">
        <v>-0.1</v>
      </c>
      <c r="AE67">
        <v>-0.1</v>
      </c>
      <c r="AF67">
        <v>-0.1</v>
      </c>
      <c r="AG67">
        <v>-0.1</v>
      </c>
      <c r="AH67">
        <v>-0.1</v>
      </c>
      <c r="AI67">
        <v>-0.1</v>
      </c>
      <c r="AJ67">
        <v>-7.0000000000000007E-2</v>
      </c>
      <c r="AK67">
        <v>-7.0000000000000007E-2</v>
      </c>
    </row>
    <row r="68" spans="1:37" x14ac:dyDescent="0.2">
      <c r="A68" s="9">
        <v>35801</v>
      </c>
      <c r="C68">
        <v>-5.0000000000000001E-3</v>
      </c>
      <c r="D68">
        <v>-0.04</v>
      </c>
      <c r="E68">
        <v>-0.02</v>
      </c>
      <c r="F68">
        <v>-0.02</v>
      </c>
      <c r="G68">
        <v>-0.02</v>
      </c>
      <c r="H68">
        <v>-0.02</v>
      </c>
      <c r="I68">
        <v>-0.02</v>
      </c>
      <c r="J68">
        <v>-0.02</v>
      </c>
      <c r="K68">
        <v>-0.02</v>
      </c>
      <c r="L68">
        <v>-0.1</v>
      </c>
      <c r="M68">
        <v>-0.1</v>
      </c>
      <c r="N68">
        <v>-0.1</v>
      </c>
      <c r="O68">
        <v>-0.1</v>
      </c>
      <c r="P68">
        <v>-0.1</v>
      </c>
      <c r="Q68">
        <v>-0.09</v>
      </c>
      <c r="R68">
        <v>-0.09</v>
      </c>
      <c r="S68">
        <v>-0.09</v>
      </c>
      <c r="T68">
        <v>-0.09</v>
      </c>
      <c r="U68">
        <v>-0.09</v>
      </c>
      <c r="V68">
        <v>-0.09</v>
      </c>
      <c r="W68">
        <v>-0.09</v>
      </c>
      <c r="X68">
        <v>-0.1</v>
      </c>
      <c r="Y68">
        <v>-0.1</v>
      </c>
      <c r="Z68">
        <v>-0.1</v>
      </c>
      <c r="AA68">
        <v>-0.1</v>
      </c>
      <c r="AB68">
        <v>-0.1</v>
      </c>
      <c r="AC68">
        <v>-0.1</v>
      </c>
      <c r="AD68">
        <v>-0.1</v>
      </c>
      <c r="AE68">
        <v>-0.1</v>
      </c>
      <c r="AF68">
        <v>-0.1</v>
      </c>
      <c r="AG68">
        <v>-0.1</v>
      </c>
      <c r="AH68">
        <v>-0.1</v>
      </c>
      <c r="AI68">
        <v>-0.1</v>
      </c>
      <c r="AJ68">
        <v>-0.09</v>
      </c>
      <c r="AK68">
        <v>-0.09</v>
      </c>
    </row>
    <row r="69" spans="1:37" x14ac:dyDescent="0.2">
      <c r="A69" s="9">
        <v>35802</v>
      </c>
      <c r="C69">
        <v>0.04</v>
      </c>
      <c r="D69">
        <v>-0.02</v>
      </c>
      <c r="E69">
        <v>-3.5000000000000003E-2</v>
      </c>
      <c r="F69">
        <v>-3.5000000000000003E-2</v>
      </c>
      <c r="G69">
        <v>-3.5000000000000003E-2</v>
      </c>
      <c r="H69">
        <v>-3.5000000000000003E-2</v>
      </c>
      <c r="I69">
        <v>-3.5000000000000003E-2</v>
      </c>
      <c r="J69">
        <v>-3.5000000000000003E-2</v>
      </c>
      <c r="K69">
        <v>-3.5000000000000003E-2</v>
      </c>
      <c r="L69">
        <v>-0.1</v>
      </c>
      <c r="M69">
        <v>-0.1</v>
      </c>
      <c r="N69">
        <v>-0.1</v>
      </c>
      <c r="O69">
        <v>-0.1</v>
      </c>
      <c r="P69">
        <v>-0.1</v>
      </c>
      <c r="Q69">
        <v>-0.09</v>
      </c>
      <c r="R69">
        <v>-0.09</v>
      </c>
      <c r="S69">
        <v>-0.09</v>
      </c>
      <c r="T69">
        <v>-0.09</v>
      </c>
      <c r="U69">
        <v>-0.09</v>
      </c>
      <c r="V69">
        <v>-0.09</v>
      </c>
      <c r="W69">
        <v>-0.09</v>
      </c>
      <c r="X69">
        <v>-0.1</v>
      </c>
      <c r="Y69">
        <v>-0.1</v>
      </c>
      <c r="Z69">
        <v>-0.1</v>
      </c>
      <c r="AA69">
        <v>-0.1</v>
      </c>
      <c r="AB69">
        <v>-0.1</v>
      </c>
      <c r="AC69">
        <v>-0.1</v>
      </c>
      <c r="AD69">
        <v>-0.1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-0.09</v>
      </c>
      <c r="AK69">
        <v>-0.09</v>
      </c>
    </row>
    <row r="70" spans="1:37" x14ac:dyDescent="0.2">
      <c r="A70" s="9">
        <v>35803</v>
      </c>
      <c r="C70">
        <v>6.5000000000000002E-2</v>
      </c>
      <c r="D70">
        <v>-0.02</v>
      </c>
      <c r="E70">
        <v>-3.5000000000000003E-2</v>
      </c>
      <c r="F70">
        <v>-3.5000000000000003E-2</v>
      </c>
      <c r="G70">
        <v>-3.5000000000000003E-2</v>
      </c>
      <c r="H70">
        <v>-3.5000000000000003E-2</v>
      </c>
      <c r="I70">
        <v>-3.5000000000000003E-2</v>
      </c>
      <c r="J70">
        <v>-3.5000000000000003E-2</v>
      </c>
      <c r="K70">
        <v>-3.5000000000000003E-2</v>
      </c>
      <c r="L70">
        <v>-0.1</v>
      </c>
      <c r="M70">
        <v>-0.1</v>
      </c>
      <c r="N70">
        <v>-0.1</v>
      </c>
      <c r="O70">
        <v>-0.1</v>
      </c>
      <c r="P70">
        <v>-0.1</v>
      </c>
      <c r="Q70">
        <v>-0.09</v>
      </c>
      <c r="R70">
        <v>-0.09</v>
      </c>
      <c r="S70">
        <v>-0.09</v>
      </c>
      <c r="T70">
        <v>-0.09</v>
      </c>
      <c r="U70">
        <v>-0.09</v>
      </c>
      <c r="V70">
        <v>-0.09</v>
      </c>
      <c r="W70">
        <v>-0.09</v>
      </c>
      <c r="X70">
        <v>-0.1</v>
      </c>
      <c r="Y70">
        <v>-0.1</v>
      </c>
      <c r="Z70">
        <v>-0.1</v>
      </c>
      <c r="AA70">
        <v>-0.1</v>
      </c>
      <c r="AB70">
        <v>-0.1</v>
      </c>
      <c r="AC70">
        <v>-0.1</v>
      </c>
      <c r="AD70">
        <v>-0.1</v>
      </c>
      <c r="AE70">
        <v>-0.1</v>
      </c>
      <c r="AF70">
        <v>-0.1</v>
      </c>
      <c r="AG70">
        <v>-0.1</v>
      </c>
      <c r="AH70">
        <v>-0.1</v>
      </c>
      <c r="AI70">
        <v>-0.1</v>
      </c>
      <c r="AJ70">
        <v>-0.09</v>
      </c>
      <c r="AK70">
        <v>-0.09</v>
      </c>
    </row>
    <row r="71" spans="1:37" x14ac:dyDescent="0.2">
      <c r="A71" s="9">
        <v>35804</v>
      </c>
      <c r="C71">
        <v>7.0000000000000007E-2</v>
      </c>
      <c r="D71">
        <v>-0.02</v>
      </c>
      <c r="E71">
        <v>-3.5000000000000003E-2</v>
      </c>
      <c r="F71">
        <v>-3.5000000000000003E-2</v>
      </c>
      <c r="G71">
        <v>-3.5000000000000003E-2</v>
      </c>
      <c r="H71">
        <v>-3.5000000000000003E-2</v>
      </c>
      <c r="I71">
        <v>-3.5000000000000003E-2</v>
      </c>
      <c r="J71">
        <v>-3.5000000000000003E-2</v>
      </c>
      <c r="K71">
        <v>-3.5000000000000003E-2</v>
      </c>
      <c r="L71">
        <v>-0.1</v>
      </c>
      <c r="M71">
        <v>-0.1</v>
      </c>
      <c r="N71">
        <v>-0.1</v>
      </c>
      <c r="O71">
        <v>-0.1</v>
      </c>
      <c r="P71">
        <v>-0.1</v>
      </c>
      <c r="Q71">
        <v>-0.09</v>
      </c>
      <c r="R71">
        <v>-0.09</v>
      </c>
      <c r="S71">
        <v>-0.09</v>
      </c>
      <c r="T71">
        <v>-0.09</v>
      </c>
      <c r="U71">
        <v>-0.09</v>
      </c>
      <c r="V71">
        <v>-0.09</v>
      </c>
      <c r="W71">
        <v>-0.09</v>
      </c>
      <c r="X71">
        <v>-0.1</v>
      </c>
      <c r="Y71">
        <v>-0.1</v>
      </c>
      <c r="Z71">
        <v>-0.1</v>
      </c>
      <c r="AA71">
        <v>-0.1</v>
      </c>
      <c r="AB71">
        <v>-0.1</v>
      </c>
      <c r="AC71">
        <v>-0.1</v>
      </c>
      <c r="AD71">
        <v>-0.1</v>
      </c>
      <c r="AE71">
        <v>-0.1</v>
      </c>
      <c r="AF71">
        <v>-0.1</v>
      </c>
      <c r="AG71">
        <v>-0.1</v>
      </c>
      <c r="AH71">
        <v>-0.1</v>
      </c>
      <c r="AI71">
        <v>-0.1</v>
      </c>
      <c r="AJ71">
        <v>-0.09</v>
      </c>
      <c r="AK71">
        <v>-0.09</v>
      </c>
    </row>
    <row r="72" spans="1:37" x14ac:dyDescent="0.2">
      <c r="A72" s="9">
        <v>35807</v>
      </c>
      <c r="C72">
        <v>0.1</v>
      </c>
      <c r="D72">
        <v>5.0000000000000001E-3</v>
      </c>
      <c r="E72">
        <v>-3.5000000000000003E-2</v>
      </c>
      <c r="F72">
        <v>-3.5000000000000003E-2</v>
      </c>
      <c r="G72">
        <v>-3.5000000000000003E-2</v>
      </c>
      <c r="H72">
        <v>-3.5000000000000003E-2</v>
      </c>
      <c r="I72">
        <v>-3.5000000000000003E-2</v>
      </c>
      <c r="J72">
        <v>-3.5000000000000003E-2</v>
      </c>
      <c r="K72">
        <v>-3.5000000000000003E-2</v>
      </c>
      <c r="L72">
        <v>-0.1</v>
      </c>
      <c r="M72">
        <v>-0.09</v>
      </c>
      <c r="N72">
        <v>-0.09</v>
      </c>
      <c r="O72">
        <v>-0.09</v>
      </c>
      <c r="P72">
        <v>-0.09</v>
      </c>
      <c r="Q72">
        <v>-0.09</v>
      </c>
      <c r="R72">
        <v>-0.09</v>
      </c>
      <c r="S72">
        <v>-0.09</v>
      </c>
      <c r="T72">
        <v>-0.09</v>
      </c>
      <c r="U72">
        <v>-0.09</v>
      </c>
      <c r="V72">
        <v>-0.09</v>
      </c>
      <c r="W72">
        <v>-0.09</v>
      </c>
      <c r="X72">
        <v>-0.1</v>
      </c>
      <c r="Y72">
        <v>-0.1</v>
      </c>
      <c r="Z72">
        <v>-0.1</v>
      </c>
      <c r="AA72">
        <v>-0.1</v>
      </c>
      <c r="AB72">
        <v>-0.1</v>
      </c>
      <c r="AC72">
        <v>-0.1</v>
      </c>
      <c r="AD72">
        <v>-0.1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-0.09</v>
      </c>
      <c r="AK72">
        <v>-0.09</v>
      </c>
    </row>
    <row r="73" spans="1:37" x14ac:dyDescent="0.2">
      <c r="A73" s="9">
        <v>35808</v>
      </c>
      <c r="C73">
        <v>0.09</v>
      </c>
      <c r="D73">
        <v>5.0000000000000001E-3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-0.03</v>
      </c>
      <c r="M73">
        <v>-0.05</v>
      </c>
      <c r="N73">
        <v>-0.09</v>
      </c>
      <c r="O73">
        <v>-0.09</v>
      </c>
      <c r="P73">
        <v>-0.09</v>
      </c>
      <c r="Q73">
        <v>-0.09</v>
      </c>
      <c r="R73">
        <v>-0.09</v>
      </c>
      <c r="S73">
        <v>-0.09</v>
      </c>
      <c r="T73">
        <v>-0.09</v>
      </c>
      <c r="U73">
        <v>-0.09</v>
      </c>
      <c r="V73">
        <v>-0.09</v>
      </c>
      <c r="W73">
        <v>-0.09</v>
      </c>
      <c r="X73">
        <v>-0.1</v>
      </c>
      <c r="Y73">
        <v>-0.1</v>
      </c>
      <c r="Z73">
        <v>-0.1</v>
      </c>
      <c r="AA73">
        <v>-0.1</v>
      </c>
      <c r="AB73">
        <v>-0.1</v>
      </c>
      <c r="AC73">
        <v>-0.1</v>
      </c>
      <c r="AD73">
        <v>-0.1</v>
      </c>
      <c r="AE73">
        <v>-0.1</v>
      </c>
      <c r="AF73">
        <v>-0.1</v>
      </c>
      <c r="AG73">
        <v>-0.1</v>
      </c>
      <c r="AH73">
        <v>-0.1</v>
      </c>
      <c r="AI73">
        <v>-0.1</v>
      </c>
      <c r="AJ73">
        <v>-0.09</v>
      </c>
      <c r="AK73">
        <v>-0.09</v>
      </c>
    </row>
    <row r="74" spans="1:37" x14ac:dyDescent="0.2">
      <c r="A74" s="9">
        <v>35809</v>
      </c>
      <c r="C74">
        <v>0.13</v>
      </c>
      <c r="D74">
        <v>0.05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-0.03</v>
      </c>
      <c r="M74">
        <v>-0.05</v>
      </c>
      <c r="N74">
        <v>-0.09</v>
      </c>
      <c r="O74">
        <v>-0.09</v>
      </c>
      <c r="P74">
        <v>-0.09</v>
      </c>
      <c r="Q74">
        <v>-0.09</v>
      </c>
      <c r="R74">
        <v>-0.09</v>
      </c>
      <c r="S74">
        <v>-0.09</v>
      </c>
      <c r="T74">
        <v>-0.09</v>
      </c>
      <c r="U74">
        <v>-0.09</v>
      </c>
      <c r="V74">
        <v>-0.09</v>
      </c>
      <c r="W74">
        <v>-0.09</v>
      </c>
      <c r="X74">
        <v>-0.1</v>
      </c>
      <c r="Y74">
        <v>-0.1</v>
      </c>
      <c r="Z74">
        <v>-0.1</v>
      </c>
      <c r="AA74">
        <v>-0.1</v>
      </c>
      <c r="AB74">
        <v>-0.1</v>
      </c>
      <c r="AC74">
        <v>-0.1</v>
      </c>
      <c r="AD74">
        <v>-0.1</v>
      </c>
      <c r="AE74">
        <v>-0.1</v>
      </c>
      <c r="AF74">
        <v>-0.1</v>
      </c>
      <c r="AG74">
        <v>-0.1</v>
      </c>
      <c r="AH74">
        <v>-0.1</v>
      </c>
      <c r="AI74">
        <v>-0.1</v>
      </c>
      <c r="AJ74">
        <v>-0.09</v>
      </c>
      <c r="AK74">
        <v>-0.09</v>
      </c>
    </row>
    <row r="75" spans="1:37" x14ac:dyDescent="0.2">
      <c r="A75" s="9">
        <v>35810</v>
      </c>
      <c r="C75">
        <v>0.18</v>
      </c>
      <c r="D75">
        <v>0.09</v>
      </c>
      <c r="E75">
        <v>0.04</v>
      </c>
      <c r="F75">
        <v>0.04</v>
      </c>
      <c r="G75">
        <v>0.04</v>
      </c>
      <c r="H75">
        <v>0.04</v>
      </c>
      <c r="I75">
        <v>0.04</v>
      </c>
      <c r="J75">
        <v>0.04</v>
      </c>
      <c r="K75">
        <v>0.04</v>
      </c>
      <c r="L75">
        <v>-0.03</v>
      </c>
      <c r="M75">
        <v>-0.05</v>
      </c>
      <c r="N75">
        <v>-0.09</v>
      </c>
      <c r="O75">
        <v>-0.09</v>
      </c>
      <c r="P75">
        <v>-0.09</v>
      </c>
      <c r="Q75">
        <v>-0.09</v>
      </c>
      <c r="R75">
        <v>-0.09</v>
      </c>
      <c r="S75">
        <v>-0.09</v>
      </c>
      <c r="T75">
        <v>-0.09</v>
      </c>
      <c r="U75">
        <v>-0.09</v>
      </c>
      <c r="V75">
        <v>-0.09</v>
      </c>
      <c r="W75">
        <v>-0.09</v>
      </c>
      <c r="X75">
        <v>-0.1</v>
      </c>
      <c r="Y75">
        <v>-0.1</v>
      </c>
      <c r="Z75">
        <v>-0.1</v>
      </c>
      <c r="AA75">
        <v>-0.1</v>
      </c>
      <c r="AB75">
        <v>-0.1</v>
      </c>
      <c r="AC75">
        <v>-0.1</v>
      </c>
      <c r="AD75">
        <v>-0.1</v>
      </c>
      <c r="AE75">
        <v>-0.1</v>
      </c>
      <c r="AF75">
        <v>-0.1</v>
      </c>
      <c r="AG75">
        <v>-0.1</v>
      </c>
      <c r="AH75">
        <v>-0.1</v>
      </c>
      <c r="AI75">
        <v>-0.1</v>
      </c>
      <c r="AJ75">
        <v>-0.09</v>
      </c>
      <c r="AK75">
        <v>-0.09</v>
      </c>
    </row>
    <row r="76" spans="1:37" x14ac:dyDescent="0.2">
      <c r="A76" s="9">
        <v>35811</v>
      </c>
      <c r="C76">
        <v>0.18</v>
      </c>
      <c r="D76">
        <v>0.09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-0.04</v>
      </c>
      <c r="M76">
        <v>-0.06</v>
      </c>
      <c r="N76">
        <v>-0.1</v>
      </c>
      <c r="O76">
        <v>-0.1</v>
      </c>
      <c r="P76">
        <v>-0.1</v>
      </c>
      <c r="Q76">
        <v>-0.1</v>
      </c>
      <c r="R76">
        <v>-0.1</v>
      </c>
      <c r="S76">
        <v>-0.1</v>
      </c>
      <c r="T76">
        <v>-0.1</v>
      </c>
      <c r="U76">
        <v>-0.1</v>
      </c>
      <c r="V76">
        <v>-0.1</v>
      </c>
      <c r="W76">
        <v>-0.1</v>
      </c>
      <c r="X76">
        <v>-0.1</v>
      </c>
      <c r="Y76">
        <v>-0.1</v>
      </c>
      <c r="Z76">
        <v>-0.1</v>
      </c>
      <c r="AA76">
        <v>-0.1</v>
      </c>
      <c r="AB76">
        <v>-0.1</v>
      </c>
      <c r="AC76">
        <v>-0.1</v>
      </c>
      <c r="AD76">
        <v>-0.1</v>
      </c>
      <c r="AE76">
        <v>-0.1</v>
      </c>
      <c r="AF76">
        <v>-0.1</v>
      </c>
      <c r="AG76">
        <v>-0.1</v>
      </c>
      <c r="AH76">
        <v>-0.1</v>
      </c>
      <c r="AI76">
        <v>-0.1</v>
      </c>
      <c r="AJ76">
        <v>-0.09</v>
      </c>
      <c r="AK76">
        <v>-0.09</v>
      </c>
    </row>
    <row r="77" spans="1:37" x14ac:dyDescent="0.2">
      <c r="A77" s="9">
        <v>35815</v>
      </c>
      <c r="C77">
        <v>0.185</v>
      </c>
      <c r="D77">
        <v>0.09</v>
      </c>
      <c r="E77">
        <v>0.03</v>
      </c>
      <c r="F77">
        <v>0.03</v>
      </c>
      <c r="G77">
        <v>0.03</v>
      </c>
      <c r="H77">
        <v>0.03</v>
      </c>
      <c r="I77">
        <v>0.03</v>
      </c>
      <c r="J77">
        <v>0.03</v>
      </c>
      <c r="K77">
        <v>0.03</v>
      </c>
      <c r="L77">
        <v>-0.04</v>
      </c>
      <c r="M77">
        <v>-0.06</v>
      </c>
      <c r="N77">
        <v>-0.1</v>
      </c>
      <c r="O77">
        <v>-0.1</v>
      </c>
      <c r="P77">
        <v>-0.1</v>
      </c>
      <c r="Q77">
        <v>-0.1</v>
      </c>
      <c r="R77">
        <v>-0.1</v>
      </c>
      <c r="S77">
        <v>-0.1</v>
      </c>
      <c r="T77">
        <v>-0.1</v>
      </c>
      <c r="U77">
        <v>-0.1</v>
      </c>
      <c r="V77">
        <v>-0.1</v>
      </c>
      <c r="W77">
        <v>-0.1</v>
      </c>
      <c r="X77">
        <v>-0.1</v>
      </c>
      <c r="Y77">
        <v>-0.1</v>
      </c>
      <c r="Z77">
        <v>-0.1</v>
      </c>
      <c r="AA77">
        <v>-0.1</v>
      </c>
      <c r="AB77">
        <v>-0.1</v>
      </c>
      <c r="AC77">
        <v>-0.1</v>
      </c>
      <c r="AD77">
        <v>-0.1</v>
      </c>
      <c r="AE77">
        <v>-0.1</v>
      </c>
      <c r="AF77">
        <v>-0.1</v>
      </c>
      <c r="AG77">
        <v>-0.1</v>
      </c>
      <c r="AH77">
        <v>-0.1</v>
      </c>
      <c r="AI77">
        <v>-0.1</v>
      </c>
      <c r="AJ77">
        <v>-0.09</v>
      </c>
      <c r="AK77">
        <v>-0.09</v>
      </c>
    </row>
    <row r="78" spans="1:37" x14ac:dyDescent="0.2">
      <c r="A78" s="9">
        <v>35816</v>
      </c>
      <c r="C78">
        <v>0.11</v>
      </c>
      <c r="D78">
        <v>0.02</v>
      </c>
      <c r="E78">
        <v>3.5000000000000003E-2</v>
      </c>
      <c r="F78">
        <v>3.5000000000000003E-2</v>
      </c>
      <c r="G78">
        <v>3.5000000000000003E-2</v>
      </c>
      <c r="H78">
        <v>3.5000000000000003E-2</v>
      </c>
      <c r="I78">
        <v>3.5000000000000003E-2</v>
      </c>
      <c r="J78">
        <v>3.5000000000000003E-2</v>
      </c>
      <c r="K78">
        <v>3.5000000000000003E-2</v>
      </c>
      <c r="L78">
        <v>-3.5000000000000003E-2</v>
      </c>
      <c r="M78">
        <v>-0.06</v>
      </c>
      <c r="N78">
        <v>-0.1</v>
      </c>
      <c r="O78">
        <v>-0.1</v>
      </c>
      <c r="P78">
        <v>-0.1</v>
      </c>
      <c r="Q78">
        <v>-0.1</v>
      </c>
      <c r="R78">
        <v>-0.1</v>
      </c>
      <c r="S78">
        <v>-0.1</v>
      </c>
      <c r="T78">
        <v>-0.1</v>
      </c>
      <c r="U78">
        <v>-0.1</v>
      </c>
      <c r="V78">
        <v>-0.1</v>
      </c>
      <c r="W78">
        <v>-0.1</v>
      </c>
      <c r="X78">
        <v>-0.1</v>
      </c>
      <c r="Y78">
        <v>-0.1</v>
      </c>
      <c r="Z78">
        <v>-0.1</v>
      </c>
      <c r="AA78">
        <v>-0.1</v>
      </c>
      <c r="AB78">
        <v>-0.1</v>
      </c>
      <c r="AC78">
        <v>-0.1</v>
      </c>
      <c r="AD78">
        <v>-0.1</v>
      </c>
      <c r="AE78">
        <v>-0.1</v>
      </c>
      <c r="AF78">
        <v>-0.1</v>
      </c>
      <c r="AG78">
        <v>-0.1</v>
      </c>
      <c r="AH78">
        <v>-0.1</v>
      </c>
      <c r="AI78">
        <v>-0.1</v>
      </c>
      <c r="AJ78">
        <v>-0.09</v>
      </c>
      <c r="AK78">
        <v>-0.09</v>
      </c>
    </row>
    <row r="79" spans="1:37" x14ac:dyDescent="0.2">
      <c r="A79" s="9">
        <v>35817</v>
      </c>
      <c r="C79">
        <v>7.0000000000000007E-2</v>
      </c>
      <c r="D79">
        <v>0.02</v>
      </c>
      <c r="E79">
        <v>3.5000000000000003E-2</v>
      </c>
      <c r="F79">
        <v>3.5000000000000003E-2</v>
      </c>
      <c r="G79">
        <v>3.5000000000000003E-2</v>
      </c>
      <c r="H79">
        <v>3.5000000000000003E-2</v>
      </c>
      <c r="I79">
        <v>3.5000000000000003E-2</v>
      </c>
      <c r="J79">
        <v>3.5000000000000003E-2</v>
      </c>
      <c r="K79">
        <v>3.5000000000000003E-2</v>
      </c>
      <c r="L79">
        <v>-3.5000000000000003E-2</v>
      </c>
      <c r="M79">
        <v>-0.06</v>
      </c>
      <c r="N79">
        <v>-0.1</v>
      </c>
      <c r="O79">
        <v>-0.1</v>
      </c>
      <c r="P79">
        <v>-0.1</v>
      </c>
      <c r="Q79">
        <v>-0.1</v>
      </c>
      <c r="R79">
        <v>-0.1</v>
      </c>
      <c r="S79">
        <v>-0.1</v>
      </c>
      <c r="T79">
        <v>-0.1</v>
      </c>
      <c r="U79">
        <v>-0.1</v>
      </c>
      <c r="V79">
        <v>-0.1</v>
      </c>
      <c r="W79">
        <v>-0.1</v>
      </c>
      <c r="X79">
        <v>-0.1</v>
      </c>
      <c r="Y79">
        <v>-0.1</v>
      </c>
      <c r="Z79">
        <v>-0.1</v>
      </c>
      <c r="AA79">
        <v>-0.1</v>
      </c>
      <c r="AB79">
        <v>-0.1</v>
      </c>
      <c r="AC79">
        <v>-0.1</v>
      </c>
      <c r="AD79">
        <v>-0.1</v>
      </c>
      <c r="AE79">
        <v>-0.1</v>
      </c>
      <c r="AF79">
        <v>-0.1</v>
      </c>
      <c r="AG79">
        <v>-0.1</v>
      </c>
      <c r="AH79">
        <v>-0.1</v>
      </c>
      <c r="AI79">
        <v>-0.1</v>
      </c>
      <c r="AJ79">
        <v>-0.09</v>
      </c>
      <c r="AK79">
        <v>-0.09</v>
      </c>
    </row>
    <row r="80" spans="1:37" x14ac:dyDescent="0.2">
      <c r="A80" s="9">
        <v>35818</v>
      </c>
      <c r="C80">
        <v>0.05</v>
      </c>
      <c r="D80">
        <v>0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-0.05</v>
      </c>
      <c r="M80">
        <v>-6.5000000000000002E-2</v>
      </c>
      <c r="N80">
        <v>-0.105</v>
      </c>
      <c r="O80">
        <v>-0.105</v>
      </c>
      <c r="P80">
        <v>-0.105</v>
      </c>
      <c r="Q80">
        <v>-0.1</v>
      </c>
      <c r="R80">
        <v>-0.1</v>
      </c>
      <c r="S80">
        <v>-0.1</v>
      </c>
      <c r="T80">
        <v>-0.1</v>
      </c>
      <c r="U80">
        <v>-0.1</v>
      </c>
      <c r="V80">
        <v>-0.1</v>
      </c>
      <c r="W80">
        <v>-0.1</v>
      </c>
      <c r="X80">
        <v>-0.1</v>
      </c>
      <c r="Y80">
        <v>-0.1</v>
      </c>
      <c r="Z80">
        <v>-0.1</v>
      </c>
      <c r="AA80">
        <v>-0.1</v>
      </c>
      <c r="AB80">
        <v>-0.1</v>
      </c>
      <c r="AC80">
        <v>-0.1</v>
      </c>
      <c r="AD80">
        <v>-0.1</v>
      </c>
      <c r="AE80">
        <v>-0.1</v>
      </c>
      <c r="AF80">
        <v>-0.1</v>
      </c>
      <c r="AG80">
        <v>-0.1</v>
      </c>
      <c r="AH80">
        <v>-0.1</v>
      </c>
      <c r="AI80">
        <v>-0.1</v>
      </c>
      <c r="AJ80">
        <v>-0.09</v>
      </c>
      <c r="AK80">
        <v>-0.09</v>
      </c>
    </row>
    <row r="81" spans="1:37" x14ac:dyDescent="0.2">
      <c r="A81" s="9">
        <v>35821</v>
      </c>
      <c r="C81">
        <v>0.03</v>
      </c>
      <c r="D81">
        <v>-0.02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-6.5000000000000002E-2</v>
      </c>
      <c r="M81">
        <v>-7.0000000000000007E-2</v>
      </c>
      <c r="N81">
        <v>-0.11</v>
      </c>
      <c r="O81">
        <v>-0.11</v>
      </c>
      <c r="P81">
        <v>-0.11</v>
      </c>
      <c r="Q81">
        <v>-0.1</v>
      </c>
      <c r="R81">
        <v>-0.1</v>
      </c>
      <c r="S81">
        <v>-0.1</v>
      </c>
      <c r="T81">
        <v>-0.1</v>
      </c>
      <c r="U81">
        <v>-0.1</v>
      </c>
      <c r="V81">
        <v>-0.1</v>
      </c>
      <c r="W81">
        <v>-0.1</v>
      </c>
      <c r="X81">
        <v>-0.1</v>
      </c>
      <c r="Y81">
        <v>-0.1</v>
      </c>
      <c r="Z81">
        <v>-0.1</v>
      </c>
      <c r="AA81">
        <v>-0.1</v>
      </c>
      <c r="AB81">
        <v>-0.1</v>
      </c>
      <c r="AC81">
        <v>-0.1</v>
      </c>
      <c r="AD81">
        <v>-0.1</v>
      </c>
      <c r="AE81">
        <v>-0.1</v>
      </c>
      <c r="AF81">
        <v>-0.1</v>
      </c>
      <c r="AG81">
        <v>-0.1</v>
      </c>
      <c r="AH81">
        <v>-0.1</v>
      </c>
      <c r="AI81">
        <v>-0.1</v>
      </c>
      <c r="AJ81">
        <v>-0.09</v>
      </c>
      <c r="AK81">
        <v>-0.09</v>
      </c>
    </row>
    <row r="82" spans="1:37" x14ac:dyDescent="0.2">
      <c r="A82" s="9">
        <v>35822</v>
      </c>
      <c r="C82">
        <v>0.02</v>
      </c>
      <c r="D82">
        <v>-0.03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-7.0000000000000007E-2</v>
      </c>
      <c r="M82">
        <v>-0.08</v>
      </c>
      <c r="N82">
        <v>-0.12</v>
      </c>
      <c r="O82">
        <v>-0.12</v>
      </c>
      <c r="P82">
        <v>-0.12</v>
      </c>
      <c r="Q82">
        <v>-0.1</v>
      </c>
      <c r="R82">
        <v>-0.1</v>
      </c>
      <c r="S82">
        <v>-0.1</v>
      </c>
      <c r="T82">
        <v>-0.1</v>
      </c>
      <c r="U82">
        <v>-0.1</v>
      </c>
      <c r="V82">
        <v>-0.1</v>
      </c>
      <c r="W82">
        <v>-0.1</v>
      </c>
      <c r="X82">
        <v>-0.1</v>
      </c>
      <c r="Y82">
        <v>-0.1</v>
      </c>
      <c r="Z82">
        <v>-0.1</v>
      </c>
      <c r="AA82">
        <v>-0.1</v>
      </c>
      <c r="AB82">
        <v>-0.1</v>
      </c>
      <c r="AC82">
        <v>-0.1</v>
      </c>
      <c r="AD82">
        <v>-0.1</v>
      </c>
      <c r="AE82">
        <v>-0.1</v>
      </c>
      <c r="AF82">
        <v>-0.1</v>
      </c>
      <c r="AG82">
        <v>-0.1</v>
      </c>
      <c r="AH82">
        <v>-0.1</v>
      </c>
      <c r="AI82">
        <v>-0.1</v>
      </c>
      <c r="AJ82">
        <v>-0.09</v>
      </c>
      <c r="AK82">
        <v>-0.09</v>
      </c>
    </row>
    <row r="83" spans="1:37" x14ac:dyDescent="0.2">
      <c r="A83" s="9">
        <v>35823</v>
      </c>
      <c r="C83">
        <v>0.08</v>
      </c>
      <c r="D83">
        <v>-0.01</v>
      </c>
      <c r="E83">
        <v>-0.01</v>
      </c>
      <c r="F83">
        <v>-0.01</v>
      </c>
      <c r="G83">
        <v>-0.01</v>
      </c>
      <c r="H83">
        <v>-0.01</v>
      </c>
      <c r="I83">
        <v>-0.01</v>
      </c>
      <c r="J83">
        <v>-0.01</v>
      </c>
      <c r="K83">
        <v>-0.01</v>
      </c>
      <c r="L83">
        <v>-0.08</v>
      </c>
      <c r="M83">
        <v>-0.08</v>
      </c>
      <c r="N83">
        <v>-0.12</v>
      </c>
      <c r="O83">
        <v>-0.12</v>
      </c>
      <c r="P83">
        <v>-0.12</v>
      </c>
      <c r="Q83">
        <v>-0.1</v>
      </c>
      <c r="R83">
        <v>-0.1</v>
      </c>
      <c r="S83">
        <v>-0.1</v>
      </c>
      <c r="T83">
        <v>-0.1</v>
      </c>
      <c r="U83">
        <v>-0.1</v>
      </c>
      <c r="V83">
        <v>-0.1</v>
      </c>
      <c r="W83">
        <v>-0.1</v>
      </c>
      <c r="X83">
        <v>-0.1</v>
      </c>
      <c r="Y83">
        <v>-0.1</v>
      </c>
      <c r="Z83">
        <v>-0.1</v>
      </c>
      <c r="AA83">
        <v>-0.1</v>
      </c>
      <c r="AB83">
        <v>-0.1</v>
      </c>
      <c r="AC83">
        <v>-0.1</v>
      </c>
      <c r="AD83">
        <v>-0.1</v>
      </c>
      <c r="AE83">
        <v>-0.1</v>
      </c>
      <c r="AF83">
        <v>-0.1</v>
      </c>
      <c r="AG83">
        <v>-0.1</v>
      </c>
      <c r="AH83">
        <v>-0.1</v>
      </c>
      <c r="AI83">
        <v>-0.1</v>
      </c>
      <c r="AJ83">
        <v>-0.09</v>
      </c>
      <c r="AK83">
        <v>-0.09</v>
      </c>
    </row>
    <row r="84" spans="1:37" x14ac:dyDescent="0.2">
      <c r="A84" s="9">
        <v>35824</v>
      </c>
      <c r="D84">
        <v>-0.02</v>
      </c>
      <c r="E84">
        <v>-0.01</v>
      </c>
      <c r="F84">
        <v>-0.01</v>
      </c>
      <c r="G84">
        <v>-0.01</v>
      </c>
      <c r="H84">
        <v>-0.01</v>
      </c>
      <c r="I84">
        <v>-0.01</v>
      </c>
      <c r="J84">
        <v>-0.01</v>
      </c>
      <c r="K84">
        <v>-0.01</v>
      </c>
      <c r="L84">
        <v>-7.0000000000000007E-2</v>
      </c>
      <c r="M84">
        <v>-7.0000000000000007E-2</v>
      </c>
      <c r="N84">
        <v>-7.0000000000000007E-2</v>
      </c>
      <c r="O84">
        <v>-7.0000000000000007E-2</v>
      </c>
      <c r="P84">
        <v>-7.0000000000000007E-2</v>
      </c>
      <c r="Q84">
        <v>-0.05</v>
      </c>
      <c r="R84">
        <v>-0.05</v>
      </c>
      <c r="S84">
        <v>-0.05</v>
      </c>
      <c r="T84">
        <v>-0.05</v>
      </c>
      <c r="U84">
        <v>-0.05</v>
      </c>
      <c r="V84">
        <v>-0.05</v>
      </c>
      <c r="W84">
        <v>-0.05</v>
      </c>
      <c r="X84">
        <v>-0.05</v>
      </c>
      <c r="Y84">
        <v>-0.05</v>
      </c>
      <c r="Z84">
        <v>-0.05</v>
      </c>
      <c r="AA84">
        <v>-0.05</v>
      </c>
      <c r="AB84">
        <v>-0.05</v>
      </c>
      <c r="AC84">
        <v>-0.06</v>
      </c>
      <c r="AD84">
        <v>-0.06</v>
      </c>
      <c r="AE84">
        <v>-0.06</v>
      </c>
      <c r="AF84">
        <v>-0.06</v>
      </c>
      <c r="AG84">
        <v>-0.06</v>
      </c>
      <c r="AH84">
        <v>-0.06</v>
      </c>
      <c r="AI84">
        <v>-0.06</v>
      </c>
      <c r="AJ84">
        <v>-0.05</v>
      </c>
      <c r="AK84">
        <v>-0.05</v>
      </c>
    </row>
    <row r="85" spans="1:37" x14ac:dyDescent="0.2">
      <c r="A85" s="9">
        <v>35825</v>
      </c>
      <c r="D85">
        <v>-0.03</v>
      </c>
      <c r="E85">
        <v>-0.02</v>
      </c>
      <c r="F85">
        <v>-0.02</v>
      </c>
      <c r="G85">
        <v>-0.02</v>
      </c>
      <c r="H85">
        <v>-0.02</v>
      </c>
      <c r="I85">
        <v>-0.02</v>
      </c>
      <c r="J85">
        <v>-0.02</v>
      </c>
      <c r="K85">
        <v>-0.02</v>
      </c>
      <c r="L85">
        <v>-6.5000000000000002E-2</v>
      </c>
      <c r="M85">
        <v>-5.5E-2</v>
      </c>
      <c r="N85">
        <v>-5.5E-2</v>
      </c>
      <c r="O85">
        <v>-5.5E-2</v>
      </c>
      <c r="P85">
        <v>-5.5E-2</v>
      </c>
      <c r="Q85">
        <v>-4.4999999999999998E-2</v>
      </c>
      <c r="R85">
        <v>-4.4999999999999998E-2</v>
      </c>
      <c r="S85">
        <v>-4.4999999999999998E-2</v>
      </c>
      <c r="T85">
        <v>-4.4999999999999998E-2</v>
      </c>
      <c r="U85">
        <v>-4.4999999999999998E-2</v>
      </c>
      <c r="V85">
        <v>-4.4999999999999998E-2</v>
      </c>
      <c r="W85">
        <v>-4.4999999999999998E-2</v>
      </c>
      <c r="X85">
        <v>-0.04</v>
      </c>
      <c r="Y85">
        <v>-0.04</v>
      </c>
      <c r="Z85">
        <v>-0.04</v>
      </c>
      <c r="AA85">
        <v>-0.04</v>
      </c>
      <c r="AB85">
        <v>-0.04</v>
      </c>
      <c r="AC85">
        <v>-0.04</v>
      </c>
      <c r="AD85">
        <v>-0.04</v>
      </c>
      <c r="AE85">
        <v>-0.04</v>
      </c>
      <c r="AF85">
        <v>-0.04</v>
      </c>
      <c r="AG85">
        <v>-0.04</v>
      </c>
      <c r="AH85">
        <v>-0.04</v>
      </c>
      <c r="AI85">
        <v>-0.04</v>
      </c>
      <c r="AJ85">
        <v>-0.01</v>
      </c>
      <c r="AK85">
        <v>-0.01</v>
      </c>
    </row>
    <row r="86" spans="1:37" x14ac:dyDescent="0.2">
      <c r="A86" s="9">
        <v>35828</v>
      </c>
      <c r="D86">
        <v>-0.06</v>
      </c>
      <c r="E86">
        <v>-3.5000000000000003E-2</v>
      </c>
      <c r="F86">
        <v>-3.5000000000000003E-2</v>
      </c>
      <c r="G86">
        <v>-3.5000000000000003E-2</v>
      </c>
      <c r="H86">
        <v>-3.5000000000000003E-2</v>
      </c>
      <c r="I86">
        <v>-3.5000000000000003E-2</v>
      </c>
      <c r="J86">
        <v>-3.5000000000000003E-2</v>
      </c>
      <c r="K86">
        <v>-3.5000000000000003E-2</v>
      </c>
      <c r="L86">
        <v>-0.08</v>
      </c>
      <c r="M86">
        <v>-5.5E-2</v>
      </c>
      <c r="N86">
        <v>-5.5E-2</v>
      </c>
      <c r="O86">
        <v>-5.5E-2</v>
      </c>
      <c r="P86">
        <v>-5.5E-2</v>
      </c>
      <c r="Q86">
        <v>-4.4999999999999998E-2</v>
      </c>
      <c r="R86">
        <v>-4.4999999999999998E-2</v>
      </c>
      <c r="S86">
        <v>-4.4999999999999998E-2</v>
      </c>
      <c r="T86">
        <v>-4.4999999999999998E-2</v>
      </c>
      <c r="U86">
        <v>-4.4999999999999998E-2</v>
      </c>
      <c r="V86">
        <v>-4.4999999999999998E-2</v>
      </c>
      <c r="W86">
        <v>-4.4999999999999998E-2</v>
      </c>
      <c r="X86">
        <v>-0.04</v>
      </c>
      <c r="Y86">
        <v>-0.04</v>
      </c>
      <c r="Z86">
        <v>-0.04</v>
      </c>
      <c r="AA86">
        <v>-0.04</v>
      </c>
      <c r="AB86">
        <v>-0.04</v>
      </c>
      <c r="AC86">
        <v>-0.04</v>
      </c>
      <c r="AD86">
        <v>-0.04</v>
      </c>
      <c r="AE86">
        <v>-0.04</v>
      </c>
      <c r="AF86">
        <v>-0.04</v>
      </c>
      <c r="AG86">
        <v>-0.04</v>
      </c>
      <c r="AH86">
        <v>-0.04</v>
      </c>
      <c r="AI86">
        <v>-0.04</v>
      </c>
      <c r="AJ86">
        <v>-0.01</v>
      </c>
      <c r="AK86">
        <v>-0.01</v>
      </c>
    </row>
    <row r="87" spans="1:37" x14ac:dyDescent="0.2">
      <c r="A87" s="9">
        <v>35829</v>
      </c>
      <c r="D87">
        <v>-0.02</v>
      </c>
      <c r="E87">
        <v>-2.5000000000000001E-2</v>
      </c>
      <c r="F87">
        <v>-2.5000000000000001E-2</v>
      </c>
      <c r="G87">
        <v>-2.5000000000000001E-2</v>
      </c>
      <c r="H87">
        <v>-2.5000000000000001E-2</v>
      </c>
      <c r="I87">
        <v>-2.5000000000000001E-2</v>
      </c>
      <c r="J87">
        <v>-2.5000000000000001E-2</v>
      </c>
      <c r="K87">
        <v>-2.5000000000000001E-2</v>
      </c>
      <c r="L87">
        <v>-7.0000000000000007E-2</v>
      </c>
      <c r="M87">
        <v>-5.5E-2</v>
      </c>
      <c r="N87">
        <v>-5.5E-2</v>
      </c>
      <c r="O87">
        <v>-5.5E-2</v>
      </c>
      <c r="P87">
        <v>-5.5E-2</v>
      </c>
      <c r="Q87">
        <v>-4.4999999999999998E-2</v>
      </c>
      <c r="R87">
        <v>-4.4999999999999998E-2</v>
      </c>
      <c r="S87">
        <v>-4.4999999999999998E-2</v>
      </c>
      <c r="T87">
        <v>-4.4999999999999998E-2</v>
      </c>
      <c r="U87">
        <v>-4.4999999999999998E-2</v>
      </c>
      <c r="V87">
        <v>-4.4999999999999998E-2</v>
      </c>
      <c r="W87">
        <v>-4.4999999999999998E-2</v>
      </c>
      <c r="X87">
        <v>-0.04</v>
      </c>
      <c r="Y87">
        <v>-0.04</v>
      </c>
      <c r="Z87">
        <v>-0.04</v>
      </c>
      <c r="AA87">
        <v>-0.04</v>
      </c>
      <c r="AB87">
        <v>-0.04</v>
      </c>
      <c r="AC87">
        <v>-0.04</v>
      </c>
      <c r="AD87">
        <v>-0.04</v>
      </c>
      <c r="AE87">
        <v>-0.04</v>
      </c>
      <c r="AF87">
        <v>-0.04</v>
      </c>
      <c r="AG87">
        <v>-0.04</v>
      </c>
      <c r="AH87">
        <v>-0.04</v>
      </c>
      <c r="AI87">
        <v>-0.04</v>
      </c>
      <c r="AJ87">
        <v>-0.01</v>
      </c>
      <c r="AK87">
        <v>-0.01</v>
      </c>
    </row>
    <row r="88" spans="1:37" x14ac:dyDescent="0.2">
      <c r="A88" s="9">
        <v>35830</v>
      </c>
      <c r="D88">
        <v>-0.02</v>
      </c>
      <c r="E88">
        <v>-0.03</v>
      </c>
      <c r="F88">
        <v>-0.03</v>
      </c>
      <c r="G88">
        <v>-0.03</v>
      </c>
      <c r="H88">
        <v>-0.03</v>
      </c>
      <c r="I88">
        <v>-2.5000000000000001E-2</v>
      </c>
      <c r="J88">
        <v>-2.5000000000000001E-2</v>
      </c>
      <c r="K88">
        <v>-2.5000000000000001E-2</v>
      </c>
      <c r="L88">
        <v>-7.0000000000000007E-2</v>
      </c>
      <c r="M88">
        <v>-5.5E-2</v>
      </c>
      <c r="N88">
        <v>-5.5E-2</v>
      </c>
      <c r="O88">
        <v>-5.5E-2</v>
      </c>
      <c r="P88">
        <v>-5.5E-2</v>
      </c>
      <c r="Q88">
        <v>-4.4999999999999998E-2</v>
      </c>
      <c r="R88">
        <v>-4.4999999999999998E-2</v>
      </c>
      <c r="S88">
        <v>-4.4999999999999998E-2</v>
      </c>
      <c r="T88">
        <v>-4.4999999999999998E-2</v>
      </c>
      <c r="U88">
        <v>-4.4999999999999998E-2</v>
      </c>
      <c r="V88">
        <v>-4.4999999999999998E-2</v>
      </c>
      <c r="W88">
        <v>-4.4999999999999998E-2</v>
      </c>
      <c r="X88">
        <v>-0.04</v>
      </c>
      <c r="Y88">
        <v>-0.04</v>
      </c>
      <c r="Z88">
        <v>-0.04</v>
      </c>
      <c r="AA88">
        <v>-0.04</v>
      </c>
      <c r="AB88">
        <v>-0.04</v>
      </c>
      <c r="AC88">
        <v>-0.04</v>
      </c>
      <c r="AD88">
        <v>-0.04</v>
      </c>
      <c r="AE88">
        <v>-0.04</v>
      </c>
      <c r="AF88">
        <v>-0.04</v>
      </c>
      <c r="AG88">
        <v>-0.04</v>
      </c>
      <c r="AH88">
        <v>-0.04</v>
      </c>
      <c r="AI88">
        <v>-0.04</v>
      </c>
      <c r="AJ88">
        <v>-0.01</v>
      </c>
      <c r="AK88">
        <v>-0.01</v>
      </c>
    </row>
    <row r="89" spans="1:37" x14ac:dyDescent="0.2">
      <c r="A89" s="9">
        <v>35831</v>
      </c>
      <c r="D89">
        <v>-0.06</v>
      </c>
      <c r="E89">
        <v>-0.05</v>
      </c>
      <c r="F89">
        <v>-0.05</v>
      </c>
      <c r="G89">
        <v>-0.05</v>
      </c>
      <c r="H89">
        <v>-0.05</v>
      </c>
      <c r="I89">
        <v>-2.5000000000000001E-2</v>
      </c>
      <c r="J89">
        <v>-2.5000000000000001E-2</v>
      </c>
      <c r="K89">
        <v>-2.5000000000000001E-2</v>
      </c>
      <c r="L89">
        <v>-7.0000000000000007E-2</v>
      </c>
      <c r="M89">
        <v>-5.5E-2</v>
      </c>
      <c r="N89">
        <v>-5.5E-2</v>
      </c>
      <c r="O89">
        <v>-5.5E-2</v>
      </c>
      <c r="P89">
        <v>-5.5E-2</v>
      </c>
      <c r="Q89">
        <v>-4.4999999999999998E-2</v>
      </c>
      <c r="R89">
        <v>-4.4999999999999998E-2</v>
      </c>
      <c r="S89">
        <v>-4.4999999999999998E-2</v>
      </c>
      <c r="T89">
        <v>-4.4999999999999998E-2</v>
      </c>
      <c r="U89">
        <v>-4.4999999999999998E-2</v>
      </c>
      <c r="V89">
        <v>-4.4999999999999998E-2</v>
      </c>
      <c r="W89">
        <v>-4.4999999999999998E-2</v>
      </c>
      <c r="X89">
        <v>-0.04</v>
      </c>
      <c r="Y89">
        <v>-0.04</v>
      </c>
      <c r="Z89">
        <v>-0.04</v>
      </c>
      <c r="AA89">
        <v>-0.04</v>
      </c>
      <c r="AB89">
        <v>-0.04</v>
      </c>
      <c r="AC89">
        <v>-0.04</v>
      </c>
      <c r="AD89">
        <v>-0.04</v>
      </c>
      <c r="AE89">
        <v>-0.04</v>
      </c>
      <c r="AF89">
        <v>-0.04</v>
      </c>
      <c r="AG89">
        <v>-0.04</v>
      </c>
      <c r="AH89">
        <v>-0.04</v>
      </c>
      <c r="AI89">
        <v>-0.04</v>
      </c>
      <c r="AJ89">
        <v>-0.01</v>
      </c>
      <c r="AK89">
        <v>-0.01</v>
      </c>
    </row>
    <row r="90" spans="1:37" x14ac:dyDescent="0.2">
      <c r="A90" s="9">
        <v>35832</v>
      </c>
      <c r="D90">
        <v>-0.06</v>
      </c>
      <c r="E90">
        <v>-0.05</v>
      </c>
      <c r="F90">
        <v>-0.05</v>
      </c>
      <c r="G90">
        <v>-0.05</v>
      </c>
      <c r="H90">
        <v>-0.05</v>
      </c>
      <c r="I90">
        <v>-2.5000000000000001E-2</v>
      </c>
      <c r="J90">
        <v>-2.5000000000000001E-2</v>
      </c>
      <c r="K90">
        <v>-2.5000000000000001E-2</v>
      </c>
      <c r="L90">
        <v>-7.0000000000000007E-2</v>
      </c>
      <c r="M90">
        <v>-5.5E-2</v>
      </c>
      <c r="N90">
        <v>-5.5E-2</v>
      </c>
      <c r="O90">
        <v>-5.5E-2</v>
      </c>
      <c r="P90">
        <v>-5.5E-2</v>
      </c>
      <c r="Q90">
        <v>-4.4999999999999998E-2</v>
      </c>
      <c r="R90">
        <v>-4.4999999999999998E-2</v>
      </c>
      <c r="S90">
        <v>-4.4999999999999998E-2</v>
      </c>
      <c r="T90">
        <v>-4.4999999999999998E-2</v>
      </c>
      <c r="U90">
        <v>-4.4999999999999998E-2</v>
      </c>
      <c r="V90">
        <v>-4.4999999999999998E-2</v>
      </c>
      <c r="W90">
        <v>-4.4999999999999998E-2</v>
      </c>
      <c r="X90">
        <v>-0.04</v>
      </c>
      <c r="Y90">
        <v>-0.04</v>
      </c>
      <c r="Z90">
        <v>-0.04</v>
      </c>
      <c r="AA90">
        <v>-0.04</v>
      </c>
      <c r="AB90">
        <v>-0.04</v>
      </c>
      <c r="AC90">
        <v>-0.04</v>
      </c>
      <c r="AD90">
        <v>-0.04</v>
      </c>
      <c r="AE90">
        <v>-0.04</v>
      </c>
      <c r="AF90">
        <v>-0.04</v>
      </c>
      <c r="AG90">
        <v>-0.04</v>
      </c>
      <c r="AH90">
        <v>-0.04</v>
      </c>
      <c r="AI90">
        <v>-0.04</v>
      </c>
      <c r="AJ90">
        <v>-0.01</v>
      </c>
      <c r="AK90">
        <v>-0.01</v>
      </c>
    </row>
    <row r="91" spans="1:37" x14ac:dyDescent="0.2">
      <c r="A91" s="9">
        <v>35835</v>
      </c>
      <c r="D91">
        <v>-0.02</v>
      </c>
      <c r="E91">
        <v>-0.03</v>
      </c>
      <c r="F91">
        <v>-0.03</v>
      </c>
      <c r="G91">
        <v>-0.03</v>
      </c>
      <c r="H91">
        <v>-0.03</v>
      </c>
      <c r="I91">
        <v>-1.4999999999999999E-2</v>
      </c>
      <c r="J91">
        <v>-1.4999999999999999E-2</v>
      </c>
      <c r="K91">
        <v>-1.4999999999999999E-2</v>
      </c>
      <c r="L91">
        <v>-0.06</v>
      </c>
      <c r="M91">
        <v>-5.5E-2</v>
      </c>
      <c r="N91">
        <v>-5.5E-2</v>
      </c>
      <c r="O91">
        <v>-5.5E-2</v>
      </c>
      <c r="P91">
        <v>-5.5E-2</v>
      </c>
      <c r="Q91">
        <v>-4.4999999999999998E-2</v>
      </c>
      <c r="R91">
        <v>-4.4999999999999998E-2</v>
      </c>
      <c r="S91">
        <v>-4.4999999999999998E-2</v>
      </c>
      <c r="T91">
        <v>-4.4999999999999998E-2</v>
      </c>
      <c r="U91">
        <v>-4.4999999999999998E-2</v>
      </c>
      <c r="V91">
        <v>-4.4999999999999998E-2</v>
      </c>
      <c r="W91">
        <v>-4.4999999999999998E-2</v>
      </c>
      <c r="X91">
        <v>-0.04</v>
      </c>
      <c r="Y91">
        <v>-0.04</v>
      </c>
      <c r="Z91">
        <v>-0.04</v>
      </c>
      <c r="AA91">
        <v>-0.04</v>
      </c>
      <c r="AB91">
        <v>-0.04</v>
      </c>
      <c r="AC91">
        <v>-0.04</v>
      </c>
      <c r="AD91">
        <v>-0.04</v>
      </c>
      <c r="AE91">
        <v>-0.04</v>
      </c>
      <c r="AF91">
        <v>-0.04</v>
      </c>
      <c r="AG91">
        <v>-0.04</v>
      </c>
      <c r="AH91">
        <v>-0.04</v>
      </c>
      <c r="AI91">
        <v>-0.04</v>
      </c>
      <c r="AJ91">
        <v>-0.01</v>
      </c>
      <c r="AK91">
        <v>-0.01</v>
      </c>
    </row>
    <row r="92" spans="1:37" x14ac:dyDescent="0.2">
      <c r="A92" s="9">
        <v>35836</v>
      </c>
      <c r="D92">
        <v>-0.02</v>
      </c>
      <c r="E92">
        <v>-0.03</v>
      </c>
      <c r="F92">
        <v>-0.03</v>
      </c>
      <c r="G92">
        <v>-0.03</v>
      </c>
      <c r="H92">
        <v>-0.03</v>
      </c>
      <c r="I92">
        <v>-1.4999999999999999E-2</v>
      </c>
      <c r="J92">
        <v>-1.4999999999999999E-2</v>
      </c>
      <c r="K92">
        <v>-1.4999999999999999E-2</v>
      </c>
      <c r="L92">
        <v>-0.06</v>
      </c>
      <c r="M92">
        <v>-5.5E-2</v>
      </c>
      <c r="N92">
        <v>-5.5E-2</v>
      </c>
      <c r="O92">
        <v>-5.5E-2</v>
      </c>
      <c r="P92">
        <v>-5.5E-2</v>
      </c>
      <c r="Q92">
        <v>-4.4999999999999998E-2</v>
      </c>
      <c r="R92">
        <v>-4.4999999999999998E-2</v>
      </c>
      <c r="S92">
        <v>-4.4999999999999998E-2</v>
      </c>
      <c r="T92">
        <v>-4.4999999999999998E-2</v>
      </c>
      <c r="U92">
        <v>-4.4999999999999998E-2</v>
      </c>
      <c r="V92">
        <v>-4.4999999999999998E-2</v>
      </c>
      <c r="W92">
        <v>-4.4999999999999998E-2</v>
      </c>
      <c r="X92">
        <v>-0.04</v>
      </c>
      <c r="Y92">
        <v>-0.04</v>
      </c>
      <c r="Z92">
        <v>-0.04</v>
      </c>
      <c r="AA92">
        <v>-0.04</v>
      </c>
      <c r="AB92">
        <v>-0.04</v>
      </c>
      <c r="AC92">
        <v>-0.04</v>
      </c>
      <c r="AD92">
        <v>-0.04</v>
      </c>
      <c r="AE92">
        <v>-0.04</v>
      </c>
      <c r="AF92">
        <v>-0.04</v>
      </c>
      <c r="AG92">
        <v>-0.04</v>
      </c>
      <c r="AH92">
        <v>-0.04</v>
      </c>
      <c r="AI92">
        <v>-0.04</v>
      </c>
      <c r="AJ92">
        <v>-0.01</v>
      </c>
      <c r="AK92">
        <v>-0.01</v>
      </c>
    </row>
    <row r="93" spans="1:37" x14ac:dyDescent="0.2">
      <c r="A93" s="9">
        <v>35837</v>
      </c>
      <c r="D93">
        <v>-0.02</v>
      </c>
      <c r="E93">
        <v>-0.03</v>
      </c>
      <c r="F93">
        <v>-0.03</v>
      </c>
      <c r="G93">
        <v>-0.03</v>
      </c>
      <c r="H93">
        <v>-0.03</v>
      </c>
      <c r="I93">
        <v>-1.4999999999999999E-2</v>
      </c>
      <c r="J93">
        <v>-1.4999999999999999E-2</v>
      </c>
      <c r="K93">
        <v>-1.4999999999999999E-2</v>
      </c>
      <c r="L93">
        <v>-0.06</v>
      </c>
      <c r="M93">
        <v>-5.5E-2</v>
      </c>
      <c r="N93">
        <v>-5.5E-2</v>
      </c>
      <c r="O93">
        <v>-5.5E-2</v>
      </c>
      <c r="P93">
        <v>-5.5E-2</v>
      </c>
      <c r="Q93">
        <v>-4.4999999999999998E-2</v>
      </c>
      <c r="R93">
        <v>-4.4999999999999998E-2</v>
      </c>
      <c r="S93">
        <v>-4.4999999999999998E-2</v>
      </c>
      <c r="T93">
        <v>-4.4999999999999998E-2</v>
      </c>
      <c r="U93">
        <v>-4.4999999999999998E-2</v>
      </c>
      <c r="V93">
        <v>-4.4999999999999998E-2</v>
      </c>
      <c r="W93">
        <v>-4.4999999999999998E-2</v>
      </c>
      <c r="X93">
        <v>-0.04</v>
      </c>
      <c r="Y93">
        <v>-0.04</v>
      </c>
      <c r="Z93">
        <v>-0.04</v>
      </c>
      <c r="AA93">
        <v>-0.04</v>
      </c>
      <c r="AB93">
        <v>-0.04</v>
      </c>
      <c r="AC93">
        <v>-0.04</v>
      </c>
      <c r="AD93">
        <v>-0.04</v>
      </c>
      <c r="AE93">
        <v>-0.04</v>
      </c>
      <c r="AF93">
        <v>-0.04</v>
      </c>
      <c r="AG93">
        <v>-0.04</v>
      </c>
      <c r="AH93">
        <v>-0.04</v>
      </c>
      <c r="AI93">
        <v>-0.04</v>
      </c>
      <c r="AJ93">
        <v>-0.01</v>
      </c>
      <c r="AK93">
        <v>-0.01</v>
      </c>
    </row>
    <row r="94" spans="1:37" x14ac:dyDescent="0.2">
      <c r="A94" s="9">
        <v>35838</v>
      </c>
      <c r="D94">
        <v>5.0000000000000001E-3</v>
      </c>
      <c r="E94">
        <v>-0.03</v>
      </c>
      <c r="F94">
        <v>-0.03</v>
      </c>
      <c r="G94">
        <v>-0.03</v>
      </c>
      <c r="H94">
        <v>0.02</v>
      </c>
      <c r="I94">
        <v>0.02</v>
      </c>
      <c r="J94">
        <v>0.02</v>
      </c>
      <c r="K94">
        <v>0</v>
      </c>
      <c r="L94">
        <v>-4.4999999999999998E-2</v>
      </c>
      <c r="M94">
        <v>-5.5E-2</v>
      </c>
      <c r="N94">
        <v>-5.5E-2</v>
      </c>
      <c r="O94">
        <v>-5.5E-2</v>
      </c>
      <c r="P94">
        <v>-5.5E-2</v>
      </c>
      <c r="Q94">
        <v>-4.4999999999999998E-2</v>
      </c>
      <c r="R94">
        <v>-4.4999999999999998E-2</v>
      </c>
      <c r="S94">
        <v>-4.4999999999999998E-2</v>
      </c>
      <c r="T94">
        <v>-4.4999999999999998E-2</v>
      </c>
      <c r="U94">
        <v>-4.4999999999999998E-2</v>
      </c>
      <c r="V94">
        <v>-4.4999999999999998E-2</v>
      </c>
      <c r="W94">
        <v>-4.4999999999999998E-2</v>
      </c>
      <c r="X94">
        <v>-0.04</v>
      </c>
      <c r="Y94">
        <v>-0.04</v>
      </c>
      <c r="Z94">
        <v>-0.04</v>
      </c>
      <c r="AA94">
        <v>-0.04</v>
      </c>
      <c r="AB94">
        <v>-0.04</v>
      </c>
      <c r="AC94">
        <v>-0.04</v>
      </c>
      <c r="AD94">
        <v>-0.04</v>
      </c>
      <c r="AE94">
        <v>-0.04</v>
      </c>
      <c r="AF94">
        <v>-0.04</v>
      </c>
      <c r="AG94">
        <v>-0.04</v>
      </c>
      <c r="AH94">
        <v>-0.04</v>
      </c>
      <c r="AI94">
        <v>-0.04</v>
      </c>
      <c r="AJ94">
        <v>-0.01</v>
      </c>
      <c r="AK94">
        <v>-0.01</v>
      </c>
    </row>
    <row r="95" spans="1:37" x14ac:dyDescent="0.2">
      <c r="A95" s="9">
        <v>35839</v>
      </c>
      <c r="D95">
        <v>-5.0000000000000001E-3</v>
      </c>
      <c r="E95">
        <v>-0.03</v>
      </c>
      <c r="F95">
        <v>-0.03</v>
      </c>
      <c r="G95">
        <v>-0.03</v>
      </c>
      <c r="H95">
        <v>0.02</v>
      </c>
      <c r="I95">
        <v>0.02</v>
      </c>
      <c r="J95">
        <v>0.02</v>
      </c>
      <c r="K95">
        <v>0</v>
      </c>
      <c r="L95">
        <v>-4.4999999999999998E-2</v>
      </c>
      <c r="M95">
        <v>-5.5E-2</v>
      </c>
      <c r="N95">
        <v>-5.5E-2</v>
      </c>
      <c r="O95">
        <v>-5.5E-2</v>
      </c>
      <c r="P95">
        <v>-5.5E-2</v>
      </c>
      <c r="Q95">
        <v>-4.4999999999999998E-2</v>
      </c>
      <c r="R95">
        <v>-4.4999999999999998E-2</v>
      </c>
      <c r="S95">
        <v>-4.4999999999999998E-2</v>
      </c>
      <c r="T95">
        <v>-4.4999999999999998E-2</v>
      </c>
      <c r="U95">
        <v>-4.4999999999999998E-2</v>
      </c>
      <c r="V95">
        <v>-4.4999999999999998E-2</v>
      </c>
      <c r="W95">
        <v>-4.4999999999999998E-2</v>
      </c>
      <c r="X95">
        <v>-0.04</v>
      </c>
      <c r="Y95">
        <v>-0.04</v>
      </c>
      <c r="Z95">
        <v>-0.04</v>
      </c>
      <c r="AA95">
        <v>-0.04</v>
      </c>
      <c r="AB95">
        <v>-0.04</v>
      </c>
      <c r="AC95">
        <v>-0.04</v>
      </c>
      <c r="AD95">
        <v>-0.04</v>
      </c>
      <c r="AE95">
        <v>-0.04</v>
      </c>
      <c r="AF95">
        <v>-0.04</v>
      </c>
      <c r="AG95">
        <v>-0.04</v>
      </c>
      <c r="AH95">
        <v>-0.04</v>
      </c>
      <c r="AI95">
        <v>-0.04</v>
      </c>
      <c r="AJ95">
        <v>-0.01</v>
      </c>
      <c r="AK95">
        <v>-0.01</v>
      </c>
    </row>
    <row r="96" spans="1:37" x14ac:dyDescent="0.2">
      <c r="A96" s="9">
        <v>35843</v>
      </c>
      <c r="D96">
        <v>0.03</v>
      </c>
      <c r="E96">
        <v>-0.03</v>
      </c>
      <c r="F96">
        <v>-0.03</v>
      </c>
      <c r="G96">
        <v>-0.03</v>
      </c>
      <c r="H96">
        <v>0.02</v>
      </c>
      <c r="I96">
        <v>0.02</v>
      </c>
      <c r="J96">
        <v>0.02</v>
      </c>
      <c r="K96">
        <v>0</v>
      </c>
      <c r="L96">
        <v>-4.4999999999999998E-2</v>
      </c>
      <c r="M96">
        <v>-5.5E-2</v>
      </c>
      <c r="N96">
        <v>-5.5E-2</v>
      </c>
      <c r="O96">
        <v>-5.5E-2</v>
      </c>
      <c r="P96">
        <v>-5.5E-2</v>
      </c>
      <c r="Q96">
        <v>-4.4999999999999998E-2</v>
      </c>
      <c r="R96">
        <v>-4.4999999999999998E-2</v>
      </c>
      <c r="S96">
        <v>-4.4999999999999998E-2</v>
      </c>
      <c r="T96">
        <v>-4.4999999999999998E-2</v>
      </c>
      <c r="U96">
        <v>-4.4999999999999998E-2</v>
      </c>
      <c r="V96">
        <v>-4.4999999999999998E-2</v>
      </c>
      <c r="W96">
        <v>-4.4999999999999998E-2</v>
      </c>
      <c r="X96">
        <v>-0.04</v>
      </c>
      <c r="Y96">
        <v>-0.04</v>
      </c>
      <c r="Z96">
        <v>-0.04</v>
      </c>
      <c r="AA96">
        <v>-0.04</v>
      </c>
      <c r="AB96">
        <v>-0.04</v>
      </c>
      <c r="AC96">
        <v>-0.04</v>
      </c>
      <c r="AD96">
        <v>-0.04</v>
      </c>
      <c r="AE96">
        <v>-0.04</v>
      </c>
      <c r="AF96">
        <v>-0.04</v>
      </c>
      <c r="AG96">
        <v>-0.04</v>
      </c>
      <c r="AH96">
        <v>-0.04</v>
      </c>
      <c r="AI96">
        <v>-0.04</v>
      </c>
      <c r="AJ96">
        <v>-0.01</v>
      </c>
      <c r="AK96">
        <v>-0.01</v>
      </c>
    </row>
    <row r="97" spans="1:37" x14ac:dyDescent="0.2">
      <c r="A97" s="9">
        <v>35844</v>
      </c>
      <c r="D97">
        <v>0.03</v>
      </c>
      <c r="E97">
        <v>-0.02</v>
      </c>
      <c r="F97">
        <v>-0.02</v>
      </c>
      <c r="G97">
        <v>-0.02</v>
      </c>
      <c r="H97">
        <v>0.03</v>
      </c>
      <c r="I97">
        <v>0.03</v>
      </c>
      <c r="J97">
        <v>0.03</v>
      </c>
      <c r="K97">
        <v>0.01</v>
      </c>
      <c r="L97">
        <v>-3.5000000000000003E-2</v>
      </c>
      <c r="M97">
        <v>-4.4999999999999998E-2</v>
      </c>
      <c r="N97">
        <v>-4.4999999999999998E-2</v>
      </c>
      <c r="O97">
        <v>-4.4999999999999998E-2</v>
      </c>
      <c r="P97">
        <v>-4.4999999999999998E-2</v>
      </c>
      <c r="Q97">
        <v>-4.4999999999999998E-2</v>
      </c>
      <c r="R97">
        <v>-4.4999999999999998E-2</v>
      </c>
      <c r="S97">
        <v>-4.4999999999999998E-2</v>
      </c>
      <c r="T97">
        <v>-4.4999999999999998E-2</v>
      </c>
      <c r="U97">
        <v>-4.4999999999999998E-2</v>
      </c>
      <c r="V97">
        <v>-4.4999999999999998E-2</v>
      </c>
      <c r="W97">
        <v>-4.4999999999999998E-2</v>
      </c>
      <c r="X97">
        <v>-0.04</v>
      </c>
      <c r="Y97">
        <v>-0.04</v>
      </c>
      <c r="Z97">
        <v>-0.04</v>
      </c>
      <c r="AA97">
        <v>-0.04</v>
      </c>
      <c r="AB97">
        <v>-0.04</v>
      </c>
      <c r="AC97">
        <v>-0.04</v>
      </c>
      <c r="AD97">
        <v>-0.04</v>
      </c>
      <c r="AE97">
        <v>-0.04</v>
      </c>
      <c r="AF97">
        <v>-0.04</v>
      </c>
      <c r="AG97">
        <v>-0.04</v>
      </c>
      <c r="AH97">
        <v>-0.04</v>
      </c>
      <c r="AI97">
        <v>-0.04</v>
      </c>
      <c r="AJ97">
        <v>-0.01</v>
      </c>
      <c r="AK97">
        <v>-0.01</v>
      </c>
    </row>
    <row r="98" spans="1:37" x14ac:dyDescent="0.2">
      <c r="A98" s="9">
        <v>35845</v>
      </c>
      <c r="D98">
        <v>0.04</v>
      </c>
      <c r="E98">
        <v>-0.02</v>
      </c>
      <c r="F98">
        <v>-0.02</v>
      </c>
      <c r="G98">
        <v>-0.02</v>
      </c>
      <c r="H98">
        <v>0.03</v>
      </c>
      <c r="I98">
        <v>0.03</v>
      </c>
      <c r="J98">
        <v>0.03</v>
      </c>
      <c r="K98">
        <v>0.01</v>
      </c>
      <c r="L98">
        <v>-3.5000000000000003E-2</v>
      </c>
      <c r="M98">
        <v>-4.4999999999999998E-2</v>
      </c>
      <c r="N98">
        <v>-4.4999999999999998E-2</v>
      </c>
      <c r="O98">
        <v>-4.4999999999999998E-2</v>
      </c>
      <c r="P98">
        <v>-4.4999999999999998E-2</v>
      </c>
      <c r="Q98">
        <v>-4.4999999999999998E-2</v>
      </c>
      <c r="R98">
        <v>-4.4999999999999998E-2</v>
      </c>
      <c r="S98">
        <v>-4.4999999999999998E-2</v>
      </c>
      <c r="T98">
        <v>-4.4999999999999998E-2</v>
      </c>
      <c r="U98">
        <v>-4.4999999999999998E-2</v>
      </c>
      <c r="V98">
        <v>-4.4999999999999998E-2</v>
      </c>
      <c r="W98">
        <v>-4.4999999999999998E-2</v>
      </c>
      <c r="X98">
        <v>-0.04</v>
      </c>
      <c r="Y98">
        <v>-0.04</v>
      </c>
      <c r="Z98">
        <v>-0.04</v>
      </c>
      <c r="AA98">
        <v>-0.04</v>
      </c>
      <c r="AB98">
        <v>-0.04</v>
      </c>
      <c r="AC98">
        <v>-0.04</v>
      </c>
      <c r="AD98">
        <v>-0.04</v>
      </c>
      <c r="AE98">
        <v>-0.04</v>
      </c>
      <c r="AF98">
        <v>-0.04</v>
      </c>
      <c r="AG98">
        <v>-0.04</v>
      </c>
      <c r="AH98">
        <v>-0.04</v>
      </c>
      <c r="AI98">
        <v>-0.04</v>
      </c>
      <c r="AJ98">
        <v>-0.01</v>
      </c>
      <c r="AK98">
        <v>-0.01</v>
      </c>
    </row>
    <row r="99" spans="1:37" x14ac:dyDescent="0.2">
      <c r="A99" s="9">
        <v>35846</v>
      </c>
      <c r="D99">
        <v>0.05</v>
      </c>
      <c r="E99">
        <v>-0.01</v>
      </c>
      <c r="F99">
        <v>-0.01</v>
      </c>
      <c r="G99">
        <v>-0.01</v>
      </c>
      <c r="H99">
        <v>0.04</v>
      </c>
      <c r="I99">
        <v>0.04</v>
      </c>
      <c r="J99">
        <v>0.04</v>
      </c>
      <c r="K99">
        <v>0.02</v>
      </c>
      <c r="L99">
        <v>-2.5000000000000001E-2</v>
      </c>
      <c r="M99">
        <v>-4.4999999999999998E-2</v>
      </c>
      <c r="N99">
        <v>-4.4999999999999998E-2</v>
      </c>
      <c r="O99">
        <v>-4.4999999999999998E-2</v>
      </c>
      <c r="P99">
        <v>-4.4999999999999998E-2</v>
      </c>
      <c r="Q99">
        <v>-4.4999999999999998E-2</v>
      </c>
      <c r="R99">
        <v>-4.4999999999999998E-2</v>
      </c>
      <c r="S99">
        <v>-4.4999999999999998E-2</v>
      </c>
      <c r="T99">
        <v>-4.4999999999999998E-2</v>
      </c>
      <c r="U99">
        <v>-4.4999999999999998E-2</v>
      </c>
      <c r="V99">
        <v>-4.4999999999999998E-2</v>
      </c>
      <c r="W99">
        <v>-4.4999999999999998E-2</v>
      </c>
      <c r="X99">
        <v>-0.04</v>
      </c>
      <c r="Y99">
        <v>-0.04</v>
      </c>
      <c r="Z99">
        <v>-0.04</v>
      </c>
      <c r="AA99">
        <v>-0.04</v>
      </c>
      <c r="AB99">
        <v>-0.04</v>
      </c>
      <c r="AC99">
        <v>-0.04</v>
      </c>
      <c r="AD99">
        <v>-0.04</v>
      </c>
      <c r="AE99">
        <v>-0.04</v>
      </c>
      <c r="AF99">
        <v>-0.04</v>
      </c>
      <c r="AG99">
        <v>-0.04</v>
      </c>
      <c r="AH99">
        <v>-0.04</v>
      </c>
      <c r="AI99">
        <v>-0.04</v>
      </c>
      <c r="AJ99">
        <v>-0.01</v>
      </c>
      <c r="AK99">
        <v>-0.01</v>
      </c>
    </row>
    <row r="100" spans="1:37" x14ac:dyDescent="0.2">
      <c r="A100" s="9">
        <v>35849</v>
      </c>
      <c r="D100">
        <v>0.05</v>
      </c>
      <c r="E100">
        <v>-5.0000000000000001E-3</v>
      </c>
      <c r="F100">
        <v>-5.0000000000000001E-3</v>
      </c>
      <c r="G100">
        <v>-5.0000000000000001E-3</v>
      </c>
      <c r="H100">
        <v>4.4999999999999998E-2</v>
      </c>
      <c r="I100">
        <v>4.4999999999999998E-2</v>
      </c>
      <c r="J100">
        <v>4.4999999999999998E-2</v>
      </c>
      <c r="K100">
        <v>2.5000000000000001E-2</v>
      </c>
      <c r="L100">
        <v>-0.02</v>
      </c>
      <c r="M100">
        <v>-4.4999999999999998E-2</v>
      </c>
      <c r="N100">
        <v>-4.4999999999999998E-2</v>
      </c>
      <c r="O100">
        <v>-4.4999999999999998E-2</v>
      </c>
      <c r="P100">
        <v>-4.4999999999999998E-2</v>
      </c>
      <c r="Q100">
        <v>-4.4999999999999998E-2</v>
      </c>
      <c r="R100">
        <v>-4.4999999999999998E-2</v>
      </c>
      <c r="S100">
        <v>-4.4999999999999998E-2</v>
      </c>
      <c r="T100">
        <v>-4.4999999999999998E-2</v>
      </c>
      <c r="U100">
        <v>-4.4999999999999998E-2</v>
      </c>
      <c r="V100">
        <v>-4.4999999999999998E-2</v>
      </c>
      <c r="W100">
        <v>-4.4999999999999998E-2</v>
      </c>
      <c r="X100">
        <v>-0.04</v>
      </c>
      <c r="Y100">
        <v>-0.04</v>
      </c>
      <c r="Z100">
        <v>-0.04</v>
      </c>
      <c r="AA100">
        <v>-0.04</v>
      </c>
      <c r="AB100">
        <v>-0.04</v>
      </c>
      <c r="AC100">
        <v>-0.04</v>
      </c>
      <c r="AD100">
        <v>-0.04</v>
      </c>
      <c r="AE100">
        <v>-0.04</v>
      </c>
      <c r="AF100">
        <v>-0.04</v>
      </c>
      <c r="AG100">
        <v>-0.04</v>
      </c>
      <c r="AH100">
        <v>-0.04</v>
      </c>
      <c r="AI100">
        <v>-0.04</v>
      </c>
      <c r="AJ100">
        <v>-0.01</v>
      </c>
      <c r="AK100">
        <v>-0.01</v>
      </c>
    </row>
    <row r="101" spans="1:37" x14ac:dyDescent="0.2">
      <c r="A101" s="9">
        <v>35850</v>
      </c>
      <c r="D101">
        <v>0.05</v>
      </c>
      <c r="E101">
        <v>-5.0000000000000001E-3</v>
      </c>
      <c r="F101">
        <v>-5.0000000000000001E-3</v>
      </c>
      <c r="G101">
        <v>-5.0000000000000001E-3</v>
      </c>
      <c r="H101">
        <v>4.4999999999999998E-2</v>
      </c>
      <c r="I101">
        <v>4.4999999999999998E-2</v>
      </c>
      <c r="J101">
        <v>4.4999999999999998E-2</v>
      </c>
      <c r="K101">
        <v>2.5000000000000001E-2</v>
      </c>
      <c r="L101">
        <v>-0.02</v>
      </c>
      <c r="M101">
        <v>-4.4999999999999998E-2</v>
      </c>
      <c r="N101">
        <v>-4.4999999999999998E-2</v>
      </c>
      <c r="O101">
        <v>-4.4999999999999998E-2</v>
      </c>
      <c r="P101">
        <v>-4.4999999999999998E-2</v>
      </c>
      <c r="Q101">
        <v>-4.4999999999999998E-2</v>
      </c>
      <c r="R101">
        <v>-4.4999999999999998E-2</v>
      </c>
      <c r="S101">
        <v>-4.4999999999999998E-2</v>
      </c>
      <c r="T101">
        <v>-4.4999999999999998E-2</v>
      </c>
      <c r="U101">
        <v>-4.4999999999999998E-2</v>
      </c>
      <c r="V101">
        <v>-4.4999999999999998E-2</v>
      </c>
      <c r="W101">
        <v>-4.4999999999999998E-2</v>
      </c>
      <c r="X101">
        <v>-0.04</v>
      </c>
      <c r="Y101">
        <v>-0.04</v>
      </c>
      <c r="Z101">
        <v>-0.04</v>
      </c>
      <c r="AA101">
        <v>-0.04</v>
      </c>
      <c r="AB101">
        <v>-0.04</v>
      </c>
      <c r="AC101">
        <v>-0.04</v>
      </c>
      <c r="AD101">
        <v>-0.04</v>
      </c>
      <c r="AE101">
        <v>-0.04</v>
      </c>
      <c r="AF101">
        <v>-0.04</v>
      </c>
      <c r="AG101">
        <v>-0.04</v>
      </c>
      <c r="AH101">
        <v>-0.04</v>
      </c>
      <c r="AI101">
        <v>-0.04</v>
      </c>
      <c r="AJ101">
        <v>-0.01</v>
      </c>
      <c r="AK101">
        <v>-0.01</v>
      </c>
    </row>
    <row r="102" spans="1:37" x14ac:dyDescent="0.2">
      <c r="A102" s="9">
        <v>35851</v>
      </c>
      <c r="D102">
        <v>6.4000000000000001E-2</v>
      </c>
      <c r="E102">
        <v>-0.01</v>
      </c>
      <c r="F102">
        <v>-0.01</v>
      </c>
      <c r="G102">
        <v>-0.01</v>
      </c>
      <c r="H102">
        <v>0.03</v>
      </c>
      <c r="I102">
        <v>4.4999999999999998E-2</v>
      </c>
      <c r="J102">
        <v>4.4999999999999998E-2</v>
      </c>
      <c r="K102">
        <v>2.5000000000000001E-2</v>
      </c>
      <c r="L102">
        <v>-0.02</v>
      </c>
      <c r="M102">
        <v>-4.4999999999999998E-2</v>
      </c>
      <c r="N102">
        <v>-4.4999999999999998E-2</v>
      </c>
      <c r="O102">
        <v>-4.4999999999999998E-2</v>
      </c>
      <c r="P102">
        <v>-4.4999999999999998E-2</v>
      </c>
      <c r="Q102">
        <v>-4.4999999999999998E-2</v>
      </c>
      <c r="R102">
        <v>-4.4999999999999998E-2</v>
      </c>
      <c r="S102">
        <v>-4.4999999999999998E-2</v>
      </c>
      <c r="T102">
        <v>-4.4999999999999998E-2</v>
      </c>
      <c r="U102">
        <v>-4.4999999999999998E-2</v>
      </c>
      <c r="V102">
        <v>-4.4999999999999998E-2</v>
      </c>
      <c r="W102">
        <v>-4.4999999999999998E-2</v>
      </c>
      <c r="X102">
        <v>-0.04</v>
      </c>
      <c r="Y102">
        <v>-0.04</v>
      </c>
      <c r="Z102">
        <v>-0.04</v>
      </c>
      <c r="AA102">
        <v>-0.04</v>
      </c>
      <c r="AB102">
        <v>-0.04</v>
      </c>
      <c r="AC102">
        <v>-0.04</v>
      </c>
      <c r="AD102">
        <v>-0.04</v>
      </c>
      <c r="AE102">
        <v>-0.04</v>
      </c>
      <c r="AF102">
        <v>-0.04</v>
      </c>
      <c r="AG102">
        <v>-0.04</v>
      </c>
      <c r="AH102">
        <v>-0.04</v>
      </c>
      <c r="AI102">
        <v>-0.04</v>
      </c>
      <c r="AJ102">
        <v>-0.01</v>
      </c>
      <c r="AK102">
        <v>-0.01</v>
      </c>
    </row>
    <row r="103" spans="1:37" x14ac:dyDescent="0.2">
      <c r="A103" s="9">
        <v>35852</v>
      </c>
      <c r="E103">
        <v>0.01</v>
      </c>
      <c r="F103">
        <v>0.01</v>
      </c>
      <c r="G103">
        <v>0.01</v>
      </c>
      <c r="H103">
        <v>7.0000000000000007E-2</v>
      </c>
      <c r="I103">
        <v>8.5000000000000006E-2</v>
      </c>
      <c r="J103">
        <v>8.5000000000000006E-2</v>
      </c>
      <c r="K103">
        <v>6.5000000000000002E-2</v>
      </c>
      <c r="L103">
        <v>5.0000000000000001E-3</v>
      </c>
      <c r="M103">
        <v>-0.02</v>
      </c>
      <c r="N103">
        <v>-0.02</v>
      </c>
      <c r="O103">
        <v>-0.02</v>
      </c>
      <c r="P103">
        <v>-0.02</v>
      </c>
      <c r="Q103">
        <v>-0.01</v>
      </c>
      <c r="R103">
        <v>-0.01</v>
      </c>
      <c r="S103">
        <v>-0.01</v>
      </c>
      <c r="T103">
        <v>-0.01</v>
      </c>
      <c r="U103">
        <v>-0.01</v>
      </c>
      <c r="V103">
        <v>-0.01</v>
      </c>
      <c r="W103">
        <v>-0.01</v>
      </c>
      <c r="X103">
        <v>-3.5000000000000003E-2</v>
      </c>
      <c r="Y103">
        <v>-3.5000000000000003E-2</v>
      </c>
      <c r="Z103">
        <v>-3.5000000000000003E-2</v>
      </c>
      <c r="AA103">
        <v>-3.5000000000000003E-2</v>
      </c>
      <c r="AB103">
        <v>-3.5000000000000003E-2</v>
      </c>
      <c r="AC103">
        <v>-0.04</v>
      </c>
      <c r="AD103">
        <v>-0.04</v>
      </c>
      <c r="AE103">
        <v>-0.04</v>
      </c>
      <c r="AF103">
        <v>-0.04</v>
      </c>
      <c r="AG103">
        <v>-0.04</v>
      </c>
      <c r="AH103">
        <v>-0.04</v>
      </c>
      <c r="AI103">
        <v>-0.04</v>
      </c>
      <c r="AJ103">
        <v>-0.01</v>
      </c>
      <c r="AK103">
        <v>-0.01</v>
      </c>
    </row>
    <row r="104" spans="1:37" x14ac:dyDescent="0.2">
      <c r="A104" s="9">
        <v>35853</v>
      </c>
      <c r="E104">
        <v>7.0000000000000007E-2</v>
      </c>
      <c r="F104">
        <v>0.05</v>
      </c>
      <c r="G104">
        <v>0.06</v>
      </c>
      <c r="H104">
        <v>7.0000000000000007E-2</v>
      </c>
      <c r="I104">
        <v>8.5000000000000006E-2</v>
      </c>
      <c r="J104">
        <v>8.5000000000000006E-2</v>
      </c>
      <c r="K104">
        <v>6.5000000000000002E-2</v>
      </c>
      <c r="L104">
        <v>5.0000000000000001E-3</v>
      </c>
      <c r="M104">
        <v>-1.4999999999999999E-2</v>
      </c>
      <c r="N104">
        <v>-1.4999999999999999E-2</v>
      </c>
      <c r="O104">
        <v>-1.4999999999999999E-2</v>
      </c>
      <c r="P104">
        <v>-1.4999999999999999E-2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-3.5000000000000003E-2</v>
      </c>
      <c r="Y104">
        <v>-3.5000000000000003E-2</v>
      </c>
      <c r="Z104">
        <v>-3.5000000000000003E-2</v>
      </c>
      <c r="AA104">
        <v>-3.5000000000000003E-2</v>
      </c>
      <c r="AB104">
        <v>-3.5000000000000003E-2</v>
      </c>
      <c r="AC104">
        <v>-0.04</v>
      </c>
      <c r="AD104">
        <v>-0.04</v>
      </c>
      <c r="AE104">
        <v>-0.04</v>
      </c>
      <c r="AF104">
        <v>-0.04</v>
      </c>
      <c r="AG104">
        <v>-0.04</v>
      </c>
      <c r="AH104">
        <v>-0.04</v>
      </c>
      <c r="AI104">
        <v>-0.04</v>
      </c>
      <c r="AJ104">
        <v>-0.01</v>
      </c>
      <c r="AK104">
        <v>-0.01</v>
      </c>
    </row>
    <row r="105" spans="1:37" x14ac:dyDescent="0.2">
      <c r="A105" s="9">
        <v>35856</v>
      </c>
      <c r="E105">
        <v>6.5000000000000002E-2</v>
      </c>
      <c r="F105">
        <v>0.05</v>
      </c>
      <c r="G105">
        <v>0.06</v>
      </c>
      <c r="H105">
        <v>7.0000000000000007E-2</v>
      </c>
      <c r="I105">
        <v>8.5000000000000006E-2</v>
      </c>
      <c r="J105">
        <v>8.5000000000000006E-2</v>
      </c>
      <c r="K105">
        <v>6.5000000000000002E-2</v>
      </c>
      <c r="L105">
        <v>5.0000000000000001E-3</v>
      </c>
      <c r="M105">
        <v>-1.4999999999999999E-2</v>
      </c>
      <c r="N105">
        <v>-1.4999999999999999E-2</v>
      </c>
      <c r="O105">
        <v>-1.4999999999999999E-2</v>
      </c>
      <c r="P105">
        <v>-1.4999999999999999E-2</v>
      </c>
      <c r="Q105">
        <v>0.01</v>
      </c>
      <c r="R105">
        <v>0.01</v>
      </c>
      <c r="S105">
        <v>0.01</v>
      </c>
      <c r="T105">
        <v>0.01</v>
      </c>
      <c r="U105">
        <v>0.01</v>
      </c>
      <c r="V105">
        <v>0.01</v>
      </c>
      <c r="W105">
        <v>0.01</v>
      </c>
      <c r="X105">
        <v>-3.5000000000000003E-2</v>
      </c>
      <c r="Y105">
        <v>-3.5000000000000003E-2</v>
      </c>
      <c r="Z105">
        <v>-3.5000000000000003E-2</v>
      </c>
      <c r="AA105">
        <v>-3.5000000000000003E-2</v>
      </c>
      <c r="AB105">
        <v>-3.5000000000000003E-2</v>
      </c>
      <c r="AC105">
        <v>-0.04</v>
      </c>
      <c r="AD105">
        <v>-0.04</v>
      </c>
      <c r="AE105">
        <v>-0.04</v>
      </c>
      <c r="AF105">
        <v>-0.04</v>
      </c>
      <c r="AG105">
        <v>-0.04</v>
      </c>
      <c r="AH105">
        <v>-0.04</v>
      </c>
      <c r="AI105">
        <v>-0.04</v>
      </c>
      <c r="AJ105">
        <v>-0.01</v>
      </c>
      <c r="AK105">
        <v>-0.01</v>
      </c>
    </row>
    <row r="106" spans="1:37" x14ac:dyDescent="0.2">
      <c r="A106" s="9">
        <v>35857</v>
      </c>
      <c r="E106">
        <v>0.08</v>
      </c>
      <c r="F106">
        <v>0.05</v>
      </c>
      <c r="G106">
        <v>0.06</v>
      </c>
      <c r="H106">
        <v>0.08</v>
      </c>
      <c r="I106">
        <v>0.09</v>
      </c>
      <c r="J106">
        <v>0.09</v>
      </c>
      <c r="K106">
        <v>6.5000000000000002E-2</v>
      </c>
      <c r="L106">
        <v>5.0000000000000001E-3</v>
      </c>
      <c r="M106">
        <v>-1.4999999999999999E-2</v>
      </c>
      <c r="N106">
        <v>-1.4999999999999999E-2</v>
      </c>
      <c r="O106">
        <v>-1.4999999999999999E-2</v>
      </c>
      <c r="P106">
        <v>-1.4999999999999999E-2</v>
      </c>
      <c r="Q106">
        <v>0.01</v>
      </c>
      <c r="R106">
        <v>0.01</v>
      </c>
      <c r="S106">
        <v>0.01</v>
      </c>
      <c r="T106">
        <v>0.01</v>
      </c>
      <c r="U106">
        <v>0.01</v>
      </c>
      <c r="V106">
        <v>0.01</v>
      </c>
      <c r="W106">
        <v>0.01</v>
      </c>
      <c r="X106">
        <v>-3.5000000000000003E-2</v>
      </c>
      <c r="Y106">
        <v>-3.5000000000000003E-2</v>
      </c>
      <c r="Z106">
        <v>-3.5000000000000003E-2</v>
      </c>
      <c r="AA106">
        <v>-3.5000000000000003E-2</v>
      </c>
      <c r="AB106">
        <v>-3.5000000000000003E-2</v>
      </c>
      <c r="AC106">
        <v>-0.04</v>
      </c>
      <c r="AD106">
        <v>-0.04</v>
      </c>
      <c r="AE106">
        <v>-0.04</v>
      </c>
      <c r="AF106">
        <v>-0.04</v>
      </c>
      <c r="AG106">
        <v>-0.04</v>
      </c>
      <c r="AH106">
        <v>-0.04</v>
      </c>
      <c r="AI106">
        <v>-0.04</v>
      </c>
      <c r="AJ106">
        <v>-0.01</v>
      </c>
      <c r="AK106">
        <v>-0.01</v>
      </c>
    </row>
    <row r="107" spans="1:37" x14ac:dyDescent="0.2">
      <c r="A107" s="9">
        <v>35858</v>
      </c>
      <c r="E107">
        <v>0.09</v>
      </c>
      <c r="F107">
        <v>0.06</v>
      </c>
      <c r="G107">
        <v>0.06</v>
      </c>
      <c r="H107">
        <v>0.09</v>
      </c>
      <c r="I107">
        <v>0.09</v>
      </c>
      <c r="J107">
        <v>0.09</v>
      </c>
      <c r="K107">
        <v>7.4999999999999997E-2</v>
      </c>
      <c r="L107">
        <v>1.4999999999999999E-2</v>
      </c>
      <c r="M107">
        <v>-1.4999999999999999E-2</v>
      </c>
      <c r="N107">
        <v>-1.4999999999999999E-2</v>
      </c>
      <c r="O107">
        <v>-1.4999999999999999E-2</v>
      </c>
      <c r="P107">
        <v>-1.4999999999999999E-2</v>
      </c>
      <c r="Q107">
        <v>0.01</v>
      </c>
      <c r="R107">
        <v>0.01</v>
      </c>
      <c r="S107">
        <v>0.01</v>
      </c>
      <c r="T107">
        <v>0.01</v>
      </c>
      <c r="U107">
        <v>0.01</v>
      </c>
      <c r="V107">
        <v>0.01</v>
      </c>
      <c r="W107">
        <v>0.01</v>
      </c>
      <c r="X107">
        <v>-3.5000000000000003E-2</v>
      </c>
      <c r="Y107">
        <v>-3.5000000000000003E-2</v>
      </c>
      <c r="Z107">
        <v>-3.5000000000000003E-2</v>
      </c>
      <c r="AA107">
        <v>-3.5000000000000003E-2</v>
      </c>
      <c r="AB107">
        <v>-3.5000000000000003E-2</v>
      </c>
      <c r="AC107">
        <v>-0.04</v>
      </c>
      <c r="AD107">
        <v>-0.04</v>
      </c>
      <c r="AE107">
        <v>-0.04</v>
      </c>
      <c r="AF107">
        <v>-0.04</v>
      </c>
      <c r="AG107">
        <v>-0.04</v>
      </c>
      <c r="AH107">
        <v>-0.04</v>
      </c>
      <c r="AI107">
        <v>-0.04</v>
      </c>
      <c r="AJ107">
        <v>-0.01</v>
      </c>
      <c r="AK107">
        <v>-0.01</v>
      </c>
    </row>
    <row r="108" spans="1:37" x14ac:dyDescent="0.2">
      <c r="A108" s="9">
        <v>35859</v>
      </c>
      <c r="E108">
        <v>0.11</v>
      </c>
      <c r="F108">
        <v>0.06</v>
      </c>
      <c r="G108">
        <v>0.06</v>
      </c>
      <c r="H108">
        <v>0.09</v>
      </c>
      <c r="I108">
        <v>0.09</v>
      </c>
      <c r="J108">
        <v>0.09</v>
      </c>
      <c r="K108">
        <v>7.4999999999999997E-2</v>
      </c>
      <c r="L108">
        <v>1.4999999999999999E-2</v>
      </c>
      <c r="M108">
        <v>-1.4999999999999999E-2</v>
      </c>
      <c r="N108">
        <v>-1.4999999999999999E-2</v>
      </c>
      <c r="O108">
        <v>-1.4999999999999999E-2</v>
      </c>
      <c r="P108">
        <v>-1.4999999999999999E-2</v>
      </c>
      <c r="Q108">
        <v>0.01</v>
      </c>
      <c r="R108">
        <v>0.01</v>
      </c>
      <c r="S108">
        <v>0.01</v>
      </c>
      <c r="T108">
        <v>0.01</v>
      </c>
      <c r="U108">
        <v>0.01</v>
      </c>
      <c r="V108">
        <v>0.01</v>
      </c>
      <c r="W108">
        <v>0.01</v>
      </c>
      <c r="X108">
        <v>-3.5000000000000003E-2</v>
      </c>
      <c r="Y108">
        <v>-3.5000000000000003E-2</v>
      </c>
      <c r="Z108">
        <v>-3.5000000000000003E-2</v>
      </c>
      <c r="AA108">
        <v>-3.5000000000000003E-2</v>
      </c>
      <c r="AB108">
        <v>-3.5000000000000003E-2</v>
      </c>
      <c r="AC108">
        <v>-0.04</v>
      </c>
      <c r="AD108">
        <v>-0.04</v>
      </c>
      <c r="AE108">
        <v>-0.04</v>
      </c>
      <c r="AF108">
        <v>-0.04</v>
      </c>
      <c r="AG108">
        <v>-0.04</v>
      </c>
      <c r="AH108">
        <v>-0.04</v>
      </c>
      <c r="AI108">
        <v>-0.04</v>
      </c>
      <c r="AJ108">
        <v>-0.01</v>
      </c>
      <c r="AK108">
        <v>-0.01</v>
      </c>
    </row>
    <row r="109" spans="1:37" x14ac:dyDescent="0.2">
      <c r="A109" s="9">
        <v>35860</v>
      </c>
      <c r="E109">
        <v>0.11</v>
      </c>
      <c r="F109">
        <v>0.06</v>
      </c>
      <c r="G109">
        <v>0.06</v>
      </c>
      <c r="H109">
        <v>0.09</v>
      </c>
      <c r="I109">
        <v>0.09</v>
      </c>
      <c r="J109">
        <v>0.09</v>
      </c>
      <c r="K109">
        <v>7.4999999999999997E-2</v>
      </c>
      <c r="L109">
        <v>1.4999999999999999E-2</v>
      </c>
      <c r="M109">
        <v>-1.4999999999999999E-2</v>
      </c>
      <c r="N109">
        <v>-1.4999999999999999E-2</v>
      </c>
      <c r="O109">
        <v>-1.4999999999999999E-2</v>
      </c>
      <c r="P109">
        <v>-1.4999999999999999E-2</v>
      </c>
      <c r="Q109">
        <v>0.01</v>
      </c>
      <c r="R109">
        <v>0.01</v>
      </c>
      <c r="S109">
        <v>0.01</v>
      </c>
      <c r="T109">
        <v>0.01</v>
      </c>
      <c r="U109">
        <v>0.01</v>
      </c>
      <c r="V109">
        <v>0.01</v>
      </c>
      <c r="W109">
        <v>0.01</v>
      </c>
      <c r="X109">
        <v>-3.5000000000000003E-2</v>
      </c>
      <c r="Y109">
        <v>-3.5000000000000003E-2</v>
      </c>
      <c r="Z109">
        <v>-3.5000000000000003E-2</v>
      </c>
      <c r="AA109">
        <v>-3.5000000000000003E-2</v>
      </c>
      <c r="AB109">
        <v>-3.5000000000000003E-2</v>
      </c>
      <c r="AC109">
        <v>-0.04</v>
      </c>
      <c r="AD109">
        <v>-0.04</v>
      </c>
      <c r="AE109">
        <v>-0.04</v>
      </c>
      <c r="AF109">
        <v>-0.04</v>
      </c>
      <c r="AG109">
        <v>-0.04</v>
      </c>
      <c r="AH109">
        <v>-0.04</v>
      </c>
      <c r="AI109">
        <v>-0.04</v>
      </c>
      <c r="AJ109">
        <v>-0.01</v>
      </c>
      <c r="AK109">
        <v>-0.01</v>
      </c>
    </row>
    <row r="110" spans="1:37" x14ac:dyDescent="0.2">
      <c r="A110" s="9">
        <v>35863</v>
      </c>
      <c r="E110">
        <v>0.11</v>
      </c>
      <c r="F110">
        <v>0.06</v>
      </c>
      <c r="G110">
        <v>0.06</v>
      </c>
      <c r="H110">
        <v>0.09</v>
      </c>
      <c r="I110">
        <v>0.09</v>
      </c>
      <c r="J110">
        <v>0.09</v>
      </c>
      <c r="K110">
        <v>7.4999999999999997E-2</v>
      </c>
      <c r="L110">
        <v>1.4999999999999999E-2</v>
      </c>
      <c r="M110">
        <v>-1.4999999999999999E-2</v>
      </c>
      <c r="N110">
        <v>-1.4999999999999999E-2</v>
      </c>
      <c r="O110">
        <v>-1.4999999999999999E-2</v>
      </c>
      <c r="P110">
        <v>-1.4999999999999999E-2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-3.5000000000000003E-2</v>
      </c>
      <c r="Y110">
        <v>-3.5000000000000003E-2</v>
      </c>
      <c r="Z110">
        <v>-3.5000000000000003E-2</v>
      </c>
      <c r="AA110">
        <v>-3.5000000000000003E-2</v>
      </c>
      <c r="AB110">
        <v>-3.5000000000000003E-2</v>
      </c>
      <c r="AC110">
        <v>-0.04</v>
      </c>
      <c r="AD110">
        <v>-0.04</v>
      </c>
      <c r="AE110">
        <v>-0.04</v>
      </c>
      <c r="AF110">
        <v>-0.04</v>
      </c>
      <c r="AG110">
        <v>-0.04</v>
      </c>
      <c r="AH110">
        <v>-0.04</v>
      </c>
      <c r="AI110">
        <v>-0.04</v>
      </c>
      <c r="AJ110">
        <v>-0.01</v>
      </c>
      <c r="AK110">
        <v>-0.01</v>
      </c>
    </row>
    <row r="111" spans="1:37" x14ac:dyDescent="0.2">
      <c r="A111" s="9">
        <v>35864</v>
      </c>
      <c r="E111">
        <v>0.12</v>
      </c>
      <c r="F111">
        <v>0.05</v>
      </c>
      <c r="G111">
        <v>0.05</v>
      </c>
      <c r="H111">
        <v>0.09</v>
      </c>
      <c r="I111">
        <v>0.09</v>
      </c>
      <c r="J111">
        <v>0.09</v>
      </c>
      <c r="K111">
        <v>7.4999999999999997E-2</v>
      </c>
      <c r="L111">
        <v>1.4999999999999999E-2</v>
      </c>
      <c r="M111">
        <v>-1.4999999999999999E-2</v>
      </c>
      <c r="N111">
        <v>-1.4999999999999999E-2</v>
      </c>
      <c r="O111">
        <v>-1.4999999999999999E-2</v>
      </c>
      <c r="P111">
        <v>-1.4999999999999999E-2</v>
      </c>
      <c r="Q111">
        <v>0.01</v>
      </c>
      <c r="R111">
        <v>0.01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-3.5000000000000003E-2</v>
      </c>
      <c r="Y111">
        <v>-3.5000000000000003E-2</v>
      </c>
      <c r="Z111">
        <v>-3.5000000000000003E-2</v>
      </c>
      <c r="AA111">
        <v>-3.5000000000000003E-2</v>
      </c>
      <c r="AB111">
        <v>-3.5000000000000003E-2</v>
      </c>
      <c r="AC111">
        <v>-0.04</v>
      </c>
      <c r="AD111">
        <v>-0.04</v>
      </c>
      <c r="AE111">
        <v>-0.04</v>
      </c>
      <c r="AF111">
        <v>-0.04</v>
      </c>
      <c r="AG111">
        <v>-0.04</v>
      </c>
      <c r="AH111">
        <v>-0.04</v>
      </c>
      <c r="AI111">
        <v>-0.04</v>
      </c>
      <c r="AJ111">
        <v>-0.01</v>
      </c>
      <c r="AK111">
        <v>-0.01</v>
      </c>
    </row>
    <row r="112" spans="1:37" x14ac:dyDescent="0.2">
      <c r="A112" s="9">
        <v>35865</v>
      </c>
      <c r="E112">
        <v>0.13</v>
      </c>
      <c r="F112">
        <v>0.05</v>
      </c>
      <c r="G112">
        <v>0.05</v>
      </c>
      <c r="H112">
        <v>0.09</v>
      </c>
      <c r="I112">
        <v>0.09</v>
      </c>
      <c r="J112">
        <v>0.09</v>
      </c>
      <c r="K112">
        <v>7.4999999999999997E-2</v>
      </c>
      <c r="L112">
        <v>1.4999999999999999E-2</v>
      </c>
      <c r="M112">
        <v>-1.4999999999999999E-2</v>
      </c>
      <c r="N112">
        <v>-1.4999999999999999E-2</v>
      </c>
      <c r="O112">
        <v>-1.4999999999999999E-2</v>
      </c>
      <c r="P112">
        <v>-1.4999999999999999E-2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-3.5000000000000003E-2</v>
      </c>
      <c r="Y112">
        <v>-3.5000000000000003E-2</v>
      </c>
      <c r="Z112">
        <v>-3.5000000000000003E-2</v>
      </c>
      <c r="AA112">
        <v>-3.5000000000000003E-2</v>
      </c>
      <c r="AB112">
        <v>-3.5000000000000003E-2</v>
      </c>
      <c r="AC112">
        <v>-0.04</v>
      </c>
      <c r="AD112">
        <v>-0.04</v>
      </c>
      <c r="AE112">
        <v>-0.04</v>
      </c>
      <c r="AF112">
        <v>-0.04</v>
      </c>
      <c r="AG112">
        <v>-0.04</v>
      </c>
      <c r="AH112">
        <v>-0.04</v>
      </c>
      <c r="AI112">
        <v>-0.04</v>
      </c>
      <c r="AJ112">
        <v>-0.01</v>
      </c>
      <c r="AK112">
        <v>-0.01</v>
      </c>
    </row>
    <row r="113" spans="1:37" x14ac:dyDescent="0.2">
      <c r="A113" s="9">
        <v>35866</v>
      </c>
      <c r="E113">
        <v>0.13</v>
      </c>
      <c r="F113">
        <v>0.05</v>
      </c>
      <c r="G113">
        <v>0.05</v>
      </c>
      <c r="H113">
        <v>0.09</v>
      </c>
      <c r="I113">
        <v>0.09</v>
      </c>
      <c r="J113">
        <v>0.09</v>
      </c>
      <c r="K113">
        <v>7.4999999999999997E-2</v>
      </c>
      <c r="L113">
        <v>1.4999999999999999E-2</v>
      </c>
      <c r="M113">
        <v>-1.4999999999999999E-2</v>
      </c>
      <c r="N113">
        <v>-1.4999999999999999E-2</v>
      </c>
      <c r="O113">
        <v>-1.4999999999999999E-2</v>
      </c>
      <c r="P113">
        <v>-1.4999999999999999E-2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-3.5000000000000003E-2</v>
      </c>
      <c r="Y113">
        <v>-3.5000000000000003E-2</v>
      </c>
      <c r="Z113">
        <v>-3.5000000000000003E-2</v>
      </c>
      <c r="AA113">
        <v>-3.5000000000000003E-2</v>
      </c>
      <c r="AB113">
        <v>-3.5000000000000003E-2</v>
      </c>
      <c r="AC113">
        <v>-0.04</v>
      </c>
      <c r="AD113">
        <v>-0.04</v>
      </c>
      <c r="AE113">
        <v>-0.04</v>
      </c>
      <c r="AF113">
        <v>-0.04</v>
      </c>
      <c r="AG113">
        <v>-0.04</v>
      </c>
      <c r="AH113">
        <v>-0.04</v>
      </c>
      <c r="AI113">
        <v>-0.04</v>
      </c>
      <c r="AJ113">
        <v>-0.01</v>
      </c>
      <c r="AK113">
        <v>-0.01</v>
      </c>
    </row>
    <row r="114" spans="1:37" x14ac:dyDescent="0.2">
      <c r="A114" s="9">
        <v>35867</v>
      </c>
      <c r="E114">
        <v>0.14000000000000001</v>
      </c>
      <c r="F114">
        <v>0.05</v>
      </c>
      <c r="G114">
        <v>0.05</v>
      </c>
      <c r="H114">
        <v>0.09</v>
      </c>
      <c r="I114">
        <v>0.09</v>
      </c>
      <c r="J114">
        <v>0.09</v>
      </c>
      <c r="K114">
        <v>7.4999999999999997E-2</v>
      </c>
      <c r="L114">
        <v>1.4999999999999999E-2</v>
      </c>
      <c r="M114">
        <v>-1.4999999999999999E-2</v>
      </c>
      <c r="N114">
        <v>-1.4999999999999999E-2</v>
      </c>
      <c r="O114">
        <v>-1.4999999999999999E-2</v>
      </c>
      <c r="P114">
        <v>-1.4999999999999999E-2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-3.5000000000000003E-2</v>
      </c>
      <c r="Y114">
        <v>-3.5000000000000003E-2</v>
      </c>
      <c r="Z114">
        <v>-3.5000000000000003E-2</v>
      </c>
      <c r="AA114">
        <v>-3.5000000000000003E-2</v>
      </c>
      <c r="AB114">
        <v>-3.5000000000000003E-2</v>
      </c>
      <c r="AC114">
        <v>-0.04</v>
      </c>
      <c r="AD114">
        <v>-0.04</v>
      </c>
      <c r="AE114">
        <v>-0.04</v>
      </c>
      <c r="AF114">
        <v>-0.04</v>
      </c>
      <c r="AG114">
        <v>-0.04</v>
      </c>
      <c r="AH114">
        <v>-0.04</v>
      </c>
      <c r="AI114">
        <v>-0.04</v>
      </c>
      <c r="AJ114">
        <v>-0.01</v>
      </c>
      <c r="AK114">
        <v>-0.01</v>
      </c>
    </row>
    <row r="115" spans="1:37" x14ac:dyDescent="0.2">
      <c r="A115" s="9">
        <v>35870</v>
      </c>
      <c r="E115">
        <v>0.13</v>
      </c>
      <c r="F115">
        <v>0.05</v>
      </c>
      <c r="G115">
        <v>0.05</v>
      </c>
      <c r="H115">
        <v>0.09</v>
      </c>
      <c r="I115">
        <v>0.09</v>
      </c>
      <c r="J115">
        <v>0.09</v>
      </c>
      <c r="K115">
        <v>7.4999999999999997E-2</v>
      </c>
      <c r="L115">
        <v>1.4999999999999999E-2</v>
      </c>
      <c r="M115">
        <v>-1.4999999999999999E-2</v>
      </c>
      <c r="N115">
        <v>-1.4999999999999999E-2</v>
      </c>
      <c r="O115">
        <v>-1.4999999999999999E-2</v>
      </c>
      <c r="P115">
        <v>-1.4999999999999999E-2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-3.5000000000000003E-2</v>
      </c>
      <c r="Y115">
        <v>-3.5000000000000003E-2</v>
      </c>
      <c r="Z115">
        <v>-3.5000000000000003E-2</v>
      </c>
      <c r="AA115">
        <v>-3.5000000000000003E-2</v>
      </c>
      <c r="AB115">
        <v>-3.5000000000000003E-2</v>
      </c>
      <c r="AC115">
        <v>-0.04</v>
      </c>
      <c r="AD115">
        <v>-0.04</v>
      </c>
      <c r="AE115">
        <v>-0.04</v>
      </c>
      <c r="AF115">
        <v>-0.04</v>
      </c>
      <c r="AG115">
        <v>-0.04</v>
      </c>
      <c r="AH115">
        <v>-0.04</v>
      </c>
      <c r="AI115">
        <v>-0.04</v>
      </c>
      <c r="AJ115">
        <v>-0.01</v>
      </c>
      <c r="AK115">
        <v>-0.01</v>
      </c>
    </row>
    <row r="116" spans="1:37" x14ac:dyDescent="0.2">
      <c r="A116" s="9">
        <v>35871</v>
      </c>
      <c r="E116">
        <v>0.125</v>
      </c>
      <c r="F116">
        <v>0.06</v>
      </c>
      <c r="G116">
        <v>4.4999999999999998E-2</v>
      </c>
      <c r="H116">
        <v>0.09</v>
      </c>
      <c r="I116">
        <v>0.09</v>
      </c>
      <c r="J116">
        <v>0.09</v>
      </c>
      <c r="K116">
        <v>0.06</v>
      </c>
      <c r="L116">
        <v>0</v>
      </c>
      <c r="M116">
        <v>-1.4999999999999999E-2</v>
      </c>
      <c r="N116">
        <v>-1.4999999999999999E-2</v>
      </c>
      <c r="O116">
        <v>-1.4999999999999999E-2</v>
      </c>
      <c r="P116">
        <v>-1.4999999999999999E-2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-3.5000000000000003E-2</v>
      </c>
      <c r="Y116">
        <v>-3.5000000000000003E-2</v>
      </c>
      <c r="Z116">
        <v>-3.5000000000000003E-2</v>
      </c>
      <c r="AA116">
        <v>-3.5000000000000003E-2</v>
      </c>
      <c r="AB116">
        <v>-3.5000000000000003E-2</v>
      </c>
      <c r="AC116">
        <v>-0.04</v>
      </c>
      <c r="AD116">
        <v>-0.04</v>
      </c>
      <c r="AE116">
        <v>-0.04</v>
      </c>
      <c r="AF116">
        <v>-0.04</v>
      </c>
      <c r="AG116">
        <v>-0.04</v>
      </c>
      <c r="AH116">
        <v>-0.04</v>
      </c>
      <c r="AI116">
        <v>-0.04</v>
      </c>
      <c r="AJ116">
        <v>-0.01</v>
      </c>
      <c r="AK116">
        <v>-0.01</v>
      </c>
    </row>
    <row r="117" spans="1:37" x14ac:dyDescent="0.2">
      <c r="A117" s="9">
        <v>35872</v>
      </c>
      <c r="E117">
        <v>0.08</v>
      </c>
      <c r="F117">
        <v>0.06</v>
      </c>
      <c r="G117">
        <v>2.5000000000000001E-2</v>
      </c>
      <c r="H117">
        <v>0.08</v>
      </c>
      <c r="I117">
        <v>0.08</v>
      </c>
      <c r="J117">
        <v>0.09</v>
      </c>
      <c r="K117">
        <v>0.04</v>
      </c>
      <c r="L117">
        <v>-0.02</v>
      </c>
      <c r="M117">
        <v>-0.02</v>
      </c>
      <c r="N117">
        <v>-0.02</v>
      </c>
      <c r="O117">
        <v>-0.02</v>
      </c>
      <c r="P117">
        <v>-0.02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-3.5000000000000003E-2</v>
      </c>
      <c r="Y117">
        <v>-3.5000000000000003E-2</v>
      </c>
      <c r="Z117">
        <v>-3.5000000000000003E-2</v>
      </c>
      <c r="AA117">
        <v>-3.5000000000000003E-2</v>
      </c>
      <c r="AB117">
        <v>-3.5000000000000003E-2</v>
      </c>
      <c r="AC117">
        <v>-0.04</v>
      </c>
      <c r="AD117">
        <v>-0.04</v>
      </c>
      <c r="AE117">
        <v>-0.04</v>
      </c>
      <c r="AF117">
        <v>-0.04</v>
      </c>
      <c r="AG117">
        <v>-0.04</v>
      </c>
      <c r="AH117">
        <v>-0.04</v>
      </c>
      <c r="AI117">
        <v>-0.04</v>
      </c>
      <c r="AJ117">
        <v>-0.01</v>
      </c>
      <c r="AK117">
        <v>-0.01</v>
      </c>
    </row>
    <row r="118" spans="1:37" x14ac:dyDescent="0.2">
      <c r="A118" s="9">
        <v>35873</v>
      </c>
      <c r="E118">
        <v>0.04</v>
      </c>
      <c r="F118">
        <v>0.03</v>
      </c>
      <c r="G118">
        <v>0.04</v>
      </c>
      <c r="H118">
        <v>0.08</v>
      </c>
      <c r="I118">
        <v>0.08</v>
      </c>
      <c r="J118">
        <v>0.08</v>
      </c>
      <c r="K118">
        <v>0.04</v>
      </c>
      <c r="L118">
        <v>-0.02</v>
      </c>
      <c r="M118">
        <v>-0.02</v>
      </c>
      <c r="N118">
        <v>-0.02</v>
      </c>
      <c r="O118">
        <v>-0.02</v>
      </c>
      <c r="P118">
        <v>-0.02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-3.5000000000000003E-2</v>
      </c>
      <c r="Y118">
        <v>-3.5000000000000003E-2</v>
      </c>
      <c r="Z118">
        <v>-3.5000000000000003E-2</v>
      </c>
      <c r="AA118">
        <v>-3.5000000000000003E-2</v>
      </c>
      <c r="AB118">
        <v>-3.5000000000000003E-2</v>
      </c>
      <c r="AC118">
        <v>-0.04</v>
      </c>
      <c r="AD118">
        <v>-0.04</v>
      </c>
      <c r="AE118">
        <v>-0.04</v>
      </c>
      <c r="AF118">
        <v>-0.04</v>
      </c>
      <c r="AG118">
        <v>-0.04</v>
      </c>
      <c r="AH118">
        <v>-0.04</v>
      </c>
      <c r="AI118">
        <v>-0.04</v>
      </c>
      <c r="AJ118">
        <v>-0.01</v>
      </c>
      <c r="AK118">
        <v>-0.01</v>
      </c>
    </row>
    <row r="119" spans="1:37" x14ac:dyDescent="0.2">
      <c r="A119" s="9">
        <v>35874</v>
      </c>
      <c r="E119">
        <v>0.03</v>
      </c>
      <c r="F119">
        <v>0.02</v>
      </c>
      <c r="G119">
        <v>0.03</v>
      </c>
      <c r="H119">
        <v>0.08</v>
      </c>
      <c r="I119">
        <v>0.08</v>
      </c>
      <c r="J119">
        <v>0.08</v>
      </c>
      <c r="K119">
        <v>0.04</v>
      </c>
      <c r="L119">
        <v>-0.02</v>
      </c>
      <c r="M119">
        <v>-0.02</v>
      </c>
      <c r="N119">
        <v>-0.02</v>
      </c>
      <c r="O119">
        <v>-0.02</v>
      </c>
      <c r="P119">
        <v>-0.02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-3.5000000000000003E-2</v>
      </c>
      <c r="Y119">
        <v>-3.5000000000000003E-2</v>
      </c>
      <c r="Z119">
        <v>-3.5000000000000003E-2</v>
      </c>
      <c r="AA119">
        <v>-3.5000000000000003E-2</v>
      </c>
      <c r="AB119">
        <v>-3.5000000000000003E-2</v>
      </c>
      <c r="AC119">
        <v>-0.04</v>
      </c>
      <c r="AD119">
        <v>-0.04</v>
      </c>
      <c r="AE119">
        <v>-0.04</v>
      </c>
      <c r="AF119">
        <v>-0.04</v>
      </c>
      <c r="AG119">
        <v>-0.04</v>
      </c>
      <c r="AH119">
        <v>-0.04</v>
      </c>
      <c r="AI119">
        <v>-0.04</v>
      </c>
      <c r="AJ119">
        <v>-0.01</v>
      </c>
      <c r="AK119">
        <v>-0.01</v>
      </c>
    </row>
    <row r="120" spans="1:37" x14ac:dyDescent="0.2">
      <c r="A120" s="9">
        <v>35877</v>
      </c>
      <c r="E120">
        <v>0.01</v>
      </c>
      <c r="F120">
        <v>0.01</v>
      </c>
      <c r="G120">
        <v>0.02</v>
      </c>
      <c r="H120">
        <v>7.0000000000000007E-2</v>
      </c>
      <c r="I120">
        <v>7.0000000000000007E-2</v>
      </c>
      <c r="J120">
        <v>7.0000000000000007E-2</v>
      </c>
      <c r="K120">
        <v>0.03</v>
      </c>
      <c r="L120">
        <v>-0.03</v>
      </c>
      <c r="M120">
        <v>-0.02</v>
      </c>
      <c r="N120">
        <v>-0.02</v>
      </c>
      <c r="O120">
        <v>-0.02</v>
      </c>
      <c r="P120">
        <v>-0.02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-3.5000000000000003E-2</v>
      </c>
      <c r="Y120">
        <v>-3.5000000000000003E-2</v>
      </c>
      <c r="Z120">
        <v>-3.5000000000000003E-2</v>
      </c>
      <c r="AA120">
        <v>-3.5000000000000003E-2</v>
      </c>
      <c r="AB120">
        <v>-3.5000000000000003E-2</v>
      </c>
      <c r="AC120">
        <v>-0.04</v>
      </c>
      <c r="AD120">
        <v>-0.04</v>
      </c>
      <c r="AE120">
        <v>-0.04</v>
      </c>
      <c r="AF120">
        <v>-0.04</v>
      </c>
      <c r="AG120">
        <v>-0.04</v>
      </c>
      <c r="AH120">
        <v>-0.04</v>
      </c>
      <c r="AI120">
        <v>-0.04</v>
      </c>
      <c r="AJ120">
        <v>-0.01</v>
      </c>
      <c r="AK120">
        <v>-0.01</v>
      </c>
    </row>
    <row r="121" spans="1:37" x14ac:dyDescent="0.2">
      <c r="A121" s="9">
        <v>35878</v>
      </c>
      <c r="E121">
        <v>0.02</v>
      </c>
      <c r="F121">
        <v>0.02</v>
      </c>
      <c r="G121">
        <v>0.02</v>
      </c>
      <c r="H121">
        <v>7.0000000000000007E-2</v>
      </c>
      <c r="I121">
        <v>7.0000000000000007E-2</v>
      </c>
      <c r="J121">
        <v>7.0000000000000007E-2</v>
      </c>
      <c r="K121">
        <v>0.03</v>
      </c>
      <c r="L121">
        <v>-0.03</v>
      </c>
      <c r="M121">
        <v>-0.02</v>
      </c>
      <c r="N121">
        <v>-0.02</v>
      </c>
      <c r="O121">
        <v>-0.02</v>
      </c>
      <c r="P121">
        <v>-0.02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-3.5000000000000003E-2</v>
      </c>
      <c r="Y121">
        <v>-3.5000000000000003E-2</v>
      </c>
      <c r="Z121">
        <v>-3.5000000000000003E-2</v>
      </c>
      <c r="AA121">
        <v>-3.5000000000000003E-2</v>
      </c>
      <c r="AB121">
        <v>-3.5000000000000003E-2</v>
      </c>
      <c r="AC121">
        <v>-0.04</v>
      </c>
      <c r="AD121">
        <v>-0.04</v>
      </c>
      <c r="AE121">
        <v>-0.04</v>
      </c>
      <c r="AF121">
        <v>-0.04</v>
      </c>
      <c r="AG121">
        <v>-0.04</v>
      </c>
      <c r="AH121">
        <v>-0.04</v>
      </c>
      <c r="AI121">
        <v>-0.04</v>
      </c>
      <c r="AJ121">
        <v>-0.01</v>
      </c>
      <c r="AK121">
        <v>-0.01</v>
      </c>
    </row>
    <row r="122" spans="1:37" x14ac:dyDescent="0.2">
      <c r="A122" s="9">
        <v>35879</v>
      </c>
      <c r="E122">
        <v>0</v>
      </c>
      <c r="F122">
        <v>0.01</v>
      </c>
      <c r="G122">
        <v>0.01</v>
      </c>
      <c r="H122">
        <v>0.06</v>
      </c>
      <c r="I122">
        <v>0.06</v>
      </c>
      <c r="J122">
        <v>0.06</v>
      </c>
      <c r="K122">
        <v>0.02</v>
      </c>
      <c r="L122">
        <v>-0.04</v>
      </c>
      <c r="M122">
        <v>-0.02</v>
      </c>
      <c r="N122">
        <v>-0.02</v>
      </c>
      <c r="O122">
        <v>-0.02</v>
      </c>
      <c r="P122">
        <v>-0.02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-3.5000000000000003E-2</v>
      </c>
      <c r="Y122">
        <v>-3.5000000000000003E-2</v>
      </c>
      <c r="Z122">
        <v>-3.5000000000000003E-2</v>
      </c>
      <c r="AA122">
        <v>-3.5000000000000003E-2</v>
      </c>
      <c r="AB122">
        <v>-3.5000000000000003E-2</v>
      </c>
      <c r="AC122">
        <v>-0.04</v>
      </c>
      <c r="AD122">
        <v>-0.04</v>
      </c>
      <c r="AE122">
        <v>-0.04</v>
      </c>
      <c r="AF122">
        <v>-0.04</v>
      </c>
      <c r="AG122">
        <v>-0.04</v>
      </c>
      <c r="AH122">
        <v>-0.04</v>
      </c>
      <c r="AI122">
        <v>-0.04</v>
      </c>
      <c r="AJ122">
        <v>-0.01</v>
      </c>
      <c r="AK122">
        <v>-0.01</v>
      </c>
    </row>
    <row r="123" spans="1:37" x14ac:dyDescent="0.2">
      <c r="A123" s="9">
        <v>35880</v>
      </c>
      <c r="E123">
        <v>1.4999999999999999E-2</v>
      </c>
      <c r="F123">
        <v>1.4999999999999999E-2</v>
      </c>
      <c r="G123">
        <v>0.02</v>
      </c>
      <c r="H123">
        <v>7.0000000000000007E-2</v>
      </c>
      <c r="I123">
        <v>7.0000000000000007E-2</v>
      </c>
      <c r="J123">
        <v>7.0000000000000007E-2</v>
      </c>
      <c r="K123">
        <v>0.03</v>
      </c>
      <c r="L123">
        <v>-0.03</v>
      </c>
      <c r="M123">
        <v>-0.02</v>
      </c>
      <c r="N123">
        <v>-0.02</v>
      </c>
      <c r="O123">
        <v>-0.02</v>
      </c>
      <c r="P123">
        <v>-0.02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-3.5000000000000003E-2</v>
      </c>
      <c r="Y123">
        <v>-3.5000000000000003E-2</v>
      </c>
      <c r="Z123">
        <v>-3.5000000000000003E-2</v>
      </c>
      <c r="AA123">
        <v>-3.5000000000000003E-2</v>
      </c>
      <c r="AB123">
        <v>-3.5000000000000003E-2</v>
      </c>
      <c r="AC123">
        <v>-0.04</v>
      </c>
      <c r="AD123">
        <v>-0.04</v>
      </c>
      <c r="AE123">
        <v>-0.04</v>
      </c>
      <c r="AF123">
        <v>-0.04</v>
      </c>
      <c r="AG123">
        <v>-0.04</v>
      </c>
      <c r="AH123">
        <v>-0.04</v>
      </c>
      <c r="AI123">
        <v>-0.04</v>
      </c>
      <c r="AJ123">
        <v>-0.01</v>
      </c>
      <c r="AK123">
        <v>-0.01</v>
      </c>
    </row>
    <row r="124" spans="1:37" x14ac:dyDescent="0.2">
      <c r="A124" s="9">
        <v>35881</v>
      </c>
      <c r="E124">
        <v>0.03</v>
      </c>
      <c r="F124">
        <v>0.01</v>
      </c>
      <c r="G124">
        <v>2.5000000000000001E-2</v>
      </c>
      <c r="H124">
        <v>7.0000000000000007E-2</v>
      </c>
      <c r="I124">
        <v>0.08</v>
      </c>
      <c r="J124">
        <v>0.08</v>
      </c>
      <c r="K124">
        <v>0.04</v>
      </c>
      <c r="L124">
        <v>-0.02</v>
      </c>
      <c r="M124">
        <v>-0.02</v>
      </c>
      <c r="N124">
        <v>-0.02</v>
      </c>
      <c r="O124">
        <v>-0.02</v>
      </c>
      <c r="P124">
        <v>-0.02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-3.5000000000000003E-2</v>
      </c>
      <c r="Y124">
        <v>-3.5000000000000003E-2</v>
      </c>
      <c r="Z124">
        <v>-3.5000000000000003E-2</v>
      </c>
      <c r="AA124">
        <v>-3.5000000000000003E-2</v>
      </c>
      <c r="AB124">
        <v>-3.5000000000000003E-2</v>
      </c>
      <c r="AC124">
        <v>-0.04</v>
      </c>
      <c r="AD124">
        <v>-0.04</v>
      </c>
      <c r="AE124">
        <v>-0.04</v>
      </c>
      <c r="AF124">
        <v>-0.04</v>
      </c>
      <c r="AG124">
        <v>-0.04</v>
      </c>
      <c r="AH124">
        <v>-0.04</v>
      </c>
      <c r="AI124">
        <v>-0.04</v>
      </c>
      <c r="AJ124">
        <v>-0.01</v>
      </c>
      <c r="AK124">
        <v>-0.01</v>
      </c>
    </row>
    <row r="125" spans="1:37" x14ac:dyDescent="0.2">
      <c r="A125" s="9">
        <v>35884</v>
      </c>
      <c r="F125">
        <v>0.02</v>
      </c>
      <c r="G125">
        <v>2.5000000000000001E-2</v>
      </c>
      <c r="H125">
        <v>7.0000000000000007E-2</v>
      </c>
      <c r="I125">
        <v>0.08</v>
      </c>
      <c r="J125">
        <v>0.08</v>
      </c>
      <c r="K125">
        <v>0.04</v>
      </c>
      <c r="L125">
        <v>-0.02</v>
      </c>
      <c r="M125">
        <v>-0.02</v>
      </c>
      <c r="N125">
        <v>-0.02</v>
      </c>
      <c r="O125">
        <v>-0.02</v>
      </c>
      <c r="P125">
        <v>-0.02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-3.5000000000000003E-2</v>
      </c>
      <c r="Y125">
        <v>-3.5000000000000003E-2</v>
      </c>
      <c r="Z125">
        <v>-3.5000000000000003E-2</v>
      </c>
      <c r="AA125">
        <v>-3.5000000000000003E-2</v>
      </c>
      <c r="AB125">
        <v>-3.5000000000000003E-2</v>
      </c>
      <c r="AC125">
        <v>-0.04</v>
      </c>
      <c r="AD125">
        <v>-0.04</v>
      </c>
      <c r="AE125">
        <v>-0.04</v>
      </c>
      <c r="AF125">
        <v>-0.04</v>
      </c>
      <c r="AG125">
        <v>-0.04</v>
      </c>
      <c r="AH125">
        <v>-0.04</v>
      </c>
      <c r="AI125">
        <v>-0.04</v>
      </c>
      <c r="AJ125">
        <v>-0.01</v>
      </c>
      <c r="AK125">
        <v>-0.01</v>
      </c>
    </row>
    <row r="126" spans="1:37" x14ac:dyDescent="0.2">
      <c r="A126" s="9">
        <v>35885</v>
      </c>
      <c r="F126">
        <v>-0.02</v>
      </c>
      <c r="G126">
        <v>-0.01</v>
      </c>
      <c r="H126">
        <v>0.03</v>
      </c>
      <c r="I126">
        <v>0.05</v>
      </c>
      <c r="J126">
        <v>0.05</v>
      </c>
      <c r="K126">
        <v>0.01</v>
      </c>
      <c r="L126">
        <v>-0.05</v>
      </c>
      <c r="M126">
        <v>-0.04</v>
      </c>
      <c r="N126">
        <v>-0.04</v>
      </c>
      <c r="O126">
        <v>-0.04</v>
      </c>
      <c r="P126">
        <v>-0.04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-3.5000000000000003E-2</v>
      </c>
      <c r="Y126">
        <v>-3.5000000000000003E-2</v>
      </c>
      <c r="Z126">
        <v>-3.5000000000000003E-2</v>
      </c>
      <c r="AA126">
        <v>-3.5000000000000003E-2</v>
      </c>
      <c r="AB126">
        <v>-3.5000000000000003E-2</v>
      </c>
      <c r="AC126">
        <v>-0.04</v>
      </c>
      <c r="AD126">
        <v>-0.04</v>
      </c>
      <c r="AE126">
        <v>-0.04</v>
      </c>
      <c r="AF126">
        <v>-0.04</v>
      </c>
      <c r="AG126">
        <v>-0.04</v>
      </c>
      <c r="AH126">
        <v>-0.04</v>
      </c>
      <c r="AI126">
        <v>-0.04</v>
      </c>
      <c r="AJ126">
        <v>-0.01</v>
      </c>
      <c r="AK126">
        <v>-0.01</v>
      </c>
    </row>
    <row r="127" spans="1:37" x14ac:dyDescent="0.2">
      <c r="A127" s="9">
        <v>35886</v>
      </c>
      <c r="F127">
        <v>-0.02</v>
      </c>
      <c r="G127">
        <v>-0.01</v>
      </c>
      <c r="H127">
        <v>0.03</v>
      </c>
      <c r="I127">
        <v>0.04</v>
      </c>
      <c r="J127">
        <v>0.03</v>
      </c>
      <c r="K127">
        <v>0.01</v>
      </c>
      <c r="L127">
        <v>-0.05</v>
      </c>
      <c r="M127">
        <v>-4.4999999999999998E-2</v>
      </c>
      <c r="N127">
        <v>-4.4999999999999998E-2</v>
      </c>
      <c r="O127">
        <v>-4.4999999999999998E-2</v>
      </c>
      <c r="P127">
        <v>-4.4999999999999998E-2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-3.5000000000000003E-2</v>
      </c>
      <c r="Y127">
        <v>-3.5000000000000003E-2</v>
      </c>
      <c r="Z127">
        <v>-3.5000000000000003E-2</v>
      </c>
      <c r="AA127">
        <v>-3.5000000000000003E-2</v>
      </c>
      <c r="AB127">
        <v>-3.5000000000000003E-2</v>
      </c>
      <c r="AC127">
        <v>-0.04</v>
      </c>
      <c r="AD127">
        <v>-0.04</v>
      </c>
      <c r="AE127">
        <v>-0.04</v>
      </c>
      <c r="AF127">
        <v>-0.04</v>
      </c>
      <c r="AG127">
        <v>-0.04</v>
      </c>
      <c r="AH127">
        <v>-0.04</v>
      </c>
      <c r="AI127">
        <v>-0.04</v>
      </c>
      <c r="AJ127">
        <v>-0.01</v>
      </c>
      <c r="AK127">
        <v>-0.01</v>
      </c>
    </row>
    <row r="128" spans="1:37" x14ac:dyDescent="0.2">
      <c r="A128" s="9">
        <v>35887</v>
      </c>
      <c r="F128">
        <v>-0.03</v>
      </c>
      <c r="G128">
        <v>-0.02</v>
      </c>
      <c r="H128">
        <v>0.02</v>
      </c>
      <c r="I128">
        <v>0.03</v>
      </c>
      <c r="J128">
        <v>0.02</v>
      </c>
      <c r="K128">
        <v>0</v>
      </c>
      <c r="L128">
        <v>-0.06</v>
      </c>
      <c r="M128">
        <v>-4.4999999999999998E-2</v>
      </c>
      <c r="N128">
        <v>-4.4999999999999998E-2</v>
      </c>
      <c r="O128">
        <v>-4.4999999999999998E-2</v>
      </c>
      <c r="P128">
        <v>-4.4999999999999998E-2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-3.5000000000000003E-2</v>
      </c>
      <c r="Y128">
        <v>-3.5000000000000003E-2</v>
      </c>
      <c r="Z128">
        <v>-3.5000000000000003E-2</v>
      </c>
      <c r="AA128">
        <v>-3.5000000000000003E-2</v>
      </c>
      <c r="AB128">
        <v>-3.5000000000000003E-2</v>
      </c>
      <c r="AC128">
        <v>-0.04</v>
      </c>
      <c r="AD128">
        <v>-0.04</v>
      </c>
      <c r="AE128">
        <v>-0.04</v>
      </c>
      <c r="AF128">
        <v>-0.04</v>
      </c>
      <c r="AG128">
        <v>-0.04</v>
      </c>
      <c r="AH128">
        <v>-0.04</v>
      </c>
      <c r="AI128">
        <v>-0.04</v>
      </c>
      <c r="AJ128">
        <v>-0.01</v>
      </c>
      <c r="AK128">
        <v>-0.01</v>
      </c>
    </row>
    <row r="129" spans="1:37" x14ac:dyDescent="0.2">
      <c r="A129" s="9">
        <v>35888</v>
      </c>
      <c r="F129">
        <v>0</v>
      </c>
      <c r="G129">
        <v>0</v>
      </c>
      <c r="H129">
        <v>0.02</v>
      </c>
      <c r="I129">
        <v>0.03</v>
      </c>
      <c r="J129">
        <v>0.02</v>
      </c>
      <c r="K129">
        <v>0</v>
      </c>
      <c r="L129">
        <v>-0.06</v>
      </c>
      <c r="M129">
        <v>-4.4999999999999998E-2</v>
      </c>
      <c r="N129">
        <v>-4.4999999999999998E-2</v>
      </c>
      <c r="O129">
        <v>-4.4999999999999998E-2</v>
      </c>
      <c r="P129">
        <v>-4.4999999999999998E-2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-3.5000000000000003E-2</v>
      </c>
      <c r="Y129">
        <v>-3.5000000000000003E-2</v>
      </c>
      <c r="Z129">
        <v>-3.5000000000000003E-2</v>
      </c>
      <c r="AA129">
        <v>-3.5000000000000003E-2</v>
      </c>
      <c r="AB129">
        <v>-3.5000000000000003E-2</v>
      </c>
      <c r="AC129">
        <v>-0.04</v>
      </c>
      <c r="AD129">
        <v>-0.04</v>
      </c>
      <c r="AE129">
        <v>-0.04</v>
      </c>
      <c r="AF129">
        <v>-0.04</v>
      </c>
      <c r="AG129">
        <v>-0.04</v>
      </c>
      <c r="AH129">
        <v>-0.04</v>
      </c>
      <c r="AI129">
        <v>-0.04</v>
      </c>
      <c r="AJ129">
        <v>-0.01</v>
      </c>
      <c r="AK129">
        <v>-0.01</v>
      </c>
    </row>
    <row r="130" spans="1:37" x14ac:dyDescent="0.2">
      <c r="A130" s="9">
        <v>35891</v>
      </c>
      <c r="F130">
        <v>0.01</v>
      </c>
      <c r="G130">
        <v>0.01</v>
      </c>
      <c r="H130">
        <v>0.03</v>
      </c>
      <c r="I130">
        <v>0.04</v>
      </c>
      <c r="J130">
        <v>0.03</v>
      </c>
      <c r="K130">
        <v>0.01</v>
      </c>
      <c r="L130">
        <v>-0.05</v>
      </c>
      <c r="M130">
        <v>-4.4999999999999998E-2</v>
      </c>
      <c r="N130">
        <v>-4.4999999999999998E-2</v>
      </c>
      <c r="O130">
        <v>-4.4999999999999998E-2</v>
      </c>
      <c r="P130">
        <v>-4.4999999999999998E-2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-3.5000000000000003E-2</v>
      </c>
      <c r="Y130">
        <v>-3.5000000000000003E-2</v>
      </c>
      <c r="Z130">
        <v>-3.5000000000000003E-2</v>
      </c>
      <c r="AA130">
        <v>-3.5000000000000003E-2</v>
      </c>
      <c r="AB130">
        <v>-3.5000000000000003E-2</v>
      </c>
      <c r="AC130">
        <v>-0.04</v>
      </c>
      <c r="AD130">
        <v>-0.04</v>
      </c>
      <c r="AE130">
        <v>-0.04</v>
      </c>
      <c r="AF130">
        <v>-0.04</v>
      </c>
      <c r="AG130">
        <v>-0.04</v>
      </c>
      <c r="AH130">
        <v>-0.04</v>
      </c>
      <c r="AI130">
        <v>-0.04</v>
      </c>
      <c r="AJ130">
        <v>-0.01</v>
      </c>
      <c r="AK130">
        <v>-0.01</v>
      </c>
    </row>
    <row r="131" spans="1:37" x14ac:dyDescent="0.2">
      <c r="A131" s="9">
        <v>35892</v>
      </c>
      <c r="F131">
        <v>-0.02</v>
      </c>
      <c r="G131">
        <v>-0.01</v>
      </c>
      <c r="H131">
        <v>0.03</v>
      </c>
      <c r="I131">
        <v>0.04</v>
      </c>
      <c r="J131">
        <v>0.03</v>
      </c>
      <c r="K131">
        <v>-0.01</v>
      </c>
      <c r="L131">
        <v>-7.0000000000000007E-2</v>
      </c>
      <c r="M131">
        <v>-0.04</v>
      </c>
      <c r="N131">
        <v>-0.04</v>
      </c>
      <c r="O131">
        <v>-0.04</v>
      </c>
      <c r="P131">
        <v>-0.04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-3.5000000000000003E-2</v>
      </c>
      <c r="Y131">
        <v>-3.5000000000000003E-2</v>
      </c>
      <c r="Z131">
        <v>-3.5000000000000003E-2</v>
      </c>
      <c r="AA131">
        <v>-3.5000000000000003E-2</v>
      </c>
      <c r="AB131">
        <v>-3.5000000000000003E-2</v>
      </c>
      <c r="AC131">
        <v>-0.04</v>
      </c>
      <c r="AD131">
        <v>-0.04</v>
      </c>
      <c r="AE131">
        <v>-0.04</v>
      </c>
      <c r="AF131">
        <v>-0.04</v>
      </c>
      <c r="AG131">
        <v>-0.04</v>
      </c>
      <c r="AH131">
        <v>-0.04</v>
      </c>
      <c r="AI131">
        <v>-0.04</v>
      </c>
      <c r="AJ131">
        <v>-0.01</v>
      </c>
      <c r="AK131">
        <v>-0.01</v>
      </c>
    </row>
    <row r="132" spans="1:37" x14ac:dyDescent="0.2">
      <c r="A132" s="9">
        <v>35893</v>
      </c>
      <c r="F132">
        <v>-1.4999999999999999E-2</v>
      </c>
      <c r="G132">
        <v>0</v>
      </c>
      <c r="H132">
        <v>0.04</v>
      </c>
      <c r="I132">
        <v>0.05</v>
      </c>
      <c r="J132">
        <v>0.04</v>
      </c>
      <c r="K132">
        <v>0</v>
      </c>
      <c r="L132">
        <v>-0.06</v>
      </c>
      <c r="M132">
        <v>-0.04</v>
      </c>
      <c r="N132">
        <v>-0.04</v>
      </c>
      <c r="O132">
        <v>-0.04</v>
      </c>
      <c r="P132">
        <v>-0.04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-3.5000000000000003E-2</v>
      </c>
      <c r="Y132">
        <v>-3.5000000000000003E-2</v>
      </c>
      <c r="Z132">
        <v>-3.5000000000000003E-2</v>
      </c>
      <c r="AA132">
        <v>-3.5000000000000003E-2</v>
      </c>
      <c r="AB132">
        <v>-3.5000000000000003E-2</v>
      </c>
      <c r="AC132">
        <v>-0.04</v>
      </c>
      <c r="AD132">
        <v>-0.04</v>
      </c>
      <c r="AE132">
        <v>-0.04</v>
      </c>
      <c r="AF132">
        <v>-0.04</v>
      </c>
      <c r="AG132">
        <v>-0.04</v>
      </c>
      <c r="AH132">
        <v>-0.04</v>
      </c>
      <c r="AI132">
        <v>-0.04</v>
      </c>
      <c r="AJ132">
        <v>-0.01</v>
      </c>
      <c r="AK132">
        <v>-0.01</v>
      </c>
    </row>
    <row r="133" spans="1:37" x14ac:dyDescent="0.2">
      <c r="A133" s="9">
        <v>35894</v>
      </c>
      <c r="F133">
        <v>0</v>
      </c>
      <c r="G133">
        <v>0.01</v>
      </c>
      <c r="H133">
        <v>0.06</v>
      </c>
      <c r="I133">
        <v>0.06</v>
      </c>
      <c r="J133">
        <v>0.06</v>
      </c>
      <c r="K133">
        <v>0.02</v>
      </c>
      <c r="L133">
        <v>-0.04</v>
      </c>
      <c r="M133">
        <v>-0.03</v>
      </c>
      <c r="N133">
        <v>-0.03</v>
      </c>
      <c r="O133">
        <v>-0.03</v>
      </c>
      <c r="P133">
        <v>-0.03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-3.5000000000000003E-2</v>
      </c>
      <c r="Y133">
        <v>-3.5000000000000003E-2</v>
      </c>
      <c r="Z133">
        <v>-3.5000000000000003E-2</v>
      </c>
      <c r="AA133">
        <v>-3.5000000000000003E-2</v>
      </c>
      <c r="AB133">
        <v>-3.5000000000000003E-2</v>
      </c>
      <c r="AC133">
        <v>-0.04</v>
      </c>
      <c r="AD133">
        <v>-0.04</v>
      </c>
      <c r="AE133">
        <v>-0.04</v>
      </c>
      <c r="AF133">
        <v>-0.04</v>
      </c>
      <c r="AG133">
        <v>-0.04</v>
      </c>
      <c r="AH133">
        <v>-0.04</v>
      </c>
      <c r="AI133">
        <v>-0.04</v>
      </c>
      <c r="AJ133">
        <v>-0.01</v>
      </c>
      <c r="AK133">
        <v>-0.01</v>
      </c>
    </row>
    <row r="134" spans="1:37" x14ac:dyDescent="0.2">
      <c r="A134" s="9">
        <v>35898</v>
      </c>
      <c r="F134">
        <v>0.01</v>
      </c>
      <c r="G134">
        <v>0.02</v>
      </c>
      <c r="H134">
        <v>7.0000000000000007E-2</v>
      </c>
      <c r="I134">
        <v>7.0000000000000007E-2</v>
      </c>
      <c r="J134">
        <v>7.0000000000000007E-2</v>
      </c>
      <c r="K134">
        <v>0.03</v>
      </c>
      <c r="L134">
        <v>-0.03</v>
      </c>
      <c r="M134">
        <v>-0.03</v>
      </c>
      <c r="N134">
        <v>-0.03</v>
      </c>
      <c r="O134">
        <v>-0.03</v>
      </c>
      <c r="P134">
        <v>-0.03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-3.5000000000000003E-2</v>
      </c>
      <c r="Y134">
        <v>-3.5000000000000003E-2</v>
      </c>
      <c r="Z134">
        <v>-3.5000000000000003E-2</v>
      </c>
      <c r="AA134">
        <v>-3.5000000000000003E-2</v>
      </c>
      <c r="AB134">
        <v>-3.5000000000000003E-2</v>
      </c>
      <c r="AC134">
        <v>-0.04</v>
      </c>
      <c r="AD134">
        <v>-0.04</v>
      </c>
      <c r="AE134">
        <v>-0.04</v>
      </c>
      <c r="AF134">
        <v>-0.04</v>
      </c>
      <c r="AG134">
        <v>-0.04</v>
      </c>
      <c r="AH134">
        <v>-0.04</v>
      </c>
      <c r="AI134">
        <v>-0.04</v>
      </c>
      <c r="AJ134">
        <v>-0.01</v>
      </c>
      <c r="AK134">
        <v>-0.01</v>
      </c>
    </row>
    <row r="135" spans="1:37" x14ac:dyDescent="0.2">
      <c r="A135" s="9">
        <v>35899</v>
      </c>
      <c r="F135">
        <v>0.01</v>
      </c>
      <c r="G135">
        <v>0.02</v>
      </c>
      <c r="H135">
        <v>7.0000000000000007E-2</v>
      </c>
      <c r="I135">
        <v>7.0000000000000007E-2</v>
      </c>
      <c r="J135">
        <v>7.0000000000000007E-2</v>
      </c>
      <c r="K135">
        <v>0.03</v>
      </c>
      <c r="L135">
        <v>-0.03</v>
      </c>
      <c r="M135">
        <v>-0.03</v>
      </c>
      <c r="N135">
        <v>-0.03</v>
      </c>
      <c r="O135">
        <v>-0.03</v>
      </c>
      <c r="P135">
        <v>-0.03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-3.5000000000000003E-2</v>
      </c>
      <c r="Y135">
        <v>-3.5000000000000003E-2</v>
      </c>
      <c r="Z135">
        <v>-3.5000000000000003E-2</v>
      </c>
      <c r="AA135">
        <v>-3.5000000000000003E-2</v>
      </c>
      <c r="AB135">
        <v>-3.5000000000000003E-2</v>
      </c>
      <c r="AC135">
        <v>-0.04</v>
      </c>
      <c r="AD135">
        <v>-0.04</v>
      </c>
      <c r="AE135">
        <v>-0.04</v>
      </c>
      <c r="AF135">
        <v>-0.04</v>
      </c>
      <c r="AG135">
        <v>-0.04</v>
      </c>
      <c r="AH135">
        <v>-0.04</v>
      </c>
      <c r="AI135">
        <v>-0.04</v>
      </c>
      <c r="AJ135">
        <v>-0.01</v>
      </c>
      <c r="AK135">
        <v>-0.01</v>
      </c>
    </row>
    <row r="136" spans="1:37" x14ac:dyDescent="0.2">
      <c r="A136" s="9">
        <v>35900</v>
      </c>
      <c r="F136">
        <v>0.01</v>
      </c>
      <c r="G136">
        <v>0.01</v>
      </c>
      <c r="H136">
        <v>7.0000000000000007E-2</v>
      </c>
      <c r="I136">
        <v>7.0000000000000007E-2</v>
      </c>
      <c r="J136">
        <v>7.0000000000000007E-2</v>
      </c>
      <c r="K136">
        <v>0.01</v>
      </c>
      <c r="L136">
        <v>-0.05</v>
      </c>
      <c r="M136">
        <v>-0.03</v>
      </c>
      <c r="N136">
        <v>-0.03</v>
      </c>
      <c r="O136">
        <v>-0.03</v>
      </c>
      <c r="P136">
        <v>-0.03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-3.5000000000000003E-2</v>
      </c>
      <c r="Y136">
        <v>-3.5000000000000003E-2</v>
      </c>
      <c r="Z136">
        <v>-3.5000000000000003E-2</v>
      </c>
      <c r="AA136">
        <v>-3.5000000000000003E-2</v>
      </c>
      <c r="AB136">
        <v>-3.5000000000000003E-2</v>
      </c>
      <c r="AC136">
        <v>-0.04</v>
      </c>
      <c r="AD136">
        <v>-0.04</v>
      </c>
      <c r="AE136">
        <v>-0.04</v>
      </c>
      <c r="AF136">
        <v>-0.04</v>
      </c>
      <c r="AG136">
        <v>-0.04</v>
      </c>
      <c r="AH136">
        <v>-0.04</v>
      </c>
      <c r="AI136">
        <v>-0.04</v>
      </c>
      <c r="AJ136">
        <v>-0.01</v>
      </c>
      <c r="AK136">
        <v>-0.01</v>
      </c>
    </row>
    <row r="137" spans="1:37" x14ac:dyDescent="0.2">
      <c r="A137" s="9">
        <v>35901</v>
      </c>
      <c r="F137">
        <v>0.05</v>
      </c>
      <c r="G137">
        <v>0.01</v>
      </c>
      <c r="H137">
        <v>0.08</v>
      </c>
      <c r="I137">
        <v>0.08</v>
      </c>
      <c r="J137">
        <v>0.08</v>
      </c>
      <c r="K137">
        <v>0.02</v>
      </c>
      <c r="L137">
        <v>-0.04</v>
      </c>
      <c r="M137">
        <v>-0.03</v>
      </c>
      <c r="N137">
        <v>-0.03</v>
      </c>
      <c r="O137">
        <v>-0.03</v>
      </c>
      <c r="P137">
        <v>-0.03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-3.5000000000000003E-2</v>
      </c>
      <c r="Y137">
        <v>-3.5000000000000003E-2</v>
      </c>
      <c r="Z137">
        <v>-3.5000000000000003E-2</v>
      </c>
      <c r="AA137">
        <v>-3.5000000000000003E-2</v>
      </c>
      <c r="AB137">
        <v>-3.5000000000000003E-2</v>
      </c>
      <c r="AC137">
        <v>-0.04</v>
      </c>
      <c r="AD137">
        <v>-0.04</v>
      </c>
      <c r="AE137">
        <v>-0.04</v>
      </c>
      <c r="AF137">
        <v>-0.04</v>
      </c>
      <c r="AG137">
        <v>-0.04</v>
      </c>
      <c r="AH137">
        <v>-0.04</v>
      </c>
      <c r="AI137">
        <v>-0.04</v>
      </c>
      <c r="AJ137">
        <v>-0.01</v>
      </c>
      <c r="AK137">
        <v>-0.01</v>
      </c>
    </row>
    <row r="138" spans="1:37" x14ac:dyDescent="0.2">
      <c r="A138" s="9">
        <v>35902</v>
      </c>
      <c r="F138">
        <v>0.05</v>
      </c>
      <c r="G138">
        <v>0.01</v>
      </c>
      <c r="H138">
        <v>0.08</v>
      </c>
      <c r="I138">
        <v>0.08</v>
      </c>
      <c r="J138">
        <v>0.08</v>
      </c>
      <c r="K138">
        <v>0.02</v>
      </c>
      <c r="L138">
        <v>-0.04</v>
      </c>
      <c r="M138">
        <v>-0.03</v>
      </c>
      <c r="N138">
        <v>-0.03</v>
      </c>
      <c r="O138">
        <v>-0.03</v>
      </c>
      <c r="P138">
        <v>-0.03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-3.5000000000000003E-2</v>
      </c>
      <c r="Y138">
        <v>-3.5000000000000003E-2</v>
      </c>
      <c r="Z138">
        <v>-3.5000000000000003E-2</v>
      </c>
      <c r="AA138">
        <v>-3.5000000000000003E-2</v>
      </c>
      <c r="AB138">
        <v>-3.5000000000000003E-2</v>
      </c>
      <c r="AC138">
        <v>-0.04</v>
      </c>
      <c r="AD138">
        <v>-0.04</v>
      </c>
      <c r="AE138">
        <v>-0.04</v>
      </c>
      <c r="AF138">
        <v>-0.04</v>
      </c>
      <c r="AG138">
        <v>-0.04</v>
      </c>
      <c r="AH138">
        <v>-0.04</v>
      </c>
      <c r="AI138">
        <v>-0.04</v>
      </c>
      <c r="AJ138">
        <v>-0.01</v>
      </c>
      <c r="AK138">
        <v>-0.01</v>
      </c>
    </row>
    <row r="139" spans="1:37" x14ac:dyDescent="0.2">
      <c r="A139" s="9">
        <v>35905</v>
      </c>
      <c r="F139">
        <v>0.05</v>
      </c>
      <c r="G139">
        <v>0.01</v>
      </c>
      <c r="H139">
        <v>0.08</v>
      </c>
      <c r="I139">
        <v>0.08</v>
      </c>
      <c r="J139">
        <v>0.08</v>
      </c>
      <c r="K139">
        <v>0.02</v>
      </c>
      <c r="L139">
        <v>-0.04</v>
      </c>
      <c r="M139">
        <v>-0.03</v>
      </c>
      <c r="N139">
        <v>-0.03</v>
      </c>
      <c r="O139">
        <v>-0.03</v>
      </c>
      <c r="P139">
        <v>-0.03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-3.5000000000000003E-2</v>
      </c>
      <c r="Y139">
        <v>-3.5000000000000003E-2</v>
      </c>
      <c r="Z139">
        <v>-3.5000000000000003E-2</v>
      </c>
      <c r="AA139">
        <v>-3.5000000000000003E-2</v>
      </c>
      <c r="AB139">
        <v>-3.5000000000000003E-2</v>
      </c>
      <c r="AC139">
        <v>-0.04</v>
      </c>
      <c r="AD139">
        <v>-0.04</v>
      </c>
      <c r="AE139">
        <v>-0.04</v>
      </c>
      <c r="AF139">
        <v>-0.04</v>
      </c>
      <c r="AG139">
        <v>-0.04</v>
      </c>
      <c r="AH139">
        <v>-0.04</v>
      </c>
      <c r="AI139">
        <v>-0.04</v>
      </c>
      <c r="AJ139">
        <v>-0.01</v>
      </c>
      <c r="AK139">
        <v>-0.01</v>
      </c>
    </row>
    <row r="140" spans="1:37" x14ac:dyDescent="0.2">
      <c r="A140" s="9">
        <v>35906</v>
      </c>
      <c r="F140">
        <v>0.01</v>
      </c>
      <c r="G140">
        <v>0</v>
      </c>
      <c r="H140">
        <v>0.08</v>
      </c>
      <c r="I140">
        <v>0.08</v>
      </c>
      <c r="J140">
        <v>0.08</v>
      </c>
      <c r="K140">
        <v>0.02</v>
      </c>
      <c r="L140">
        <v>-0.04</v>
      </c>
      <c r="M140">
        <v>-0.03</v>
      </c>
      <c r="N140">
        <v>-0.03</v>
      </c>
      <c r="O140">
        <v>-0.03</v>
      </c>
      <c r="P140">
        <v>-0.03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-3.5000000000000003E-2</v>
      </c>
      <c r="Y140">
        <v>-3.5000000000000003E-2</v>
      </c>
      <c r="Z140">
        <v>-3.5000000000000003E-2</v>
      </c>
      <c r="AA140">
        <v>-3.5000000000000003E-2</v>
      </c>
      <c r="AB140">
        <v>-3.5000000000000003E-2</v>
      </c>
      <c r="AC140">
        <v>-0.04</v>
      </c>
      <c r="AD140">
        <v>-0.04</v>
      </c>
      <c r="AE140">
        <v>-0.04</v>
      </c>
      <c r="AF140">
        <v>-0.04</v>
      </c>
      <c r="AG140">
        <v>-0.04</v>
      </c>
      <c r="AH140">
        <v>-0.04</v>
      </c>
      <c r="AI140">
        <v>-0.04</v>
      </c>
      <c r="AJ140">
        <v>-0.01</v>
      </c>
      <c r="AK140">
        <v>-0.01</v>
      </c>
    </row>
    <row r="141" spans="1:37" x14ac:dyDescent="0.2">
      <c r="A141" s="9">
        <v>35907</v>
      </c>
      <c r="F141">
        <v>4.4999999999999998E-2</v>
      </c>
      <c r="G141">
        <v>0.01</v>
      </c>
      <c r="H141">
        <v>0.09</v>
      </c>
      <c r="I141">
        <v>0.09</v>
      </c>
      <c r="J141">
        <v>0.08</v>
      </c>
      <c r="K141">
        <v>0.02</v>
      </c>
      <c r="L141">
        <v>-0.04</v>
      </c>
      <c r="M141">
        <v>-0.02</v>
      </c>
      <c r="N141">
        <v>-0.02</v>
      </c>
      <c r="O141">
        <v>-0.02</v>
      </c>
      <c r="P141">
        <v>-0.02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-3.5000000000000003E-2</v>
      </c>
      <c r="Y141">
        <v>-3.5000000000000003E-2</v>
      </c>
      <c r="Z141">
        <v>-3.5000000000000003E-2</v>
      </c>
      <c r="AA141">
        <v>-3.5000000000000003E-2</v>
      </c>
      <c r="AB141">
        <v>-3.5000000000000003E-2</v>
      </c>
      <c r="AC141">
        <v>-0.04</v>
      </c>
      <c r="AD141">
        <v>-0.04</v>
      </c>
      <c r="AE141">
        <v>-0.04</v>
      </c>
      <c r="AF141">
        <v>-0.04</v>
      </c>
      <c r="AG141">
        <v>-0.04</v>
      </c>
      <c r="AH141">
        <v>-0.04</v>
      </c>
      <c r="AI141">
        <v>-0.04</v>
      </c>
      <c r="AJ141">
        <v>-0.01</v>
      </c>
      <c r="AK141">
        <v>-0.01</v>
      </c>
    </row>
    <row r="142" spans="1:37" x14ac:dyDescent="0.2">
      <c r="A142" s="9">
        <v>35908</v>
      </c>
      <c r="F142">
        <v>6.5000000000000002E-2</v>
      </c>
      <c r="G142">
        <v>0.03</v>
      </c>
      <c r="H142">
        <v>0.1</v>
      </c>
      <c r="I142">
        <v>0.1</v>
      </c>
      <c r="J142">
        <v>0.09</v>
      </c>
      <c r="K142">
        <v>0.03</v>
      </c>
      <c r="L142">
        <v>-0.03</v>
      </c>
      <c r="M142">
        <v>-0.01</v>
      </c>
      <c r="N142">
        <v>-0.01</v>
      </c>
      <c r="O142">
        <v>-0.01</v>
      </c>
      <c r="P142">
        <v>-0.01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-3.5000000000000003E-2</v>
      </c>
      <c r="Y142">
        <v>-3.5000000000000003E-2</v>
      </c>
      <c r="Z142">
        <v>-3.5000000000000003E-2</v>
      </c>
      <c r="AA142">
        <v>-3.5000000000000003E-2</v>
      </c>
      <c r="AB142">
        <v>-3.5000000000000003E-2</v>
      </c>
      <c r="AC142">
        <v>-0.04</v>
      </c>
      <c r="AD142">
        <v>-0.04</v>
      </c>
      <c r="AE142">
        <v>-0.04</v>
      </c>
      <c r="AF142">
        <v>-0.04</v>
      </c>
      <c r="AG142">
        <v>-0.04</v>
      </c>
      <c r="AH142">
        <v>-0.04</v>
      </c>
      <c r="AI142">
        <v>-0.04</v>
      </c>
      <c r="AJ142">
        <v>-0.01</v>
      </c>
      <c r="AK142">
        <v>-0.01</v>
      </c>
    </row>
    <row r="143" spans="1:37" x14ac:dyDescent="0.2">
      <c r="A143" s="9">
        <v>35909</v>
      </c>
      <c r="F143">
        <v>0.04</v>
      </c>
      <c r="G143">
        <v>0.03</v>
      </c>
      <c r="H143">
        <v>0.09</v>
      </c>
      <c r="I143">
        <v>0.09</v>
      </c>
      <c r="J143">
        <v>0.09</v>
      </c>
      <c r="K143">
        <v>0.03</v>
      </c>
      <c r="L143">
        <v>-0.03</v>
      </c>
      <c r="M143">
        <v>-0.01</v>
      </c>
      <c r="N143">
        <v>-0.01</v>
      </c>
      <c r="O143">
        <v>-0.01</v>
      </c>
      <c r="P143">
        <v>-0.01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-3.5000000000000003E-2</v>
      </c>
      <c r="Y143">
        <v>-3.5000000000000003E-2</v>
      </c>
      <c r="Z143">
        <v>-3.5000000000000003E-2</v>
      </c>
      <c r="AA143">
        <v>-3.5000000000000003E-2</v>
      </c>
      <c r="AB143">
        <v>-3.5000000000000003E-2</v>
      </c>
      <c r="AC143">
        <v>-0.04</v>
      </c>
      <c r="AD143">
        <v>-0.04</v>
      </c>
      <c r="AE143">
        <v>-0.04</v>
      </c>
      <c r="AF143">
        <v>-0.04</v>
      </c>
      <c r="AG143">
        <v>-0.04</v>
      </c>
      <c r="AH143">
        <v>-0.04</v>
      </c>
      <c r="AI143">
        <v>-0.04</v>
      </c>
      <c r="AJ143">
        <v>-0.01</v>
      </c>
      <c r="AK143">
        <v>-0.01</v>
      </c>
    </row>
    <row r="144" spans="1:37" x14ac:dyDescent="0.2">
      <c r="A144" s="9">
        <v>35912</v>
      </c>
      <c r="F144">
        <v>0.04</v>
      </c>
      <c r="G144">
        <v>0.03</v>
      </c>
      <c r="H144">
        <v>0.09</v>
      </c>
      <c r="I144">
        <v>0.09</v>
      </c>
      <c r="J144">
        <v>0.09</v>
      </c>
      <c r="K144">
        <v>0.03</v>
      </c>
      <c r="L144">
        <v>-0.03</v>
      </c>
      <c r="M144">
        <v>-0.01</v>
      </c>
      <c r="N144">
        <v>-0.01</v>
      </c>
      <c r="O144">
        <v>-0.01</v>
      </c>
      <c r="P144">
        <v>-0.01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-3.5000000000000003E-2</v>
      </c>
      <c r="Y144">
        <v>-3.5000000000000003E-2</v>
      </c>
      <c r="Z144">
        <v>-3.5000000000000003E-2</v>
      </c>
      <c r="AA144">
        <v>-3.5000000000000003E-2</v>
      </c>
      <c r="AB144">
        <v>-3.5000000000000003E-2</v>
      </c>
      <c r="AC144">
        <v>-0.04</v>
      </c>
      <c r="AD144">
        <v>-0.04</v>
      </c>
      <c r="AE144">
        <v>-0.04</v>
      </c>
      <c r="AF144">
        <v>-0.04</v>
      </c>
      <c r="AG144">
        <v>-0.04</v>
      </c>
      <c r="AH144">
        <v>-0.04</v>
      </c>
      <c r="AI144">
        <v>-0.04</v>
      </c>
      <c r="AJ144">
        <v>-0.01</v>
      </c>
      <c r="AK144">
        <v>-0.01</v>
      </c>
    </row>
    <row r="145" spans="1:37" x14ac:dyDescent="0.2">
      <c r="A145" s="9">
        <v>35913</v>
      </c>
      <c r="F145">
        <v>7.0000000000000007E-2</v>
      </c>
      <c r="G145">
        <v>0.03</v>
      </c>
      <c r="H145">
        <v>0.09</v>
      </c>
      <c r="I145">
        <v>0.09</v>
      </c>
      <c r="J145">
        <v>0.09</v>
      </c>
      <c r="K145">
        <v>0.03</v>
      </c>
      <c r="L145">
        <v>-0.03</v>
      </c>
      <c r="M145">
        <v>-0.01</v>
      </c>
      <c r="N145">
        <v>-0.01</v>
      </c>
      <c r="O145">
        <v>-0.01</v>
      </c>
      <c r="P145">
        <v>-0.01</v>
      </c>
      <c r="Q145">
        <v>0.01</v>
      </c>
      <c r="R145">
        <v>0.01</v>
      </c>
      <c r="S145">
        <v>0.01</v>
      </c>
      <c r="T145">
        <v>0.01</v>
      </c>
      <c r="U145">
        <v>0.01</v>
      </c>
      <c r="V145">
        <v>0.01</v>
      </c>
      <c r="W145">
        <v>0.01</v>
      </c>
      <c r="X145">
        <v>-2.5000000000000001E-2</v>
      </c>
      <c r="Y145">
        <v>-2.5000000000000001E-2</v>
      </c>
      <c r="Z145">
        <v>-2.5000000000000001E-2</v>
      </c>
      <c r="AA145">
        <v>-2.5000000000000001E-2</v>
      </c>
      <c r="AB145">
        <v>-2.5000000000000001E-2</v>
      </c>
      <c r="AC145">
        <v>-0.03</v>
      </c>
      <c r="AD145">
        <v>-0.03</v>
      </c>
      <c r="AE145">
        <v>-0.03</v>
      </c>
      <c r="AF145">
        <v>-0.03</v>
      </c>
      <c r="AG145">
        <v>-0.03</v>
      </c>
      <c r="AH145">
        <v>-0.03</v>
      </c>
      <c r="AI145">
        <v>-0.03</v>
      </c>
      <c r="AJ145">
        <v>-0.01</v>
      </c>
      <c r="AK145">
        <v>-0.01</v>
      </c>
    </row>
    <row r="146" spans="1:37" x14ac:dyDescent="0.2">
      <c r="A146" s="9">
        <v>35914</v>
      </c>
      <c r="G146">
        <v>0.03</v>
      </c>
      <c r="H146">
        <v>0.09</v>
      </c>
      <c r="I146">
        <v>0.09</v>
      </c>
      <c r="J146">
        <v>0.09</v>
      </c>
      <c r="K146">
        <v>0.03</v>
      </c>
      <c r="L146">
        <v>-0.03</v>
      </c>
      <c r="M146">
        <v>-5.0000000000000001E-3</v>
      </c>
      <c r="N146">
        <v>-5.0000000000000001E-3</v>
      </c>
      <c r="O146">
        <v>-5.0000000000000001E-3</v>
      </c>
      <c r="P146">
        <v>-5.0000000000000001E-3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-0.02</v>
      </c>
      <c r="Y146">
        <v>-0.02</v>
      </c>
      <c r="Z146">
        <v>-0.02</v>
      </c>
      <c r="AA146">
        <v>-0.02</v>
      </c>
      <c r="AB146">
        <v>-0.02</v>
      </c>
      <c r="AC146">
        <v>-0.01</v>
      </c>
      <c r="AD146">
        <v>-0.01</v>
      </c>
      <c r="AE146">
        <v>-0.01</v>
      </c>
      <c r="AF146">
        <v>-0.01</v>
      </c>
      <c r="AG146">
        <v>-0.01</v>
      </c>
      <c r="AH146">
        <v>-0.01</v>
      </c>
      <c r="AI146">
        <v>-0.01</v>
      </c>
      <c r="AJ146">
        <v>0</v>
      </c>
      <c r="AK146">
        <v>0</v>
      </c>
    </row>
    <row r="147" spans="1:37" x14ac:dyDescent="0.2">
      <c r="A147" s="9">
        <v>35915</v>
      </c>
      <c r="G147">
        <v>6.5000000000000002E-2</v>
      </c>
      <c r="H147">
        <v>0.09</v>
      </c>
      <c r="I147">
        <v>0.09</v>
      </c>
      <c r="J147">
        <v>0.09</v>
      </c>
      <c r="K147">
        <v>0.03</v>
      </c>
      <c r="L147">
        <v>-0.03</v>
      </c>
      <c r="M147">
        <v>-5.0000000000000001E-3</v>
      </c>
      <c r="N147">
        <v>-5.0000000000000001E-3</v>
      </c>
      <c r="O147">
        <v>-5.0000000000000001E-3</v>
      </c>
      <c r="P147">
        <v>-5.0000000000000001E-3</v>
      </c>
      <c r="Q147">
        <v>0.01</v>
      </c>
      <c r="R147">
        <v>0.01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-0.02</v>
      </c>
      <c r="Y147">
        <v>-0.02</v>
      </c>
      <c r="Z147">
        <v>-0.02</v>
      </c>
      <c r="AA147">
        <v>-0.02</v>
      </c>
      <c r="AB147">
        <v>-0.02</v>
      </c>
      <c r="AC147">
        <v>-0.01</v>
      </c>
      <c r="AD147">
        <v>-0.01</v>
      </c>
      <c r="AE147">
        <v>-0.01</v>
      </c>
      <c r="AF147">
        <v>-0.01</v>
      </c>
      <c r="AG147">
        <v>-0.01</v>
      </c>
      <c r="AH147">
        <v>-0.01</v>
      </c>
      <c r="AI147">
        <v>-0.01</v>
      </c>
      <c r="AJ147">
        <v>0</v>
      </c>
      <c r="AK147">
        <v>0</v>
      </c>
    </row>
    <row r="148" spans="1:37" x14ac:dyDescent="0.2">
      <c r="A148" s="9">
        <v>35916</v>
      </c>
      <c r="G148">
        <v>0.02</v>
      </c>
      <c r="H148">
        <v>0.08</v>
      </c>
      <c r="I148">
        <v>0.09</v>
      </c>
      <c r="J148">
        <v>0.09</v>
      </c>
      <c r="K148">
        <v>0.03</v>
      </c>
      <c r="L148">
        <v>-0.03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  <c r="X148">
        <v>-0.02</v>
      </c>
      <c r="Y148">
        <v>-0.02</v>
      </c>
      <c r="Z148">
        <v>-0.02</v>
      </c>
      <c r="AA148">
        <v>-0.02</v>
      </c>
      <c r="AB148">
        <v>-0.02</v>
      </c>
      <c r="AC148">
        <v>-0.01</v>
      </c>
      <c r="AD148">
        <v>-0.01</v>
      </c>
      <c r="AE148">
        <v>-0.01</v>
      </c>
      <c r="AF148">
        <v>-0.01</v>
      </c>
      <c r="AG148">
        <v>-0.01</v>
      </c>
      <c r="AH148">
        <v>-0.01</v>
      </c>
      <c r="AI148">
        <v>-0.01</v>
      </c>
      <c r="AJ148">
        <v>0</v>
      </c>
      <c r="AK148">
        <v>0</v>
      </c>
    </row>
    <row r="149" spans="1:37" x14ac:dyDescent="0.2">
      <c r="A149" s="9">
        <v>35919</v>
      </c>
      <c r="G149">
        <v>0.04</v>
      </c>
      <c r="H149">
        <v>0.08</v>
      </c>
      <c r="I149">
        <v>0.09</v>
      </c>
      <c r="J149">
        <v>0.09</v>
      </c>
      <c r="K149">
        <v>0.03</v>
      </c>
      <c r="L149">
        <v>-0.03</v>
      </c>
      <c r="M149">
        <v>0</v>
      </c>
      <c r="N149">
        <v>0</v>
      </c>
      <c r="O149">
        <v>0</v>
      </c>
      <c r="P149">
        <v>0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-0.02</v>
      </c>
      <c r="Y149">
        <v>-0.02</v>
      </c>
      <c r="Z149">
        <v>-0.02</v>
      </c>
      <c r="AA149">
        <v>-0.02</v>
      </c>
      <c r="AB149">
        <v>-0.02</v>
      </c>
      <c r="AC149">
        <v>-0.01</v>
      </c>
      <c r="AD149">
        <v>-0.01</v>
      </c>
      <c r="AE149">
        <v>-0.01</v>
      </c>
      <c r="AF149">
        <v>-0.01</v>
      </c>
      <c r="AG149">
        <v>-0.01</v>
      </c>
      <c r="AH149">
        <v>-0.01</v>
      </c>
      <c r="AI149">
        <v>-0.01</v>
      </c>
      <c r="AJ149">
        <v>0</v>
      </c>
      <c r="AK149">
        <v>0</v>
      </c>
    </row>
    <row r="150" spans="1:37" x14ac:dyDescent="0.2">
      <c r="A150" s="9">
        <v>35920</v>
      </c>
      <c r="G150">
        <v>1.4999999999999999E-2</v>
      </c>
      <c r="H150">
        <v>0.08</v>
      </c>
      <c r="I150">
        <v>0.09</v>
      </c>
      <c r="J150">
        <v>0.09</v>
      </c>
      <c r="K150">
        <v>0.03</v>
      </c>
      <c r="L150">
        <v>-0.03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-0.02</v>
      </c>
      <c r="Y150">
        <v>-0.02</v>
      </c>
      <c r="Z150">
        <v>-0.02</v>
      </c>
      <c r="AA150">
        <v>-0.02</v>
      </c>
      <c r="AB150">
        <v>-0.02</v>
      </c>
      <c r="AC150">
        <v>-0.01</v>
      </c>
      <c r="AD150">
        <v>-0.01</v>
      </c>
      <c r="AE150">
        <v>-0.01</v>
      </c>
      <c r="AF150">
        <v>-0.01</v>
      </c>
      <c r="AG150">
        <v>-0.01</v>
      </c>
      <c r="AH150">
        <v>-0.01</v>
      </c>
      <c r="AI150">
        <v>-0.01</v>
      </c>
      <c r="AJ150">
        <v>0</v>
      </c>
      <c r="AK150">
        <v>0</v>
      </c>
    </row>
    <row r="151" spans="1:37" x14ac:dyDescent="0.2">
      <c r="A151" s="9">
        <v>35921</v>
      </c>
      <c r="G151">
        <v>0.08</v>
      </c>
      <c r="H151">
        <v>0.09</v>
      </c>
      <c r="I151">
        <v>0.09</v>
      </c>
      <c r="J151">
        <v>0.09</v>
      </c>
      <c r="K151">
        <v>0.03</v>
      </c>
      <c r="L151">
        <v>-0.03</v>
      </c>
      <c r="M151">
        <v>0</v>
      </c>
      <c r="N151">
        <v>0</v>
      </c>
      <c r="O151">
        <v>0</v>
      </c>
      <c r="P151">
        <v>0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  <c r="X151">
        <v>-0.02</v>
      </c>
      <c r="Y151">
        <v>-0.02</v>
      </c>
      <c r="Z151">
        <v>-0.02</v>
      </c>
      <c r="AA151">
        <v>-0.02</v>
      </c>
      <c r="AB151">
        <v>-0.02</v>
      </c>
      <c r="AC151">
        <v>-0.01</v>
      </c>
      <c r="AD151">
        <v>-0.01</v>
      </c>
      <c r="AE151">
        <v>-0.01</v>
      </c>
      <c r="AF151">
        <v>-0.01</v>
      </c>
      <c r="AG151">
        <v>-0.01</v>
      </c>
      <c r="AH151">
        <v>-0.01</v>
      </c>
      <c r="AI151">
        <v>-0.01</v>
      </c>
      <c r="AJ151">
        <v>0</v>
      </c>
      <c r="AK151">
        <v>0</v>
      </c>
    </row>
    <row r="152" spans="1:37" x14ac:dyDescent="0.2">
      <c r="A152" s="9">
        <v>35922</v>
      </c>
      <c r="G152">
        <v>8.5000000000000006E-2</v>
      </c>
      <c r="H152">
        <v>0.09</v>
      </c>
      <c r="I152">
        <v>0.09</v>
      </c>
      <c r="J152">
        <v>0.09</v>
      </c>
      <c r="K152">
        <v>0.04</v>
      </c>
      <c r="L152">
        <v>-0.02</v>
      </c>
      <c r="M152">
        <v>0</v>
      </c>
      <c r="N152">
        <v>0</v>
      </c>
      <c r="O152">
        <v>0</v>
      </c>
      <c r="P152">
        <v>0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-0.02</v>
      </c>
      <c r="Y152">
        <v>-0.02</v>
      </c>
      <c r="Z152">
        <v>-0.02</v>
      </c>
      <c r="AA152">
        <v>-0.02</v>
      </c>
      <c r="AB152">
        <v>-0.02</v>
      </c>
      <c r="AC152">
        <v>-0.01</v>
      </c>
      <c r="AD152">
        <v>-0.01</v>
      </c>
      <c r="AE152">
        <v>-0.01</v>
      </c>
      <c r="AF152">
        <v>-0.01</v>
      </c>
      <c r="AG152">
        <v>-0.01</v>
      </c>
      <c r="AH152">
        <v>-0.01</v>
      </c>
      <c r="AI152">
        <v>-0.01</v>
      </c>
      <c r="AJ152">
        <v>0</v>
      </c>
      <c r="AK152">
        <v>0</v>
      </c>
    </row>
    <row r="153" spans="1:37" x14ac:dyDescent="0.2">
      <c r="A153" s="9">
        <v>35923</v>
      </c>
      <c r="G153">
        <v>7.0000000000000007E-2</v>
      </c>
      <c r="H153">
        <v>9.5000000000000001E-2</v>
      </c>
      <c r="I153">
        <v>9.5000000000000001E-2</v>
      </c>
      <c r="J153">
        <v>9.5000000000000001E-2</v>
      </c>
      <c r="K153">
        <v>0.04</v>
      </c>
      <c r="L153">
        <v>-0.02</v>
      </c>
      <c r="M153">
        <v>0</v>
      </c>
      <c r="N153">
        <v>0</v>
      </c>
      <c r="O153">
        <v>0</v>
      </c>
      <c r="P153">
        <v>0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-0.02</v>
      </c>
      <c r="Y153">
        <v>-0.02</v>
      </c>
      <c r="Z153">
        <v>-0.02</v>
      </c>
      <c r="AA153">
        <v>-0.02</v>
      </c>
      <c r="AB153">
        <v>-0.02</v>
      </c>
      <c r="AC153">
        <v>-0.01</v>
      </c>
      <c r="AD153">
        <v>-0.01</v>
      </c>
      <c r="AE153">
        <v>-0.01</v>
      </c>
      <c r="AF153">
        <v>-0.01</v>
      </c>
      <c r="AG153">
        <v>-0.01</v>
      </c>
      <c r="AH153">
        <v>-0.01</v>
      </c>
      <c r="AI153">
        <v>-0.01</v>
      </c>
      <c r="AJ153">
        <v>0</v>
      </c>
      <c r="AK153">
        <v>0</v>
      </c>
    </row>
    <row r="154" spans="1:37" x14ac:dyDescent="0.2">
      <c r="A154" s="9">
        <v>35926</v>
      </c>
      <c r="G154">
        <v>7.0000000000000007E-2</v>
      </c>
      <c r="H154">
        <v>9.5000000000000001E-2</v>
      </c>
      <c r="I154">
        <v>9.5000000000000001E-2</v>
      </c>
      <c r="J154">
        <v>9.5000000000000001E-2</v>
      </c>
      <c r="K154">
        <v>0.04</v>
      </c>
      <c r="L154">
        <v>-0.02</v>
      </c>
      <c r="M154">
        <v>0</v>
      </c>
      <c r="N154">
        <v>0</v>
      </c>
      <c r="O154">
        <v>0</v>
      </c>
      <c r="P154">
        <v>0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-0.02</v>
      </c>
      <c r="Y154">
        <v>-0.02</v>
      </c>
      <c r="Z154">
        <v>-0.02</v>
      </c>
      <c r="AA154">
        <v>-0.02</v>
      </c>
      <c r="AB154">
        <v>-0.02</v>
      </c>
      <c r="AC154">
        <v>-0.01</v>
      </c>
      <c r="AD154">
        <v>-0.01</v>
      </c>
      <c r="AE154">
        <v>-0.01</v>
      </c>
      <c r="AF154">
        <v>-0.01</v>
      </c>
      <c r="AG154">
        <v>-0.01</v>
      </c>
      <c r="AH154">
        <v>-0.01</v>
      </c>
      <c r="AI154">
        <v>-0.01</v>
      </c>
      <c r="AJ154">
        <v>0</v>
      </c>
      <c r="AK154">
        <v>0</v>
      </c>
    </row>
    <row r="155" spans="1:37" x14ac:dyDescent="0.2">
      <c r="A155" s="9">
        <v>35927</v>
      </c>
      <c r="G155">
        <v>7.0000000000000007E-2</v>
      </c>
      <c r="H155">
        <v>9.5000000000000001E-2</v>
      </c>
      <c r="I155">
        <v>9.5000000000000001E-2</v>
      </c>
      <c r="J155">
        <v>9.5000000000000001E-2</v>
      </c>
      <c r="K155">
        <v>0.04</v>
      </c>
      <c r="L155">
        <v>-0.02</v>
      </c>
      <c r="M155">
        <v>0</v>
      </c>
      <c r="N155">
        <v>0</v>
      </c>
      <c r="O155">
        <v>0</v>
      </c>
      <c r="P155">
        <v>0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  <c r="X155">
        <v>-0.02</v>
      </c>
      <c r="Y155">
        <v>-0.02</v>
      </c>
      <c r="Z155">
        <v>-0.02</v>
      </c>
      <c r="AA155">
        <v>-0.02</v>
      </c>
      <c r="AB155">
        <v>-0.02</v>
      </c>
      <c r="AC155">
        <v>-0.01</v>
      </c>
      <c r="AD155">
        <v>-0.01</v>
      </c>
      <c r="AE155">
        <v>-0.01</v>
      </c>
      <c r="AF155">
        <v>-0.01</v>
      </c>
      <c r="AG155">
        <v>-0.01</v>
      </c>
      <c r="AH155">
        <v>-0.01</v>
      </c>
      <c r="AI155">
        <v>-0.01</v>
      </c>
      <c r="AJ155">
        <v>0</v>
      </c>
      <c r="AK155">
        <v>0</v>
      </c>
    </row>
    <row r="156" spans="1:37" x14ac:dyDescent="0.2">
      <c r="A156" s="9">
        <v>35928</v>
      </c>
      <c r="G156">
        <v>0.09</v>
      </c>
      <c r="H156">
        <v>0.1</v>
      </c>
      <c r="I156">
        <v>0.1</v>
      </c>
      <c r="J156">
        <v>0.1</v>
      </c>
      <c r="K156">
        <v>0.05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-0.02</v>
      </c>
      <c r="Y156">
        <v>-0.02</v>
      </c>
      <c r="Z156">
        <v>-0.02</v>
      </c>
      <c r="AA156">
        <v>-0.02</v>
      </c>
      <c r="AB156">
        <v>-0.02</v>
      </c>
      <c r="AC156">
        <v>-0.01</v>
      </c>
      <c r="AD156">
        <v>-0.01</v>
      </c>
      <c r="AE156">
        <v>-0.01</v>
      </c>
      <c r="AF156">
        <v>-0.01</v>
      </c>
      <c r="AG156">
        <v>-0.01</v>
      </c>
      <c r="AH156">
        <v>-0.01</v>
      </c>
      <c r="AI156">
        <v>-0.01</v>
      </c>
      <c r="AJ156">
        <v>0</v>
      </c>
      <c r="AK156">
        <v>0</v>
      </c>
    </row>
    <row r="157" spans="1:37" x14ac:dyDescent="0.2">
      <c r="A157" s="9">
        <v>35929</v>
      </c>
      <c r="G157">
        <v>0.125</v>
      </c>
      <c r="H157">
        <v>0.18</v>
      </c>
      <c r="I157">
        <v>0.18</v>
      </c>
      <c r="J157">
        <v>0.18</v>
      </c>
      <c r="K157">
        <v>0.14000000000000001</v>
      </c>
      <c r="L157">
        <v>-0.01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-0.02</v>
      </c>
      <c r="Y157">
        <v>-0.02</v>
      </c>
      <c r="Z157">
        <v>-0.02</v>
      </c>
      <c r="AA157">
        <v>-0.02</v>
      </c>
      <c r="AB157">
        <v>-0.02</v>
      </c>
      <c r="AC157">
        <v>-0.01</v>
      </c>
      <c r="AD157">
        <v>-0.01</v>
      </c>
      <c r="AE157">
        <v>-0.01</v>
      </c>
      <c r="AF157">
        <v>-0.01</v>
      </c>
      <c r="AG157">
        <v>-0.01</v>
      </c>
      <c r="AH157">
        <v>-0.01</v>
      </c>
      <c r="AI157">
        <v>-0.01</v>
      </c>
      <c r="AJ157">
        <v>0</v>
      </c>
      <c r="AK157">
        <v>0</v>
      </c>
    </row>
    <row r="158" spans="1:37" x14ac:dyDescent="0.2">
      <c r="A158" s="9">
        <v>35930</v>
      </c>
      <c r="G158">
        <v>0.125</v>
      </c>
      <c r="H158">
        <v>0.18</v>
      </c>
      <c r="I158">
        <v>0.18</v>
      </c>
      <c r="J158">
        <v>0.18</v>
      </c>
      <c r="K158">
        <v>0.14000000000000001</v>
      </c>
      <c r="L158">
        <v>-0.01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-0.02</v>
      </c>
      <c r="Y158">
        <v>-0.02</v>
      </c>
      <c r="Z158">
        <v>-0.02</v>
      </c>
      <c r="AA158">
        <v>-0.02</v>
      </c>
      <c r="AB158">
        <v>-0.02</v>
      </c>
      <c r="AC158">
        <v>-0.01</v>
      </c>
      <c r="AD158">
        <v>-0.01</v>
      </c>
      <c r="AE158">
        <v>-0.01</v>
      </c>
      <c r="AF158">
        <v>-0.01</v>
      </c>
      <c r="AG158">
        <v>-0.01</v>
      </c>
      <c r="AH158">
        <v>-0.01</v>
      </c>
      <c r="AI158">
        <v>-0.01</v>
      </c>
      <c r="AJ158">
        <v>0</v>
      </c>
      <c r="AK158">
        <v>0</v>
      </c>
    </row>
    <row r="159" spans="1:37" x14ac:dyDescent="0.2">
      <c r="A159" s="9">
        <v>35933</v>
      </c>
      <c r="G159">
        <v>0.13500000000000001</v>
      </c>
      <c r="H159">
        <v>0.18</v>
      </c>
      <c r="I159">
        <v>0.18</v>
      </c>
      <c r="J159">
        <v>0.18</v>
      </c>
      <c r="K159">
        <v>0.14000000000000001</v>
      </c>
      <c r="L159">
        <v>-0.01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-0.02</v>
      </c>
      <c r="Y159">
        <v>-0.02</v>
      </c>
      <c r="Z159">
        <v>-0.02</v>
      </c>
      <c r="AA159">
        <v>-0.02</v>
      </c>
      <c r="AB159">
        <v>-0.02</v>
      </c>
      <c r="AC159">
        <v>-0.01</v>
      </c>
      <c r="AD159">
        <v>-0.01</v>
      </c>
      <c r="AE159">
        <v>-0.01</v>
      </c>
      <c r="AF159">
        <v>-0.01</v>
      </c>
      <c r="AG159">
        <v>-0.01</v>
      </c>
      <c r="AH159">
        <v>-0.01</v>
      </c>
      <c r="AI159">
        <v>-0.01</v>
      </c>
      <c r="AJ159">
        <v>0</v>
      </c>
      <c r="AK159">
        <v>0</v>
      </c>
    </row>
    <row r="160" spans="1:37" x14ac:dyDescent="0.2">
      <c r="A160" s="9">
        <v>35934</v>
      </c>
      <c r="G160">
        <v>0.13500000000000001</v>
      </c>
      <c r="H160">
        <v>0.18</v>
      </c>
      <c r="I160">
        <v>0.18</v>
      </c>
      <c r="J160">
        <v>0.18</v>
      </c>
      <c r="K160">
        <v>0.14000000000000001</v>
      </c>
      <c r="L160">
        <v>-0.01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-0.02</v>
      </c>
      <c r="Y160">
        <v>-0.02</v>
      </c>
      <c r="Z160">
        <v>-0.02</v>
      </c>
      <c r="AA160">
        <v>-0.02</v>
      </c>
      <c r="AB160">
        <v>-0.02</v>
      </c>
      <c r="AC160">
        <v>-0.01</v>
      </c>
      <c r="AD160">
        <v>-0.01</v>
      </c>
      <c r="AE160">
        <v>-0.01</v>
      </c>
      <c r="AF160">
        <v>-0.01</v>
      </c>
      <c r="AG160">
        <v>-0.01</v>
      </c>
      <c r="AH160">
        <v>-0.01</v>
      </c>
      <c r="AI160">
        <v>-0.01</v>
      </c>
      <c r="AJ160">
        <v>0</v>
      </c>
      <c r="AK160">
        <v>0</v>
      </c>
    </row>
    <row r="161" spans="1:37" x14ac:dyDescent="0.2">
      <c r="A161" s="9">
        <v>35935</v>
      </c>
      <c r="G161">
        <v>0.105</v>
      </c>
      <c r="H161">
        <v>0.18</v>
      </c>
      <c r="I161">
        <v>0.18</v>
      </c>
      <c r="J161">
        <v>0.18</v>
      </c>
      <c r="K161">
        <v>0.14000000000000001</v>
      </c>
      <c r="L161">
        <v>-0.01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-0.02</v>
      </c>
      <c r="Y161">
        <v>-0.02</v>
      </c>
      <c r="Z161">
        <v>-0.02</v>
      </c>
      <c r="AA161">
        <v>-0.02</v>
      </c>
      <c r="AB161">
        <v>-0.02</v>
      </c>
      <c r="AC161">
        <v>-0.01</v>
      </c>
      <c r="AD161">
        <v>-0.01</v>
      </c>
      <c r="AE161">
        <v>-0.01</v>
      </c>
      <c r="AF161">
        <v>-0.01</v>
      </c>
      <c r="AG161">
        <v>-0.01</v>
      </c>
      <c r="AH161">
        <v>-0.01</v>
      </c>
      <c r="AI161">
        <v>-0.01</v>
      </c>
      <c r="AJ161">
        <v>0</v>
      </c>
      <c r="AK161">
        <v>0</v>
      </c>
    </row>
    <row r="162" spans="1:37" x14ac:dyDescent="0.2">
      <c r="A162" s="9">
        <v>35936</v>
      </c>
      <c r="G162">
        <v>8.5000000000000006E-2</v>
      </c>
      <c r="H162">
        <v>0.16500000000000001</v>
      </c>
      <c r="I162">
        <v>0.18</v>
      </c>
      <c r="J162">
        <v>0.17</v>
      </c>
      <c r="K162">
        <v>0.14000000000000001</v>
      </c>
      <c r="L162">
        <v>-0.01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  <c r="X162">
        <v>-0.02</v>
      </c>
      <c r="Y162">
        <v>-0.02</v>
      </c>
      <c r="Z162">
        <v>-0.02</v>
      </c>
      <c r="AA162">
        <v>-0.02</v>
      </c>
      <c r="AB162">
        <v>-0.02</v>
      </c>
      <c r="AC162">
        <v>-0.01</v>
      </c>
      <c r="AD162">
        <v>-0.01</v>
      </c>
      <c r="AE162">
        <v>-0.01</v>
      </c>
      <c r="AF162">
        <v>-0.01</v>
      </c>
      <c r="AG162">
        <v>-0.01</v>
      </c>
      <c r="AH162">
        <v>-0.01</v>
      </c>
      <c r="AI162">
        <v>-0.01</v>
      </c>
      <c r="AJ162">
        <v>0</v>
      </c>
      <c r="AK162">
        <v>0</v>
      </c>
    </row>
    <row r="163" spans="1:37" x14ac:dyDescent="0.2">
      <c r="A163" s="9">
        <v>35937</v>
      </c>
      <c r="G163">
        <v>5.5E-2</v>
      </c>
      <c r="H163">
        <v>0.16</v>
      </c>
      <c r="I163">
        <v>0.17</v>
      </c>
      <c r="J163">
        <v>0.17</v>
      </c>
      <c r="K163">
        <v>0.13</v>
      </c>
      <c r="L163">
        <v>-0.02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-0.02</v>
      </c>
      <c r="Y163">
        <v>-0.02</v>
      </c>
      <c r="Z163">
        <v>-0.02</v>
      </c>
      <c r="AA163">
        <v>-0.02</v>
      </c>
      <c r="AB163">
        <v>-0.02</v>
      </c>
      <c r="AC163">
        <v>-0.01</v>
      </c>
      <c r="AD163">
        <v>-0.01</v>
      </c>
      <c r="AE163">
        <v>-0.01</v>
      </c>
      <c r="AF163">
        <v>-0.01</v>
      </c>
      <c r="AG163">
        <v>-0.01</v>
      </c>
      <c r="AH163">
        <v>-0.01</v>
      </c>
      <c r="AI163">
        <v>-0.01</v>
      </c>
      <c r="AJ163">
        <v>0</v>
      </c>
      <c r="AK163">
        <v>0</v>
      </c>
    </row>
    <row r="164" spans="1:37" x14ac:dyDescent="0.2">
      <c r="A164" s="9">
        <v>35941</v>
      </c>
      <c r="G164">
        <v>0.05</v>
      </c>
      <c r="H164">
        <v>0.15</v>
      </c>
      <c r="I164">
        <v>0.16</v>
      </c>
      <c r="J164">
        <v>0.16</v>
      </c>
      <c r="K164">
        <v>0.13</v>
      </c>
      <c r="L164">
        <v>-0.02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-0.02</v>
      </c>
      <c r="Y164">
        <v>-0.02</v>
      </c>
      <c r="Z164">
        <v>-0.02</v>
      </c>
      <c r="AA164">
        <v>-0.02</v>
      </c>
      <c r="AB164">
        <v>-0.02</v>
      </c>
      <c r="AC164">
        <v>-0.01</v>
      </c>
      <c r="AD164">
        <v>-0.01</v>
      </c>
      <c r="AE164">
        <v>-0.01</v>
      </c>
      <c r="AF164">
        <v>-0.01</v>
      </c>
      <c r="AG164">
        <v>-0.01</v>
      </c>
      <c r="AH164">
        <v>-0.01</v>
      </c>
      <c r="AI164">
        <v>-0.01</v>
      </c>
      <c r="AJ164">
        <v>0</v>
      </c>
      <c r="AK164">
        <v>0</v>
      </c>
    </row>
    <row r="165" spans="1:37" x14ac:dyDescent="0.2">
      <c r="A165" s="9">
        <v>35942</v>
      </c>
      <c r="G165">
        <v>8.3000000000000004E-2</v>
      </c>
      <c r="H165">
        <v>0.15</v>
      </c>
      <c r="I165">
        <v>0.16</v>
      </c>
      <c r="J165">
        <v>0.16</v>
      </c>
      <c r="K165">
        <v>0.13</v>
      </c>
      <c r="L165">
        <v>-0.02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-0.02</v>
      </c>
      <c r="Y165">
        <v>-0.02</v>
      </c>
      <c r="Z165">
        <v>-0.02</v>
      </c>
      <c r="AA165">
        <v>-0.02</v>
      </c>
      <c r="AB165">
        <v>-0.02</v>
      </c>
      <c r="AC165">
        <v>-0.01</v>
      </c>
      <c r="AD165">
        <v>-0.01</v>
      </c>
      <c r="AE165">
        <v>-0.01</v>
      </c>
      <c r="AF165">
        <v>-0.01</v>
      </c>
      <c r="AG165">
        <v>-0.01</v>
      </c>
      <c r="AH165">
        <v>-0.01</v>
      </c>
      <c r="AI165">
        <v>-0.01</v>
      </c>
      <c r="AJ165">
        <v>0</v>
      </c>
      <c r="AK165">
        <v>0</v>
      </c>
    </row>
    <row r="166" spans="1:37" x14ac:dyDescent="0.2">
      <c r="A166" s="9">
        <v>35943</v>
      </c>
      <c r="H166">
        <v>0.13</v>
      </c>
      <c r="I166">
        <v>0.16</v>
      </c>
      <c r="J166">
        <v>0.15</v>
      </c>
      <c r="K166">
        <v>0.13</v>
      </c>
      <c r="L166">
        <v>-0.02</v>
      </c>
      <c r="M166">
        <v>-0.01</v>
      </c>
      <c r="N166">
        <v>-0.01</v>
      </c>
      <c r="O166">
        <v>-0.01</v>
      </c>
      <c r="P166">
        <v>-0.01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-0.02</v>
      </c>
      <c r="Y166">
        <v>-0.02</v>
      </c>
      <c r="Z166">
        <v>-0.02</v>
      </c>
      <c r="AA166">
        <v>-0.02</v>
      </c>
      <c r="AB166">
        <v>-0.02</v>
      </c>
      <c r="AC166">
        <v>-0.01</v>
      </c>
      <c r="AD166">
        <v>-0.01</v>
      </c>
      <c r="AE166">
        <v>-0.01</v>
      </c>
      <c r="AF166">
        <v>-0.01</v>
      </c>
      <c r="AG166">
        <v>-0.01</v>
      </c>
      <c r="AH166">
        <v>-0.01</v>
      </c>
      <c r="AI166">
        <v>-0.01</v>
      </c>
      <c r="AJ166">
        <v>0</v>
      </c>
      <c r="AK166">
        <v>0</v>
      </c>
    </row>
    <row r="167" spans="1:37" x14ac:dyDescent="0.2">
      <c r="A167" s="9">
        <v>35944</v>
      </c>
      <c r="H167">
        <v>0.11</v>
      </c>
      <c r="I167">
        <v>0.14000000000000001</v>
      </c>
      <c r="J167">
        <v>0.14000000000000001</v>
      </c>
      <c r="K167">
        <v>0.13</v>
      </c>
      <c r="L167">
        <v>-0.02</v>
      </c>
      <c r="M167">
        <v>-0.02</v>
      </c>
      <c r="N167">
        <v>-0.01</v>
      </c>
      <c r="O167">
        <v>-0.01</v>
      </c>
      <c r="P167">
        <v>-0.01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-0.02</v>
      </c>
      <c r="Y167">
        <v>-0.02</v>
      </c>
      <c r="Z167">
        <v>-0.02</v>
      </c>
      <c r="AA167">
        <v>-0.02</v>
      </c>
      <c r="AB167">
        <v>-0.02</v>
      </c>
      <c r="AC167">
        <v>-0.01</v>
      </c>
      <c r="AD167">
        <v>-0.01</v>
      </c>
      <c r="AE167">
        <v>-0.01</v>
      </c>
      <c r="AF167">
        <v>-0.01</v>
      </c>
      <c r="AG167">
        <v>-0.01</v>
      </c>
      <c r="AH167">
        <v>-0.01</v>
      </c>
      <c r="AI167">
        <v>-0.01</v>
      </c>
      <c r="AJ167">
        <v>0</v>
      </c>
      <c r="AK167">
        <v>0</v>
      </c>
    </row>
    <row r="168" spans="1:37" x14ac:dyDescent="0.2">
      <c r="A168" s="9">
        <v>35947</v>
      </c>
      <c r="H168">
        <v>0.11</v>
      </c>
      <c r="I168">
        <v>0.14000000000000001</v>
      </c>
      <c r="J168">
        <v>0.14000000000000001</v>
      </c>
      <c r="K168">
        <v>0.13</v>
      </c>
      <c r="L168">
        <v>-0.02</v>
      </c>
      <c r="M168">
        <v>-0.02</v>
      </c>
      <c r="N168">
        <v>-0.01</v>
      </c>
      <c r="O168">
        <v>-0.01</v>
      </c>
      <c r="P168">
        <v>-0.01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-0.02</v>
      </c>
      <c r="Y168">
        <v>-0.02</v>
      </c>
      <c r="Z168">
        <v>-0.02</v>
      </c>
      <c r="AA168">
        <v>-0.02</v>
      </c>
      <c r="AB168">
        <v>-0.02</v>
      </c>
      <c r="AC168">
        <v>-0.01</v>
      </c>
      <c r="AD168">
        <v>-0.01</v>
      </c>
      <c r="AE168">
        <v>-0.01</v>
      </c>
      <c r="AF168">
        <v>-0.01</v>
      </c>
      <c r="AG168">
        <v>-0.01</v>
      </c>
      <c r="AH168">
        <v>-0.01</v>
      </c>
      <c r="AI168">
        <v>-0.01</v>
      </c>
      <c r="AJ168">
        <v>0</v>
      </c>
      <c r="AK168">
        <v>0</v>
      </c>
    </row>
    <row r="169" spans="1:37" x14ac:dyDescent="0.2">
      <c r="A169" s="9">
        <v>35948</v>
      </c>
      <c r="H169">
        <v>0.11</v>
      </c>
      <c r="I169">
        <v>0.14000000000000001</v>
      </c>
      <c r="J169">
        <v>0.14000000000000001</v>
      </c>
      <c r="K169">
        <v>0.13</v>
      </c>
      <c r="L169">
        <v>-0.02</v>
      </c>
      <c r="M169">
        <v>-0.02</v>
      </c>
      <c r="N169">
        <v>-0.01</v>
      </c>
      <c r="O169">
        <v>-0.01</v>
      </c>
      <c r="P169">
        <v>-0.01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-0.02</v>
      </c>
      <c r="Y169">
        <v>-0.02</v>
      </c>
      <c r="Z169">
        <v>-0.02</v>
      </c>
      <c r="AA169">
        <v>-0.02</v>
      </c>
      <c r="AB169">
        <v>-0.02</v>
      </c>
      <c r="AC169">
        <v>-0.01</v>
      </c>
      <c r="AD169">
        <v>-0.01</v>
      </c>
      <c r="AE169">
        <v>-0.01</v>
      </c>
      <c r="AF169">
        <v>-0.01</v>
      </c>
      <c r="AG169">
        <v>-0.01</v>
      </c>
      <c r="AH169">
        <v>-0.01</v>
      </c>
      <c r="AI169">
        <v>-0.01</v>
      </c>
      <c r="AJ169">
        <v>0</v>
      </c>
      <c r="AK169">
        <v>0</v>
      </c>
    </row>
    <row r="170" spans="1:37" x14ac:dyDescent="0.2">
      <c r="A170" s="9">
        <v>35949</v>
      </c>
      <c r="H170">
        <v>0.09</v>
      </c>
      <c r="I170">
        <v>0.14000000000000001</v>
      </c>
      <c r="J170">
        <v>0.13</v>
      </c>
      <c r="K170">
        <v>0.1</v>
      </c>
      <c r="L170">
        <v>-0.05</v>
      </c>
      <c r="M170">
        <v>-0.02</v>
      </c>
      <c r="N170">
        <v>-0.01</v>
      </c>
      <c r="O170">
        <v>-0.01</v>
      </c>
      <c r="P170">
        <v>-0.01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-0.02</v>
      </c>
      <c r="Y170">
        <v>-0.02</v>
      </c>
      <c r="Z170">
        <v>-0.02</v>
      </c>
      <c r="AA170">
        <v>-0.02</v>
      </c>
      <c r="AB170">
        <v>-0.02</v>
      </c>
      <c r="AC170">
        <v>-0.01</v>
      </c>
      <c r="AD170">
        <v>-0.01</v>
      </c>
      <c r="AE170">
        <v>-0.01</v>
      </c>
      <c r="AF170">
        <v>-0.01</v>
      </c>
      <c r="AG170">
        <v>-0.01</v>
      </c>
      <c r="AH170">
        <v>-0.01</v>
      </c>
      <c r="AI170">
        <v>-0.01</v>
      </c>
      <c r="AJ170">
        <v>0</v>
      </c>
      <c r="AK170">
        <v>0</v>
      </c>
    </row>
    <row r="171" spans="1:37" x14ac:dyDescent="0.2">
      <c r="A171" s="9">
        <v>35950</v>
      </c>
      <c r="H171">
        <v>0.05</v>
      </c>
      <c r="I171">
        <v>0.11</v>
      </c>
      <c r="J171">
        <v>0.11</v>
      </c>
      <c r="K171">
        <v>0.08</v>
      </c>
      <c r="L171">
        <v>-7.0000000000000007E-2</v>
      </c>
      <c r="M171">
        <v>-0.02</v>
      </c>
      <c r="N171">
        <v>-0.02</v>
      </c>
      <c r="O171">
        <v>-0.02</v>
      </c>
      <c r="P171">
        <v>-0.02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  <c r="X171">
        <v>-0.02</v>
      </c>
      <c r="Y171">
        <v>-0.02</v>
      </c>
      <c r="Z171">
        <v>-0.02</v>
      </c>
      <c r="AA171">
        <v>-0.02</v>
      </c>
      <c r="AB171">
        <v>-0.02</v>
      </c>
      <c r="AC171">
        <v>-0.01</v>
      </c>
      <c r="AD171">
        <v>-0.01</v>
      </c>
      <c r="AE171">
        <v>-0.01</v>
      </c>
      <c r="AF171">
        <v>-0.01</v>
      </c>
      <c r="AG171">
        <v>-0.01</v>
      </c>
      <c r="AH171">
        <v>-0.01</v>
      </c>
      <c r="AI171">
        <v>-0.01</v>
      </c>
      <c r="AJ171">
        <v>0</v>
      </c>
      <c r="AK171">
        <v>0</v>
      </c>
    </row>
    <row r="172" spans="1:37" x14ac:dyDescent="0.2">
      <c r="A172" s="9">
        <v>35951</v>
      </c>
      <c r="H172">
        <v>0.02</v>
      </c>
      <c r="I172">
        <v>0.09</v>
      </c>
      <c r="J172">
        <v>0.09</v>
      </c>
      <c r="K172">
        <v>0.06</v>
      </c>
      <c r="L172">
        <v>-0.09</v>
      </c>
      <c r="M172">
        <v>-0.02</v>
      </c>
      <c r="N172">
        <v>-0.02</v>
      </c>
      <c r="O172">
        <v>-0.02</v>
      </c>
      <c r="P172">
        <v>-0.02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-0.02</v>
      </c>
      <c r="Y172">
        <v>-0.02</v>
      </c>
      <c r="Z172">
        <v>-0.02</v>
      </c>
      <c r="AA172">
        <v>-0.02</v>
      </c>
      <c r="AB172">
        <v>-0.02</v>
      </c>
      <c r="AC172">
        <v>-0.01</v>
      </c>
      <c r="AD172">
        <v>-0.01</v>
      </c>
      <c r="AE172">
        <v>-0.01</v>
      </c>
      <c r="AF172">
        <v>-0.01</v>
      </c>
      <c r="AG172">
        <v>-0.01</v>
      </c>
      <c r="AH172">
        <v>-0.01</v>
      </c>
      <c r="AI172">
        <v>-0.01</v>
      </c>
      <c r="AJ172">
        <v>0</v>
      </c>
      <c r="AK172">
        <v>0</v>
      </c>
    </row>
    <row r="173" spans="1:37" x14ac:dyDescent="0.2">
      <c r="A173" s="9">
        <v>35954</v>
      </c>
      <c r="H173">
        <v>0</v>
      </c>
      <c r="I173">
        <v>7.0000000000000007E-2</v>
      </c>
      <c r="J173">
        <v>7.0000000000000007E-2</v>
      </c>
      <c r="K173">
        <v>0.04</v>
      </c>
      <c r="L173">
        <v>-0.11</v>
      </c>
      <c r="M173">
        <v>-0.03</v>
      </c>
      <c r="N173">
        <v>-0.03</v>
      </c>
      <c r="O173">
        <v>-0.03</v>
      </c>
      <c r="P173">
        <v>-0.03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-0.02</v>
      </c>
      <c r="Y173">
        <v>-0.02</v>
      </c>
      <c r="Z173">
        <v>-0.02</v>
      </c>
      <c r="AA173">
        <v>-0.02</v>
      </c>
      <c r="AB173">
        <v>-0.02</v>
      </c>
      <c r="AC173">
        <v>-0.01</v>
      </c>
      <c r="AD173">
        <v>-0.01</v>
      </c>
      <c r="AE173">
        <v>-0.01</v>
      </c>
      <c r="AF173">
        <v>-0.01</v>
      </c>
      <c r="AG173">
        <v>-0.01</v>
      </c>
      <c r="AH173">
        <v>-0.01</v>
      </c>
      <c r="AI173">
        <v>-0.01</v>
      </c>
      <c r="AJ173">
        <v>0</v>
      </c>
      <c r="AK173">
        <v>0</v>
      </c>
    </row>
    <row r="174" spans="1:37" x14ac:dyDescent="0.2">
      <c r="A174" s="9">
        <v>35955</v>
      </c>
      <c r="H174">
        <v>1.4999999999999999E-2</v>
      </c>
      <c r="I174">
        <v>0.08</v>
      </c>
      <c r="J174">
        <v>0.08</v>
      </c>
      <c r="K174">
        <v>0.06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-0.02</v>
      </c>
      <c r="Y174">
        <v>-0.02</v>
      </c>
      <c r="Z174">
        <v>-0.02</v>
      </c>
      <c r="AA174">
        <v>-0.02</v>
      </c>
      <c r="AB174">
        <v>-0.02</v>
      </c>
      <c r="AC174">
        <v>-0.01</v>
      </c>
      <c r="AD174">
        <v>-0.01</v>
      </c>
      <c r="AE174">
        <v>-0.01</v>
      </c>
      <c r="AF174">
        <v>-0.01</v>
      </c>
      <c r="AG174">
        <v>-0.01</v>
      </c>
      <c r="AH174">
        <v>-0.01</v>
      </c>
      <c r="AI174">
        <v>-0.01</v>
      </c>
      <c r="AJ174">
        <v>0</v>
      </c>
      <c r="AK174">
        <v>0</v>
      </c>
    </row>
    <row r="175" spans="1:37" x14ac:dyDescent="0.2">
      <c r="A175" s="9">
        <v>35956</v>
      </c>
      <c r="H175">
        <v>0.05</v>
      </c>
      <c r="I175">
        <v>0.1</v>
      </c>
      <c r="J175">
        <v>0.09</v>
      </c>
      <c r="K175">
        <v>0.08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-0.02</v>
      </c>
      <c r="Y175">
        <v>-0.02</v>
      </c>
      <c r="Z175">
        <v>-0.02</v>
      </c>
      <c r="AA175">
        <v>-0.02</v>
      </c>
      <c r="AB175">
        <v>-0.02</v>
      </c>
      <c r="AC175">
        <v>-0.01</v>
      </c>
      <c r="AD175">
        <v>-0.01</v>
      </c>
      <c r="AE175">
        <v>-0.01</v>
      </c>
      <c r="AF175">
        <v>-0.01</v>
      </c>
      <c r="AG175">
        <v>-0.01</v>
      </c>
      <c r="AH175">
        <v>-0.01</v>
      </c>
      <c r="AI175">
        <v>-0.01</v>
      </c>
      <c r="AJ175">
        <v>0</v>
      </c>
      <c r="AK175">
        <v>0</v>
      </c>
    </row>
    <row r="176" spans="1:37" x14ac:dyDescent="0.2">
      <c r="A176" s="9">
        <v>35957</v>
      </c>
      <c r="H176">
        <v>0.04</v>
      </c>
      <c r="I176">
        <v>0.1</v>
      </c>
      <c r="J176">
        <v>0.09</v>
      </c>
      <c r="K176">
        <v>0.08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-0.02</v>
      </c>
      <c r="Y176">
        <v>-0.02</v>
      </c>
      <c r="Z176">
        <v>-0.02</v>
      </c>
      <c r="AA176">
        <v>-0.02</v>
      </c>
      <c r="AB176">
        <v>-0.02</v>
      </c>
      <c r="AC176">
        <v>-0.01</v>
      </c>
      <c r="AD176">
        <v>-0.01</v>
      </c>
      <c r="AE176">
        <v>-0.01</v>
      </c>
      <c r="AF176">
        <v>-0.01</v>
      </c>
      <c r="AG176">
        <v>-0.01</v>
      </c>
      <c r="AH176">
        <v>-0.01</v>
      </c>
      <c r="AI176">
        <v>-0.01</v>
      </c>
      <c r="AJ176">
        <v>0</v>
      </c>
      <c r="AK176">
        <v>0</v>
      </c>
    </row>
    <row r="177" spans="1:37" x14ac:dyDescent="0.2">
      <c r="A177" s="9">
        <v>35958</v>
      </c>
      <c r="H177">
        <v>0.03</v>
      </c>
      <c r="I177">
        <v>0.1</v>
      </c>
      <c r="J177">
        <v>0.09</v>
      </c>
      <c r="K177">
        <v>0.08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-0.02</v>
      </c>
      <c r="Y177">
        <v>-0.02</v>
      </c>
      <c r="Z177">
        <v>-0.02</v>
      </c>
      <c r="AA177">
        <v>-0.02</v>
      </c>
      <c r="AB177">
        <v>-0.02</v>
      </c>
      <c r="AC177">
        <v>-0.01</v>
      </c>
      <c r="AD177">
        <v>-0.01</v>
      </c>
      <c r="AE177">
        <v>-0.01</v>
      </c>
      <c r="AF177">
        <v>-0.01</v>
      </c>
      <c r="AG177">
        <v>-0.01</v>
      </c>
      <c r="AH177">
        <v>-0.01</v>
      </c>
      <c r="AI177">
        <v>-0.01</v>
      </c>
      <c r="AJ177">
        <v>0</v>
      </c>
      <c r="AK177">
        <v>0</v>
      </c>
    </row>
    <row r="178" spans="1:37" x14ac:dyDescent="0.2">
      <c r="A178" s="9">
        <v>35961</v>
      </c>
      <c r="H178">
        <v>0.02</v>
      </c>
      <c r="I178">
        <v>0.1</v>
      </c>
      <c r="J178">
        <v>0.09</v>
      </c>
      <c r="K178">
        <v>0.05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-0.02</v>
      </c>
      <c r="Y178">
        <v>-0.02</v>
      </c>
      <c r="Z178">
        <v>-0.02</v>
      </c>
      <c r="AA178">
        <v>-0.02</v>
      </c>
      <c r="AB178">
        <v>-0.02</v>
      </c>
      <c r="AC178">
        <v>-0.01</v>
      </c>
      <c r="AD178">
        <v>-0.01</v>
      </c>
      <c r="AE178">
        <v>-0.01</v>
      </c>
      <c r="AF178">
        <v>-0.01</v>
      </c>
      <c r="AG178">
        <v>-0.01</v>
      </c>
      <c r="AH178">
        <v>-0.01</v>
      </c>
      <c r="AI178">
        <v>-0.01</v>
      </c>
      <c r="AJ178">
        <v>0</v>
      </c>
      <c r="AK178">
        <v>0</v>
      </c>
    </row>
    <row r="179" spans="1:37" x14ac:dyDescent="0.2">
      <c r="A179" s="9">
        <v>35962</v>
      </c>
      <c r="H179">
        <v>5.5E-2</v>
      </c>
      <c r="I179">
        <v>0.11</v>
      </c>
      <c r="J179">
        <v>0.1</v>
      </c>
      <c r="K179">
        <v>0.06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  <c r="X179">
        <v>-0.02</v>
      </c>
      <c r="Y179">
        <v>-0.02</v>
      </c>
      <c r="Z179">
        <v>-0.02</v>
      </c>
      <c r="AA179">
        <v>-0.02</v>
      </c>
      <c r="AB179">
        <v>-0.02</v>
      </c>
      <c r="AC179">
        <v>-0.01</v>
      </c>
      <c r="AD179">
        <v>-0.01</v>
      </c>
      <c r="AE179">
        <v>-0.01</v>
      </c>
      <c r="AF179">
        <v>-0.01</v>
      </c>
      <c r="AG179">
        <v>-0.01</v>
      </c>
      <c r="AH179">
        <v>-0.01</v>
      </c>
      <c r="AI179">
        <v>-0.01</v>
      </c>
      <c r="AJ179">
        <v>0</v>
      </c>
      <c r="AK179">
        <v>0</v>
      </c>
    </row>
    <row r="180" spans="1:37" x14ac:dyDescent="0.2">
      <c r="A180" s="9">
        <v>35963</v>
      </c>
      <c r="H180">
        <v>3.5000000000000003E-2</v>
      </c>
      <c r="I180">
        <v>0.1</v>
      </c>
      <c r="J180">
        <v>0.09</v>
      </c>
      <c r="K180">
        <v>6.7000000000000004E-2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  <c r="X180">
        <v>-0.02</v>
      </c>
      <c r="Y180">
        <v>-0.02</v>
      </c>
      <c r="Z180">
        <v>-0.02</v>
      </c>
      <c r="AA180">
        <v>-0.02</v>
      </c>
      <c r="AB180">
        <v>-0.02</v>
      </c>
      <c r="AC180">
        <v>-0.01</v>
      </c>
      <c r="AD180">
        <v>-0.01</v>
      </c>
      <c r="AE180">
        <v>-0.01</v>
      </c>
      <c r="AF180">
        <v>-0.01</v>
      </c>
      <c r="AG180">
        <v>-0.01</v>
      </c>
      <c r="AH180">
        <v>-0.01</v>
      </c>
      <c r="AI180">
        <v>-0.01</v>
      </c>
      <c r="AJ180">
        <v>0</v>
      </c>
      <c r="AK180">
        <v>0</v>
      </c>
    </row>
    <row r="181" spans="1:37" x14ac:dyDescent="0.2">
      <c r="A181" s="9">
        <v>35964</v>
      </c>
      <c r="H181">
        <v>0.06</v>
      </c>
      <c r="I181">
        <v>0.11</v>
      </c>
      <c r="J181">
        <v>0.11</v>
      </c>
      <c r="K181">
        <v>0.08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-2.5000000000000001E-3</v>
      </c>
      <c r="R181">
        <v>-2.5000000000000001E-3</v>
      </c>
      <c r="S181">
        <v>-2.5000000000000001E-3</v>
      </c>
      <c r="T181">
        <v>-2.5000000000000001E-3</v>
      </c>
      <c r="U181">
        <v>-2.5000000000000001E-3</v>
      </c>
      <c r="V181">
        <v>-2.5000000000000001E-3</v>
      </c>
      <c r="W181">
        <v>-2.5000000000000001E-3</v>
      </c>
      <c r="X181">
        <v>-0.02</v>
      </c>
      <c r="Y181">
        <v>-0.02</v>
      </c>
      <c r="Z181">
        <v>-0.02</v>
      </c>
      <c r="AA181">
        <v>-0.02</v>
      </c>
      <c r="AB181">
        <v>-0.02</v>
      </c>
      <c r="AC181">
        <v>-0.01</v>
      </c>
      <c r="AD181">
        <v>-0.01</v>
      </c>
      <c r="AE181">
        <v>-0.01</v>
      </c>
      <c r="AF181">
        <v>-0.01</v>
      </c>
      <c r="AG181">
        <v>-0.01</v>
      </c>
      <c r="AH181">
        <v>-0.01</v>
      </c>
      <c r="AI181">
        <v>-0.01</v>
      </c>
      <c r="AJ181">
        <v>0</v>
      </c>
      <c r="AK181">
        <v>0</v>
      </c>
    </row>
    <row r="182" spans="1:37" x14ac:dyDescent="0.2">
      <c r="A182" s="9">
        <v>35965</v>
      </c>
      <c r="H182">
        <v>0.1</v>
      </c>
      <c r="I182">
        <v>0.12</v>
      </c>
      <c r="J182">
        <v>0.12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-2.5000000000000001E-3</v>
      </c>
      <c r="R182">
        <v>-2.5000000000000001E-3</v>
      </c>
      <c r="S182">
        <v>-2.5000000000000001E-3</v>
      </c>
      <c r="T182">
        <v>-2.5000000000000001E-3</v>
      </c>
      <c r="U182">
        <v>-2.5000000000000001E-3</v>
      </c>
      <c r="V182">
        <v>-2.5000000000000001E-3</v>
      </c>
      <c r="W182">
        <v>-2.5000000000000001E-3</v>
      </c>
      <c r="X182">
        <v>-0.02</v>
      </c>
      <c r="Y182">
        <v>-0.02</v>
      </c>
      <c r="Z182">
        <v>-0.02</v>
      </c>
      <c r="AA182">
        <v>-0.02</v>
      </c>
      <c r="AB182">
        <v>-0.02</v>
      </c>
      <c r="AC182">
        <v>-0.01</v>
      </c>
      <c r="AD182">
        <v>-0.01</v>
      </c>
      <c r="AE182">
        <v>-0.01</v>
      </c>
      <c r="AF182">
        <v>-0.01</v>
      </c>
      <c r="AG182">
        <v>-0.01</v>
      </c>
      <c r="AH182">
        <v>-0.01</v>
      </c>
      <c r="AI182">
        <v>-0.01</v>
      </c>
      <c r="AJ182">
        <v>0</v>
      </c>
      <c r="AK182">
        <v>0</v>
      </c>
    </row>
    <row r="183" spans="1:37" x14ac:dyDescent="0.2">
      <c r="A183" s="9">
        <v>35968</v>
      </c>
      <c r="H183">
        <v>7.0000000000000007E-2</v>
      </c>
      <c r="I183">
        <v>0.1</v>
      </c>
      <c r="J183">
        <v>0.1</v>
      </c>
      <c r="K183">
        <v>0.08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-2.5000000000000001E-3</v>
      </c>
      <c r="R183">
        <v>-2.5000000000000001E-3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-0.02</v>
      </c>
      <c r="Y183">
        <v>-0.02</v>
      </c>
      <c r="Z183">
        <v>-0.02</v>
      </c>
      <c r="AA183">
        <v>-0.02</v>
      </c>
      <c r="AB183">
        <v>-0.02</v>
      </c>
      <c r="AC183">
        <v>-0.01</v>
      </c>
      <c r="AD183">
        <v>-0.01</v>
      </c>
      <c r="AE183">
        <v>-0.01</v>
      </c>
      <c r="AF183">
        <v>-0.01</v>
      </c>
      <c r="AG183">
        <v>-0.01</v>
      </c>
      <c r="AH183">
        <v>-0.01</v>
      </c>
      <c r="AI183">
        <v>-0.01</v>
      </c>
      <c r="AJ183">
        <v>0</v>
      </c>
      <c r="AK183">
        <v>0</v>
      </c>
    </row>
    <row r="184" spans="1:37" x14ac:dyDescent="0.2">
      <c r="A184" s="9">
        <v>35969</v>
      </c>
      <c r="H184">
        <v>-0.02</v>
      </c>
      <c r="I184">
        <v>7.0000000000000007E-2</v>
      </c>
      <c r="J184">
        <v>0.05</v>
      </c>
      <c r="K184">
        <v>7.0000000000000007E-2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-2.5000000000000001E-3</v>
      </c>
      <c r="R184">
        <v>-2.5000000000000001E-3</v>
      </c>
      <c r="S184">
        <v>-2.5000000000000001E-3</v>
      </c>
      <c r="T184">
        <v>-2.5000000000000001E-3</v>
      </c>
      <c r="U184">
        <v>-2.5000000000000001E-3</v>
      </c>
      <c r="V184">
        <v>-2.5000000000000001E-3</v>
      </c>
      <c r="W184">
        <v>-2.5000000000000001E-3</v>
      </c>
      <c r="X184">
        <v>-0.02</v>
      </c>
      <c r="Y184">
        <v>-0.02</v>
      </c>
      <c r="Z184">
        <v>-0.02</v>
      </c>
      <c r="AA184">
        <v>-0.02</v>
      </c>
      <c r="AB184">
        <v>-0.02</v>
      </c>
      <c r="AC184">
        <v>-0.01</v>
      </c>
      <c r="AD184">
        <v>-0.01</v>
      </c>
      <c r="AE184">
        <v>-0.01</v>
      </c>
      <c r="AF184">
        <v>-0.01</v>
      </c>
      <c r="AG184">
        <v>-0.01</v>
      </c>
      <c r="AH184">
        <v>-0.01</v>
      </c>
      <c r="AI184">
        <v>-0.01</v>
      </c>
      <c r="AJ184">
        <v>0</v>
      </c>
      <c r="AK184">
        <v>0</v>
      </c>
    </row>
    <row r="185" spans="1:37" x14ac:dyDescent="0.2">
      <c r="A185" s="9">
        <v>35970</v>
      </c>
      <c r="H185">
        <v>-0.05</v>
      </c>
      <c r="I185">
        <v>7.0000000000000007E-2</v>
      </c>
      <c r="J185">
        <v>0.05</v>
      </c>
      <c r="K185">
        <v>0.06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5.0000000000000001E-3</v>
      </c>
      <c r="Y185">
        <v>5.0000000000000001E-3</v>
      </c>
      <c r="Z185">
        <v>5.0000000000000001E-3</v>
      </c>
      <c r="AA185">
        <v>5.0000000000000001E-3</v>
      </c>
      <c r="AB185">
        <v>5.0000000000000001E-3</v>
      </c>
      <c r="AC185">
        <v>5.5E-2</v>
      </c>
      <c r="AD185">
        <v>5.5E-2</v>
      </c>
      <c r="AE185">
        <v>5.5E-2</v>
      </c>
      <c r="AF185">
        <v>5.5E-2</v>
      </c>
      <c r="AG185">
        <v>5.5E-2</v>
      </c>
      <c r="AH185">
        <v>5.5E-2</v>
      </c>
      <c r="AI185">
        <v>5.5E-2</v>
      </c>
      <c r="AJ185">
        <v>0.01</v>
      </c>
      <c r="AK185">
        <v>0.01</v>
      </c>
    </row>
    <row r="186" spans="1:37" x14ac:dyDescent="0.2">
      <c r="A186" s="9">
        <v>35971</v>
      </c>
      <c r="H186">
        <v>-0.13500000000000001</v>
      </c>
      <c r="I186">
        <v>0.04</v>
      </c>
      <c r="J186">
        <v>0.03</v>
      </c>
      <c r="K186">
        <v>0</v>
      </c>
      <c r="L186">
        <v>0.01</v>
      </c>
      <c r="M186">
        <v>0.01</v>
      </c>
      <c r="N186">
        <v>0.01</v>
      </c>
      <c r="O186">
        <v>0.01</v>
      </c>
      <c r="P186">
        <v>0.01</v>
      </c>
      <c r="Q186">
        <v>0.04</v>
      </c>
      <c r="R186">
        <v>0.04</v>
      </c>
      <c r="S186">
        <v>0.04</v>
      </c>
      <c r="T186">
        <v>0.04</v>
      </c>
      <c r="U186">
        <v>0.04</v>
      </c>
      <c r="V186">
        <v>0.04</v>
      </c>
      <c r="W186">
        <v>0.04</v>
      </c>
      <c r="X186">
        <v>5.0000000000000001E-3</v>
      </c>
      <c r="Y186">
        <v>5.0000000000000001E-3</v>
      </c>
      <c r="Z186">
        <v>5.0000000000000001E-3</v>
      </c>
      <c r="AA186">
        <v>5.0000000000000001E-3</v>
      </c>
      <c r="AB186">
        <v>5.0000000000000001E-3</v>
      </c>
      <c r="AC186">
        <v>5.5E-2</v>
      </c>
      <c r="AD186">
        <v>5.5E-2</v>
      </c>
      <c r="AE186">
        <v>5.5E-2</v>
      </c>
      <c r="AF186">
        <v>5.5E-2</v>
      </c>
      <c r="AG186">
        <v>5.5E-2</v>
      </c>
      <c r="AH186">
        <v>5.5E-2</v>
      </c>
      <c r="AI186">
        <v>5.5E-2</v>
      </c>
      <c r="AJ186">
        <v>0.01</v>
      </c>
      <c r="AK186">
        <v>0.01</v>
      </c>
    </row>
    <row r="187" spans="1:37" x14ac:dyDescent="0.2">
      <c r="A187" s="9">
        <v>35972</v>
      </c>
      <c r="H187">
        <v>-0.128</v>
      </c>
      <c r="I187">
        <v>0.04</v>
      </c>
      <c r="J187">
        <v>0.03</v>
      </c>
      <c r="K187">
        <v>0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0.04</v>
      </c>
      <c r="R187">
        <v>0.04</v>
      </c>
      <c r="S187">
        <v>0.04</v>
      </c>
      <c r="T187">
        <v>0.04</v>
      </c>
      <c r="U187">
        <v>0.04</v>
      </c>
      <c r="V187">
        <v>0.04</v>
      </c>
      <c r="W187">
        <v>0.04</v>
      </c>
      <c r="X187">
        <v>5.0000000000000001E-3</v>
      </c>
      <c r="Y187">
        <v>5.0000000000000001E-3</v>
      </c>
      <c r="Z187">
        <v>5.0000000000000001E-3</v>
      </c>
      <c r="AA187">
        <v>5.0000000000000001E-3</v>
      </c>
      <c r="AB187">
        <v>5.0000000000000001E-3</v>
      </c>
      <c r="AC187">
        <v>5.5E-2</v>
      </c>
      <c r="AD187">
        <v>5.5E-2</v>
      </c>
      <c r="AE187">
        <v>5.5E-2</v>
      </c>
      <c r="AF187">
        <v>5.5E-2</v>
      </c>
      <c r="AG187">
        <v>5.5E-2</v>
      </c>
      <c r="AH187">
        <v>5.5E-2</v>
      </c>
      <c r="AI187">
        <v>5.5E-2</v>
      </c>
      <c r="AJ187">
        <v>0.01</v>
      </c>
      <c r="AK187">
        <v>0.01</v>
      </c>
    </row>
    <row r="188" spans="1:37" x14ac:dyDescent="0.2">
      <c r="A188" s="9">
        <v>35975</v>
      </c>
      <c r="I188">
        <v>-0.02</v>
      </c>
      <c r="J188">
        <v>0.01</v>
      </c>
      <c r="K188">
        <v>-0.02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2.5000000000000001E-2</v>
      </c>
      <c r="R188">
        <v>2.5000000000000001E-2</v>
      </c>
      <c r="S188">
        <v>2.5000000000000001E-2</v>
      </c>
      <c r="T188">
        <v>2.5000000000000001E-2</v>
      </c>
      <c r="U188">
        <v>2.5000000000000001E-2</v>
      </c>
      <c r="V188">
        <v>2.5000000000000001E-2</v>
      </c>
      <c r="W188">
        <v>2.5000000000000001E-2</v>
      </c>
      <c r="X188">
        <v>5.0000000000000001E-3</v>
      </c>
      <c r="Y188">
        <v>5.0000000000000001E-3</v>
      </c>
      <c r="Z188">
        <v>5.0000000000000001E-3</v>
      </c>
      <c r="AA188">
        <v>5.0000000000000001E-3</v>
      </c>
      <c r="AB188">
        <v>5.0000000000000001E-3</v>
      </c>
      <c r="AC188">
        <v>5.5E-2</v>
      </c>
      <c r="AD188">
        <v>5.5E-2</v>
      </c>
      <c r="AE188">
        <v>5.5E-2</v>
      </c>
      <c r="AF188">
        <v>5.5E-2</v>
      </c>
      <c r="AG188">
        <v>5.5E-2</v>
      </c>
      <c r="AH188">
        <v>5.5E-2</v>
      </c>
      <c r="AI188">
        <v>5.5E-2</v>
      </c>
      <c r="AJ188">
        <v>0.01</v>
      </c>
      <c r="AK188">
        <v>0.01</v>
      </c>
    </row>
    <row r="189" spans="1:37" x14ac:dyDescent="0.2">
      <c r="A189" s="9">
        <v>35976</v>
      </c>
      <c r="I189">
        <v>-0.01</v>
      </c>
      <c r="J189">
        <v>-0.01</v>
      </c>
      <c r="K189">
        <v>-0.02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2.5000000000000001E-2</v>
      </c>
      <c r="R189">
        <v>2.5000000000000001E-2</v>
      </c>
      <c r="S189">
        <v>2.5000000000000001E-2</v>
      </c>
      <c r="T189">
        <v>2.5000000000000001E-2</v>
      </c>
      <c r="U189">
        <v>2.5000000000000001E-2</v>
      </c>
      <c r="V189">
        <v>2.5000000000000001E-2</v>
      </c>
      <c r="W189">
        <v>2.5000000000000001E-2</v>
      </c>
      <c r="X189">
        <v>5.0000000000000001E-3</v>
      </c>
      <c r="Y189">
        <v>5.0000000000000001E-3</v>
      </c>
      <c r="Z189">
        <v>5.0000000000000001E-3</v>
      </c>
      <c r="AA189">
        <v>5.0000000000000001E-3</v>
      </c>
      <c r="AB189">
        <v>5.0000000000000001E-3</v>
      </c>
      <c r="AC189">
        <v>5.5E-2</v>
      </c>
      <c r="AD189">
        <v>5.5E-2</v>
      </c>
      <c r="AE189">
        <v>5.5E-2</v>
      </c>
      <c r="AF189">
        <v>5.5E-2</v>
      </c>
      <c r="AG189">
        <v>5.5E-2</v>
      </c>
      <c r="AH189">
        <v>5.5E-2</v>
      </c>
      <c r="AI189">
        <v>5.5E-2</v>
      </c>
      <c r="AJ189">
        <v>0.01</v>
      </c>
      <c r="AK189">
        <v>0.01</v>
      </c>
    </row>
    <row r="190" spans="1:37" x14ac:dyDescent="0.2">
      <c r="A190" s="9">
        <v>35977</v>
      </c>
      <c r="I190">
        <v>0.02</v>
      </c>
      <c r="J190">
        <v>0.01</v>
      </c>
      <c r="K190">
        <v>0.01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3.5000000000000003E-2</v>
      </c>
      <c r="R190">
        <v>3.5000000000000003E-2</v>
      </c>
      <c r="S190">
        <v>3.5000000000000003E-2</v>
      </c>
      <c r="T190">
        <v>3.5000000000000003E-2</v>
      </c>
      <c r="U190">
        <v>3.5000000000000003E-2</v>
      </c>
      <c r="V190">
        <v>3.5000000000000003E-2</v>
      </c>
      <c r="W190">
        <v>3.5000000000000003E-2</v>
      </c>
      <c r="X190">
        <v>5.0000000000000001E-3</v>
      </c>
      <c r="Y190">
        <v>5.0000000000000001E-3</v>
      </c>
      <c r="Z190">
        <v>5.0000000000000001E-3</v>
      </c>
      <c r="AA190">
        <v>5.0000000000000001E-3</v>
      </c>
      <c r="AB190">
        <v>5.0000000000000001E-3</v>
      </c>
      <c r="AC190">
        <v>5.5E-2</v>
      </c>
      <c r="AD190">
        <v>5.5E-2</v>
      </c>
      <c r="AE190">
        <v>5.5E-2</v>
      </c>
      <c r="AF190">
        <v>5.5E-2</v>
      </c>
      <c r="AG190">
        <v>5.5E-2</v>
      </c>
      <c r="AH190">
        <v>5.5E-2</v>
      </c>
      <c r="AI190">
        <v>5.5E-2</v>
      </c>
      <c r="AJ190">
        <v>0.01</v>
      </c>
      <c r="AK190">
        <v>0.01</v>
      </c>
    </row>
    <row r="191" spans="1:37" x14ac:dyDescent="0.2">
      <c r="A191" s="9">
        <v>35978</v>
      </c>
      <c r="I191">
        <v>1.7500000000000002E-2</v>
      </c>
      <c r="J191">
        <v>0.01</v>
      </c>
      <c r="K191">
        <v>0.01</v>
      </c>
      <c r="L191">
        <v>5.0000000000000001E-3</v>
      </c>
      <c r="M191">
        <v>5.0000000000000001E-3</v>
      </c>
      <c r="N191">
        <v>5.0000000000000001E-3</v>
      </c>
      <c r="O191">
        <v>5.0000000000000001E-3</v>
      </c>
      <c r="P191">
        <v>5.0000000000000001E-3</v>
      </c>
      <c r="Q191">
        <v>3.5000000000000003E-2</v>
      </c>
      <c r="R191">
        <v>3.5000000000000003E-2</v>
      </c>
      <c r="S191">
        <v>3.5000000000000003E-2</v>
      </c>
      <c r="T191">
        <v>3.5000000000000003E-2</v>
      </c>
      <c r="U191">
        <v>3.5000000000000003E-2</v>
      </c>
      <c r="V191">
        <v>3.5000000000000003E-2</v>
      </c>
      <c r="W191">
        <v>3.5000000000000003E-2</v>
      </c>
      <c r="X191">
        <v>5.0000000000000001E-3</v>
      </c>
      <c r="Y191">
        <v>5.0000000000000001E-3</v>
      </c>
      <c r="Z191">
        <v>5.0000000000000001E-3</v>
      </c>
      <c r="AA191">
        <v>5.0000000000000001E-3</v>
      </c>
      <c r="AB191">
        <v>5.0000000000000001E-3</v>
      </c>
      <c r="AC191">
        <v>5.5E-2</v>
      </c>
      <c r="AD191">
        <v>5.5E-2</v>
      </c>
      <c r="AE191">
        <v>5.5E-2</v>
      </c>
      <c r="AF191">
        <v>5.5E-2</v>
      </c>
      <c r="AG191">
        <v>5.5E-2</v>
      </c>
      <c r="AH191">
        <v>5.5E-2</v>
      </c>
      <c r="AI191">
        <v>5.5E-2</v>
      </c>
      <c r="AJ191">
        <v>0.01</v>
      </c>
      <c r="AK191">
        <v>0.01</v>
      </c>
    </row>
    <row r="192" spans="1:37" x14ac:dyDescent="0.2">
      <c r="A192" s="9">
        <v>35982</v>
      </c>
      <c r="I192">
        <v>2.5000000000000001E-2</v>
      </c>
      <c r="J192">
        <v>0.02</v>
      </c>
      <c r="K192">
        <v>0.02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3.5000000000000003E-2</v>
      </c>
      <c r="R192">
        <v>3.5000000000000003E-2</v>
      </c>
      <c r="S192">
        <v>3.5000000000000003E-2</v>
      </c>
      <c r="T192">
        <v>3.5000000000000003E-2</v>
      </c>
      <c r="U192">
        <v>3.5000000000000003E-2</v>
      </c>
      <c r="V192">
        <v>3.5000000000000003E-2</v>
      </c>
      <c r="W192">
        <v>3.5000000000000003E-2</v>
      </c>
      <c r="X192">
        <v>5.0000000000000001E-3</v>
      </c>
      <c r="Y192">
        <v>5.0000000000000001E-3</v>
      </c>
      <c r="Z192">
        <v>5.0000000000000001E-3</v>
      </c>
      <c r="AA192">
        <v>5.0000000000000001E-3</v>
      </c>
      <c r="AB192">
        <v>5.0000000000000001E-3</v>
      </c>
      <c r="AC192">
        <v>5.5E-2</v>
      </c>
      <c r="AD192">
        <v>5.5E-2</v>
      </c>
      <c r="AE192">
        <v>5.5E-2</v>
      </c>
      <c r="AF192">
        <v>5.5E-2</v>
      </c>
      <c r="AG192">
        <v>5.5E-2</v>
      </c>
      <c r="AH192">
        <v>5.5E-2</v>
      </c>
      <c r="AI192">
        <v>5.5E-2</v>
      </c>
      <c r="AJ192">
        <v>0.01</v>
      </c>
      <c r="AK192">
        <v>0.01</v>
      </c>
    </row>
    <row r="193" spans="1:37" x14ac:dyDescent="0.2">
      <c r="A193" s="9">
        <v>35983</v>
      </c>
      <c r="I193">
        <v>0.01</v>
      </c>
      <c r="J193">
        <v>0.01</v>
      </c>
      <c r="K193">
        <v>0.01</v>
      </c>
      <c r="L193">
        <v>5.0000000000000001E-3</v>
      </c>
      <c r="M193">
        <v>5.0000000000000001E-3</v>
      </c>
      <c r="N193">
        <v>5.0000000000000001E-3</v>
      </c>
      <c r="O193">
        <v>5.0000000000000001E-3</v>
      </c>
      <c r="P193">
        <v>5.0000000000000001E-3</v>
      </c>
      <c r="Q193">
        <v>3.5000000000000003E-2</v>
      </c>
      <c r="R193">
        <v>3.5000000000000003E-2</v>
      </c>
      <c r="S193">
        <v>3.5000000000000003E-2</v>
      </c>
      <c r="T193">
        <v>3.5000000000000003E-2</v>
      </c>
      <c r="U193">
        <v>3.5000000000000003E-2</v>
      </c>
      <c r="V193">
        <v>3.5000000000000003E-2</v>
      </c>
      <c r="W193">
        <v>3.5000000000000003E-2</v>
      </c>
      <c r="X193">
        <v>5.0000000000000001E-3</v>
      </c>
      <c r="Y193">
        <v>5.0000000000000001E-3</v>
      </c>
      <c r="Z193">
        <v>5.0000000000000001E-3</v>
      </c>
      <c r="AA193">
        <v>5.0000000000000001E-3</v>
      </c>
      <c r="AB193">
        <v>5.0000000000000001E-3</v>
      </c>
      <c r="AC193">
        <v>5.5E-2</v>
      </c>
      <c r="AD193">
        <v>5.5E-2</v>
      </c>
      <c r="AE193">
        <v>5.5E-2</v>
      </c>
      <c r="AF193">
        <v>5.5E-2</v>
      </c>
      <c r="AG193">
        <v>5.5E-2</v>
      </c>
      <c r="AH193">
        <v>5.5E-2</v>
      </c>
      <c r="AI193">
        <v>5.5E-2</v>
      </c>
      <c r="AJ193">
        <v>0.01</v>
      </c>
      <c r="AK193">
        <v>0.01</v>
      </c>
    </row>
    <row r="194" spans="1:37" x14ac:dyDescent="0.2">
      <c r="A194" s="9">
        <v>35984</v>
      </c>
      <c r="I194">
        <v>0.01</v>
      </c>
      <c r="J194">
        <v>0.01</v>
      </c>
      <c r="K194">
        <v>0.01</v>
      </c>
      <c r="L194">
        <v>5.0000000000000001E-3</v>
      </c>
      <c r="M194">
        <v>5.0000000000000001E-3</v>
      </c>
      <c r="N194">
        <v>5.0000000000000001E-3</v>
      </c>
      <c r="O194">
        <v>5.0000000000000001E-3</v>
      </c>
      <c r="P194">
        <v>5.0000000000000001E-3</v>
      </c>
      <c r="Q194">
        <v>3.5000000000000003E-2</v>
      </c>
      <c r="R194">
        <v>3.5000000000000003E-2</v>
      </c>
      <c r="S194">
        <v>3.5000000000000003E-2</v>
      </c>
      <c r="T194">
        <v>3.5000000000000003E-2</v>
      </c>
      <c r="U194">
        <v>3.5000000000000003E-2</v>
      </c>
      <c r="V194">
        <v>3.5000000000000003E-2</v>
      </c>
      <c r="W194">
        <v>3.5000000000000003E-2</v>
      </c>
      <c r="X194">
        <v>5.0000000000000001E-3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5.5E-2</v>
      </c>
      <c r="AD194">
        <v>5.5E-2</v>
      </c>
      <c r="AE194">
        <v>5.5E-2</v>
      </c>
      <c r="AF194">
        <v>5.5E-2</v>
      </c>
      <c r="AG194">
        <v>5.5E-2</v>
      </c>
      <c r="AH194">
        <v>5.5E-2</v>
      </c>
      <c r="AI194">
        <v>5.5E-2</v>
      </c>
      <c r="AJ194">
        <v>0.01</v>
      </c>
      <c r="AK194">
        <v>0.01</v>
      </c>
    </row>
    <row r="195" spans="1:37" x14ac:dyDescent="0.2">
      <c r="A195" s="9">
        <v>35985</v>
      </c>
      <c r="I195">
        <v>0.01</v>
      </c>
      <c r="J195">
        <v>0.01</v>
      </c>
      <c r="K195">
        <v>0.01</v>
      </c>
      <c r="L195">
        <v>5.0000000000000001E-3</v>
      </c>
      <c r="M195">
        <v>5.0000000000000001E-3</v>
      </c>
      <c r="N195">
        <v>5.0000000000000001E-3</v>
      </c>
      <c r="O195">
        <v>5.0000000000000001E-3</v>
      </c>
      <c r="P195">
        <v>5.0000000000000001E-3</v>
      </c>
      <c r="Q195">
        <v>3.5000000000000003E-2</v>
      </c>
      <c r="R195">
        <v>3.5000000000000003E-2</v>
      </c>
      <c r="S195">
        <v>3.5000000000000003E-2</v>
      </c>
      <c r="T195">
        <v>3.5000000000000003E-2</v>
      </c>
      <c r="U195">
        <v>3.5000000000000003E-2</v>
      </c>
      <c r="V195">
        <v>3.5000000000000003E-2</v>
      </c>
      <c r="W195">
        <v>3.5000000000000003E-2</v>
      </c>
      <c r="X195">
        <v>5.0000000000000001E-3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5.5E-2</v>
      </c>
      <c r="AD195">
        <v>5.5E-2</v>
      </c>
      <c r="AE195">
        <v>5.5E-2</v>
      </c>
      <c r="AF195">
        <v>5.5E-2</v>
      </c>
      <c r="AG195">
        <v>5.5E-2</v>
      </c>
      <c r="AH195">
        <v>5.5E-2</v>
      </c>
      <c r="AI195">
        <v>5.5E-2</v>
      </c>
      <c r="AJ195">
        <v>0.01</v>
      </c>
      <c r="AK195">
        <v>0.01</v>
      </c>
    </row>
    <row r="196" spans="1:37" x14ac:dyDescent="0.2">
      <c r="A196" s="9">
        <v>35986</v>
      </c>
      <c r="I196">
        <v>2.5000000000000001E-2</v>
      </c>
      <c r="J196">
        <v>2.5000000000000001E-2</v>
      </c>
      <c r="K196">
        <v>2.5000000000000001E-2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3.5000000000000003E-2</v>
      </c>
      <c r="R196">
        <v>3.5000000000000003E-2</v>
      </c>
      <c r="S196">
        <v>3.5000000000000003E-2</v>
      </c>
      <c r="T196">
        <v>3.5000000000000003E-2</v>
      </c>
      <c r="U196">
        <v>3.5000000000000003E-2</v>
      </c>
      <c r="V196">
        <v>3.5000000000000003E-2</v>
      </c>
      <c r="W196">
        <v>3.5000000000000003E-2</v>
      </c>
      <c r="X196">
        <v>5.0000000000000001E-3</v>
      </c>
      <c r="Y196">
        <v>5.0000000000000001E-3</v>
      </c>
      <c r="Z196">
        <v>5.0000000000000001E-3</v>
      </c>
      <c r="AA196">
        <v>5.0000000000000001E-3</v>
      </c>
      <c r="AB196">
        <v>5.0000000000000001E-3</v>
      </c>
      <c r="AC196">
        <v>5.5E-2</v>
      </c>
      <c r="AD196">
        <v>5.5E-2</v>
      </c>
      <c r="AE196">
        <v>5.5E-2</v>
      </c>
      <c r="AF196">
        <v>5.5E-2</v>
      </c>
      <c r="AG196">
        <v>5.5E-2</v>
      </c>
      <c r="AH196">
        <v>5.5E-2</v>
      </c>
      <c r="AI196">
        <v>5.5E-2</v>
      </c>
      <c r="AJ196">
        <v>0.01</v>
      </c>
      <c r="AK196">
        <v>0.01</v>
      </c>
    </row>
    <row r="197" spans="1:37" x14ac:dyDescent="0.2">
      <c r="A197" s="9">
        <v>35989</v>
      </c>
      <c r="I197">
        <v>7.4999999999999997E-2</v>
      </c>
      <c r="J197">
        <v>6.5000000000000002E-2</v>
      </c>
      <c r="K197">
        <v>6.5000000000000002E-2</v>
      </c>
      <c r="L197">
        <v>0.02</v>
      </c>
      <c r="M197">
        <v>0.02</v>
      </c>
      <c r="N197">
        <v>0.02</v>
      </c>
      <c r="O197">
        <v>0.02</v>
      </c>
      <c r="P197">
        <v>0.02</v>
      </c>
      <c r="Q197">
        <v>3.5000000000000003E-2</v>
      </c>
      <c r="R197">
        <v>3.5000000000000003E-2</v>
      </c>
      <c r="S197">
        <v>3.5000000000000003E-2</v>
      </c>
      <c r="T197">
        <v>3.5000000000000003E-2</v>
      </c>
      <c r="U197">
        <v>3.5000000000000003E-2</v>
      </c>
      <c r="V197">
        <v>3.5000000000000003E-2</v>
      </c>
      <c r="W197">
        <v>3.5000000000000003E-2</v>
      </c>
      <c r="X197">
        <v>5.0000000000000001E-3</v>
      </c>
      <c r="Y197">
        <v>5.0000000000000001E-3</v>
      </c>
      <c r="Z197">
        <v>5.0000000000000001E-3</v>
      </c>
      <c r="AA197">
        <v>5.0000000000000001E-3</v>
      </c>
      <c r="AB197">
        <v>5.0000000000000001E-3</v>
      </c>
      <c r="AC197">
        <v>5.5E-2</v>
      </c>
      <c r="AD197">
        <v>5.5E-2</v>
      </c>
      <c r="AE197">
        <v>5.5E-2</v>
      </c>
      <c r="AF197">
        <v>5.5E-2</v>
      </c>
      <c r="AG197">
        <v>5.5E-2</v>
      </c>
      <c r="AH197">
        <v>5.5E-2</v>
      </c>
      <c r="AI197">
        <v>5.5E-2</v>
      </c>
      <c r="AJ197">
        <v>0.01</v>
      </c>
      <c r="AK197">
        <v>0.01</v>
      </c>
    </row>
    <row r="198" spans="1:37" x14ac:dyDescent="0.2">
      <c r="A198" s="9">
        <v>35990</v>
      </c>
      <c r="I198">
        <v>0.11</v>
      </c>
      <c r="J198">
        <v>0.09</v>
      </c>
      <c r="K198">
        <v>0.09</v>
      </c>
      <c r="L198">
        <v>0.02</v>
      </c>
      <c r="M198">
        <v>0.02</v>
      </c>
      <c r="N198">
        <v>0.02</v>
      </c>
      <c r="O198">
        <v>0.02</v>
      </c>
      <c r="P198">
        <v>0.02</v>
      </c>
      <c r="Q198">
        <v>3.5000000000000003E-2</v>
      </c>
      <c r="R198">
        <v>3.5000000000000003E-2</v>
      </c>
      <c r="S198">
        <v>3.5000000000000003E-2</v>
      </c>
      <c r="T198">
        <v>3.5000000000000003E-2</v>
      </c>
      <c r="U198">
        <v>3.5000000000000003E-2</v>
      </c>
      <c r="V198">
        <v>3.5000000000000003E-2</v>
      </c>
      <c r="W198">
        <v>3.5000000000000003E-2</v>
      </c>
      <c r="X198">
        <v>5.0000000000000001E-3</v>
      </c>
      <c r="Y198">
        <v>5.0000000000000001E-3</v>
      </c>
      <c r="Z198">
        <v>5.0000000000000001E-3</v>
      </c>
      <c r="AA198">
        <v>5.0000000000000001E-3</v>
      </c>
      <c r="AB198">
        <v>5.0000000000000001E-3</v>
      </c>
      <c r="AC198">
        <v>5.5E-2</v>
      </c>
      <c r="AD198">
        <v>5.5E-2</v>
      </c>
      <c r="AE198">
        <v>5.5E-2</v>
      </c>
      <c r="AF198">
        <v>5.5E-2</v>
      </c>
      <c r="AG198">
        <v>5.5E-2</v>
      </c>
      <c r="AH198">
        <v>5.5E-2</v>
      </c>
      <c r="AI198">
        <v>5.5E-2</v>
      </c>
      <c r="AJ198">
        <v>0.01</v>
      </c>
      <c r="AK198">
        <v>0.01</v>
      </c>
    </row>
    <row r="199" spans="1:37" x14ac:dyDescent="0.2">
      <c r="A199" s="9">
        <v>35991</v>
      </c>
      <c r="I199">
        <v>0.1</v>
      </c>
      <c r="J199">
        <v>0.08</v>
      </c>
      <c r="K199">
        <v>0.08</v>
      </c>
      <c r="L199">
        <v>0.03</v>
      </c>
      <c r="M199">
        <v>0.03</v>
      </c>
      <c r="N199">
        <v>0.03</v>
      </c>
      <c r="O199">
        <v>0.03</v>
      </c>
      <c r="P199">
        <v>0.03</v>
      </c>
      <c r="Q199">
        <v>3.5000000000000003E-2</v>
      </c>
      <c r="R199">
        <v>3.5000000000000003E-2</v>
      </c>
      <c r="S199">
        <v>3.5000000000000003E-2</v>
      </c>
      <c r="T199">
        <v>3.5000000000000003E-2</v>
      </c>
      <c r="U199">
        <v>3.5000000000000003E-2</v>
      </c>
      <c r="V199">
        <v>3.5000000000000003E-2</v>
      </c>
      <c r="W199">
        <v>3.5000000000000003E-2</v>
      </c>
      <c r="X199">
        <v>5.0000000000000001E-3</v>
      </c>
      <c r="Y199">
        <v>5.0000000000000001E-3</v>
      </c>
      <c r="Z199">
        <v>5.0000000000000001E-3</v>
      </c>
      <c r="AA199">
        <v>5.0000000000000001E-3</v>
      </c>
      <c r="AB199">
        <v>5.0000000000000001E-3</v>
      </c>
      <c r="AC199">
        <v>5.5E-2</v>
      </c>
      <c r="AD199">
        <v>5.5E-2</v>
      </c>
      <c r="AE199">
        <v>5.5E-2</v>
      </c>
      <c r="AF199">
        <v>5.5E-2</v>
      </c>
      <c r="AG199">
        <v>5.5E-2</v>
      </c>
      <c r="AH199">
        <v>5.5E-2</v>
      </c>
      <c r="AI199">
        <v>5.5E-2</v>
      </c>
      <c r="AJ199">
        <v>0.01</v>
      </c>
      <c r="AK199">
        <v>0.01</v>
      </c>
    </row>
    <row r="200" spans="1:37" x14ac:dyDescent="0.2">
      <c r="A200" s="9">
        <v>35992</v>
      </c>
      <c r="I200">
        <v>0.14499999999999999</v>
      </c>
      <c r="J200">
        <v>0.12</v>
      </c>
      <c r="K200">
        <v>0.12</v>
      </c>
      <c r="L200">
        <v>0.03</v>
      </c>
      <c r="M200">
        <v>0.03</v>
      </c>
      <c r="N200">
        <v>0.03</v>
      </c>
      <c r="O200">
        <v>0.03</v>
      </c>
      <c r="P200">
        <v>0.03</v>
      </c>
      <c r="Q200">
        <v>3.5000000000000003E-2</v>
      </c>
      <c r="R200">
        <v>3.5000000000000003E-2</v>
      </c>
      <c r="S200">
        <v>3.5000000000000003E-2</v>
      </c>
      <c r="T200">
        <v>3.5000000000000003E-2</v>
      </c>
      <c r="U200">
        <v>3.5000000000000003E-2</v>
      </c>
      <c r="V200">
        <v>3.5000000000000003E-2</v>
      </c>
      <c r="W200">
        <v>3.5000000000000003E-2</v>
      </c>
      <c r="X200">
        <v>5.0000000000000001E-3</v>
      </c>
      <c r="Y200">
        <v>5.0000000000000001E-3</v>
      </c>
      <c r="Z200">
        <v>5.0000000000000001E-3</v>
      </c>
      <c r="AA200">
        <v>5.0000000000000001E-3</v>
      </c>
      <c r="AB200">
        <v>5.0000000000000001E-3</v>
      </c>
      <c r="AC200">
        <v>5.5E-2</v>
      </c>
      <c r="AD200">
        <v>5.5E-2</v>
      </c>
      <c r="AE200">
        <v>5.5E-2</v>
      </c>
      <c r="AF200">
        <v>5.5E-2</v>
      </c>
      <c r="AG200">
        <v>5.5E-2</v>
      </c>
      <c r="AH200">
        <v>5.5E-2</v>
      </c>
      <c r="AI200">
        <v>5.5E-2</v>
      </c>
      <c r="AJ200">
        <v>0.01</v>
      </c>
      <c r="AK200">
        <v>0.01</v>
      </c>
    </row>
    <row r="201" spans="1:37" x14ac:dyDescent="0.2">
      <c r="A201" s="9">
        <v>35993</v>
      </c>
      <c r="I201">
        <v>0.14499999999999999</v>
      </c>
      <c r="J201">
        <v>0.12</v>
      </c>
      <c r="K201">
        <v>0.12</v>
      </c>
      <c r="L201">
        <v>4.4999999999999998E-2</v>
      </c>
      <c r="M201">
        <v>4.4999999999999998E-2</v>
      </c>
      <c r="N201">
        <v>4.4999999999999998E-2</v>
      </c>
      <c r="O201">
        <v>4.4999999999999998E-2</v>
      </c>
      <c r="P201">
        <v>4.4999999999999998E-2</v>
      </c>
      <c r="Q201">
        <v>3.5000000000000003E-2</v>
      </c>
      <c r="R201">
        <v>3.5000000000000003E-2</v>
      </c>
      <c r="S201">
        <v>3.5000000000000003E-2</v>
      </c>
      <c r="T201">
        <v>3.5000000000000003E-2</v>
      </c>
      <c r="U201">
        <v>3.5000000000000003E-2</v>
      </c>
      <c r="V201">
        <v>3.5000000000000003E-2</v>
      </c>
      <c r="W201">
        <v>3.5000000000000003E-2</v>
      </c>
      <c r="X201">
        <v>5.0000000000000001E-3</v>
      </c>
      <c r="Y201">
        <v>5.0000000000000001E-3</v>
      </c>
      <c r="Z201">
        <v>5.0000000000000001E-3</v>
      </c>
      <c r="AA201">
        <v>5.0000000000000001E-3</v>
      </c>
      <c r="AB201">
        <v>5.0000000000000001E-3</v>
      </c>
      <c r="AC201">
        <v>5.5E-2</v>
      </c>
      <c r="AD201">
        <v>5.5E-2</v>
      </c>
      <c r="AE201">
        <v>5.5E-2</v>
      </c>
      <c r="AF201">
        <v>5.5E-2</v>
      </c>
      <c r="AG201">
        <v>5.5E-2</v>
      </c>
      <c r="AH201">
        <v>5.5E-2</v>
      </c>
      <c r="AI201">
        <v>5.5E-2</v>
      </c>
      <c r="AJ201">
        <v>0.01</v>
      </c>
      <c r="AK201">
        <v>0.01</v>
      </c>
    </row>
    <row r="202" spans="1:37" x14ac:dyDescent="0.2">
      <c r="A202" s="9">
        <v>35996</v>
      </c>
      <c r="I202">
        <v>0.245</v>
      </c>
      <c r="J202">
        <v>0.18</v>
      </c>
      <c r="K202">
        <v>0.18</v>
      </c>
      <c r="L202">
        <v>4.4999999999999998E-2</v>
      </c>
      <c r="M202">
        <v>4.4999999999999998E-2</v>
      </c>
      <c r="N202">
        <v>4.4999999999999998E-2</v>
      </c>
      <c r="O202">
        <v>4.4999999999999998E-2</v>
      </c>
      <c r="P202">
        <v>4.4999999999999998E-2</v>
      </c>
      <c r="Q202">
        <v>3.5000000000000003E-2</v>
      </c>
      <c r="R202">
        <v>3.5000000000000003E-2</v>
      </c>
      <c r="S202">
        <v>3.5000000000000003E-2</v>
      </c>
      <c r="T202">
        <v>3.5000000000000003E-2</v>
      </c>
      <c r="U202">
        <v>3.5000000000000003E-2</v>
      </c>
      <c r="V202">
        <v>3.5000000000000003E-2</v>
      </c>
      <c r="W202">
        <v>3.5000000000000003E-2</v>
      </c>
      <c r="X202">
        <v>5.0000000000000001E-3</v>
      </c>
      <c r="Y202">
        <v>5.0000000000000001E-3</v>
      </c>
      <c r="Z202">
        <v>5.0000000000000001E-3</v>
      </c>
      <c r="AA202">
        <v>5.0000000000000001E-3</v>
      </c>
      <c r="AB202">
        <v>5.0000000000000001E-3</v>
      </c>
      <c r="AC202">
        <v>5.5E-2</v>
      </c>
      <c r="AD202">
        <v>5.5E-2</v>
      </c>
      <c r="AE202">
        <v>5.5E-2</v>
      </c>
      <c r="AF202">
        <v>5.5E-2</v>
      </c>
      <c r="AG202">
        <v>5.5E-2</v>
      </c>
      <c r="AH202">
        <v>5.5E-2</v>
      </c>
      <c r="AI202">
        <v>5.5E-2</v>
      </c>
      <c r="AJ202">
        <v>0.01</v>
      </c>
      <c r="AK202">
        <v>0.01</v>
      </c>
    </row>
    <row r="203" spans="1:37" x14ac:dyDescent="0.2">
      <c r="A203" s="9">
        <v>35997</v>
      </c>
      <c r="I203">
        <v>0.28000000000000003</v>
      </c>
      <c r="J203">
        <v>0.17</v>
      </c>
      <c r="K203">
        <v>0.17</v>
      </c>
      <c r="L203">
        <v>4.4999999999999998E-2</v>
      </c>
      <c r="M203">
        <v>4.4999999999999998E-2</v>
      </c>
      <c r="N203">
        <v>4.4999999999999998E-2</v>
      </c>
      <c r="O203">
        <v>4.4999999999999998E-2</v>
      </c>
      <c r="P203">
        <v>4.4999999999999998E-2</v>
      </c>
      <c r="Q203">
        <v>3.5000000000000003E-2</v>
      </c>
      <c r="R203">
        <v>3.5000000000000003E-2</v>
      </c>
      <c r="S203">
        <v>3.5000000000000003E-2</v>
      </c>
      <c r="T203">
        <v>3.5000000000000003E-2</v>
      </c>
      <c r="U203">
        <v>3.5000000000000003E-2</v>
      </c>
      <c r="V203">
        <v>3.5000000000000003E-2</v>
      </c>
      <c r="W203">
        <v>3.5000000000000003E-2</v>
      </c>
      <c r="X203">
        <v>5.0000000000000001E-3</v>
      </c>
      <c r="Y203">
        <v>5.0000000000000001E-3</v>
      </c>
      <c r="Z203">
        <v>5.0000000000000001E-3</v>
      </c>
      <c r="AA203">
        <v>5.0000000000000001E-3</v>
      </c>
      <c r="AB203">
        <v>5.0000000000000001E-3</v>
      </c>
      <c r="AC203">
        <v>5.5E-2</v>
      </c>
      <c r="AD203">
        <v>5.5E-2</v>
      </c>
      <c r="AE203">
        <v>5.5E-2</v>
      </c>
      <c r="AF203">
        <v>5.5E-2</v>
      </c>
      <c r="AG203">
        <v>5.5E-2</v>
      </c>
      <c r="AH203">
        <v>5.5E-2</v>
      </c>
      <c r="AI203">
        <v>5.5E-2</v>
      </c>
      <c r="AJ203">
        <v>0.01</v>
      </c>
      <c r="AK203">
        <v>0.01</v>
      </c>
    </row>
    <row r="204" spans="1:37" x14ac:dyDescent="0.2">
      <c r="A204" s="9">
        <v>35998</v>
      </c>
      <c r="I204">
        <v>0.24</v>
      </c>
      <c r="J204">
        <v>0.16</v>
      </c>
      <c r="K204">
        <v>0.16</v>
      </c>
      <c r="L204">
        <v>4.4999999999999998E-2</v>
      </c>
      <c r="M204">
        <v>4.4999999999999998E-2</v>
      </c>
      <c r="N204">
        <v>4.4999999999999998E-2</v>
      </c>
      <c r="O204">
        <v>4.4999999999999998E-2</v>
      </c>
      <c r="P204">
        <v>4.4999999999999998E-2</v>
      </c>
      <c r="Q204">
        <v>3.5000000000000003E-2</v>
      </c>
      <c r="R204">
        <v>3.5000000000000003E-2</v>
      </c>
      <c r="S204">
        <v>3.5000000000000003E-2</v>
      </c>
      <c r="T204">
        <v>3.5000000000000003E-2</v>
      </c>
      <c r="U204">
        <v>3.5000000000000003E-2</v>
      </c>
      <c r="V204">
        <v>3.5000000000000003E-2</v>
      </c>
      <c r="W204">
        <v>3.5000000000000003E-2</v>
      </c>
      <c r="X204">
        <v>5.0000000000000001E-3</v>
      </c>
      <c r="Y204">
        <v>5.0000000000000001E-3</v>
      </c>
      <c r="Z204">
        <v>5.0000000000000001E-3</v>
      </c>
      <c r="AA204">
        <v>5.0000000000000001E-3</v>
      </c>
      <c r="AB204">
        <v>5.0000000000000001E-3</v>
      </c>
      <c r="AC204">
        <v>5.5E-2</v>
      </c>
      <c r="AD204">
        <v>5.5E-2</v>
      </c>
      <c r="AE204">
        <v>5.5E-2</v>
      </c>
      <c r="AF204">
        <v>5.5E-2</v>
      </c>
      <c r="AG204">
        <v>5.5E-2</v>
      </c>
      <c r="AH204">
        <v>5.5E-2</v>
      </c>
      <c r="AI204">
        <v>5.5E-2</v>
      </c>
      <c r="AJ204">
        <v>0.01</v>
      </c>
      <c r="AK204">
        <v>0.01</v>
      </c>
    </row>
    <row r="205" spans="1:37" x14ac:dyDescent="0.2">
      <c r="A205" s="9">
        <v>35999</v>
      </c>
      <c r="I205">
        <v>0.24</v>
      </c>
      <c r="J205">
        <v>0.16</v>
      </c>
      <c r="K205">
        <v>0.16</v>
      </c>
      <c r="L205">
        <v>4.4999999999999998E-2</v>
      </c>
      <c r="M205">
        <v>4.4999999999999998E-2</v>
      </c>
      <c r="N205">
        <v>4.4999999999999998E-2</v>
      </c>
      <c r="O205">
        <v>4.4999999999999998E-2</v>
      </c>
      <c r="P205">
        <v>4.4999999999999998E-2</v>
      </c>
      <c r="Q205">
        <v>3.5000000000000003E-2</v>
      </c>
      <c r="R205">
        <v>3.5000000000000003E-2</v>
      </c>
      <c r="S205">
        <v>3.5000000000000003E-2</v>
      </c>
      <c r="T205">
        <v>3.5000000000000003E-2</v>
      </c>
      <c r="U205">
        <v>3.5000000000000003E-2</v>
      </c>
      <c r="V205">
        <v>3.5000000000000003E-2</v>
      </c>
      <c r="W205">
        <v>3.5000000000000003E-2</v>
      </c>
      <c r="X205">
        <v>5.0000000000000001E-3</v>
      </c>
      <c r="Y205">
        <v>5.0000000000000001E-3</v>
      </c>
      <c r="Z205">
        <v>5.0000000000000001E-3</v>
      </c>
      <c r="AA205">
        <v>5.0000000000000001E-3</v>
      </c>
      <c r="AB205">
        <v>5.0000000000000001E-3</v>
      </c>
      <c r="AC205">
        <v>5.5E-2</v>
      </c>
      <c r="AD205">
        <v>5.5E-2</v>
      </c>
      <c r="AE205">
        <v>5.5E-2</v>
      </c>
      <c r="AF205">
        <v>5.5E-2</v>
      </c>
      <c r="AG205">
        <v>5.5E-2</v>
      </c>
      <c r="AH205">
        <v>5.5E-2</v>
      </c>
      <c r="AI205">
        <v>5.5E-2</v>
      </c>
      <c r="AJ205">
        <v>0.01</v>
      </c>
      <c r="AK205">
        <v>0.01</v>
      </c>
    </row>
    <row r="206" spans="1:37" x14ac:dyDescent="0.2">
      <c r="A206" s="9">
        <v>36000</v>
      </c>
      <c r="I206">
        <v>0.24</v>
      </c>
      <c r="J206">
        <v>0.16</v>
      </c>
      <c r="K206">
        <v>0.16</v>
      </c>
      <c r="L206">
        <v>4.4999999999999998E-2</v>
      </c>
      <c r="M206">
        <v>4.4999999999999998E-2</v>
      </c>
      <c r="N206">
        <v>4.4999999999999998E-2</v>
      </c>
      <c r="O206">
        <v>4.4999999999999998E-2</v>
      </c>
      <c r="P206">
        <v>4.4999999999999998E-2</v>
      </c>
      <c r="Q206">
        <v>3.5000000000000003E-2</v>
      </c>
      <c r="R206">
        <v>3.5000000000000003E-2</v>
      </c>
      <c r="S206">
        <v>3.5000000000000003E-2</v>
      </c>
      <c r="T206">
        <v>3.5000000000000003E-2</v>
      </c>
      <c r="U206">
        <v>3.5000000000000003E-2</v>
      </c>
      <c r="V206">
        <v>3.5000000000000003E-2</v>
      </c>
      <c r="W206">
        <v>3.5000000000000003E-2</v>
      </c>
      <c r="X206">
        <v>5.0000000000000001E-3</v>
      </c>
      <c r="Y206">
        <v>5.0000000000000001E-3</v>
      </c>
      <c r="Z206">
        <v>5.0000000000000001E-3</v>
      </c>
      <c r="AA206">
        <v>5.0000000000000001E-3</v>
      </c>
      <c r="AB206">
        <v>5.0000000000000001E-3</v>
      </c>
      <c r="AC206">
        <v>5.5E-2</v>
      </c>
      <c r="AD206">
        <v>5.5E-2</v>
      </c>
      <c r="AE206">
        <v>5.5E-2</v>
      </c>
      <c r="AF206">
        <v>5.5E-2</v>
      </c>
      <c r="AG206">
        <v>5.5E-2</v>
      </c>
      <c r="AH206">
        <v>5.5E-2</v>
      </c>
      <c r="AI206">
        <v>5.5E-2</v>
      </c>
      <c r="AJ206">
        <v>0.01</v>
      </c>
      <c r="AK206">
        <v>0.01</v>
      </c>
    </row>
    <row r="207" spans="1:37" x14ac:dyDescent="0.2">
      <c r="A207" s="9">
        <v>36003</v>
      </c>
      <c r="I207">
        <v>0.3</v>
      </c>
      <c r="J207">
        <v>0.16</v>
      </c>
      <c r="K207">
        <v>0.16</v>
      </c>
      <c r="L207">
        <v>4.4999999999999998E-2</v>
      </c>
      <c r="M207">
        <v>4.4999999999999998E-2</v>
      </c>
      <c r="N207">
        <v>4.4999999999999998E-2</v>
      </c>
      <c r="O207">
        <v>4.4999999999999998E-2</v>
      </c>
      <c r="P207">
        <v>4.4999999999999998E-2</v>
      </c>
      <c r="Q207">
        <v>3.5000000000000003E-2</v>
      </c>
      <c r="R207">
        <v>3.5000000000000003E-2</v>
      </c>
      <c r="S207">
        <v>3.5000000000000003E-2</v>
      </c>
      <c r="T207">
        <v>3.5000000000000003E-2</v>
      </c>
      <c r="U207">
        <v>3.5000000000000003E-2</v>
      </c>
      <c r="V207">
        <v>3.5000000000000003E-2</v>
      </c>
      <c r="W207">
        <v>3.5000000000000003E-2</v>
      </c>
      <c r="X207">
        <v>5.0000000000000001E-3</v>
      </c>
      <c r="Y207">
        <v>5.0000000000000001E-3</v>
      </c>
      <c r="Z207">
        <v>5.0000000000000001E-3</v>
      </c>
      <c r="AA207">
        <v>5.0000000000000001E-3</v>
      </c>
      <c r="AB207">
        <v>5.0000000000000001E-3</v>
      </c>
      <c r="AC207">
        <v>5.5E-2</v>
      </c>
      <c r="AD207">
        <v>5.5E-2</v>
      </c>
      <c r="AE207">
        <v>5.5E-2</v>
      </c>
      <c r="AF207">
        <v>5.5E-2</v>
      </c>
      <c r="AG207">
        <v>5.5E-2</v>
      </c>
      <c r="AH207">
        <v>5.5E-2</v>
      </c>
      <c r="AI207">
        <v>5.5E-2</v>
      </c>
      <c r="AJ207">
        <v>0.01</v>
      </c>
      <c r="AK207">
        <v>0.01</v>
      </c>
    </row>
    <row r="208" spans="1:37" x14ac:dyDescent="0.2">
      <c r="A208" s="9">
        <v>36004</v>
      </c>
      <c r="I208">
        <v>0.31</v>
      </c>
      <c r="J208">
        <v>0.17499999999999999</v>
      </c>
      <c r="K208">
        <v>0.17499999999999999</v>
      </c>
      <c r="L208">
        <v>4.4999999999999998E-2</v>
      </c>
      <c r="M208">
        <v>4.4999999999999998E-2</v>
      </c>
      <c r="N208">
        <v>4.4999999999999998E-2</v>
      </c>
      <c r="O208">
        <v>4.4999999999999998E-2</v>
      </c>
      <c r="P208">
        <v>4.4999999999999998E-2</v>
      </c>
      <c r="Q208">
        <v>3.5000000000000003E-2</v>
      </c>
      <c r="R208">
        <v>3.5000000000000003E-2</v>
      </c>
      <c r="S208">
        <v>3.5000000000000003E-2</v>
      </c>
      <c r="T208">
        <v>3.5000000000000003E-2</v>
      </c>
      <c r="U208">
        <v>3.5000000000000003E-2</v>
      </c>
      <c r="V208">
        <v>3.5000000000000003E-2</v>
      </c>
      <c r="W208">
        <v>3.5000000000000003E-2</v>
      </c>
      <c r="X208">
        <v>5.0000000000000001E-3</v>
      </c>
      <c r="Y208">
        <v>5.0000000000000001E-3</v>
      </c>
      <c r="Z208">
        <v>5.0000000000000001E-3</v>
      </c>
      <c r="AA208">
        <v>5.0000000000000001E-3</v>
      </c>
      <c r="AB208">
        <v>5.0000000000000001E-3</v>
      </c>
      <c r="AC208">
        <v>5.5E-2</v>
      </c>
      <c r="AD208">
        <v>5.5E-2</v>
      </c>
      <c r="AE208">
        <v>5.5E-2</v>
      </c>
      <c r="AF208">
        <v>5.5E-2</v>
      </c>
      <c r="AG208">
        <v>5.5E-2</v>
      </c>
      <c r="AH208">
        <v>5.5E-2</v>
      </c>
      <c r="AI208">
        <v>5.5E-2</v>
      </c>
      <c r="AJ208">
        <v>0.01</v>
      </c>
      <c r="AK208">
        <v>0.01</v>
      </c>
    </row>
    <row r="209" spans="1:37" x14ac:dyDescent="0.2">
      <c r="A209" s="9">
        <v>36005</v>
      </c>
      <c r="I209">
        <v>0.318</v>
      </c>
      <c r="J209">
        <v>0.17499999999999999</v>
      </c>
      <c r="K209">
        <v>0.17499999999999999</v>
      </c>
      <c r="L209">
        <v>4.4999999999999998E-2</v>
      </c>
      <c r="M209">
        <v>4.4999999999999998E-2</v>
      </c>
      <c r="N209">
        <v>4.4999999999999998E-2</v>
      </c>
      <c r="O209">
        <v>4.4999999999999998E-2</v>
      </c>
      <c r="P209">
        <v>4.4999999999999998E-2</v>
      </c>
      <c r="Q209">
        <v>3.5000000000000003E-2</v>
      </c>
      <c r="R209">
        <v>3.5000000000000003E-2</v>
      </c>
      <c r="S209">
        <v>3.5000000000000003E-2</v>
      </c>
      <c r="T209">
        <v>3.5000000000000003E-2</v>
      </c>
      <c r="U209">
        <v>3.5000000000000003E-2</v>
      </c>
      <c r="V209">
        <v>3.5000000000000003E-2</v>
      </c>
      <c r="W209">
        <v>3.5000000000000003E-2</v>
      </c>
      <c r="X209">
        <v>5.0000000000000001E-3</v>
      </c>
      <c r="Y209">
        <v>5.0000000000000001E-3</v>
      </c>
      <c r="Z209">
        <v>5.0000000000000001E-3</v>
      </c>
      <c r="AA209">
        <v>5.0000000000000001E-3</v>
      </c>
      <c r="AB209">
        <v>5.0000000000000001E-3</v>
      </c>
      <c r="AC209">
        <v>5.5E-2</v>
      </c>
      <c r="AD209">
        <v>5.5E-2</v>
      </c>
      <c r="AE209">
        <v>5.5E-2</v>
      </c>
      <c r="AF209">
        <v>5.5E-2</v>
      </c>
      <c r="AG209">
        <v>5.5E-2</v>
      </c>
      <c r="AH209">
        <v>5.5E-2</v>
      </c>
      <c r="AI209">
        <v>5.5E-2</v>
      </c>
      <c r="AJ209">
        <v>0.01</v>
      </c>
      <c r="AK209">
        <v>0.01</v>
      </c>
    </row>
    <row r="210" spans="1:37" x14ac:dyDescent="0.2">
      <c r="A210" s="9">
        <v>36006</v>
      </c>
      <c r="J210">
        <v>0.22</v>
      </c>
      <c r="K210">
        <v>0.19</v>
      </c>
      <c r="L210">
        <v>4.4999999999999998E-2</v>
      </c>
      <c r="M210">
        <v>4.4999999999999998E-2</v>
      </c>
      <c r="N210">
        <v>4.4999999999999998E-2</v>
      </c>
      <c r="O210">
        <v>4.4999999999999998E-2</v>
      </c>
      <c r="P210">
        <v>4.4999999999999998E-2</v>
      </c>
      <c r="Q210">
        <v>3.5000000000000003E-2</v>
      </c>
      <c r="R210">
        <v>3.5000000000000003E-2</v>
      </c>
      <c r="S210">
        <v>3.5000000000000003E-2</v>
      </c>
      <c r="T210">
        <v>3.5000000000000003E-2</v>
      </c>
      <c r="U210">
        <v>3.5000000000000003E-2</v>
      </c>
      <c r="V210">
        <v>3.5000000000000003E-2</v>
      </c>
      <c r="W210">
        <v>3.5000000000000003E-2</v>
      </c>
      <c r="X210">
        <v>5.0000000000000001E-3</v>
      </c>
      <c r="Y210">
        <v>5.0000000000000001E-3</v>
      </c>
      <c r="Z210">
        <v>5.0000000000000001E-3</v>
      </c>
      <c r="AA210">
        <v>5.0000000000000001E-3</v>
      </c>
      <c r="AB210">
        <v>5.0000000000000001E-3</v>
      </c>
      <c r="AC210">
        <v>5.5E-2</v>
      </c>
      <c r="AD210">
        <v>5.5E-2</v>
      </c>
      <c r="AE210">
        <v>5.5E-2</v>
      </c>
      <c r="AF210">
        <v>5.5E-2</v>
      </c>
      <c r="AG210">
        <v>5.5E-2</v>
      </c>
      <c r="AH210">
        <v>5.5E-2</v>
      </c>
      <c r="AI210">
        <v>5.5E-2</v>
      </c>
      <c r="AJ210">
        <v>0.01</v>
      </c>
      <c r="AK210">
        <v>0.01</v>
      </c>
    </row>
    <row r="211" spans="1:37" x14ac:dyDescent="0.2">
      <c r="A211" s="9">
        <v>36007</v>
      </c>
      <c r="J211">
        <v>0.24</v>
      </c>
      <c r="K211">
        <v>0.21</v>
      </c>
      <c r="L211">
        <v>4.4999999999999998E-2</v>
      </c>
      <c r="M211">
        <v>4.4999999999999998E-2</v>
      </c>
      <c r="N211">
        <v>4.4999999999999998E-2</v>
      </c>
      <c r="O211">
        <v>4.4999999999999998E-2</v>
      </c>
      <c r="P211">
        <v>4.4999999999999998E-2</v>
      </c>
      <c r="Q211">
        <v>3.5000000000000003E-2</v>
      </c>
      <c r="R211">
        <v>3.5000000000000003E-2</v>
      </c>
      <c r="S211">
        <v>3.5000000000000003E-2</v>
      </c>
      <c r="T211">
        <v>3.5000000000000003E-2</v>
      </c>
      <c r="U211">
        <v>3.5000000000000003E-2</v>
      </c>
      <c r="V211">
        <v>3.5000000000000003E-2</v>
      </c>
      <c r="W211">
        <v>3.5000000000000003E-2</v>
      </c>
      <c r="X211">
        <v>5.0000000000000001E-3</v>
      </c>
      <c r="Y211">
        <v>5.0000000000000001E-3</v>
      </c>
      <c r="Z211">
        <v>5.0000000000000001E-3</v>
      </c>
      <c r="AA211">
        <v>5.0000000000000001E-3</v>
      </c>
      <c r="AB211">
        <v>5.0000000000000001E-3</v>
      </c>
      <c r="AC211">
        <v>5.5E-2</v>
      </c>
      <c r="AD211">
        <v>5.5E-2</v>
      </c>
      <c r="AE211">
        <v>5.5E-2</v>
      </c>
      <c r="AF211">
        <v>5.5E-2</v>
      </c>
      <c r="AG211">
        <v>5.5E-2</v>
      </c>
      <c r="AH211">
        <v>5.5E-2</v>
      </c>
      <c r="AI211">
        <v>5.5E-2</v>
      </c>
      <c r="AJ211">
        <v>0.01</v>
      </c>
      <c r="AK211">
        <v>0.01</v>
      </c>
    </row>
    <row r="212" spans="1:37" x14ac:dyDescent="0.2">
      <c r="A212" s="9">
        <v>36010</v>
      </c>
      <c r="J212">
        <v>0.28999999999999998</v>
      </c>
      <c r="K212">
        <v>0.22</v>
      </c>
      <c r="L212">
        <v>4.4999999999999998E-2</v>
      </c>
      <c r="M212">
        <v>4.4999999999999998E-2</v>
      </c>
      <c r="N212">
        <v>4.4999999999999998E-2</v>
      </c>
      <c r="O212">
        <v>4.4999999999999998E-2</v>
      </c>
      <c r="P212">
        <v>4.4999999999999998E-2</v>
      </c>
      <c r="Q212">
        <v>3.5000000000000003E-2</v>
      </c>
      <c r="R212">
        <v>3.5000000000000003E-2</v>
      </c>
      <c r="S212">
        <v>3.5000000000000003E-2</v>
      </c>
      <c r="T212">
        <v>3.5000000000000003E-2</v>
      </c>
      <c r="U212">
        <v>3.5000000000000003E-2</v>
      </c>
      <c r="V212">
        <v>3.5000000000000003E-2</v>
      </c>
      <c r="W212">
        <v>3.5000000000000003E-2</v>
      </c>
      <c r="X212">
        <v>5.0000000000000001E-3</v>
      </c>
      <c r="Y212">
        <v>5.0000000000000001E-3</v>
      </c>
      <c r="Z212">
        <v>5.0000000000000001E-3</v>
      </c>
      <c r="AA212">
        <v>5.0000000000000001E-3</v>
      </c>
      <c r="AB212">
        <v>5.0000000000000001E-3</v>
      </c>
      <c r="AC212">
        <v>5.5E-2</v>
      </c>
      <c r="AD212">
        <v>5.5E-2</v>
      </c>
      <c r="AE212">
        <v>5.5E-2</v>
      </c>
      <c r="AF212">
        <v>5.5E-2</v>
      </c>
      <c r="AG212">
        <v>5.5E-2</v>
      </c>
      <c r="AH212">
        <v>5.5E-2</v>
      </c>
      <c r="AI212">
        <v>5.5E-2</v>
      </c>
      <c r="AJ212">
        <v>0.01</v>
      </c>
      <c r="AK212">
        <v>0.01</v>
      </c>
    </row>
    <row r="213" spans="1:37" x14ac:dyDescent="0.2">
      <c r="A213" s="9">
        <v>36011</v>
      </c>
      <c r="J213">
        <v>0.28999999999999998</v>
      </c>
      <c r="K213">
        <v>0.22</v>
      </c>
      <c r="L213">
        <v>0.08</v>
      </c>
      <c r="M213">
        <v>0.08</v>
      </c>
      <c r="N213">
        <v>0.08</v>
      </c>
      <c r="O213">
        <v>0.08</v>
      </c>
      <c r="P213">
        <v>0.08</v>
      </c>
      <c r="Q213">
        <v>3.5000000000000003E-2</v>
      </c>
      <c r="R213">
        <v>3.5000000000000003E-2</v>
      </c>
      <c r="S213">
        <v>3.5000000000000003E-2</v>
      </c>
      <c r="T213">
        <v>3.5000000000000003E-2</v>
      </c>
      <c r="U213">
        <v>3.5000000000000003E-2</v>
      </c>
      <c r="V213">
        <v>3.5000000000000003E-2</v>
      </c>
      <c r="W213">
        <v>3.5000000000000003E-2</v>
      </c>
      <c r="X213">
        <v>5.0000000000000001E-3</v>
      </c>
      <c r="Y213">
        <v>5.0000000000000001E-3</v>
      </c>
      <c r="Z213">
        <v>5.0000000000000001E-3</v>
      </c>
      <c r="AA213">
        <v>5.0000000000000001E-3</v>
      </c>
      <c r="AB213">
        <v>5.0000000000000001E-3</v>
      </c>
      <c r="AC213">
        <v>5.5E-2</v>
      </c>
      <c r="AD213">
        <v>5.5E-2</v>
      </c>
      <c r="AE213">
        <v>5.5E-2</v>
      </c>
      <c r="AF213">
        <v>5.5E-2</v>
      </c>
      <c r="AG213">
        <v>5.5E-2</v>
      </c>
      <c r="AH213">
        <v>5.5E-2</v>
      </c>
      <c r="AI213">
        <v>5.5E-2</v>
      </c>
      <c r="AJ213">
        <v>0.01</v>
      </c>
      <c r="AK213">
        <v>0.01</v>
      </c>
    </row>
    <row r="214" spans="1:37" x14ac:dyDescent="0.2">
      <c r="A214" s="9">
        <v>36012</v>
      </c>
      <c r="J214">
        <v>0.28999999999999998</v>
      </c>
      <c r="K214">
        <v>0.22</v>
      </c>
      <c r="L214">
        <v>0.08</v>
      </c>
      <c r="M214">
        <v>0.08</v>
      </c>
      <c r="N214">
        <v>0.08</v>
      </c>
      <c r="O214">
        <v>0.08</v>
      </c>
      <c r="P214">
        <v>0.08</v>
      </c>
      <c r="Q214">
        <v>3.5000000000000003E-2</v>
      </c>
      <c r="R214">
        <v>3.5000000000000003E-2</v>
      </c>
      <c r="S214">
        <v>3.5000000000000003E-2</v>
      </c>
      <c r="T214">
        <v>3.5000000000000003E-2</v>
      </c>
      <c r="U214">
        <v>3.5000000000000003E-2</v>
      </c>
      <c r="V214">
        <v>3.5000000000000003E-2</v>
      </c>
      <c r="W214">
        <v>3.5000000000000003E-2</v>
      </c>
      <c r="X214">
        <v>5.0000000000000001E-3</v>
      </c>
      <c r="Y214">
        <v>5.0000000000000001E-3</v>
      </c>
      <c r="Z214">
        <v>5.0000000000000001E-3</v>
      </c>
      <c r="AA214">
        <v>5.0000000000000001E-3</v>
      </c>
      <c r="AB214">
        <v>5.0000000000000001E-3</v>
      </c>
      <c r="AC214">
        <v>5.5E-2</v>
      </c>
      <c r="AD214">
        <v>5.5E-2</v>
      </c>
      <c r="AE214">
        <v>5.5E-2</v>
      </c>
      <c r="AF214">
        <v>5.5E-2</v>
      </c>
      <c r="AG214">
        <v>5.5E-2</v>
      </c>
      <c r="AH214">
        <v>5.5E-2</v>
      </c>
      <c r="AI214">
        <v>5.5E-2</v>
      </c>
      <c r="AJ214">
        <v>0.01</v>
      </c>
      <c r="AK214">
        <v>0.01</v>
      </c>
    </row>
    <row r="215" spans="1:37" x14ac:dyDescent="0.2">
      <c r="A215" s="9">
        <v>36013</v>
      </c>
      <c r="J215">
        <v>0.28999999999999998</v>
      </c>
      <c r="K215">
        <v>0.22</v>
      </c>
      <c r="L215">
        <v>0.09</v>
      </c>
      <c r="M215">
        <v>0.09</v>
      </c>
      <c r="N215">
        <v>0.09</v>
      </c>
      <c r="O215">
        <v>0.09</v>
      </c>
      <c r="P215">
        <v>0.09</v>
      </c>
      <c r="Q215">
        <v>0.09</v>
      </c>
      <c r="R215">
        <v>0.09</v>
      </c>
      <c r="S215">
        <v>0.09</v>
      </c>
      <c r="T215">
        <v>0.09</v>
      </c>
      <c r="U215">
        <v>0.09</v>
      </c>
      <c r="V215">
        <v>0.09</v>
      </c>
      <c r="W215">
        <v>0.09</v>
      </c>
      <c r="X215">
        <v>5.0000000000000001E-3</v>
      </c>
      <c r="Y215">
        <v>5.0000000000000001E-3</v>
      </c>
      <c r="Z215">
        <v>5.0000000000000001E-3</v>
      </c>
      <c r="AA215">
        <v>5.0000000000000001E-3</v>
      </c>
      <c r="AB215">
        <v>5.0000000000000001E-3</v>
      </c>
      <c r="AC215">
        <v>5.5E-2</v>
      </c>
      <c r="AD215">
        <v>5.5E-2</v>
      </c>
      <c r="AE215">
        <v>5.5E-2</v>
      </c>
      <c r="AF215">
        <v>5.5E-2</v>
      </c>
      <c r="AG215">
        <v>5.5E-2</v>
      </c>
      <c r="AH215">
        <v>5.5E-2</v>
      </c>
      <c r="AI215">
        <v>5.5E-2</v>
      </c>
      <c r="AJ215">
        <v>0.01</v>
      </c>
      <c r="AK215">
        <v>0.01</v>
      </c>
    </row>
    <row r="216" spans="1:37" x14ac:dyDescent="0.2">
      <c r="A216" s="9">
        <v>36014</v>
      </c>
      <c r="J216">
        <v>0.28999999999999998</v>
      </c>
      <c r="K216">
        <v>0.22</v>
      </c>
      <c r="L216">
        <v>0.09</v>
      </c>
      <c r="M216">
        <v>0.09</v>
      </c>
      <c r="N216">
        <v>0.09</v>
      </c>
      <c r="O216">
        <v>0.09</v>
      </c>
      <c r="P216">
        <v>0.09</v>
      </c>
      <c r="Q216">
        <v>0.09</v>
      </c>
      <c r="R216">
        <v>0.09</v>
      </c>
      <c r="S216">
        <v>0.09</v>
      </c>
      <c r="T216">
        <v>0.09</v>
      </c>
      <c r="U216">
        <v>0.09</v>
      </c>
      <c r="V216">
        <v>0.09</v>
      </c>
      <c r="W216">
        <v>0.09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5.5E-2</v>
      </c>
      <c r="AD216">
        <v>5.5E-2</v>
      </c>
      <c r="AE216">
        <v>5.5E-2</v>
      </c>
      <c r="AF216">
        <v>5.5E-2</v>
      </c>
      <c r="AG216">
        <v>5.5E-2</v>
      </c>
      <c r="AH216">
        <v>5.5E-2</v>
      </c>
      <c r="AI216">
        <v>5.5E-2</v>
      </c>
      <c r="AJ216">
        <v>0.01</v>
      </c>
      <c r="AK216">
        <v>0.01</v>
      </c>
    </row>
    <row r="217" spans="1:37" x14ac:dyDescent="0.2">
      <c r="A217" s="9">
        <v>36017</v>
      </c>
      <c r="J217">
        <v>0.32</v>
      </c>
      <c r="K217">
        <v>0.22</v>
      </c>
      <c r="L217">
        <v>0.09</v>
      </c>
      <c r="M217">
        <v>0.09</v>
      </c>
      <c r="N217">
        <v>0.09</v>
      </c>
      <c r="O217">
        <v>0.09</v>
      </c>
      <c r="P217">
        <v>0.09</v>
      </c>
      <c r="Q217">
        <v>0.09</v>
      </c>
      <c r="R217">
        <v>0.09</v>
      </c>
      <c r="S217">
        <v>0.09</v>
      </c>
      <c r="T217">
        <v>0.09</v>
      </c>
      <c r="U217">
        <v>0.09</v>
      </c>
      <c r="V217">
        <v>0.09</v>
      </c>
      <c r="W217">
        <v>0.09</v>
      </c>
      <c r="X217">
        <v>5.0000000000000001E-3</v>
      </c>
      <c r="Y217">
        <v>5.0000000000000001E-3</v>
      </c>
      <c r="Z217">
        <v>5.0000000000000001E-3</v>
      </c>
      <c r="AA217">
        <v>5.0000000000000001E-3</v>
      </c>
      <c r="AB217">
        <v>5.0000000000000001E-3</v>
      </c>
      <c r="AC217">
        <v>5.5E-2</v>
      </c>
      <c r="AD217">
        <v>5.5E-2</v>
      </c>
      <c r="AE217">
        <v>5.5E-2</v>
      </c>
      <c r="AF217">
        <v>5.5E-2</v>
      </c>
      <c r="AG217">
        <v>5.5E-2</v>
      </c>
      <c r="AH217">
        <v>5.5E-2</v>
      </c>
      <c r="AI217">
        <v>5.5E-2</v>
      </c>
      <c r="AJ217">
        <v>0.01</v>
      </c>
      <c r="AK217">
        <v>0.01</v>
      </c>
    </row>
    <row r="218" spans="1:37" x14ac:dyDescent="0.2">
      <c r="A218" s="9">
        <v>36018</v>
      </c>
      <c r="J218">
        <v>0.32500000000000001</v>
      </c>
      <c r="K218">
        <v>0.22</v>
      </c>
      <c r="L218">
        <v>0.09</v>
      </c>
      <c r="M218">
        <v>0.09</v>
      </c>
      <c r="N218">
        <v>0.09</v>
      </c>
      <c r="O218">
        <v>0.09</v>
      </c>
      <c r="P218">
        <v>0.09</v>
      </c>
      <c r="Q218">
        <v>0.09</v>
      </c>
      <c r="R218">
        <v>0.09</v>
      </c>
      <c r="S218">
        <v>0.09</v>
      </c>
      <c r="T218">
        <v>0.09</v>
      </c>
      <c r="U218">
        <v>0.09</v>
      </c>
      <c r="V218">
        <v>0.09</v>
      </c>
      <c r="W218">
        <v>0.09</v>
      </c>
      <c r="X218">
        <v>5.0000000000000001E-3</v>
      </c>
      <c r="Y218">
        <v>5.0000000000000001E-3</v>
      </c>
      <c r="Z218">
        <v>5.0000000000000001E-3</v>
      </c>
      <c r="AA218">
        <v>5.0000000000000001E-3</v>
      </c>
      <c r="AB218">
        <v>5.0000000000000001E-3</v>
      </c>
      <c r="AC218">
        <v>5.5E-2</v>
      </c>
      <c r="AD218">
        <v>5.5E-2</v>
      </c>
      <c r="AE218">
        <v>5.5E-2</v>
      </c>
      <c r="AF218">
        <v>5.5E-2</v>
      </c>
      <c r="AG218">
        <v>5.5E-2</v>
      </c>
      <c r="AH218">
        <v>5.5E-2</v>
      </c>
      <c r="AI218">
        <v>5.5E-2</v>
      </c>
      <c r="AJ218">
        <v>0.01</v>
      </c>
      <c r="AK218">
        <v>0.01</v>
      </c>
    </row>
    <row r="219" spans="1:37" x14ac:dyDescent="0.2">
      <c r="A219" s="9">
        <v>36019</v>
      </c>
      <c r="J219">
        <v>0.32500000000000001</v>
      </c>
      <c r="K219">
        <v>0.22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5.0000000000000001E-3</v>
      </c>
      <c r="Y219">
        <v>5.0000000000000001E-3</v>
      </c>
      <c r="Z219">
        <v>5.0000000000000001E-3</v>
      </c>
      <c r="AA219">
        <v>5.0000000000000001E-3</v>
      </c>
      <c r="AB219">
        <v>5.0000000000000001E-3</v>
      </c>
      <c r="AC219">
        <v>5.5E-2</v>
      </c>
      <c r="AD219">
        <v>5.5E-2</v>
      </c>
      <c r="AE219">
        <v>5.5E-2</v>
      </c>
      <c r="AF219">
        <v>5.5E-2</v>
      </c>
      <c r="AG219">
        <v>5.5E-2</v>
      </c>
      <c r="AH219">
        <v>5.5E-2</v>
      </c>
      <c r="AI219">
        <v>5.5E-2</v>
      </c>
      <c r="AJ219">
        <v>0.01</v>
      </c>
      <c r="AK219">
        <v>0.01</v>
      </c>
    </row>
    <row r="220" spans="1:37" x14ac:dyDescent="0.2">
      <c r="A220" s="9">
        <v>36020</v>
      </c>
      <c r="J220">
        <v>0.32500000000000001</v>
      </c>
      <c r="K220">
        <v>0.22</v>
      </c>
      <c r="L220">
        <v>0.09</v>
      </c>
      <c r="M220">
        <v>0.09</v>
      </c>
      <c r="N220">
        <v>0.09</v>
      </c>
      <c r="O220">
        <v>0.09</v>
      </c>
      <c r="P220">
        <v>0.09</v>
      </c>
      <c r="Q220">
        <v>0.09</v>
      </c>
      <c r="R220">
        <v>0.09</v>
      </c>
      <c r="S220">
        <v>0.09</v>
      </c>
      <c r="T220">
        <v>0.09</v>
      </c>
      <c r="U220">
        <v>0.09</v>
      </c>
      <c r="V220">
        <v>0.09</v>
      </c>
      <c r="W220">
        <v>0.09</v>
      </c>
      <c r="X220">
        <v>5.0000000000000001E-3</v>
      </c>
      <c r="Y220">
        <v>5.0000000000000001E-3</v>
      </c>
      <c r="Z220">
        <v>5.0000000000000001E-3</v>
      </c>
      <c r="AA220">
        <v>5.0000000000000001E-3</v>
      </c>
      <c r="AB220">
        <v>5.0000000000000001E-3</v>
      </c>
      <c r="AC220">
        <v>5.5E-2</v>
      </c>
      <c r="AD220">
        <v>5.5E-2</v>
      </c>
      <c r="AE220">
        <v>5.5E-2</v>
      </c>
      <c r="AF220">
        <v>5.5E-2</v>
      </c>
      <c r="AG220">
        <v>5.5E-2</v>
      </c>
      <c r="AH220">
        <v>5.5E-2</v>
      </c>
      <c r="AI220">
        <v>5.5E-2</v>
      </c>
      <c r="AJ220">
        <v>0.01</v>
      </c>
      <c r="AK220">
        <v>0.01</v>
      </c>
    </row>
    <row r="221" spans="1:37" x14ac:dyDescent="0.2">
      <c r="A221" s="9">
        <v>36021</v>
      </c>
      <c r="J221">
        <v>0.32500000000000001</v>
      </c>
      <c r="K221">
        <v>0.22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  <c r="S221">
        <v>0.09</v>
      </c>
      <c r="T221">
        <v>0.09</v>
      </c>
      <c r="U221">
        <v>0.09</v>
      </c>
      <c r="V221">
        <v>0.09</v>
      </c>
      <c r="W221">
        <v>0.09</v>
      </c>
      <c r="X221">
        <v>5.0000000000000001E-3</v>
      </c>
      <c r="Y221">
        <v>5.0000000000000001E-3</v>
      </c>
      <c r="Z221">
        <v>5.0000000000000001E-3</v>
      </c>
      <c r="AA221">
        <v>5.0000000000000001E-3</v>
      </c>
      <c r="AB221">
        <v>5.0000000000000001E-3</v>
      </c>
      <c r="AC221">
        <v>5.5E-2</v>
      </c>
      <c r="AD221">
        <v>5.5E-2</v>
      </c>
      <c r="AE221">
        <v>5.5E-2</v>
      </c>
      <c r="AF221">
        <v>5.5E-2</v>
      </c>
      <c r="AG221">
        <v>5.5E-2</v>
      </c>
      <c r="AH221">
        <v>5.5E-2</v>
      </c>
      <c r="AI221">
        <v>5.5E-2</v>
      </c>
      <c r="AJ221">
        <v>0.01</v>
      </c>
      <c r="AK221">
        <v>0.01</v>
      </c>
    </row>
    <row r="222" spans="1:37" x14ac:dyDescent="0.2">
      <c r="A222" s="9">
        <v>36024</v>
      </c>
      <c r="J222">
        <v>0.3</v>
      </c>
      <c r="K222">
        <v>0.22</v>
      </c>
      <c r="L222">
        <v>0.09</v>
      </c>
      <c r="M222">
        <v>0.09</v>
      </c>
      <c r="N222">
        <v>0.09</v>
      </c>
      <c r="O222">
        <v>0.09</v>
      </c>
      <c r="P222">
        <v>0.09</v>
      </c>
      <c r="Q222">
        <v>0.09</v>
      </c>
      <c r="R222">
        <v>0.09</v>
      </c>
      <c r="S222">
        <v>0.09</v>
      </c>
      <c r="T222">
        <v>0.09</v>
      </c>
      <c r="U222">
        <v>0.09</v>
      </c>
      <c r="V222">
        <v>0.09</v>
      </c>
      <c r="W222">
        <v>0.09</v>
      </c>
      <c r="X222">
        <v>5.0000000000000001E-3</v>
      </c>
      <c r="Y222">
        <v>5.0000000000000001E-3</v>
      </c>
      <c r="Z222">
        <v>5.0000000000000001E-3</v>
      </c>
      <c r="AA222">
        <v>5.0000000000000001E-3</v>
      </c>
      <c r="AB222">
        <v>5.0000000000000001E-3</v>
      </c>
      <c r="AC222">
        <v>5.5E-2</v>
      </c>
      <c r="AD222">
        <v>5.5E-2</v>
      </c>
      <c r="AE222">
        <v>5.5E-2</v>
      </c>
      <c r="AF222">
        <v>5.5E-2</v>
      </c>
      <c r="AG222">
        <v>5.5E-2</v>
      </c>
      <c r="AH222">
        <v>5.5E-2</v>
      </c>
      <c r="AI222">
        <v>5.5E-2</v>
      </c>
      <c r="AJ222">
        <v>0.01</v>
      </c>
      <c r="AK222">
        <v>0.01</v>
      </c>
    </row>
    <row r="223" spans="1:37" x14ac:dyDescent="0.2">
      <c r="A223" s="9">
        <v>36025</v>
      </c>
      <c r="J223">
        <v>0.3</v>
      </c>
      <c r="K223">
        <v>0.22</v>
      </c>
      <c r="L223">
        <v>0.09</v>
      </c>
      <c r="M223">
        <v>0.09</v>
      </c>
      <c r="N223">
        <v>0.09</v>
      </c>
      <c r="O223">
        <v>0.09</v>
      </c>
      <c r="P223">
        <v>0.09</v>
      </c>
      <c r="Q223">
        <v>0.09</v>
      </c>
      <c r="R223">
        <v>0.09</v>
      </c>
      <c r="S223">
        <v>0.09</v>
      </c>
      <c r="T223">
        <v>0.09</v>
      </c>
      <c r="U223">
        <v>0.09</v>
      </c>
      <c r="V223">
        <v>0.09</v>
      </c>
      <c r="W223">
        <v>0.09</v>
      </c>
      <c r="X223">
        <v>5.0000000000000001E-3</v>
      </c>
      <c r="Y223">
        <v>5.0000000000000001E-3</v>
      </c>
      <c r="Z223">
        <v>5.0000000000000001E-3</v>
      </c>
      <c r="AA223">
        <v>5.0000000000000001E-3</v>
      </c>
      <c r="AB223">
        <v>5.0000000000000001E-3</v>
      </c>
      <c r="AC223">
        <v>5.5E-2</v>
      </c>
      <c r="AD223">
        <v>5.5E-2</v>
      </c>
      <c r="AE223">
        <v>5.5E-2</v>
      </c>
      <c r="AF223">
        <v>5.5E-2</v>
      </c>
      <c r="AG223">
        <v>5.5E-2</v>
      </c>
      <c r="AH223">
        <v>5.5E-2</v>
      </c>
      <c r="AI223">
        <v>5.5E-2</v>
      </c>
      <c r="AJ223">
        <v>0.01</v>
      </c>
      <c r="AK223">
        <v>0.01</v>
      </c>
    </row>
    <row r="224" spans="1:37" x14ac:dyDescent="0.2">
      <c r="A224" s="9">
        <v>36026</v>
      </c>
      <c r="J224">
        <v>0.26</v>
      </c>
      <c r="K224">
        <v>0.22</v>
      </c>
      <c r="L224">
        <v>0.09</v>
      </c>
      <c r="M224">
        <v>0.09</v>
      </c>
      <c r="N224">
        <v>0.09</v>
      </c>
      <c r="O224">
        <v>0.09</v>
      </c>
      <c r="P224">
        <v>0.09</v>
      </c>
      <c r="Q224">
        <v>0.09</v>
      </c>
      <c r="R224">
        <v>0.09</v>
      </c>
      <c r="S224">
        <v>0.09</v>
      </c>
      <c r="T224">
        <v>0.09</v>
      </c>
      <c r="U224">
        <v>0.09</v>
      </c>
      <c r="V224">
        <v>0.09</v>
      </c>
      <c r="W224">
        <v>0.09</v>
      </c>
      <c r="X224">
        <v>5.0000000000000001E-3</v>
      </c>
      <c r="Y224">
        <v>5.0000000000000001E-3</v>
      </c>
      <c r="Z224">
        <v>5.0000000000000001E-3</v>
      </c>
      <c r="AA224">
        <v>5.0000000000000001E-3</v>
      </c>
      <c r="AB224">
        <v>5.0000000000000001E-3</v>
      </c>
      <c r="AC224">
        <v>5.5E-2</v>
      </c>
      <c r="AD224">
        <v>5.5E-2</v>
      </c>
      <c r="AE224">
        <v>5.5E-2</v>
      </c>
      <c r="AF224">
        <v>5.5E-2</v>
      </c>
      <c r="AG224">
        <v>5.5E-2</v>
      </c>
      <c r="AH224">
        <v>5.5E-2</v>
      </c>
      <c r="AI224">
        <v>5.5E-2</v>
      </c>
      <c r="AJ224">
        <v>0.01</v>
      </c>
      <c r="AK224">
        <v>0.01</v>
      </c>
    </row>
    <row r="225" spans="1:37" x14ac:dyDescent="0.2">
      <c r="A225" s="9">
        <v>36027</v>
      </c>
      <c r="J225">
        <v>0.26</v>
      </c>
      <c r="K225">
        <v>0.2</v>
      </c>
      <c r="L225">
        <v>0.09</v>
      </c>
      <c r="M225">
        <v>0.09</v>
      </c>
      <c r="N225">
        <v>0.09</v>
      </c>
      <c r="O225">
        <v>0.09</v>
      </c>
      <c r="P225">
        <v>0.09</v>
      </c>
      <c r="Q225">
        <v>0.09</v>
      </c>
      <c r="R225">
        <v>0.09</v>
      </c>
      <c r="S225">
        <v>0.09</v>
      </c>
      <c r="T225">
        <v>0.09</v>
      </c>
      <c r="U225">
        <v>0.09</v>
      </c>
      <c r="V225">
        <v>0.09</v>
      </c>
      <c r="W225">
        <v>0.09</v>
      </c>
      <c r="X225">
        <v>5.0000000000000001E-3</v>
      </c>
      <c r="Y225">
        <v>5.0000000000000001E-3</v>
      </c>
      <c r="Z225">
        <v>5.0000000000000001E-3</v>
      </c>
      <c r="AA225">
        <v>5.0000000000000001E-3</v>
      </c>
      <c r="AB225">
        <v>5.0000000000000001E-3</v>
      </c>
      <c r="AC225">
        <v>5.5E-2</v>
      </c>
      <c r="AD225">
        <v>5.5E-2</v>
      </c>
      <c r="AE225">
        <v>5.5E-2</v>
      </c>
      <c r="AF225">
        <v>5.5E-2</v>
      </c>
      <c r="AG225">
        <v>5.5E-2</v>
      </c>
      <c r="AH225">
        <v>5.5E-2</v>
      </c>
      <c r="AI225">
        <v>5.5E-2</v>
      </c>
      <c r="AJ225">
        <v>0.01</v>
      </c>
      <c r="AK225">
        <v>0.01</v>
      </c>
    </row>
    <row r="226" spans="1:37" x14ac:dyDescent="0.2">
      <c r="A226" s="9">
        <v>36028</v>
      </c>
      <c r="J226">
        <v>0.23499999999999999</v>
      </c>
      <c r="K226">
        <v>0.2</v>
      </c>
      <c r="L226">
        <v>0.09</v>
      </c>
      <c r="M226">
        <v>0.09</v>
      </c>
      <c r="N226">
        <v>0.09</v>
      </c>
      <c r="O226">
        <v>0.09</v>
      </c>
      <c r="P226">
        <v>0.09</v>
      </c>
      <c r="Q226">
        <v>0.09</v>
      </c>
      <c r="R226">
        <v>0.09</v>
      </c>
      <c r="S226">
        <v>0.09</v>
      </c>
      <c r="T226">
        <v>0.09</v>
      </c>
      <c r="U226">
        <v>0.09</v>
      </c>
      <c r="V226">
        <v>0.09</v>
      </c>
      <c r="W226">
        <v>0.09</v>
      </c>
      <c r="X226">
        <v>5.0000000000000001E-3</v>
      </c>
      <c r="Y226">
        <v>5.0000000000000001E-3</v>
      </c>
      <c r="Z226">
        <v>5.0000000000000001E-3</v>
      </c>
      <c r="AA226">
        <v>5.0000000000000001E-3</v>
      </c>
      <c r="AB226">
        <v>5.0000000000000001E-3</v>
      </c>
      <c r="AC226">
        <v>5.5E-2</v>
      </c>
      <c r="AD226">
        <v>5.5E-2</v>
      </c>
      <c r="AE226">
        <v>5.5E-2</v>
      </c>
      <c r="AF226">
        <v>5.5E-2</v>
      </c>
      <c r="AG226">
        <v>5.5E-2</v>
      </c>
      <c r="AH226">
        <v>5.5E-2</v>
      </c>
      <c r="AI226">
        <v>5.5E-2</v>
      </c>
      <c r="AJ226">
        <v>0.01</v>
      </c>
      <c r="AK226">
        <v>0.01</v>
      </c>
    </row>
    <row r="227" spans="1:37" x14ac:dyDescent="0.2">
      <c r="A227" s="9">
        <v>36031</v>
      </c>
      <c r="J227">
        <v>0.24</v>
      </c>
      <c r="K227">
        <v>0.2</v>
      </c>
      <c r="L227">
        <v>0.09</v>
      </c>
      <c r="M227">
        <v>0.09</v>
      </c>
      <c r="N227">
        <v>0.09</v>
      </c>
      <c r="O227">
        <v>0.09</v>
      </c>
      <c r="P227">
        <v>0.09</v>
      </c>
      <c r="Q227">
        <v>0.09</v>
      </c>
      <c r="R227">
        <v>0.09</v>
      </c>
      <c r="S227">
        <v>0.09</v>
      </c>
      <c r="T227">
        <v>0.09</v>
      </c>
      <c r="U227">
        <v>0.09</v>
      </c>
      <c r="V227">
        <v>0.09</v>
      </c>
      <c r="W227">
        <v>0.09</v>
      </c>
      <c r="X227">
        <v>5.0000000000000001E-3</v>
      </c>
      <c r="Y227">
        <v>5.0000000000000001E-3</v>
      </c>
      <c r="Z227">
        <v>5.0000000000000001E-3</v>
      </c>
      <c r="AA227">
        <v>5.0000000000000001E-3</v>
      </c>
      <c r="AB227">
        <v>5.0000000000000001E-3</v>
      </c>
      <c r="AC227">
        <v>5.5E-2</v>
      </c>
      <c r="AD227">
        <v>5.5E-2</v>
      </c>
      <c r="AE227">
        <v>5.5E-2</v>
      </c>
      <c r="AF227">
        <v>5.5E-2</v>
      </c>
      <c r="AG227">
        <v>5.5E-2</v>
      </c>
      <c r="AH227">
        <v>5.5E-2</v>
      </c>
      <c r="AI227">
        <v>5.5E-2</v>
      </c>
      <c r="AJ227">
        <v>0.01</v>
      </c>
      <c r="AK227">
        <v>0.01</v>
      </c>
    </row>
    <row r="228" spans="1:37" x14ac:dyDescent="0.2">
      <c r="A228" s="9">
        <v>36032</v>
      </c>
      <c r="J228">
        <v>0.255</v>
      </c>
      <c r="K228">
        <v>0.2</v>
      </c>
      <c r="L228">
        <v>0.09</v>
      </c>
      <c r="M228">
        <v>0.09</v>
      </c>
      <c r="N228">
        <v>0.09</v>
      </c>
      <c r="O228">
        <v>0.09</v>
      </c>
      <c r="P228">
        <v>0.09</v>
      </c>
      <c r="Q228">
        <v>0.09</v>
      </c>
      <c r="R228">
        <v>0.09</v>
      </c>
      <c r="S228">
        <v>0.09</v>
      </c>
      <c r="T228">
        <v>0.09</v>
      </c>
      <c r="U228">
        <v>0.09</v>
      </c>
      <c r="V228">
        <v>0.09</v>
      </c>
      <c r="W228">
        <v>0.09</v>
      </c>
      <c r="X228">
        <v>5.0000000000000001E-3</v>
      </c>
      <c r="Y228">
        <v>5.0000000000000001E-3</v>
      </c>
      <c r="Z228">
        <v>5.0000000000000001E-3</v>
      </c>
      <c r="AA228">
        <v>5.0000000000000001E-3</v>
      </c>
      <c r="AB228">
        <v>5.0000000000000001E-3</v>
      </c>
      <c r="AC228">
        <v>5.5E-2</v>
      </c>
      <c r="AD228">
        <v>5.5E-2</v>
      </c>
      <c r="AE228">
        <v>5.5E-2</v>
      </c>
      <c r="AF228">
        <v>5.5E-2</v>
      </c>
      <c r="AG228">
        <v>5.5E-2</v>
      </c>
      <c r="AH228">
        <v>5.5E-2</v>
      </c>
      <c r="AI228">
        <v>5.5E-2</v>
      </c>
      <c r="AJ228">
        <v>0.01</v>
      </c>
      <c r="AK228">
        <v>0.01</v>
      </c>
    </row>
    <row r="229" spans="1:37" x14ac:dyDescent="0.2">
      <c r="A229" s="9">
        <v>36033</v>
      </c>
      <c r="J229">
        <v>0.255</v>
      </c>
      <c r="K229">
        <v>0.19</v>
      </c>
      <c r="L229">
        <v>0.09</v>
      </c>
      <c r="M229">
        <v>0.09</v>
      </c>
      <c r="N229">
        <v>0.09</v>
      </c>
      <c r="O229">
        <v>0.09</v>
      </c>
      <c r="P229">
        <v>0.09</v>
      </c>
      <c r="Q229">
        <v>0.09</v>
      </c>
      <c r="R229">
        <v>0.09</v>
      </c>
      <c r="S229">
        <v>0.09</v>
      </c>
      <c r="T229">
        <v>0.09</v>
      </c>
      <c r="U229">
        <v>0.09</v>
      </c>
      <c r="V229">
        <v>0.09</v>
      </c>
      <c r="W229">
        <v>0.09</v>
      </c>
      <c r="X229">
        <v>5.0000000000000001E-3</v>
      </c>
      <c r="Y229">
        <v>5.0000000000000001E-3</v>
      </c>
      <c r="Z229">
        <v>5.0000000000000001E-3</v>
      </c>
      <c r="AA229">
        <v>5.0000000000000001E-3</v>
      </c>
      <c r="AB229">
        <v>5.0000000000000001E-3</v>
      </c>
      <c r="AC229">
        <v>5.5E-2</v>
      </c>
      <c r="AD229">
        <v>5.5E-2</v>
      </c>
      <c r="AE229">
        <v>5.5E-2</v>
      </c>
      <c r="AF229">
        <v>5.5E-2</v>
      </c>
      <c r="AG229">
        <v>5.5E-2</v>
      </c>
      <c r="AH229">
        <v>5.5E-2</v>
      </c>
      <c r="AI229">
        <v>5.5E-2</v>
      </c>
      <c r="AJ229">
        <v>0.01</v>
      </c>
      <c r="AK229">
        <v>0.01</v>
      </c>
    </row>
    <row r="230" spans="1:37" x14ac:dyDescent="0.2">
      <c r="A230" s="9">
        <v>36034</v>
      </c>
      <c r="J230">
        <v>0.308</v>
      </c>
      <c r="K230">
        <v>0.19</v>
      </c>
      <c r="L230">
        <v>0.09</v>
      </c>
      <c r="M230">
        <v>0.09</v>
      </c>
      <c r="N230">
        <v>0.09</v>
      </c>
      <c r="O230">
        <v>0.09</v>
      </c>
      <c r="P230">
        <v>0.09</v>
      </c>
      <c r="Q230">
        <v>0.09</v>
      </c>
      <c r="R230">
        <v>0.09</v>
      </c>
      <c r="S230">
        <v>0.09</v>
      </c>
      <c r="T230">
        <v>0.09</v>
      </c>
      <c r="U230">
        <v>0.09</v>
      </c>
      <c r="V230">
        <v>0.09</v>
      </c>
      <c r="W230">
        <v>0.09</v>
      </c>
      <c r="X230">
        <v>5.0000000000000001E-3</v>
      </c>
      <c r="Y230">
        <v>5.0000000000000001E-3</v>
      </c>
      <c r="Z230">
        <v>5.0000000000000001E-3</v>
      </c>
      <c r="AA230">
        <v>5.0000000000000001E-3</v>
      </c>
      <c r="AB230">
        <v>5.0000000000000001E-3</v>
      </c>
      <c r="AC230">
        <v>5.5E-2</v>
      </c>
      <c r="AD230">
        <v>5.5E-2</v>
      </c>
      <c r="AE230">
        <v>5.5E-2</v>
      </c>
      <c r="AF230">
        <v>5.5E-2</v>
      </c>
      <c r="AG230">
        <v>5.5E-2</v>
      </c>
      <c r="AH230">
        <v>5.5E-2</v>
      </c>
      <c r="AI230">
        <v>5.5E-2</v>
      </c>
      <c r="AJ230">
        <v>0.01</v>
      </c>
      <c r="AK230">
        <v>0.01</v>
      </c>
    </row>
    <row r="231" spans="1:37" x14ac:dyDescent="0.2">
      <c r="A231" s="9">
        <v>36035</v>
      </c>
      <c r="K231">
        <v>0.19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0.09</v>
      </c>
      <c r="R231">
        <v>0.09</v>
      </c>
      <c r="S231">
        <v>0.09</v>
      </c>
      <c r="T231">
        <v>0.09</v>
      </c>
      <c r="U231">
        <v>0.09</v>
      </c>
      <c r="V231">
        <v>0.09</v>
      </c>
      <c r="W231">
        <v>0.09</v>
      </c>
      <c r="X231">
        <v>5.0000000000000001E-3</v>
      </c>
      <c r="Y231">
        <v>5.0000000000000001E-3</v>
      </c>
      <c r="Z231">
        <v>5.0000000000000001E-3</v>
      </c>
      <c r="AA231">
        <v>5.0000000000000001E-3</v>
      </c>
      <c r="AB231">
        <v>5.0000000000000001E-3</v>
      </c>
      <c r="AC231">
        <v>5.5E-2</v>
      </c>
      <c r="AD231">
        <v>5.5E-2</v>
      </c>
      <c r="AE231">
        <v>5.5E-2</v>
      </c>
      <c r="AF231">
        <v>5.5E-2</v>
      </c>
      <c r="AG231">
        <v>5.5E-2</v>
      </c>
      <c r="AH231">
        <v>5.5E-2</v>
      </c>
      <c r="AI231">
        <v>5.5E-2</v>
      </c>
      <c r="AJ231">
        <v>0.01</v>
      </c>
      <c r="AK231">
        <v>0.01</v>
      </c>
    </row>
    <row r="232" spans="1:37" x14ac:dyDescent="0.2">
      <c r="A232" s="9">
        <v>36038</v>
      </c>
      <c r="K232">
        <v>0.19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0.09</v>
      </c>
      <c r="R232">
        <v>0.09</v>
      </c>
      <c r="S232">
        <v>0.09</v>
      </c>
      <c r="T232">
        <v>0.09</v>
      </c>
      <c r="U232">
        <v>0.09</v>
      </c>
      <c r="V232">
        <v>0.09</v>
      </c>
      <c r="W232">
        <v>0.09</v>
      </c>
      <c r="X232">
        <v>5.0000000000000001E-3</v>
      </c>
      <c r="Y232">
        <v>5.0000000000000001E-3</v>
      </c>
      <c r="Z232">
        <v>5.0000000000000001E-3</v>
      </c>
      <c r="AA232">
        <v>5.0000000000000001E-3</v>
      </c>
      <c r="AB232">
        <v>5.0000000000000001E-3</v>
      </c>
      <c r="AC232">
        <v>5.5E-2</v>
      </c>
      <c r="AD232">
        <v>5.5E-2</v>
      </c>
      <c r="AE232">
        <v>5.5E-2</v>
      </c>
      <c r="AF232">
        <v>5.5E-2</v>
      </c>
      <c r="AG232">
        <v>5.5E-2</v>
      </c>
      <c r="AH232">
        <v>5.5E-2</v>
      </c>
      <c r="AI232">
        <v>5.5E-2</v>
      </c>
      <c r="AJ232">
        <v>0.01</v>
      </c>
      <c r="AK232">
        <v>0.01</v>
      </c>
    </row>
    <row r="233" spans="1:37" x14ac:dyDescent="0.2">
      <c r="A233" s="9">
        <v>36039</v>
      </c>
      <c r="K233">
        <v>0.20499999999999999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0.09</v>
      </c>
      <c r="R233">
        <v>0.09</v>
      </c>
      <c r="S233">
        <v>0.09</v>
      </c>
      <c r="T233">
        <v>0.09</v>
      </c>
      <c r="U233">
        <v>0.09</v>
      </c>
      <c r="V233">
        <v>0.09</v>
      </c>
      <c r="W233">
        <v>0.09</v>
      </c>
      <c r="X233">
        <v>5.0000000000000001E-3</v>
      </c>
      <c r="Y233">
        <v>5.0000000000000001E-3</v>
      </c>
      <c r="Z233">
        <v>5.0000000000000001E-3</v>
      </c>
      <c r="AA233">
        <v>5.0000000000000001E-3</v>
      </c>
      <c r="AB233">
        <v>5.0000000000000001E-3</v>
      </c>
      <c r="AC233">
        <v>5.5E-2</v>
      </c>
      <c r="AD233">
        <v>5.5E-2</v>
      </c>
      <c r="AE233">
        <v>5.5E-2</v>
      </c>
      <c r="AF233">
        <v>5.5E-2</v>
      </c>
      <c r="AG233">
        <v>5.5E-2</v>
      </c>
      <c r="AH233">
        <v>5.5E-2</v>
      </c>
      <c r="AI233">
        <v>5.5E-2</v>
      </c>
      <c r="AJ233">
        <v>0.01</v>
      </c>
      <c r="AK233">
        <v>0.01</v>
      </c>
    </row>
    <row r="234" spans="1:37" x14ac:dyDescent="0.2">
      <c r="A234" s="9">
        <v>36040</v>
      </c>
      <c r="K234">
        <v>0.23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9.5000000000000001E-2</v>
      </c>
      <c r="R234">
        <v>9.5000000000000001E-2</v>
      </c>
      <c r="S234">
        <v>9.5000000000000001E-2</v>
      </c>
      <c r="T234">
        <v>9.5000000000000001E-2</v>
      </c>
      <c r="U234">
        <v>9.5000000000000001E-2</v>
      </c>
      <c r="V234">
        <v>9.5000000000000001E-2</v>
      </c>
      <c r="W234">
        <v>9.5000000000000001E-2</v>
      </c>
      <c r="X234">
        <v>5.0000000000000001E-3</v>
      </c>
      <c r="Y234">
        <v>5.0000000000000001E-3</v>
      </c>
      <c r="Z234">
        <v>5.0000000000000001E-3</v>
      </c>
      <c r="AA234">
        <v>5.0000000000000001E-3</v>
      </c>
      <c r="AB234">
        <v>5.0000000000000001E-3</v>
      </c>
      <c r="AC234">
        <v>5.5E-2</v>
      </c>
      <c r="AD234">
        <v>5.5E-2</v>
      </c>
      <c r="AE234">
        <v>5.5E-2</v>
      </c>
      <c r="AF234">
        <v>5.5E-2</v>
      </c>
      <c r="AG234">
        <v>5.5E-2</v>
      </c>
      <c r="AH234">
        <v>5.5E-2</v>
      </c>
      <c r="AI234">
        <v>5.5E-2</v>
      </c>
      <c r="AJ234">
        <v>0.01</v>
      </c>
      <c r="AK234">
        <v>0.01</v>
      </c>
    </row>
    <row r="235" spans="1:37" x14ac:dyDescent="0.2">
      <c r="A235" s="9">
        <v>36041</v>
      </c>
      <c r="K235">
        <v>0.23499999999999999</v>
      </c>
      <c r="L235">
        <v>0.12</v>
      </c>
      <c r="M235">
        <v>0.12</v>
      </c>
      <c r="N235">
        <v>0.12</v>
      </c>
      <c r="O235">
        <v>0.12</v>
      </c>
      <c r="P235">
        <v>0.12</v>
      </c>
      <c r="Q235">
        <v>9.5000000000000001E-2</v>
      </c>
      <c r="R235">
        <v>9.5000000000000001E-2</v>
      </c>
      <c r="S235">
        <v>9.5000000000000001E-2</v>
      </c>
      <c r="T235">
        <v>9.5000000000000001E-2</v>
      </c>
      <c r="U235">
        <v>9.5000000000000001E-2</v>
      </c>
      <c r="V235">
        <v>9.5000000000000001E-2</v>
      </c>
      <c r="W235">
        <v>9.5000000000000001E-2</v>
      </c>
      <c r="X235">
        <v>5.0000000000000001E-3</v>
      </c>
      <c r="Y235">
        <v>5.0000000000000001E-3</v>
      </c>
      <c r="Z235">
        <v>5.0000000000000001E-3</v>
      </c>
      <c r="AA235">
        <v>5.0000000000000001E-3</v>
      </c>
      <c r="AB235">
        <v>5.0000000000000001E-3</v>
      </c>
      <c r="AC235">
        <v>5.5E-2</v>
      </c>
      <c r="AD235">
        <v>5.5E-2</v>
      </c>
      <c r="AE235">
        <v>5.5E-2</v>
      </c>
      <c r="AF235">
        <v>5.5E-2</v>
      </c>
      <c r="AG235">
        <v>5.5E-2</v>
      </c>
      <c r="AH235">
        <v>5.5E-2</v>
      </c>
      <c r="AI235">
        <v>5.5E-2</v>
      </c>
      <c r="AJ235">
        <v>0.01</v>
      </c>
      <c r="AK235">
        <v>0.01</v>
      </c>
    </row>
    <row r="236" spans="1:37" x14ac:dyDescent="0.2">
      <c r="A236" s="9">
        <v>36042</v>
      </c>
      <c r="K236">
        <v>0.23499999999999999</v>
      </c>
      <c r="L236">
        <v>0.11</v>
      </c>
      <c r="M236">
        <v>0.11</v>
      </c>
      <c r="N236">
        <v>0.11</v>
      </c>
      <c r="O236">
        <v>0.11</v>
      </c>
      <c r="P236">
        <v>0.11</v>
      </c>
      <c r="Q236">
        <v>9.5000000000000001E-2</v>
      </c>
      <c r="R236">
        <v>9.5000000000000001E-2</v>
      </c>
      <c r="S236">
        <v>9.5000000000000001E-2</v>
      </c>
      <c r="T236">
        <v>9.5000000000000001E-2</v>
      </c>
      <c r="U236">
        <v>9.5000000000000001E-2</v>
      </c>
      <c r="V236">
        <v>9.5000000000000001E-2</v>
      </c>
      <c r="W236">
        <v>9.5000000000000001E-2</v>
      </c>
      <c r="X236">
        <v>5.0000000000000001E-3</v>
      </c>
      <c r="Y236">
        <v>5.0000000000000001E-3</v>
      </c>
      <c r="Z236">
        <v>5.0000000000000001E-3</v>
      </c>
      <c r="AA236">
        <v>5.0000000000000001E-3</v>
      </c>
      <c r="AB236">
        <v>5.0000000000000001E-3</v>
      </c>
      <c r="AC236">
        <v>5.5E-2</v>
      </c>
      <c r="AD236">
        <v>5.5E-2</v>
      </c>
      <c r="AE236">
        <v>5.5E-2</v>
      </c>
      <c r="AF236">
        <v>5.5E-2</v>
      </c>
      <c r="AG236">
        <v>5.5E-2</v>
      </c>
      <c r="AH236">
        <v>5.5E-2</v>
      </c>
      <c r="AI236">
        <v>5.5E-2</v>
      </c>
      <c r="AJ236">
        <v>0.01</v>
      </c>
      <c r="AK236">
        <v>0.01</v>
      </c>
    </row>
    <row r="237" spans="1:37" x14ac:dyDescent="0.2">
      <c r="A237" s="9">
        <v>36046</v>
      </c>
      <c r="K237">
        <v>0.20499999999999999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9.5000000000000001E-2</v>
      </c>
      <c r="R237">
        <v>9.5000000000000001E-2</v>
      </c>
      <c r="S237">
        <v>9.5000000000000001E-2</v>
      </c>
      <c r="T237">
        <v>9.5000000000000001E-2</v>
      </c>
      <c r="U237">
        <v>9.5000000000000001E-2</v>
      </c>
      <c r="V237">
        <v>9.5000000000000001E-2</v>
      </c>
      <c r="W237">
        <v>9.5000000000000001E-2</v>
      </c>
      <c r="X237">
        <v>5.0000000000000001E-3</v>
      </c>
      <c r="Y237">
        <v>5.0000000000000001E-3</v>
      </c>
      <c r="Z237">
        <v>5.0000000000000001E-3</v>
      </c>
      <c r="AA237">
        <v>5.0000000000000001E-3</v>
      </c>
      <c r="AB237">
        <v>5.0000000000000001E-3</v>
      </c>
      <c r="AC237">
        <v>5.5E-2</v>
      </c>
      <c r="AD237">
        <v>5.5E-2</v>
      </c>
      <c r="AE237">
        <v>5.5E-2</v>
      </c>
      <c r="AF237">
        <v>5.5E-2</v>
      </c>
      <c r="AG237">
        <v>5.5E-2</v>
      </c>
      <c r="AH237">
        <v>5.5E-2</v>
      </c>
      <c r="AI237">
        <v>5.5E-2</v>
      </c>
      <c r="AJ237">
        <v>0.01</v>
      </c>
      <c r="AK237">
        <v>0.01</v>
      </c>
    </row>
    <row r="238" spans="1:37" x14ac:dyDescent="0.2">
      <c r="A238" s="9">
        <v>36047</v>
      </c>
      <c r="K238">
        <v>0.23</v>
      </c>
      <c r="L238">
        <v>0.11</v>
      </c>
      <c r="M238">
        <v>0.11</v>
      </c>
      <c r="N238">
        <v>0.11</v>
      </c>
      <c r="O238">
        <v>0.11</v>
      </c>
      <c r="P238">
        <v>0.11</v>
      </c>
      <c r="Q238">
        <v>9.5000000000000001E-2</v>
      </c>
      <c r="R238">
        <v>9.5000000000000001E-2</v>
      </c>
      <c r="S238">
        <v>9.5000000000000001E-2</v>
      </c>
      <c r="T238">
        <v>9.5000000000000001E-2</v>
      </c>
      <c r="U238">
        <v>9.5000000000000001E-2</v>
      </c>
      <c r="V238">
        <v>9.5000000000000001E-2</v>
      </c>
      <c r="W238">
        <v>9.5000000000000001E-2</v>
      </c>
      <c r="X238">
        <v>5.0000000000000001E-3</v>
      </c>
      <c r="Y238">
        <v>5.0000000000000001E-3</v>
      </c>
      <c r="Z238">
        <v>5.0000000000000001E-3</v>
      </c>
      <c r="AA238">
        <v>5.0000000000000001E-3</v>
      </c>
      <c r="AB238">
        <v>5.0000000000000001E-3</v>
      </c>
      <c r="AC238">
        <v>5.5E-2</v>
      </c>
      <c r="AD238">
        <v>5.5E-2</v>
      </c>
      <c r="AE238">
        <v>5.5E-2</v>
      </c>
      <c r="AF238">
        <v>5.5E-2</v>
      </c>
      <c r="AG238">
        <v>5.5E-2</v>
      </c>
      <c r="AH238">
        <v>5.5E-2</v>
      </c>
      <c r="AI238">
        <v>5.5E-2</v>
      </c>
      <c r="AJ238">
        <v>0.01</v>
      </c>
      <c r="AK238">
        <v>0.01</v>
      </c>
    </row>
    <row r="239" spans="1:37" x14ac:dyDescent="0.2">
      <c r="A239" s="9">
        <v>36048</v>
      </c>
      <c r="K239">
        <v>0.19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9.5000000000000001E-2</v>
      </c>
      <c r="R239">
        <v>9.5000000000000001E-2</v>
      </c>
      <c r="S239">
        <v>9.5000000000000001E-2</v>
      </c>
      <c r="T239">
        <v>9.5000000000000001E-2</v>
      </c>
      <c r="U239">
        <v>9.5000000000000001E-2</v>
      </c>
      <c r="V239">
        <v>9.5000000000000001E-2</v>
      </c>
      <c r="W239">
        <v>9.5000000000000001E-2</v>
      </c>
      <c r="X239">
        <v>5.0000000000000001E-3</v>
      </c>
      <c r="Y239">
        <v>5.0000000000000001E-3</v>
      </c>
      <c r="Z239">
        <v>5.0000000000000001E-3</v>
      </c>
      <c r="AA239">
        <v>5.0000000000000001E-3</v>
      </c>
      <c r="AB239">
        <v>5.0000000000000001E-3</v>
      </c>
      <c r="AC239">
        <v>5.5E-2</v>
      </c>
      <c r="AD239">
        <v>5.5E-2</v>
      </c>
      <c r="AE239">
        <v>5.5E-2</v>
      </c>
      <c r="AF239">
        <v>5.5E-2</v>
      </c>
      <c r="AG239">
        <v>5.5E-2</v>
      </c>
      <c r="AH239">
        <v>5.5E-2</v>
      </c>
      <c r="AI239">
        <v>5.5E-2</v>
      </c>
      <c r="AJ239">
        <v>0.01</v>
      </c>
      <c r="AK239">
        <v>0.01</v>
      </c>
    </row>
    <row r="240" spans="1:37" x14ac:dyDescent="0.2">
      <c r="A240" s="9">
        <v>36049</v>
      </c>
      <c r="K240">
        <v>0.19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9.5000000000000001E-2</v>
      </c>
      <c r="R240">
        <v>9.5000000000000001E-2</v>
      </c>
      <c r="S240">
        <v>9.5000000000000001E-2</v>
      </c>
      <c r="T240">
        <v>9.5000000000000001E-2</v>
      </c>
      <c r="U240">
        <v>9.5000000000000001E-2</v>
      </c>
      <c r="V240">
        <v>9.5000000000000001E-2</v>
      </c>
      <c r="W240">
        <v>9.5000000000000001E-2</v>
      </c>
      <c r="X240">
        <v>5.0000000000000001E-3</v>
      </c>
      <c r="Y240">
        <v>5.0000000000000001E-3</v>
      </c>
      <c r="Z240">
        <v>5.0000000000000001E-3</v>
      </c>
      <c r="AA240">
        <v>5.0000000000000001E-3</v>
      </c>
      <c r="AB240">
        <v>5.0000000000000001E-3</v>
      </c>
      <c r="AC240">
        <v>5.5E-2</v>
      </c>
      <c r="AD240">
        <v>5.5E-2</v>
      </c>
      <c r="AE240">
        <v>5.5E-2</v>
      </c>
      <c r="AF240">
        <v>5.5E-2</v>
      </c>
      <c r="AG240">
        <v>5.5E-2</v>
      </c>
      <c r="AH240">
        <v>5.5E-2</v>
      </c>
      <c r="AI240">
        <v>5.5E-2</v>
      </c>
      <c r="AJ240">
        <v>0.01</v>
      </c>
      <c r="AK240">
        <v>0.01</v>
      </c>
    </row>
    <row r="241" spans="1:49" x14ac:dyDescent="0.2">
      <c r="A241" s="9">
        <v>36052</v>
      </c>
      <c r="K241">
        <v>0.17499999999999999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9.5000000000000001E-2</v>
      </c>
      <c r="R241">
        <v>9.5000000000000001E-2</v>
      </c>
      <c r="S241">
        <v>9.5000000000000001E-2</v>
      </c>
      <c r="T241">
        <v>9.5000000000000001E-2</v>
      </c>
      <c r="U241">
        <v>9.5000000000000001E-2</v>
      </c>
      <c r="V241">
        <v>9.5000000000000001E-2</v>
      </c>
      <c r="W241">
        <v>9.5000000000000001E-2</v>
      </c>
      <c r="X241">
        <v>5.0000000000000001E-3</v>
      </c>
      <c r="Y241">
        <v>5.0000000000000001E-3</v>
      </c>
      <c r="Z241">
        <v>5.0000000000000001E-3</v>
      </c>
      <c r="AA241">
        <v>5.0000000000000001E-3</v>
      </c>
      <c r="AB241">
        <v>5.0000000000000001E-3</v>
      </c>
      <c r="AC241">
        <v>5.5E-2</v>
      </c>
      <c r="AD241">
        <v>5.5E-2</v>
      </c>
      <c r="AE241">
        <v>5.5E-2</v>
      </c>
      <c r="AF241">
        <v>5.5E-2</v>
      </c>
      <c r="AG241">
        <v>5.5E-2</v>
      </c>
      <c r="AH241">
        <v>5.5E-2</v>
      </c>
      <c r="AI241">
        <v>5.5E-2</v>
      </c>
      <c r="AJ241">
        <v>0.01</v>
      </c>
      <c r="AK241">
        <v>0.01</v>
      </c>
    </row>
    <row r="242" spans="1:49" x14ac:dyDescent="0.2">
      <c r="A242" s="9">
        <v>36053</v>
      </c>
      <c r="K242">
        <v>9.5000000000000001E-2</v>
      </c>
      <c r="L242">
        <v>5.5E-2</v>
      </c>
      <c r="M242">
        <v>5.5E-2</v>
      </c>
      <c r="N242">
        <v>5.5E-2</v>
      </c>
      <c r="O242">
        <v>5.5E-2</v>
      </c>
      <c r="P242">
        <v>5.5E-2</v>
      </c>
      <c r="Q242">
        <v>0.09</v>
      </c>
      <c r="R242">
        <v>0.09</v>
      </c>
      <c r="S242">
        <v>0.09</v>
      </c>
      <c r="T242">
        <v>0.09</v>
      </c>
      <c r="U242">
        <v>0.09</v>
      </c>
      <c r="V242">
        <v>0.09</v>
      </c>
      <c r="W242">
        <v>0.09</v>
      </c>
      <c r="X242">
        <v>5.0000000000000001E-3</v>
      </c>
      <c r="Y242">
        <v>5.0000000000000001E-3</v>
      </c>
      <c r="Z242">
        <v>5.0000000000000001E-3</v>
      </c>
      <c r="AA242">
        <v>5.0000000000000001E-3</v>
      </c>
      <c r="AB242">
        <v>5.0000000000000001E-3</v>
      </c>
      <c r="AC242">
        <v>5.5E-2</v>
      </c>
      <c r="AD242">
        <v>5.5E-2</v>
      </c>
      <c r="AE242">
        <v>5.5E-2</v>
      </c>
      <c r="AF242">
        <v>5.5E-2</v>
      </c>
      <c r="AG242">
        <v>5.5E-2</v>
      </c>
      <c r="AH242">
        <v>5.5E-2</v>
      </c>
      <c r="AI242">
        <v>5.5E-2</v>
      </c>
      <c r="AJ242">
        <v>0.01</v>
      </c>
      <c r="AK242">
        <v>0.01</v>
      </c>
    </row>
    <row r="243" spans="1:49" x14ac:dyDescent="0.2">
      <c r="A243" s="9">
        <v>36054</v>
      </c>
      <c r="K243">
        <v>0.05</v>
      </c>
      <c r="L243">
        <v>5.5E-2</v>
      </c>
      <c r="M243">
        <v>5.5E-2</v>
      </c>
      <c r="N243">
        <v>5.5E-2</v>
      </c>
      <c r="O243">
        <v>5.5E-2</v>
      </c>
      <c r="P243">
        <v>5.5E-2</v>
      </c>
      <c r="Q243">
        <v>0.09</v>
      </c>
      <c r="R243">
        <v>0.09</v>
      </c>
      <c r="S243">
        <v>0.09</v>
      </c>
      <c r="T243">
        <v>0.09</v>
      </c>
      <c r="U243">
        <v>0.09</v>
      </c>
      <c r="V243">
        <v>0.09</v>
      </c>
      <c r="W243">
        <v>0.09</v>
      </c>
      <c r="X243">
        <v>5.0000000000000001E-3</v>
      </c>
      <c r="Y243">
        <v>5.0000000000000001E-3</v>
      </c>
      <c r="Z243">
        <v>5.0000000000000001E-3</v>
      </c>
      <c r="AA243">
        <v>5.0000000000000001E-3</v>
      </c>
      <c r="AB243">
        <v>5.0000000000000001E-3</v>
      </c>
      <c r="AC243">
        <v>5.5E-2</v>
      </c>
      <c r="AD243">
        <v>5.5E-2</v>
      </c>
      <c r="AE243">
        <v>5.5E-2</v>
      </c>
      <c r="AF243">
        <v>5.5E-2</v>
      </c>
      <c r="AG243">
        <v>5.5E-2</v>
      </c>
      <c r="AH243">
        <v>5.5E-2</v>
      </c>
      <c r="AI243">
        <v>5.5E-2</v>
      </c>
      <c r="AJ243">
        <v>0.01</v>
      </c>
      <c r="AK243">
        <v>0.01</v>
      </c>
    </row>
    <row r="244" spans="1:49" x14ac:dyDescent="0.2">
      <c r="A244" s="9">
        <v>36055</v>
      </c>
      <c r="K244">
        <v>7.0000000000000007E-2</v>
      </c>
      <c r="L244">
        <v>7.0000000000000007E-2</v>
      </c>
      <c r="M244">
        <v>7.0000000000000007E-2</v>
      </c>
      <c r="N244">
        <v>7.0000000000000007E-2</v>
      </c>
      <c r="O244">
        <v>7.0000000000000007E-2</v>
      </c>
      <c r="P244">
        <v>7.0000000000000007E-2</v>
      </c>
      <c r="Q244">
        <v>0.09</v>
      </c>
      <c r="R244">
        <v>0.09</v>
      </c>
      <c r="S244">
        <v>0.09</v>
      </c>
      <c r="T244">
        <v>0.09</v>
      </c>
      <c r="U244">
        <v>0.09</v>
      </c>
      <c r="V244">
        <v>0.09</v>
      </c>
      <c r="W244">
        <v>0.09</v>
      </c>
      <c r="X244">
        <v>5.0000000000000001E-3</v>
      </c>
      <c r="Y244">
        <v>5.0000000000000001E-3</v>
      </c>
      <c r="Z244">
        <v>5.0000000000000001E-3</v>
      </c>
      <c r="AA244">
        <v>5.0000000000000001E-3</v>
      </c>
      <c r="AB244">
        <v>5.0000000000000001E-3</v>
      </c>
      <c r="AC244">
        <v>5.5E-2</v>
      </c>
      <c r="AD244">
        <v>5.5E-2</v>
      </c>
      <c r="AE244">
        <v>5.5E-2</v>
      </c>
      <c r="AF244">
        <v>5.5E-2</v>
      </c>
      <c r="AG244">
        <v>5.5E-2</v>
      </c>
      <c r="AH244">
        <v>5.5E-2</v>
      </c>
      <c r="AI244">
        <v>5.5E-2</v>
      </c>
      <c r="AJ244">
        <v>0.01</v>
      </c>
      <c r="AK244">
        <v>0.01</v>
      </c>
    </row>
    <row r="245" spans="1:49" x14ac:dyDescent="0.2">
      <c r="A245" s="9">
        <v>36056</v>
      </c>
      <c r="K245">
        <v>0.01</v>
      </c>
      <c r="L245">
        <v>7.0000000000000007E-2</v>
      </c>
      <c r="M245">
        <v>7.0000000000000007E-2</v>
      </c>
      <c r="N245">
        <v>7.0000000000000007E-2</v>
      </c>
      <c r="O245">
        <v>7.0000000000000007E-2</v>
      </c>
      <c r="P245">
        <v>7.0000000000000007E-2</v>
      </c>
      <c r="Q245">
        <v>0.09</v>
      </c>
      <c r="R245">
        <v>0.09</v>
      </c>
      <c r="S245">
        <v>0.09</v>
      </c>
      <c r="T245">
        <v>0.09</v>
      </c>
      <c r="U245">
        <v>0.09</v>
      </c>
      <c r="V245">
        <v>0.09</v>
      </c>
      <c r="W245">
        <v>0.09</v>
      </c>
      <c r="X245">
        <v>5.0000000000000001E-3</v>
      </c>
      <c r="Y245">
        <v>5.0000000000000001E-3</v>
      </c>
      <c r="Z245">
        <v>5.0000000000000001E-3</v>
      </c>
      <c r="AA245">
        <v>5.0000000000000001E-3</v>
      </c>
      <c r="AB245">
        <v>5.0000000000000001E-3</v>
      </c>
      <c r="AC245">
        <v>5.5E-2</v>
      </c>
      <c r="AD245">
        <v>5.5E-2</v>
      </c>
      <c r="AE245">
        <v>5.5E-2</v>
      </c>
      <c r="AF245">
        <v>5.5E-2</v>
      </c>
      <c r="AG245">
        <v>5.5E-2</v>
      </c>
      <c r="AH245">
        <v>5.5E-2</v>
      </c>
      <c r="AI245">
        <v>5.5E-2</v>
      </c>
      <c r="AJ245">
        <v>0.01</v>
      </c>
      <c r="AK245">
        <v>0.01</v>
      </c>
    </row>
    <row r="246" spans="1:49" x14ac:dyDescent="0.2">
      <c r="A246" s="9">
        <v>36059</v>
      </c>
      <c r="K246">
        <v>5.0000000000000001E-3</v>
      </c>
      <c r="L246">
        <v>7.0000000000000007E-2</v>
      </c>
      <c r="M246">
        <v>7.0000000000000007E-2</v>
      </c>
      <c r="N246">
        <v>7.0000000000000007E-2</v>
      </c>
      <c r="O246">
        <v>7.0000000000000007E-2</v>
      </c>
      <c r="P246">
        <v>7.0000000000000007E-2</v>
      </c>
      <c r="Q246">
        <v>0.09</v>
      </c>
      <c r="R246">
        <v>0.09</v>
      </c>
      <c r="S246">
        <v>0.09</v>
      </c>
      <c r="T246">
        <v>0.09</v>
      </c>
      <c r="U246">
        <v>0.09</v>
      </c>
      <c r="V246">
        <v>0.09</v>
      </c>
      <c r="W246">
        <v>0.09</v>
      </c>
      <c r="X246">
        <v>5.0000000000000001E-3</v>
      </c>
      <c r="Y246">
        <v>5.0000000000000001E-3</v>
      </c>
      <c r="Z246">
        <v>5.0000000000000001E-3</v>
      </c>
      <c r="AA246">
        <v>5.0000000000000001E-3</v>
      </c>
      <c r="AB246">
        <v>5.0000000000000001E-3</v>
      </c>
      <c r="AC246">
        <v>5.5E-2</v>
      </c>
      <c r="AD246">
        <v>5.5E-2</v>
      </c>
      <c r="AE246">
        <v>5.5E-2</v>
      </c>
      <c r="AF246">
        <v>5.5E-2</v>
      </c>
      <c r="AG246">
        <v>5.5E-2</v>
      </c>
      <c r="AH246">
        <v>5.5E-2</v>
      </c>
      <c r="AI246">
        <v>5.5E-2</v>
      </c>
      <c r="AJ246">
        <v>0.01</v>
      </c>
      <c r="AK246">
        <v>0.01</v>
      </c>
    </row>
    <row r="247" spans="1:49" x14ac:dyDescent="0.2">
      <c r="A247" s="9">
        <v>36060</v>
      </c>
      <c r="K247">
        <v>-0.02</v>
      </c>
      <c r="L247">
        <v>7.0000000000000007E-2</v>
      </c>
      <c r="M247">
        <v>7.0000000000000007E-2</v>
      </c>
      <c r="N247">
        <v>7.0000000000000007E-2</v>
      </c>
      <c r="O247">
        <v>7.0000000000000007E-2</v>
      </c>
      <c r="P247">
        <v>7.0000000000000007E-2</v>
      </c>
      <c r="Q247">
        <v>0.09</v>
      </c>
      <c r="R247">
        <v>0.09</v>
      </c>
      <c r="S247">
        <v>0.09</v>
      </c>
      <c r="T247">
        <v>0.09</v>
      </c>
      <c r="U247">
        <v>0.09</v>
      </c>
      <c r="V247">
        <v>0.09</v>
      </c>
      <c r="W247">
        <v>0.09</v>
      </c>
      <c r="X247">
        <v>5.0000000000000001E-3</v>
      </c>
      <c r="Y247">
        <v>5.0000000000000001E-3</v>
      </c>
      <c r="Z247">
        <v>5.0000000000000001E-3</v>
      </c>
      <c r="AA247">
        <v>5.0000000000000001E-3</v>
      </c>
      <c r="AB247">
        <v>5.0000000000000001E-3</v>
      </c>
      <c r="AC247">
        <v>5.5E-2</v>
      </c>
      <c r="AD247">
        <v>5.5E-2</v>
      </c>
      <c r="AE247">
        <v>5.5E-2</v>
      </c>
      <c r="AF247">
        <v>5.5E-2</v>
      </c>
      <c r="AG247">
        <v>5.5E-2</v>
      </c>
      <c r="AH247">
        <v>5.5E-2</v>
      </c>
      <c r="AI247">
        <v>5.5E-2</v>
      </c>
      <c r="AJ247">
        <v>0.01</v>
      </c>
      <c r="AK247">
        <v>0.01</v>
      </c>
    </row>
    <row r="248" spans="1:49" x14ac:dyDescent="0.2">
      <c r="A248" s="9">
        <v>36061</v>
      </c>
      <c r="K248">
        <v>0</v>
      </c>
      <c r="L248">
        <v>7.0000000000000007E-2</v>
      </c>
      <c r="M248">
        <v>7.0000000000000007E-2</v>
      </c>
      <c r="N248">
        <v>7.0000000000000007E-2</v>
      </c>
      <c r="O248">
        <v>7.0000000000000007E-2</v>
      </c>
      <c r="P248">
        <v>7.0000000000000007E-2</v>
      </c>
      <c r="Q248">
        <v>0.09</v>
      </c>
      <c r="R248">
        <v>0.09</v>
      </c>
      <c r="S248">
        <v>0.09</v>
      </c>
      <c r="T248">
        <v>0.09</v>
      </c>
      <c r="U248">
        <v>0.09</v>
      </c>
      <c r="V248">
        <v>0.09</v>
      </c>
      <c r="W248">
        <v>0.09</v>
      </c>
      <c r="X248">
        <v>5.0000000000000001E-3</v>
      </c>
      <c r="Y248">
        <v>5.0000000000000001E-3</v>
      </c>
      <c r="Z248">
        <v>5.0000000000000001E-3</v>
      </c>
      <c r="AA248">
        <v>5.0000000000000001E-3</v>
      </c>
      <c r="AB248">
        <v>5.0000000000000001E-3</v>
      </c>
      <c r="AC248">
        <v>5.5E-2</v>
      </c>
      <c r="AD248">
        <v>5.5E-2</v>
      </c>
      <c r="AE248">
        <v>5.5E-2</v>
      </c>
      <c r="AF248">
        <v>5.5E-2</v>
      </c>
      <c r="AG248">
        <v>5.5E-2</v>
      </c>
      <c r="AH248">
        <v>5.5E-2</v>
      </c>
      <c r="AI248">
        <v>5.5E-2</v>
      </c>
      <c r="AJ248">
        <v>0.01</v>
      </c>
      <c r="AK248">
        <v>0.01</v>
      </c>
    </row>
    <row r="249" spans="1:49" x14ac:dyDescent="0.2">
      <c r="A249" s="9">
        <v>36062</v>
      </c>
      <c r="K249">
        <v>-0.04</v>
      </c>
      <c r="L249">
        <v>7.0000000000000007E-2</v>
      </c>
      <c r="M249">
        <v>7.0000000000000007E-2</v>
      </c>
      <c r="N249">
        <v>7.0000000000000007E-2</v>
      </c>
      <c r="O249">
        <v>7.0000000000000007E-2</v>
      </c>
      <c r="P249">
        <v>7.0000000000000007E-2</v>
      </c>
      <c r="Q249">
        <v>0.09</v>
      </c>
      <c r="R249">
        <v>0.09</v>
      </c>
      <c r="S249">
        <v>0.09</v>
      </c>
      <c r="T249">
        <v>0.09</v>
      </c>
      <c r="U249">
        <v>0.09</v>
      </c>
      <c r="V249">
        <v>0.09</v>
      </c>
      <c r="W249">
        <v>0.09</v>
      </c>
      <c r="X249">
        <v>5.0000000000000001E-3</v>
      </c>
      <c r="Y249">
        <v>5.0000000000000001E-3</v>
      </c>
      <c r="Z249">
        <v>5.0000000000000001E-3</v>
      </c>
      <c r="AA249">
        <v>5.0000000000000001E-3</v>
      </c>
      <c r="AB249">
        <v>5.0000000000000001E-3</v>
      </c>
      <c r="AC249">
        <v>5.5E-2</v>
      </c>
      <c r="AD249">
        <v>5.5E-2</v>
      </c>
      <c r="AE249">
        <v>5.5E-2</v>
      </c>
      <c r="AF249">
        <v>5.5E-2</v>
      </c>
      <c r="AG249">
        <v>5.5E-2</v>
      </c>
      <c r="AH249">
        <v>5.5E-2</v>
      </c>
      <c r="AI249">
        <v>5.5E-2</v>
      </c>
      <c r="AJ249">
        <v>0.01</v>
      </c>
      <c r="AK249">
        <v>0.01</v>
      </c>
    </row>
    <row r="250" spans="1:49" x14ac:dyDescent="0.2">
      <c r="A250" s="9">
        <v>36063</v>
      </c>
      <c r="K250">
        <v>-0.06</v>
      </c>
      <c r="L250">
        <v>7.0000000000000007E-2</v>
      </c>
      <c r="M250">
        <v>7.0000000000000007E-2</v>
      </c>
      <c r="N250">
        <v>7.0000000000000007E-2</v>
      </c>
      <c r="O250">
        <v>7.0000000000000007E-2</v>
      </c>
      <c r="P250">
        <v>7.0000000000000007E-2</v>
      </c>
      <c r="Q250">
        <v>0.09</v>
      </c>
      <c r="R250">
        <v>0.09</v>
      </c>
      <c r="S250">
        <v>0.09</v>
      </c>
      <c r="T250">
        <v>0.09</v>
      </c>
      <c r="U250">
        <v>0.09</v>
      </c>
      <c r="V250">
        <v>0.09</v>
      </c>
      <c r="W250">
        <v>0.09</v>
      </c>
      <c r="X250">
        <v>5.0000000000000001E-3</v>
      </c>
      <c r="Y250">
        <v>5.0000000000000001E-3</v>
      </c>
      <c r="Z250">
        <v>5.0000000000000001E-3</v>
      </c>
      <c r="AA250">
        <v>5.0000000000000001E-3</v>
      </c>
      <c r="AB250">
        <v>5.0000000000000001E-3</v>
      </c>
      <c r="AC250">
        <v>5.5E-2</v>
      </c>
      <c r="AD250">
        <v>5.5E-2</v>
      </c>
      <c r="AE250">
        <v>5.5E-2</v>
      </c>
      <c r="AF250">
        <v>5.5E-2</v>
      </c>
      <c r="AG250">
        <v>5.5E-2</v>
      </c>
      <c r="AH250">
        <v>5.5E-2</v>
      </c>
      <c r="AI250">
        <v>5.5E-2</v>
      </c>
      <c r="AJ250">
        <v>0.01</v>
      </c>
      <c r="AK250">
        <v>0.01</v>
      </c>
    </row>
    <row r="251" spans="1:49" x14ac:dyDescent="0.2">
      <c r="A251" s="9">
        <v>36066</v>
      </c>
      <c r="K251">
        <v>-0.05</v>
      </c>
      <c r="L251">
        <v>7.0000000000000007E-2</v>
      </c>
      <c r="M251">
        <v>7.0000000000000007E-2</v>
      </c>
      <c r="N251">
        <v>7.0000000000000007E-2</v>
      </c>
      <c r="O251">
        <v>7.0000000000000007E-2</v>
      </c>
      <c r="P251">
        <v>7.0000000000000007E-2</v>
      </c>
      <c r="Q251">
        <v>0.09</v>
      </c>
      <c r="R251">
        <v>0.09</v>
      </c>
      <c r="S251">
        <v>0.09</v>
      </c>
      <c r="T251">
        <v>0.09</v>
      </c>
      <c r="U251">
        <v>0.09</v>
      </c>
      <c r="V251">
        <v>0.09</v>
      </c>
      <c r="W251">
        <v>0.09</v>
      </c>
      <c r="X251">
        <v>5.0000000000000001E-3</v>
      </c>
      <c r="Y251">
        <v>5.0000000000000001E-3</v>
      </c>
      <c r="Z251">
        <v>5.0000000000000001E-3</v>
      </c>
      <c r="AA251">
        <v>5.0000000000000001E-3</v>
      </c>
      <c r="AB251">
        <v>5.0000000000000001E-3</v>
      </c>
      <c r="AC251">
        <v>5.5E-2</v>
      </c>
      <c r="AD251">
        <v>5.5E-2</v>
      </c>
      <c r="AE251">
        <v>5.5E-2</v>
      </c>
      <c r="AF251">
        <v>5.5E-2</v>
      </c>
      <c r="AG251">
        <v>5.5E-2</v>
      </c>
      <c r="AH251">
        <v>5.5E-2</v>
      </c>
      <c r="AI251">
        <v>5.5E-2</v>
      </c>
      <c r="AJ251">
        <v>0.01</v>
      </c>
      <c r="AK251">
        <v>0.01</v>
      </c>
    </row>
    <row r="252" spans="1:49" x14ac:dyDescent="0.2">
      <c r="A252" s="9">
        <v>36067</v>
      </c>
      <c r="L252">
        <v>-0.03</v>
      </c>
      <c r="M252">
        <v>7.0000000000000007E-2</v>
      </c>
      <c r="N252">
        <v>7.0000000000000007E-2</v>
      </c>
      <c r="O252">
        <v>7.0000000000000007E-2</v>
      </c>
      <c r="P252">
        <v>-0.06</v>
      </c>
      <c r="Q252">
        <v>5.5E-2</v>
      </c>
      <c r="R252">
        <v>5.5E-2</v>
      </c>
      <c r="S252">
        <v>5.5E-2</v>
      </c>
      <c r="T252">
        <v>5.5E-2</v>
      </c>
      <c r="U252">
        <v>5.5E-2</v>
      </c>
      <c r="V252">
        <v>5.5E-2</v>
      </c>
      <c r="W252">
        <v>5.5E-2</v>
      </c>
      <c r="X252">
        <v>5.0000000000000001E-3</v>
      </c>
      <c r="Y252">
        <v>5.0000000000000001E-3</v>
      </c>
      <c r="Z252">
        <v>5.0000000000000001E-3</v>
      </c>
      <c r="AA252">
        <v>5.0000000000000001E-3</v>
      </c>
      <c r="AB252">
        <v>5.0000000000000001E-3</v>
      </c>
      <c r="AC252">
        <v>5.5E-2</v>
      </c>
      <c r="AD252">
        <v>5.5E-2</v>
      </c>
      <c r="AE252">
        <v>5.5E-2</v>
      </c>
      <c r="AF252">
        <v>5.5E-2</v>
      </c>
      <c r="AG252">
        <v>5.5E-2</v>
      </c>
      <c r="AH252">
        <v>5.5E-2</v>
      </c>
      <c r="AI252">
        <v>5.5E-2</v>
      </c>
      <c r="AJ252">
        <v>0.01</v>
      </c>
      <c r="AK252">
        <v>0.01</v>
      </c>
    </row>
    <row r="253" spans="1:49" x14ac:dyDescent="0.2">
      <c r="A253" s="9">
        <v>36068</v>
      </c>
      <c r="L253">
        <v>-0.05</v>
      </c>
      <c r="M253">
        <v>0.04</v>
      </c>
      <c r="N253">
        <v>0.06</v>
      </c>
      <c r="O253">
        <v>0.06</v>
      </c>
      <c r="P253">
        <v>-0.06</v>
      </c>
      <c r="Q253">
        <v>5.5E-2</v>
      </c>
      <c r="R253">
        <v>5.5E-2</v>
      </c>
      <c r="S253">
        <v>5.5E-2</v>
      </c>
      <c r="T253">
        <v>5.5E-2</v>
      </c>
      <c r="U253">
        <v>5.5E-2</v>
      </c>
      <c r="V253">
        <v>5.5E-2</v>
      </c>
      <c r="W253">
        <v>5.5E-2</v>
      </c>
      <c r="X253">
        <v>5.0000000000000001E-3</v>
      </c>
      <c r="Y253">
        <v>5.0000000000000001E-3</v>
      </c>
      <c r="Z253">
        <v>5.0000000000000001E-3</v>
      </c>
      <c r="AA253">
        <v>5.0000000000000001E-3</v>
      </c>
      <c r="AB253">
        <v>5.0000000000000001E-3</v>
      </c>
      <c r="AC253">
        <v>5.5E-2</v>
      </c>
      <c r="AD253">
        <v>5.5E-2</v>
      </c>
      <c r="AE253">
        <v>5.5E-2</v>
      </c>
      <c r="AF253">
        <v>5.5E-2</v>
      </c>
      <c r="AG253">
        <v>5.5E-2</v>
      </c>
      <c r="AH253">
        <v>5.5E-2</v>
      </c>
      <c r="AI253">
        <v>5.5E-2</v>
      </c>
      <c r="AJ253">
        <v>0.01</v>
      </c>
      <c r="AK253">
        <v>0.01</v>
      </c>
    </row>
    <row r="254" spans="1:49" s="8" customFormat="1" x14ac:dyDescent="0.2">
      <c r="A254" s="9">
        <v>36069</v>
      </c>
      <c r="B254"/>
      <c r="C254"/>
      <c r="D254"/>
      <c r="E254"/>
      <c r="F254"/>
      <c r="G254"/>
      <c r="H254"/>
      <c r="I254"/>
      <c r="J254"/>
      <c r="K254"/>
      <c r="L254">
        <v>-0.03</v>
      </c>
      <c r="M254">
        <v>0.04</v>
      </c>
      <c r="N254">
        <v>0.06</v>
      </c>
      <c r="O254">
        <v>0.06</v>
      </c>
      <c r="P254">
        <v>-0.06</v>
      </c>
      <c r="Q254">
        <v>5.5E-2</v>
      </c>
      <c r="R254">
        <v>5.5E-2</v>
      </c>
      <c r="S254">
        <v>5.5E-2</v>
      </c>
      <c r="T254">
        <v>5.5E-2</v>
      </c>
      <c r="U254">
        <v>5.5E-2</v>
      </c>
      <c r="V254">
        <v>5.5E-2</v>
      </c>
      <c r="W254">
        <v>5.5E-2</v>
      </c>
      <c r="X254">
        <v>5.0000000000000001E-3</v>
      </c>
      <c r="Y254">
        <v>5.0000000000000001E-3</v>
      </c>
      <c r="Z254">
        <v>5.0000000000000001E-3</v>
      </c>
      <c r="AA254">
        <v>5.0000000000000001E-3</v>
      </c>
      <c r="AB254">
        <v>5.0000000000000001E-3</v>
      </c>
      <c r="AC254">
        <v>5.5E-2</v>
      </c>
      <c r="AD254">
        <v>5.5E-2</v>
      </c>
      <c r="AE254">
        <v>5.5E-2</v>
      </c>
      <c r="AF254">
        <v>5.5E-2</v>
      </c>
      <c r="AG254">
        <v>5.5E-2</v>
      </c>
      <c r="AH254">
        <v>5.5E-2</v>
      </c>
      <c r="AI254">
        <v>5.5E-2</v>
      </c>
      <c r="AJ254">
        <v>0.01</v>
      </c>
      <c r="AK254">
        <v>0.01</v>
      </c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">
      <c r="A255" s="9">
        <v>36070</v>
      </c>
      <c r="L255">
        <v>5.0000000000000001E-3</v>
      </c>
      <c r="M255">
        <v>0.04</v>
      </c>
      <c r="N255">
        <v>0.06</v>
      </c>
      <c r="O255">
        <v>0.06</v>
      </c>
      <c r="P255">
        <v>-0.06</v>
      </c>
      <c r="Q255">
        <v>5.5E-2</v>
      </c>
      <c r="R255">
        <v>5.5E-2</v>
      </c>
      <c r="S255">
        <v>5.5E-2</v>
      </c>
      <c r="T255">
        <v>5.5E-2</v>
      </c>
      <c r="U255">
        <v>5.5E-2</v>
      </c>
      <c r="V255">
        <v>5.5E-2</v>
      </c>
      <c r="W255">
        <v>5.5E-2</v>
      </c>
      <c r="X255">
        <v>5.0000000000000001E-3</v>
      </c>
      <c r="Y255">
        <v>5.0000000000000001E-3</v>
      </c>
      <c r="Z255">
        <v>5.0000000000000001E-3</v>
      </c>
      <c r="AA255">
        <v>5.0000000000000001E-3</v>
      </c>
      <c r="AB255">
        <v>5.0000000000000001E-3</v>
      </c>
      <c r="AC255">
        <v>5.5E-2</v>
      </c>
      <c r="AD255">
        <v>5.5E-2</v>
      </c>
      <c r="AE255">
        <v>5.5E-2</v>
      </c>
      <c r="AF255">
        <v>5.5E-2</v>
      </c>
      <c r="AG255">
        <v>5.5E-2</v>
      </c>
      <c r="AH255">
        <v>5.5E-2</v>
      </c>
      <c r="AI255">
        <v>5.5E-2</v>
      </c>
      <c r="AJ255">
        <v>0.01</v>
      </c>
      <c r="AK255">
        <v>0.01</v>
      </c>
    </row>
    <row r="256" spans="1:49" x14ac:dyDescent="0.2">
      <c r="A256" s="9">
        <v>36073</v>
      </c>
      <c r="L256">
        <v>5.0000000000000001E-3</v>
      </c>
      <c r="M256">
        <v>0.04</v>
      </c>
      <c r="N256">
        <v>0.06</v>
      </c>
      <c r="O256">
        <v>0.06</v>
      </c>
      <c r="P256">
        <v>-0.06</v>
      </c>
      <c r="Q256">
        <v>5.5E-2</v>
      </c>
      <c r="R256">
        <v>5.5E-2</v>
      </c>
      <c r="S256">
        <v>5.5E-2</v>
      </c>
      <c r="T256">
        <v>5.5E-2</v>
      </c>
      <c r="U256">
        <v>5.5E-2</v>
      </c>
      <c r="V256">
        <v>5.5E-2</v>
      </c>
      <c r="W256">
        <v>5.5E-2</v>
      </c>
      <c r="X256">
        <v>5.0000000000000001E-3</v>
      </c>
      <c r="Y256">
        <v>5.0000000000000001E-3</v>
      </c>
      <c r="Z256">
        <v>5.0000000000000001E-3</v>
      </c>
      <c r="AA256">
        <v>5.0000000000000001E-3</v>
      </c>
      <c r="AB256">
        <v>5.0000000000000001E-3</v>
      </c>
      <c r="AC256">
        <v>5.5E-2</v>
      </c>
      <c r="AD256">
        <v>5.5E-2</v>
      </c>
      <c r="AE256">
        <v>5.5E-2</v>
      </c>
      <c r="AF256">
        <v>5.5E-2</v>
      </c>
      <c r="AG256">
        <v>5.5E-2</v>
      </c>
      <c r="AH256">
        <v>5.5E-2</v>
      </c>
      <c r="AI256">
        <v>5.5E-2</v>
      </c>
      <c r="AJ256">
        <v>0.01</v>
      </c>
      <c r="AK256">
        <v>0.01</v>
      </c>
    </row>
    <row r="257" spans="1:37" x14ac:dyDescent="0.2">
      <c r="A257" s="9">
        <v>36074</v>
      </c>
      <c r="L257">
        <v>5.0000000000000001E-3</v>
      </c>
      <c r="M257">
        <v>0.04</v>
      </c>
      <c r="N257">
        <v>7.0000000000000007E-2</v>
      </c>
      <c r="O257">
        <v>7.0000000000000007E-2</v>
      </c>
      <c r="P257">
        <v>-0.03</v>
      </c>
      <c r="Q257">
        <v>5.5E-2</v>
      </c>
      <c r="R257">
        <v>5.5E-2</v>
      </c>
      <c r="S257">
        <v>5.5E-2</v>
      </c>
      <c r="T257">
        <v>5.5E-2</v>
      </c>
      <c r="U257">
        <v>5.5E-2</v>
      </c>
      <c r="V257">
        <v>5.5E-2</v>
      </c>
      <c r="W257">
        <v>5.5E-2</v>
      </c>
      <c r="X257">
        <v>5.0000000000000001E-3</v>
      </c>
      <c r="Y257">
        <v>5.0000000000000001E-3</v>
      </c>
      <c r="Z257">
        <v>5.0000000000000001E-3</v>
      </c>
      <c r="AA257">
        <v>5.0000000000000001E-3</v>
      </c>
      <c r="AB257">
        <v>5.0000000000000001E-3</v>
      </c>
      <c r="AC257">
        <v>5.5E-2</v>
      </c>
      <c r="AD257">
        <v>5.5E-2</v>
      </c>
      <c r="AE257">
        <v>5.5E-2</v>
      </c>
      <c r="AF257">
        <v>5.5E-2</v>
      </c>
      <c r="AG257">
        <v>5.5E-2</v>
      </c>
      <c r="AH257">
        <v>5.5E-2</v>
      </c>
      <c r="AI257">
        <v>5.5E-2</v>
      </c>
      <c r="AJ257">
        <v>0.01</v>
      </c>
      <c r="AK257">
        <v>0.01</v>
      </c>
    </row>
    <row r="258" spans="1:37" x14ac:dyDescent="0.2">
      <c r="A258" s="9">
        <v>36075</v>
      </c>
      <c r="L258">
        <v>0.01</v>
      </c>
      <c r="M258">
        <v>4.4999999999999998E-2</v>
      </c>
      <c r="N258">
        <v>6.5000000000000002E-2</v>
      </c>
      <c r="O258">
        <v>6.5000000000000002E-2</v>
      </c>
      <c r="P258">
        <v>-2.5000000000000001E-2</v>
      </c>
      <c r="Q258">
        <v>5.5E-2</v>
      </c>
      <c r="R258">
        <v>5.5E-2</v>
      </c>
      <c r="S258">
        <v>5.5E-2</v>
      </c>
      <c r="T258">
        <v>5.5E-2</v>
      </c>
      <c r="U258">
        <v>5.5E-2</v>
      </c>
      <c r="V258">
        <v>5.5E-2</v>
      </c>
      <c r="W258">
        <v>5.5E-2</v>
      </c>
      <c r="X258">
        <v>5.0000000000000001E-3</v>
      </c>
      <c r="Y258">
        <v>5.0000000000000001E-3</v>
      </c>
      <c r="Z258">
        <v>5.0000000000000001E-3</v>
      </c>
      <c r="AA258">
        <v>5.0000000000000001E-3</v>
      </c>
      <c r="AB258">
        <v>5.0000000000000001E-3</v>
      </c>
      <c r="AC258">
        <v>5.5E-2</v>
      </c>
      <c r="AD258">
        <v>5.5E-2</v>
      </c>
      <c r="AE258">
        <v>5.5E-2</v>
      </c>
      <c r="AF258">
        <v>5.5E-2</v>
      </c>
      <c r="AG258">
        <v>5.5E-2</v>
      </c>
      <c r="AH258">
        <v>5.5E-2</v>
      </c>
      <c r="AI258">
        <v>5.5E-2</v>
      </c>
      <c r="AJ258">
        <v>0.01</v>
      </c>
      <c r="AK258">
        <v>0.01</v>
      </c>
    </row>
    <row r="259" spans="1:37" x14ac:dyDescent="0.2">
      <c r="A259" s="9">
        <v>36076</v>
      </c>
      <c r="L259">
        <v>0.04</v>
      </c>
      <c r="M259">
        <v>5.5E-2</v>
      </c>
      <c r="N259">
        <v>5.5E-2</v>
      </c>
      <c r="O259">
        <v>5.5E-2</v>
      </c>
      <c r="P259">
        <v>5.0000000000000001E-3</v>
      </c>
      <c r="Q259">
        <v>5.5E-2</v>
      </c>
      <c r="R259">
        <v>5.5E-2</v>
      </c>
      <c r="S259">
        <v>5.5E-2</v>
      </c>
      <c r="T259">
        <v>5.5E-2</v>
      </c>
      <c r="U259">
        <v>5.5E-2</v>
      </c>
      <c r="V259">
        <v>5.5E-2</v>
      </c>
      <c r="W259">
        <v>5.5E-2</v>
      </c>
      <c r="X259">
        <v>5.0000000000000001E-3</v>
      </c>
      <c r="Y259">
        <v>5.0000000000000001E-3</v>
      </c>
      <c r="Z259">
        <v>5.0000000000000001E-3</v>
      </c>
      <c r="AA259">
        <v>5.0000000000000001E-3</v>
      </c>
      <c r="AB259">
        <v>5.0000000000000001E-3</v>
      </c>
      <c r="AC259">
        <v>5.5E-2</v>
      </c>
      <c r="AD259">
        <v>5.5E-2</v>
      </c>
      <c r="AE259">
        <v>5.5E-2</v>
      </c>
      <c r="AF259">
        <v>5.5E-2</v>
      </c>
      <c r="AG259">
        <v>5.5E-2</v>
      </c>
      <c r="AH259">
        <v>5.5E-2</v>
      </c>
      <c r="AI259">
        <v>5.5E-2</v>
      </c>
      <c r="AJ259">
        <v>0.01</v>
      </c>
      <c r="AK259">
        <v>0.01</v>
      </c>
    </row>
    <row r="260" spans="1:37" x14ac:dyDescent="0.2">
      <c r="A260" s="9">
        <v>36077</v>
      </c>
      <c r="L260">
        <v>6.5000000000000002E-2</v>
      </c>
      <c r="M260">
        <v>7.4999999999999997E-2</v>
      </c>
      <c r="N260">
        <v>7.4999999999999997E-2</v>
      </c>
      <c r="O260">
        <v>7.4999999999999997E-2</v>
      </c>
      <c r="P260">
        <v>3.5000000000000003E-2</v>
      </c>
      <c r="Q260">
        <v>5.5E-2</v>
      </c>
      <c r="R260">
        <v>5.5E-2</v>
      </c>
      <c r="S260">
        <v>5.5E-2</v>
      </c>
      <c r="T260">
        <v>5.5E-2</v>
      </c>
      <c r="U260">
        <v>5.5E-2</v>
      </c>
      <c r="V260">
        <v>5.5E-2</v>
      </c>
      <c r="W260">
        <v>5.5E-2</v>
      </c>
      <c r="X260">
        <v>5.0000000000000001E-3</v>
      </c>
      <c r="Y260">
        <v>5.0000000000000001E-3</v>
      </c>
      <c r="Z260">
        <v>5.0000000000000001E-3</v>
      </c>
      <c r="AA260">
        <v>5.0000000000000001E-3</v>
      </c>
      <c r="AB260">
        <v>5.0000000000000001E-3</v>
      </c>
      <c r="AC260">
        <v>5.5E-2</v>
      </c>
      <c r="AD260">
        <v>5.5E-2</v>
      </c>
      <c r="AE260">
        <v>5.5E-2</v>
      </c>
      <c r="AF260">
        <v>5.5E-2</v>
      </c>
      <c r="AG260">
        <v>5.5E-2</v>
      </c>
      <c r="AH260">
        <v>5.5E-2</v>
      </c>
      <c r="AI260">
        <v>5.5E-2</v>
      </c>
      <c r="AJ260">
        <v>0.01</v>
      </c>
      <c r="AK260">
        <v>0.01</v>
      </c>
    </row>
    <row r="261" spans="1:37" x14ac:dyDescent="0.2">
      <c r="A261" s="9">
        <v>36080</v>
      </c>
      <c r="L261">
        <v>0.115</v>
      </c>
      <c r="M261">
        <v>9.5000000000000001E-2</v>
      </c>
      <c r="N261">
        <v>9.5000000000000001E-2</v>
      </c>
      <c r="O261">
        <v>9.5000000000000001E-2</v>
      </c>
      <c r="P261">
        <v>4.4999999999999998E-2</v>
      </c>
      <c r="Q261">
        <v>5.5E-2</v>
      </c>
      <c r="R261">
        <v>5.5E-2</v>
      </c>
      <c r="S261">
        <v>5.5E-2</v>
      </c>
      <c r="T261">
        <v>5.5E-2</v>
      </c>
      <c r="U261">
        <v>5.5E-2</v>
      </c>
      <c r="V261">
        <v>5.5E-2</v>
      </c>
      <c r="W261">
        <v>5.5E-2</v>
      </c>
      <c r="X261">
        <v>5.0000000000000001E-3</v>
      </c>
      <c r="Y261">
        <v>5.0000000000000001E-3</v>
      </c>
      <c r="Z261">
        <v>5.0000000000000001E-3</v>
      </c>
      <c r="AA261">
        <v>5.0000000000000001E-3</v>
      </c>
      <c r="AB261">
        <v>5.0000000000000001E-3</v>
      </c>
      <c r="AC261">
        <v>5.5E-2</v>
      </c>
      <c r="AD261">
        <v>5.5E-2</v>
      </c>
      <c r="AE261">
        <v>5.5E-2</v>
      </c>
      <c r="AF261">
        <v>5.5E-2</v>
      </c>
      <c r="AG261">
        <v>5.5E-2</v>
      </c>
      <c r="AH261">
        <v>5.5E-2</v>
      </c>
      <c r="AI261">
        <v>5.5E-2</v>
      </c>
      <c r="AJ261">
        <v>0.01</v>
      </c>
      <c r="AK261">
        <v>0.01</v>
      </c>
    </row>
    <row r="262" spans="1:37" x14ac:dyDescent="0.2">
      <c r="A262" s="9">
        <v>36081</v>
      </c>
      <c r="L262">
        <v>0.15</v>
      </c>
      <c r="M262">
        <v>0.105</v>
      </c>
      <c r="N262">
        <v>9.5000000000000001E-2</v>
      </c>
      <c r="O262">
        <v>9.5000000000000001E-2</v>
      </c>
      <c r="P262">
        <v>4.4999999999999998E-2</v>
      </c>
      <c r="Q262">
        <v>5.5E-2</v>
      </c>
      <c r="R262">
        <v>5.5E-2</v>
      </c>
      <c r="S262">
        <v>5.5E-2</v>
      </c>
      <c r="T262">
        <v>5.5E-2</v>
      </c>
      <c r="U262">
        <v>5.5E-2</v>
      </c>
      <c r="V262">
        <v>5.5E-2</v>
      </c>
      <c r="W262">
        <v>5.5E-2</v>
      </c>
      <c r="X262">
        <v>5.0000000000000001E-3</v>
      </c>
      <c r="Y262">
        <v>5.0000000000000001E-3</v>
      </c>
      <c r="Z262">
        <v>5.0000000000000001E-3</v>
      </c>
      <c r="AA262">
        <v>5.0000000000000001E-3</v>
      </c>
      <c r="AB262">
        <v>5.0000000000000001E-3</v>
      </c>
      <c r="AC262">
        <v>5.5E-2</v>
      </c>
      <c r="AD262">
        <v>5.5E-2</v>
      </c>
      <c r="AE262">
        <v>5.5E-2</v>
      </c>
      <c r="AF262">
        <v>5.5E-2</v>
      </c>
      <c r="AG262">
        <v>5.5E-2</v>
      </c>
      <c r="AH262">
        <v>5.5E-2</v>
      </c>
      <c r="AI262">
        <v>5.5E-2</v>
      </c>
      <c r="AJ262">
        <v>0.01</v>
      </c>
      <c r="AK262">
        <v>0.01</v>
      </c>
    </row>
    <row r="263" spans="1:37" x14ac:dyDescent="0.2">
      <c r="A263" s="9">
        <v>36082</v>
      </c>
      <c r="L263">
        <v>0.17</v>
      </c>
      <c r="M263">
        <v>0.125</v>
      </c>
      <c r="N263">
        <v>0.115</v>
      </c>
      <c r="O263">
        <v>0.115</v>
      </c>
      <c r="P263">
        <v>6.5000000000000002E-2</v>
      </c>
      <c r="Q263">
        <v>5.5E-2</v>
      </c>
      <c r="R263">
        <v>5.5E-2</v>
      </c>
      <c r="S263">
        <v>5.5E-2</v>
      </c>
      <c r="T263">
        <v>5.5E-2</v>
      </c>
      <c r="U263">
        <v>5.5E-2</v>
      </c>
      <c r="V263">
        <v>5.5E-2</v>
      </c>
      <c r="W263">
        <v>5.5E-2</v>
      </c>
      <c r="X263">
        <v>5.0000000000000001E-3</v>
      </c>
      <c r="Y263">
        <v>5.0000000000000001E-3</v>
      </c>
      <c r="Z263">
        <v>5.0000000000000001E-3</v>
      </c>
      <c r="AA263">
        <v>5.0000000000000001E-3</v>
      </c>
      <c r="AB263">
        <v>5.0000000000000001E-3</v>
      </c>
      <c r="AC263">
        <v>5.5E-2</v>
      </c>
      <c r="AD263">
        <v>5.5E-2</v>
      </c>
      <c r="AE263">
        <v>5.5E-2</v>
      </c>
      <c r="AF263">
        <v>5.5E-2</v>
      </c>
      <c r="AG263">
        <v>5.5E-2</v>
      </c>
      <c r="AH263">
        <v>5.5E-2</v>
      </c>
      <c r="AI263">
        <v>5.5E-2</v>
      </c>
      <c r="AJ263">
        <v>0.01</v>
      </c>
      <c r="AK263">
        <v>0.01</v>
      </c>
    </row>
    <row r="264" spans="1:37" x14ac:dyDescent="0.2">
      <c r="A264" s="9">
        <v>36083</v>
      </c>
      <c r="L264">
        <v>0.18</v>
      </c>
      <c r="M264">
        <v>0.13500000000000001</v>
      </c>
      <c r="N264">
        <v>0.125</v>
      </c>
      <c r="O264">
        <v>0.125</v>
      </c>
      <c r="P264">
        <v>7.4999999999999997E-2</v>
      </c>
      <c r="Q264">
        <v>5.5E-2</v>
      </c>
      <c r="R264">
        <v>5.5E-2</v>
      </c>
      <c r="S264">
        <v>5.5E-2</v>
      </c>
      <c r="T264">
        <v>5.5E-2</v>
      </c>
      <c r="U264">
        <v>5.5E-2</v>
      </c>
      <c r="V264">
        <v>5.5E-2</v>
      </c>
      <c r="W264">
        <v>5.5E-2</v>
      </c>
      <c r="X264">
        <v>5.0000000000000001E-3</v>
      </c>
      <c r="Y264">
        <v>5.0000000000000001E-3</v>
      </c>
      <c r="Z264">
        <v>5.0000000000000001E-3</v>
      </c>
      <c r="AA264">
        <v>5.0000000000000001E-3</v>
      </c>
      <c r="AB264">
        <v>5.0000000000000001E-3</v>
      </c>
      <c r="AC264">
        <v>5.5E-2</v>
      </c>
      <c r="AD264">
        <v>5.5E-2</v>
      </c>
      <c r="AE264">
        <v>5.5E-2</v>
      </c>
      <c r="AF264">
        <v>5.5E-2</v>
      </c>
      <c r="AG264">
        <v>5.5E-2</v>
      </c>
      <c r="AH264">
        <v>5.5E-2</v>
      </c>
      <c r="AI264">
        <v>5.5E-2</v>
      </c>
      <c r="AJ264">
        <v>0.01</v>
      </c>
      <c r="AK264">
        <v>0.01</v>
      </c>
    </row>
    <row r="265" spans="1:37" x14ac:dyDescent="0.2">
      <c r="A265" s="9">
        <v>36084</v>
      </c>
      <c r="L265">
        <v>0.17</v>
      </c>
      <c r="M265">
        <v>0.125</v>
      </c>
      <c r="N265">
        <v>0.115</v>
      </c>
      <c r="O265">
        <v>0.115</v>
      </c>
      <c r="P265">
        <v>6.5000000000000002E-2</v>
      </c>
      <c r="Q265">
        <v>5.5E-2</v>
      </c>
      <c r="R265">
        <v>5.5E-2</v>
      </c>
      <c r="S265">
        <v>5.5E-2</v>
      </c>
      <c r="T265">
        <v>5.5E-2</v>
      </c>
      <c r="U265">
        <v>5.5E-2</v>
      </c>
      <c r="V265">
        <v>5.5E-2</v>
      </c>
      <c r="W265">
        <v>5.5E-2</v>
      </c>
      <c r="X265">
        <v>5.0000000000000001E-3</v>
      </c>
      <c r="Y265">
        <v>5.0000000000000001E-3</v>
      </c>
      <c r="Z265">
        <v>5.0000000000000001E-3</v>
      </c>
      <c r="AA265">
        <v>5.0000000000000001E-3</v>
      </c>
      <c r="AB265">
        <v>5.0000000000000001E-3</v>
      </c>
      <c r="AC265">
        <v>5.5E-2</v>
      </c>
      <c r="AD265">
        <v>5.5E-2</v>
      </c>
      <c r="AE265">
        <v>5.5E-2</v>
      </c>
      <c r="AF265">
        <v>5.5E-2</v>
      </c>
      <c r="AG265">
        <v>5.5E-2</v>
      </c>
      <c r="AH265">
        <v>5.5E-2</v>
      </c>
      <c r="AI265">
        <v>5.5E-2</v>
      </c>
      <c r="AJ265">
        <v>0.01</v>
      </c>
      <c r="AK265">
        <v>0.01</v>
      </c>
    </row>
    <row r="266" spans="1:37" x14ac:dyDescent="0.2">
      <c r="A266" s="9">
        <v>36087</v>
      </c>
      <c r="L266">
        <v>0.17</v>
      </c>
      <c r="M266">
        <v>0.14000000000000001</v>
      </c>
      <c r="N266">
        <v>0.13</v>
      </c>
      <c r="O266">
        <v>0.13</v>
      </c>
      <c r="P266">
        <v>6.5000000000000002E-2</v>
      </c>
      <c r="Q266">
        <v>5.5E-2</v>
      </c>
      <c r="R266">
        <v>5.5E-2</v>
      </c>
      <c r="S266">
        <v>5.5E-2</v>
      </c>
      <c r="T266">
        <v>5.5E-2</v>
      </c>
      <c r="U266">
        <v>5.5E-2</v>
      </c>
      <c r="V266">
        <v>5.5E-2</v>
      </c>
      <c r="W266">
        <v>5.5E-2</v>
      </c>
      <c r="X266">
        <v>5.0000000000000001E-3</v>
      </c>
      <c r="Y266">
        <v>5.0000000000000001E-3</v>
      </c>
      <c r="Z266">
        <v>5.0000000000000001E-3</v>
      </c>
      <c r="AA266">
        <v>5.0000000000000001E-3</v>
      </c>
      <c r="AB266">
        <v>5.0000000000000001E-3</v>
      </c>
      <c r="AC266">
        <v>5.5E-2</v>
      </c>
      <c r="AD266">
        <v>5.5E-2</v>
      </c>
      <c r="AE266">
        <v>5.5E-2</v>
      </c>
      <c r="AF266">
        <v>5.5E-2</v>
      </c>
      <c r="AG266">
        <v>5.5E-2</v>
      </c>
      <c r="AH266">
        <v>5.5E-2</v>
      </c>
      <c r="AI266">
        <v>5.5E-2</v>
      </c>
      <c r="AJ266">
        <v>0.01</v>
      </c>
      <c r="AK266">
        <v>0.01</v>
      </c>
    </row>
    <row r="267" spans="1:37" x14ac:dyDescent="0.2">
      <c r="A267" s="9">
        <v>36088</v>
      </c>
      <c r="L267">
        <v>0.25</v>
      </c>
      <c r="M267">
        <v>0.16</v>
      </c>
      <c r="N267">
        <v>0.15</v>
      </c>
      <c r="O267">
        <v>0.15</v>
      </c>
      <c r="P267">
        <v>0.1</v>
      </c>
      <c r="Q267">
        <v>5.5E-2</v>
      </c>
      <c r="R267">
        <v>5.5E-2</v>
      </c>
      <c r="S267">
        <v>5.5E-2</v>
      </c>
      <c r="T267">
        <v>5.5E-2</v>
      </c>
      <c r="U267">
        <v>5.5E-2</v>
      </c>
      <c r="V267">
        <v>5.5E-2</v>
      </c>
      <c r="W267">
        <v>5.5E-2</v>
      </c>
      <c r="X267">
        <v>5.0000000000000001E-3</v>
      </c>
      <c r="Y267">
        <v>5.0000000000000001E-3</v>
      </c>
      <c r="Z267">
        <v>5.0000000000000001E-3</v>
      </c>
      <c r="AA267">
        <v>5.0000000000000001E-3</v>
      </c>
      <c r="AB267">
        <v>5.0000000000000001E-3</v>
      </c>
      <c r="AC267">
        <v>5.5E-2</v>
      </c>
      <c r="AD267">
        <v>5.5E-2</v>
      </c>
      <c r="AE267">
        <v>5.5E-2</v>
      </c>
      <c r="AF267">
        <v>5.5E-2</v>
      </c>
      <c r="AG267">
        <v>5.5E-2</v>
      </c>
      <c r="AH267">
        <v>5.5E-2</v>
      </c>
      <c r="AI267">
        <v>5.5E-2</v>
      </c>
      <c r="AJ267">
        <v>0.01</v>
      </c>
      <c r="AK267">
        <v>0.01</v>
      </c>
    </row>
    <row r="268" spans="1:37" x14ac:dyDescent="0.2">
      <c r="A268" s="9">
        <v>36089</v>
      </c>
      <c r="L268">
        <v>0.25</v>
      </c>
      <c r="M268">
        <v>0.16</v>
      </c>
      <c r="N268">
        <v>0.15</v>
      </c>
      <c r="O268">
        <v>0.15</v>
      </c>
      <c r="P268">
        <v>0.1</v>
      </c>
      <c r="Q268">
        <v>5.5E-2</v>
      </c>
      <c r="R268">
        <v>5.5E-2</v>
      </c>
      <c r="S268">
        <v>5.5E-2</v>
      </c>
      <c r="T268">
        <v>5.5E-2</v>
      </c>
      <c r="U268">
        <v>5.5E-2</v>
      </c>
      <c r="V268">
        <v>5.5E-2</v>
      </c>
      <c r="W268">
        <v>5.5E-2</v>
      </c>
      <c r="X268">
        <v>5.0000000000000001E-3</v>
      </c>
      <c r="Y268">
        <v>5.0000000000000001E-3</v>
      </c>
      <c r="Z268">
        <v>5.0000000000000001E-3</v>
      </c>
      <c r="AA268">
        <v>5.0000000000000001E-3</v>
      </c>
      <c r="AB268">
        <v>5.0000000000000001E-3</v>
      </c>
      <c r="AC268">
        <v>5.5E-2</v>
      </c>
      <c r="AD268">
        <v>5.5E-2</v>
      </c>
      <c r="AE268">
        <v>5.5E-2</v>
      </c>
      <c r="AF268">
        <v>5.5E-2</v>
      </c>
      <c r="AG268">
        <v>5.5E-2</v>
      </c>
      <c r="AH268">
        <v>5.5E-2</v>
      </c>
      <c r="AI268">
        <v>5.5E-2</v>
      </c>
      <c r="AJ268">
        <v>0.01</v>
      </c>
      <c r="AK268">
        <v>0.01</v>
      </c>
    </row>
    <row r="269" spans="1:37" x14ac:dyDescent="0.2">
      <c r="A269" s="9">
        <v>36090</v>
      </c>
      <c r="L269">
        <v>0.26</v>
      </c>
      <c r="M269">
        <v>0.17</v>
      </c>
      <c r="N269">
        <v>0.16</v>
      </c>
      <c r="O269">
        <v>0.16</v>
      </c>
      <c r="P269">
        <v>0.11</v>
      </c>
      <c r="Q269">
        <v>5.5E-2</v>
      </c>
      <c r="R269">
        <v>5.5E-2</v>
      </c>
      <c r="S269">
        <v>5.5E-2</v>
      </c>
      <c r="T269">
        <v>5.5E-2</v>
      </c>
      <c r="U269">
        <v>5.5E-2</v>
      </c>
      <c r="V269">
        <v>5.5E-2</v>
      </c>
      <c r="W269">
        <v>5.5E-2</v>
      </c>
      <c r="X269">
        <v>5.0000000000000001E-3</v>
      </c>
      <c r="Y269">
        <v>5.0000000000000001E-3</v>
      </c>
      <c r="Z269">
        <v>5.0000000000000001E-3</v>
      </c>
      <c r="AA269">
        <v>5.0000000000000001E-3</v>
      </c>
      <c r="AB269">
        <v>5.0000000000000001E-3</v>
      </c>
      <c r="AC269">
        <v>5.5E-2</v>
      </c>
      <c r="AD269">
        <v>5.5E-2</v>
      </c>
      <c r="AE269">
        <v>5.5E-2</v>
      </c>
      <c r="AF269">
        <v>5.5E-2</v>
      </c>
      <c r="AG269">
        <v>5.5E-2</v>
      </c>
      <c r="AH269">
        <v>5.5E-2</v>
      </c>
      <c r="AI269">
        <v>5.5E-2</v>
      </c>
      <c r="AJ269">
        <v>0.01</v>
      </c>
      <c r="AK269">
        <v>0.01</v>
      </c>
    </row>
    <row r="270" spans="1:37" x14ac:dyDescent="0.2">
      <c r="A270" s="9">
        <v>36091</v>
      </c>
      <c r="L270">
        <v>0.26</v>
      </c>
      <c r="M270">
        <v>0.17</v>
      </c>
      <c r="N270">
        <v>0.16</v>
      </c>
      <c r="O270">
        <v>0.16</v>
      </c>
      <c r="P270">
        <v>0.11</v>
      </c>
      <c r="Q270">
        <v>5.5E-2</v>
      </c>
      <c r="R270">
        <v>5.5E-2</v>
      </c>
      <c r="S270">
        <v>5.5E-2</v>
      </c>
      <c r="T270">
        <v>5.5E-2</v>
      </c>
      <c r="U270">
        <v>5.5E-2</v>
      </c>
      <c r="V270">
        <v>5.5E-2</v>
      </c>
      <c r="W270">
        <v>5.5E-2</v>
      </c>
      <c r="X270">
        <v>5.0000000000000001E-3</v>
      </c>
      <c r="Y270">
        <v>5.0000000000000001E-3</v>
      </c>
      <c r="Z270">
        <v>5.0000000000000001E-3</v>
      </c>
      <c r="AA270">
        <v>5.0000000000000001E-3</v>
      </c>
      <c r="AB270">
        <v>5.0000000000000001E-3</v>
      </c>
      <c r="AC270">
        <v>5.5E-2</v>
      </c>
      <c r="AD270">
        <v>5.5E-2</v>
      </c>
      <c r="AE270">
        <v>5.5E-2</v>
      </c>
      <c r="AF270">
        <v>5.5E-2</v>
      </c>
      <c r="AG270">
        <v>5.5E-2</v>
      </c>
      <c r="AH270">
        <v>5.5E-2</v>
      </c>
      <c r="AI270">
        <v>5.5E-2</v>
      </c>
      <c r="AJ270">
        <v>0.01</v>
      </c>
      <c r="AK270">
        <v>0.01</v>
      </c>
    </row>
    <row r="271" spans="1:37" x14ac:dyDescent="0.2">
      <c r="A271" s="9">
        <v>36094</v>
      </c>
      <c r="L271">
        <v>0.21</v>
      </c>
      <c r="M271">
        <v>0.15</v>
      </c>
      <c r="N271">
        <v>0.14000000000000001</v>
      </c>
      <c r="O271">
        <v>0.14000000000000001</v>
      </c>
      <c r="P271">
        <v>0.09</v>
      </c>
      <c r="Q271">
        <v>5.5E-2</v>
      </c>
      <c r="R271">
        <v>5.5E-2</v>
      </c>
      <c r="S271">
        <v>5.5E-2</v>
      </c>
      <c r="T271">
        <v>5.5E-2</v>
      </c>
      <c r="U271">
        <v>5.5E-2</v>
      </c>
      <c r="V271">
        <v>5.5E-2</v>
      </c>
      <c r="W271">
        <v>5.5E-2</v>
      </c>
      <c r="X271">
        <v>5.0000000000000001E-3</v>
      </c>
      <c r="Y271">
        <v>5.0000000000000001E-3</v>
      </c>
      <c r="Z271">
        <v>5.0000000000000001E-3</v>
      </c>
      <c r="AA271">
        <v>5.0000000000000001E-3</v>
      </c>
      <c r="AB271">
        <v>5.0000000000000001E-3</v>
      </c>
      <c r="AC271">
        <v>5.5E-2</v>
      </c>
      <c r="AD271">
        <v>5.5E-2</v>
      </c>
      <c r="AE271">
        <v>5.5E-2</v>
      </c>
      <c r="AF271">
        <v>5.5E-2</v>
      </c>
      <c r="AG271">
        <v>5.5E-2</v>
      </c>
      <c r="AH271">
        <v>5.5E-2</v>
      </c>
      <c r="AI271">
        <v>5.5E-2</v>
      </c>
      <c r="AJ271">
        <v>0.01</v>
      </c>
      <c r="AK271">
        <v>0.01</v>
      </c>
    </row>
    <row r="272" spans="1:37" x14ac:dyDescent="0.2">
      <c r="A272" s="9">
        <v>36095</v>
      </c>
      <c r="L272">
        <v>0.23</v>
      </c>
      <c r="M272">
        <v>0.16</v>
      </c>
      <c r="N272">
        <v>0.15</v>
      </c>
      <c r="O272">
        <v>0.15</v>
      </c>
      <c r="P272">
        <v>0.1</v>
      </c>
      <c r="Q272">
        <v>5.5E-2</v>
      </c>
      <c r="R272">
        <v>5.5E-2</v>
      </c>
      <c r="S272">
        <v>5.5E-2</v>
      </c>
      <c r="T272">
        <v>5.5E-2</v>
      </c>
      <c r="U272">
        <v>5.5E-2</v>
      </c>
      <c r="V272">
        <v>5.5E-2</v>
      </c>
      <c r="W272">
        <v>5.5E-2</v>
      </c>
      <c r="X272">
        <v>5.0000000000000001E-3</v>
      </c>
      <c r="Y272">
        <v>5.0000000000000001E-3</v>
      </c>
      <c r="Z272">
        <v>5.0000000000000001E-3</v>
      </c>
      <c r="AA272">
        <v>5.0000000000000001E-3</v>
      </c>
      <c r="AB272">
        <v>5.0000000000000001E-3</v>
      </c>
      <c r="AC272">
        <v>5.5E-2</v>
      </c>
      <c r="AD272">
        <v>5.5E-2</v>
      </c>
      <c r="AE272">
        <v>5.5E-2</v>
      </c>
      <c r="AF272">
        <v>5.5E-2</v>
      </c>
      <c r="AG272">
        <v>5.5E-2</v>
      </c>
      <c r="AH272">
        <v>5.5E-2</v>
      </c>
      <c r="AI272">
        <v>5.5E-2</v>
      </c>
      <c r="AJ272">
        <v>0.01</v>
      </c>
      <c r="AK272">
        <v>0.01</v>
      </c>
    </row>
    <row r="273" spans="1:37" x14ac:dyDescent="0.2">
      <c r="A273" s="9">
        <v>36096</v>
      </c>
      <c r="L273">
        <v>0.27800000000000002</v>
      </c>
      <c r="M273">
        <v>0.18</v>
      </c>
      <c r="N273">
        <v>0.17</v>
      </c>
      <c r="O273">
        <v>0.17</v>
      </c>
      <c r="P273">
        <v>0.12</v>
      </c>
      <c r="Q273">
        <v>5.5E-2</v>
      </c>
      <c r="R273">
        <v>5.5E-2</v>
      </c>
      <c r="S273">
        <v>5.5E-2</v>
      </c>
      <c r="T273">
        <v>5.5E-2</v>
      </c>
      <c r="U273">
        <v>5.5E-2</v>
      </c>
      <c r="V273">
        <v>5.5E-2</v>
      </c>
      <c r="W273">
        <v>5.5E-2</v>
      </c>
      <c r="X273">
        <v>5.0000000000000001E-3</v>
      </c>
      <c r="Y273">
        <v>5.0000000000000001E-3</v>
      </c>
      <c r="Z273">
        <v>5.0000000000000001E-3</v>
      </c>
      <c r="AA273">
        <v>5.0000000000000001E-3</v>
      </c>
      <c r="AB273">
        <v>5.0000000000000001E-3</v>
      </c>
      <c r="AC273">
        <v>5.5E-2</v>
      </c>
      <c r="AD273">
        <v>5.5E-2</v>
      </c>
      <c r="AE273">
        <v>5.5E-2</v>
      </c>
      <c r="AF273">
        <v>5.5E-2</v>
      </c>
      <c r="AG273">
        <v>5.5E-2</v>
      </c>
      <c r="AH273">
        <v>5.5E-2</v>
      </c>
      <c r="AI273">
        <v>5.5E-2</v>
      </c>
      <c r="AJ273">
        <v>0.01</v>
      </c>
      <c r="AK273">
        <v>0.01</v>
      </c>
    </row>
    <row r="274" spans="1:37" x14ac:dyDescent="0.2">
      <c r="A274" s="9">
        <v>36097</v>
      </c>
      <c r="M274">
        <v>0.18</v>
      </c>
      <c r="N274">
        <v>0.17</v>
      </c>
      <c r="O274">
        <v>0.17</v>
      </c>
      <c r="P274">
        <v>0.12</v>
      </c>
      <c r="Q274">
        <v>5.5E-2</v>
      </c>
      <c r="R274">
        <v>5.5E-2</v>
      </c>
      <c r="S274">
        <v>5.5E-2</v>
      </c>
      <c r="T274">
        <v>5.5E-2</v>
      </c>
      <c r="U274">
        <v>5.5E-2</v>
      </c>
      <c r="V274">
        <v>5.5E-2</v>
      </c>
      <c r="W274">
        <v>5.5E-2</v>
      </c>
      <c r="X274">
        <v>5.0000000000000001E-3</v>
      </c>
      <c r="Y274">
        <v>5.0000000000000001E-3</v>
      </c>
      <c r="Z274">
        <v>5.0000000000000001E-3</v>
      </c>
      <c r="AA274">
        <v>5.0000000000000001E-3</v>
      </c>
      <c r="AB274">
        <v>5.0000000000000001E-3</v>
      </c>
      <c r="AC274">
        <v>5.5E-2</v>
      </c>
      <c r="AD274">
        <v>5.5E-2</v>
      </c>
      <c r="AE274">
        <v>5.5E-2</v>
      </c>
      <c r="AF274">
        <v>5.5E-2</v>
      </c>
      <c r="AG274">
        <v>5.5E-2</v>
      </c>
      <c r="AH274">
        <v>5.5E-2</v>
      </c>
      <c r="AI274">
        <v>5.5E-2</v>
      </c>
      <c r="AJ274">
        <v>0.01</v>
      </c>
      <c r="AK274">
        <v>0.01</v>
      </c>
    </row>
    <row r="275" spans="1:37" x14ac:dyDescent="0.2">
      <c r="A275" s="9">
        <v>36098</v>
      </c>
      <c r="M275">
        <v>0.16500000000000001</v>
      </c>
      <c r="N275">
        <v>0.16500000000000001</v>
      </c>
      <c r="O275">
        <v>0.16</v>
      </c>
      <c r="P275">
        <v>0.11</v>
      </c>
      <c r="Q275">
        <v>5.5E-2</v>
      </c>
      <c r="R275">
        <v>5.5E-2</v>
      </c>
      <c r="S275">
        <v>5.5E-2</v>
      </c>
      <c r="T275">
        <v>5.5E-2</v>
      </c>
      <c r="U275">
        <v>5.5E-2</v>
      </c>
      <c r="V275">
        <v>5.5E-2</v>
      </c>
      <c r="W275">
        <v>5.5E-2</v>
      </c>
      <c r="X275">
        <v>5.0000000000000001E-3</v>
      </c>
      <c r="Y275">
        <v>5.0000000000000001E-3</v>
      </c>
      <c r="Z275">
        <v>5.0000000000000001E-3</v>
      </c>
      <c r="AA275">
        <v>5.0000000000000001E-3</v>
      </c>
      <c r="AB275">
        <v>5.0000000000000001E-3</v>
      </c>
      <c r="AC275">
        <v>5.5E-2</v>
      </c>
      <c r="AD275">
        <v>5.5E-2</v>
      </c>
      <c r="AE275">
        <v>5.5E-2</v>
      </c>
      <c r="AF275">
        <v>5.5E-2</v>
      </c>
      <c r="AG275">
        <v>5.5E-2</v>
      </c>
      <c r="AH275">
        <v>5.5E-2</v>
      </c>
      <c r="AI275">
        <v>5.5E-2</v>
      </c>
      <c r="AJ275">
        <v>0.01</v>
      </c>
      <c r="AK275">
        <v>0.01</v>
      </c>
    </row>
    <row r="276" spans="1:37" x14ac:dyDescent="0.2">
      <c r="A276" s="9">
        <v>36101</v>
      </c>
      <c r="M276">
        <v>0.15</v>
      </c>
      <c r="N276">
        <v>0.14000000000000001</v>
      </c>
      <c r="O276">
        <v>0.14000000000000001</v>
      </c>
      <c r="P276">
        <v>0.105</v>
      </c>
      <c r="Q276">
        <v>5.5E-2</v>
      </c>
      <c r="R276">
        <v>5.5E-2</v>
      </c>
      <c r="S276">
        <v>5.5E-2</v>
      </c>
      <c r="T276">
        <v>5.5E-2</v>
      </c>
      <c r="U276">
        <v>5.5E-2</v>
      </c>
      <c r="V276">
        <v>5.5E-2</v>
      </c>
      <c r="W276">
        <v>5.5E-2</v>
      </c>
      <c r="X276">
        <v>5.0000000000000001E-3</v>
      </c>
      <c r="Y276">
        <v>5.0000000000000001E-3</v>
      </c>
      <c r="Z276">
        <v>5.0000000000000001E-3</v>
      </c>
      <c r="AA276">
        <v>5.0000000000000001E-3</v>
      </c>
      <c r="AB276">
        <v>5.0000000000000001E-3</v>
      </c>
      <c r="AC276">
        <v>5.5E-2</v>
      </c>
      <c r="AD276">
        <v>5.5E-2</v>
      </c>
      <c r="AE276">
        <v>5.5E-2</v>
      </c>
      <c r="AF276">
        <v>5.5E-2</v>
      </c>
      <c r="AG276">
        <v>5.5E-2</v>
      </c>
      <c r="AH276">
        <v>5.5E-2</v>
      </c>
      <c r="AI276">
        <v>5.5E-2</v>
      </c>
      <c r="AJ276">
        <v>0.01</v>
      </c>
      <c r="AK276">
        <v>0.01</v>
      </c>
    </row>
    <row r="277" spans="1:37" x14ac:dyDescent="0.2">
      <c r="A277" s="9">
        <v>36102</v>
      </c>
      <c r="M277">
        <v>0.12</v>
      </c>
      <c r="N277">
        <v>0.12</v>
      </c>
      <c r="O277">
        <v>0.11</v>
      </c>
      <c r="P277">
        <v>8.5000000000000006E-2</v>
      </c>
      <c r="Q277">
        <v>5.5E-2</v>
      </c>
      <c r="R277">
        <v>5.5E-2</v>
      </c>
      <c r="S277">
        <v>5.5E-2</v>
      </c>
      <c r="T277">
        <v>5.5E-2</v>
      </c>
      <c r="U277">
        <v>5.5E-2</v>
      </c>
      <c r="V277">
        <v>5.5E-2</v>
      </c>
      <c r="W277">
        <v>5.5E-2</v>
      </c>
      <c r="X277">
        <v>5.0000000000000001E-3</v>
      </c>
      <c r="Y277">
        <v>5.0000000000000001E-3</v>
      </c>
      <c r="Z277">
        <v>5.0000000000000001E-3</v>
      </c>
      <c r="AA277">
        <v>5.0000000000000001E-3</v>
      </c>
      <c r="AB277">
        <v>5.0000000000000001E-3</v>
      </c>
      <c r="AC277">
        <v>5.5E-2</v>
      </c>
      <c r="AD277">
        <v>5.5E-2</v>
      </c>
      <c r="AE277">
        <v>5.5E-2</v>
      </c>
      <c r="AF277">
        <v>5.5E-2</v>
      </c>
      <c r="AG277">
        <v>5.5E-2</v>
      </c>
      <c r="AH277">
        <v>5.5E-2</v>
      </c>
      <c r="AI277">
        <v>5.5E-2</v>
      </c>
      <c r="AJ277">
        <v>0.01</v>
      </c>
      <c r="AK277">
        <v>0.01</v>
      </c>
    </row>
    <row r="278" spans="1:37" x14ac:dyDescent="0.2">
      <c r="A278" s="9">
        <v>36103</v>
      </c>
      <c r="M278">
        <v>0.12</v>
      </c>
      <c r="N278">
        <v>0.12</v>
      </c>
      <c r="O278">
        <v>0.11</v>
      </c>
      <c r="P278">
        <v>8.5000000000000006E-2</v>
      </c>
      <c r="Q278">
        <v>5.5E-2</v>
      </c>
      <c r="R278">
        <v>5.5E-2</v>
      </c>
      <c r="S278">
        <v>8.5000000000000006E-2</v>
      </c>
      <c r="T278">
        <v>0.125</v>
      </c>
      <c r="U278">
        <v>0.125</v>
      </c>
      <c r="V278">
        <v>0.125</v>
      </c>
      <c r="W278">
        <v>8.5000000000000006E-2</v>
      </c>
      <c r="X278">
        <v>4.4999999999999998E-2</v>
      </c>
      <c r="Y278">
        <v>4.4999999999999998E-2</v>
      </c>
      <c r="Z278">
        <v>4.4999999999999998E-2</v>
      </c>
      <c r="AA278">
        <v>4.4999999999999998E-2</v>
      </c>
      <c r="AB278">
        <v>4.4999999999999998E-2</v>
      </c>
      <c r="AC278">
        <v>5.5E-2</v>
      </c>
      <c r="AD278">
        <v>5.5E-2</v>
      </c>
      <c r="AE278">
        <v>5.5E-2</v>
      </c>
      <c r="AF278">
        <v>5.5E-2</v>
      </c>
      <c r="AG278">
        <v>5.5E-2</v>
      </c>
      <c r="AH278">
        <v>5.5E-2</v>
      </c>
      <c r="AI278">
        <v>5.5E-2</v>
      </c>
      <c r="AJ278">
        <v>0.01</v>
      </c>
      <c r="AK278">
        <v>0.01</v>
      </c>
    </row>
    <row r="279" spans="1:37" x14ac:dyDescent="0.2">
      <c r="A279" s="9">
        <v>36104</v>
      </c>
      <c r="M279">
        <v>9.5000000000000001E-2</v>
      </c>
      <c r="N279">
        <v>0.105</v>
      </c>
      <c r="O279">
        <v>0.1</v>
      </c>
      <c r="P279">
        <v>7.4999999999999997E-2</v>
      </c>
      <c r="Q279">
        <v>5.5E-2</v>
      </c>
      <c r="R279">
        <v>5.5E-2</v>
      </c>
      <c r="S279">
        <v>8.5000000000000006E-2</v>
      </c>
      <c r="T279">
        <v>0.125</v>
      </c>
      <c r="U279">
        <v>0.125</v>
      </c>
      <c r="V279">
        <v>0.125</v>
      </c>
      <c r="W279">
        <v>8.5000000000000006E-2</v>
      </c>
      <c r="X279">
        <v>4.4999999999999998E-2</v>
      </c>
      <c r="Y279">
        <v>4.4999999999999998E-2</v>
      </c>
      <c r="Z279">
        <v>4.4999999999999998E-2</v>
      </c>
      <c r="AA279">
        <v>4.4999999999999998E-2</v>
      </c>
      <c r="AB279">
        <v>4.4999999999999998E-2</v>
      </c>
      <c r="AC279">
        <v>5.5E-2</v>
      </c>
      <c r="AD279">
        <v>5.5E-2</v>
      </c>
      <c r="AE279">
        <v>5.5E-2</v>
      </c>
      <c r="AF279">
        <v>5.5E-2</v>
      </c>
      <c r="AG279">
        <v>5.5E-2</v>
      </c>
      <c r="AH279">
        <v>5.5E-2</v>
      </c>
      <c r="AI279">
        <v>5.5E-2</v>
      </c>
      <c r="AJ279">
        <v>0.01</v>
      </c>
      <c r="AK279">
        <v>0.01</v>
      </c>
    </row>
    <row r="280" spans="1:37" x14ac:dyDescent="0.2">
      <c r="A280" s="9">
        <v>36105</v>
      </c>
      <c r="M280">
        <v>0.105</v>
      </c>
      <c r="N280">
        <v>0.115</v>
      </c>
      <c r="O280">
        <v>0.11</v>
      </c>
      <c r="P280">
        <v>9.5000000000000001E-2</v>
      </c>
      <c r="Q280">
        <v>5.5E-2</v>
      </c>
      <c r="R280">
        <v>5.5E-2</v>
      </c>
      <c r="S280">
        <v>8.5000000000000006E-2</v>
      </c>
      <c r="T280">
        <v>0.125</v>
      </c>
      <c r="U280">
        <v>0.125</v>
      </c>
      <c r="V280">
        <v>0.125</v>
      </c>
      <c r="W280">
        <v>8.5000000000000006E-2</v>
      </c>
      <c r="X280">
        <v>4.4999999999999998E-2</v>
      </c>
      <c r="Y280">
        <v>4.4999999999999998E-2</v>
      </c>
      <c r="Z280">
        <v>4.4999999999999998E-2</v>
      </c>
      <c r="AA280">
        <v>4.4999999999999998E-2</v>
      </c>
      <c r="AB280">
        <v>4.4999999999999998E-2</v>
      </c>
      <c r="AC280">
        <v>5.5E-2</v>
      </c>
      <c r="AD280">
        <v>5.5E-2</v>
      </c>
      <c r="AE280">
        <v>5.5E-2</v>
      </c>
      <c r="AF280">
        <v>5.5E-2</v>
      </c>
      <c r="AG280">
        <v>5.5E-2</v>
      </c>
      <c r="AH280">
        <v>5.5E-2</v>
      </c>
      <c r="AI280">
        <v>5.5E-2</v>
      </c>
      <c r="AJ280">
        <v>0.01</v>
      </c>
      <c r="AK280">
        <v>0.01</v>
      </c>
    </row>
    <row r="281" spans="1:37" x14ac:dyDescent="0.2">
      <c r="A281" s="9">
        <v>36108</v>
      </c>
      <c r="M281">
        <v>0.13</v>
      </c>
      <c r="N281">
        <v>0.14499999999999999</v>
      </c>
      <c r="O281">
        <v>0.13</v>
      </c>
      <c r="P281">
        <v>0.115</v>
      </c>
      <c r="Q281">
        <v>5.5E-2</v>
      </c>
      <c r="R281">
        <v>5.5E-2</v>
      </c>
      <c r="S281">
        <v>8.5000000000000006E-2</v>
      </c>
      <c r="T281">
        <v>0.125</v>
      </c>
      <c r="U281">
        <v>0.125</v>
      </c>
      <c r="V281">
        <v>0.125</v>
      </c>
      <c r="W281">
        <v>8.5000000000000006E-2</v>
      </c>
      <c r="X281">
        <v>4.4999999999999998E-2</v>
      </c>
      <c r="Y281">
        <v>4.4999999999999998E-2</v>
      </c>
      <c r="Z281">
        <v>4.4999999999999998E-2</v>
      </c>
      <c r="AA281">
        <v>4.4999999999999998E-2</v>
      </c>
      <c r="AB281">
        <v>4.4999999999999998E-2</v>
      </c>
      <c r="AC281">
        <v>5.5E-2</v>
      </c>
      <c r="AD281">
        <v>5.5E-2</v>
      </c>
      <c r="AE281">
        <v>5.5E-2</v>
      </c>
      <c r="AF281">
        <v>5.5E-2</v>
      </c>
      <c r="AG281">
        <v>5.5E-2</v>
      </c>
      <c r="AH281">
        <v>5.5E-2</v>
      </c>
      <c r="AI281">
        <v>5.5E-2</v>
      </c>
      <c r="AJ281">
        <v>0.01</v>
      </c>
      <c r="AK281">
        <v>0.01</v>
      </c>
    </row>
    <row r="282" spans="1:37" x14ac:dyDescent="0.2">
      <c r="A282" s="9">
        <v>36109</v>
      </c>
      <c r="M282">
        <v>0.14000000000000001</v>
      </c>
      <c r="N282">
        <v>0.155</v>
      </c>
      <c r="O282">
        <v>0.14000000000000001</v>
      </c>
      <c r="P282">
        <v>0.125</v>
      </c>
      <c r="Q282">
        <v>5.5E-2</v>
      </c>
      <c r="R282">
        <v>5.5E-2</v>
      </c>
      <c r="S282">
        <v>8.5000000000000006E-2</v>
      </c>
      <c r="T282">
        <v>0.125</v>
      </c>
      <c r="U282">
        <v>0.125</v>
      </c>
      <c r="V282">
        <v>0.125</v>
      </c>
      <c r="W282">
        <v>8.5000000000000006E-2</v>
      </c>
      <c r="X282">
        <v>4.4999999999999998E-2</v>
      </c>
      <c r="Y282">
        <v>4.4999999999999998E-2</v>
      </c>
      <c r="Z282">
        <v>4.4999999999999998E-2</v>
      </c>
      <c r="AA282">
        <v>4.4999999999999998E-2</v>
      </c>
      <c r="AB282">
        <v>4.4999999999999998E-2</v>
      </c>
      <c r="AC282">
        <v>5.5E-2</v>
      </c>
      <c r="AD282">
        <v>5.5E-2</v>
      </c>
      <c r="AE282">
        <v>5.5E-2</v>
      </c>
      <c r="AF282">
        <v>5.5E-2</v>
      </c>
      <c r="AG282">
        <v>5.5E-2</v>
      </c>
      <c r="AH282">
        <v>5.5E-2</v>
      </c>
      <c r="AI282">
        <v>5.5E-2</v>
      </c>
      <c r="AJ282">
        <v>0.01</v>
      </c>
      <c r="AK282">
        <v>0.01</v>
      </c>
    </row>
    <row r="283" spans="1:37" x14ac:dyDescent="0.2">
      <c r="A283" s="9">
        <v>36110</v>
      </c>
      <c r="M283">
        <v>0.16</v>
      </c>
      <c r="N283">
        <v>0.17499999999999999</v>
      </c>
      <c r="O283">
        <v>0.16</v>
      </c>
      <c r="P283">
        <v>0.14499999999999999</v>
      </c>
      <c r="Q283">
        <v>5.5E-2</v>
      </c>
      <c r="R283">
        <v>5.5E-2</v>
      </c>
      <c r="S283">
        <v>8.5000000000000006E-2</v>
      </c>
      <c r="T283">
        <v>0.125</v>
      </c>
      <c r="U283">
        <v>0.125</v>
      </c>
      <c r="V283">
        <v>0.125</v>
      </c>
      <c r="W283">
        <v>8.5000000000000006E-2</v>
      </c>
      <c r="X283">
        <v>4.4999999999999998E-2</v>
      </c>
      <c r="Y283">
        <v>4.4999999999999998E-2</v>
      </c>
      <c r="Z283">
        <v>4.4999999999999998E-2</v>
      </c>
      <c r="AA283">
        <v>4.4999999999999998E-2</v>
      </c>
      <c r="AB283">
        <v>4.4999999999999998E-2</v>
      </c>
      <c r="AC283">
        <v>5.5E-2</v>
      </c>
      <c r="AD283">
        <v>5.5E-2</v>
      </c>
      <c r="AE283">
        <v>5.5E-2</v>
      </c>
      <c r="AF283">
        <v>5.5E-2</v>
      </c>
      <c r="AG283">
        <v>5.5E-2</v>
      </c>
      <c r="AH283">
        <v>5.5E-2</v>
      </c>
      <c r="AI283">
        <v>5.5E-2</v>
      </c>
      <c r="AJ283">
        <v>0.01</v>
      </c>
      <c r="AK283">
        <v>0.01</v>
      </c>
    </row>
    <row r="284" spans="1:37" x14ac:dyDescent="0.2">
      <c r="A284" s="9">
        <v>36111</v>
      </c>
      <c r="M284">
        <v>0.16</v>
      </c>
      <c r="N284">
        <v>0.17499999999999999</v>
      </c>
      <c r="O284">
        <v>0.16</v>
      </c>
      <c r="P284">
        <v>0.14499999999999999</v>
      </c>
      <c r="Q284">
        <v>5.5E-2</v>
      </c>
      <c r="R284">
        <v>5.5E-2</v>
      </c>
      <c r="S284">
        <v>8.5000000000000006E-2</v>
      </c>
      <c r="T284">
        <v>0.125</v>
      </c>
      <c r="U284">
        <v>0.125</v>
      </c>
      <c r="V284">
        <v>0.125</v>
      </c>
      <c r="W284">
        <v>8.5000000000000006E-2</v>
      </c>
      <c r="X284">
        <v>4.4999999999999998E-2</v>
      </c>
      <c r="Y284">
        <v>4.4999999999999998E-2</v>
      </c>
      <c r="Z284">
        <v>4.4999999999999998E-2</v>
      </c>
      <c r="AA284">
        <v>4.4999999999999998E-2</v>
      </c>
      <c r="AB284">
        <v>4.4999999999999998E-2</v>
      </c>
      <c r="AC284">
        <v>5.5E-2</v>
      </c>
      <c r="AD284">
        <v>5.5E-2</v>
      </c>
      <c r="AE284">
        <v>5.5E-2</v>
      </c>
      <c r="AF284">
        <v>5.5E-2</v>
      </c>
      <c r="AG284">
        <v>5.5E-2</v>
      </c>
      <c r="AH284">
        <v>5.5E-2</v>
      </c>
      <c r="AI284">
        <v>5.5E-2</v>
      </c>
      <c r="AJ284">
        <v>0.01</v>
      </c>
      <c r="AK284">
        <v>0.01</v>
      </c>
    </row>
    <row r="285" spans="1:37" x14ac:dyDescent="0.2">
      <c r="A285" s="9">
        <v>36112</v>
      </c>
      <c r="M285">
        <v>0.14499999999999999</v>
      </c>
      <c r="N285">
        <v>0.155</v>
      </c>
      <c r="O285">
        <v>0.14000000000000001</v>
      </c>
      <c r="P285">
        <v>0.125</v>
      </c>
      <c r="Q285">
        <v>5.5E-2</v>
      </c>
      <c r="R285">
        <v>5.5E-2</v>
      </c>
      <c r="S285">
        <v>8.5000000000000006E-2</v>
      </c>
      <c r="T285">
        <v>0.125</v>
      </c>
      <c r="U285">
        <v>0.125</v>
      </c>
      <c r="V285">
        <v>0.125</v>
      </c>
      <c r="W285">
        <v>8.5000000000000006E-2</v>
      </c>
      <c r="X285">
        <v>4.4999999999999998E-2</v>
      </c>
      <c r="Y285">
        <v>4.4999999999999998E-2</v>
      </c>
      <c r="Z285">
        <v>4.4999999999999998E-2</v>
      </c>
      <c r="AA285">
        <v>4.4999999999999998E-2</v>
      </c>
      <c r="AB285">
        <v>4.4999999999999998E-2</v>
      </c>
      <c r="AC285">
        <v>5.5E-2</v>
      </c>
      <c r="AD285">
        <v>5.5E-2</v>
      </c>
      <c r="AE285">
        <v>5.5E-2</v>
      </c>
      <c r="AF285">
        <v>5.5E-2</v>
      </c>
      <c r="AG285">
        <v>5.5E-2</v>
      </c>
      <c r="AH285">
        <v>5.5E-2</v>
      </c>
      <c r="AI285">
        <v>5.5E-2</v>
      </c>
      <c r="AJ285">
        <v>0.01</v>
      </c>
      <c r="AK285">
        <v>0.01</v>
      </c>
    </row>
    <row r="286" spans="1:37" x14ac:dyDescent="0.2">
      <c r="A286" s="9">
        <v>36115</v>
      </c>
      <c r="M286">
        <v>0.19</v>
      </c>
      <c r="N286">
        <v>0.185</v>
      </c>
      <c r="O286">
        <v>0.16</v>
      </c>
      <c r="P286">
        <v>0.14499999999999999</v>
      </c>
      <c r="Q286">
        <v>5.5E-2</v>
      </c>
      <c r="R286">
        <v>5.5E-2</v>
      </c>
      <c r="S286">
        <v>8.5000000000000006E-2</v>
      </c>
      <c r="T286">
        <v>0.125</v>
      </c>
      <c r="U286">
        <v>0.125</v>
      </c>
      <c r="V286">
        <v>0.125</v>
      </c>
      <c r="W286">
        <v>8.5000000000000006E-2</v>
      </c>
      <c r="X286">
        <v>4.4999999999999998E-2</v>
      </c>
      <c r="Y286">
        <v>4.4999999999999998E-2</v>
      </c>
      <c r="Z286">
        <v>4.4999999999999998E-2</v>
      </c>
      <c r="AA286">
        <v>4.4999999999999998E-2</v>
      </c>
      <c r="AB286">
        <v>4.4999999999999998E-2</v>
      </c>
      <c r="AC286">
        <v>5.5E-2</v>
      </c>
      <c r="AD286">
        <v>5.5E-2</v>
      </c>
      <c r="AE286">
        <v>5.5E-2</v>
      </c>
      <c r="AF286">
        <v>5.5E-2</v>
      </c>
      <c r="AG286">
        <v>5.5E-2</v>
      </c>
      <c r="AH286">
        <v>5.5E-2</v>
      </c>
      <c r="AI286">
        <v>5.5E-2</v>
      </c>
      <c r="AJ286">
        <v>0.01</v>
      </c>
      <c r="AK286">
        <v>0.01</v>
      </c>
    </row>
    <row r="287" spans="1:37" x14ac:dyDescent="0.2">
      <c r="A287" s="9">
        <v>36116</v>
      </c>
      <c r="M287">
        <v>0.2</v>
      </c>
      <c r="N287">
        <v>0.185</v>
      </c>
      <c r="O287">
        <v>0.16</v>
      </c>
      <c r="P287">
        <v>0.14499999999999999</v>
      </c>
      <c r="Q287">
        <v>7.0000000000000007E-2</v>
      </c>
      <c r="R287">
        <v>7.0000000000000007E-2</v>
      </c>
      <c r="S287">
        <v>0.1</v>
      </c>
      <c r="T287">
        <v>0.14000000000000001</v>
      </c>
      <c r="U287">
        <v>0.14000000000000001</v>
      </c>
      <c r="V287">
        <v>0.14000000000000001</v>
      </c>
      <c r="W287">
        <v>0.1</v>
      </c>
      <c r="X287">
        <v>4.4999999999999998E-2</v>
      </c>
      <c r="Y287">
        <v>4.4999999999999998E-2</v>
      </c>
      <c r="Z287">
        <v>4.4999999999999998E-2</v>
      </c>
      <c r="AA287">
        <v>4.4999999999999998E-2</v>
      </c>
      <c r="AB287">
        <v>4.4999999999999998E-2</v>
      </c>
      <c r="AC287">
        <v>5.5E-2</v>
      </c>
      <c r="AD287">
        <v>5.5E-2</v>
      </c>
      <c r="AE287">
        <v>5.5E-2</v>
      </c>
      <c r="AF287">
        <v>5.5E-2</v>
      </c>
      <c r="AG287">
        <v>5.5E-2</v>
      </c>
      <c r="AH287">
        <v>5.5E-2</v>
      </c>
      <c r="AI287">
        <v>5.5E-2</v>
      </c>
      <c r="AJ287">
        <v>0.01</v>
      </c>
      <c r="AK287">
        <v>0.01</v>
      </c>
    </row>
    <row r="288" spans="1:37" x14ac:dyDescent="0.2">
      <c r="A288" s="9">
        <v>36117</v>
      </c>
      <c r="M288">
        <v>0.2</v>
      </c>
      <c r="N288">
        <v>0.19500000000000001</v>
      </c>
      <c r="O288">
        <v>0.17</v>
      </c>
      <c r="P288">
        <v>0.155</v>
      </c>
      <c r="Q288">
        <v>7.0000000000000007E-2</v>
      </c>
      <c r="R288">
        <v>7.0000000000000007E-2</v>
      </c>
      <c r="S288">
        <v>0.1</v>
      </c>
      <c r="T288">
        <v>0.14000000000000001</v>
      </c>
      <c r="U288">
        <v>0.14000000000000001</v>
      </c>
      <c r="V288">
        <v>0.14000000000000001</v>
      </c>
      <c r="W288">
        <v>0.1</v>
      </c>
      <c r="X288">
        <v>4.4999999999999998E-2</v>
      </c>
      <c r="Y288">
        <v>4.4999999999999998E-2</v>
      </c>
      <c r="Z288">
        <v>4.4999999999999998E-2</v>
      </c>
      <c r="AA288">
        <v>4.4999999999999998E-2</v>
      </c>
      <c r="AB288">
        <v>4.4999999999999998E-2</v>
      </c>
      <c r="AC288">
        <v>5.5E-2</v>
      </c>
      <c r="AD288">
        <v>5.5E-2</v>
      </c>
      <c r="AE288">
        <v>5.5E-2</v>
      </c>
      <c r="AF288">
        <v>5.5E-2</v>
      </c>
      <c r="AG288">
        <v>5.5E-2</v>
      </c>
      <c r="AH288">
        <v>5.5E-2</v>
      </c>
      <c r="AI288">
        <v>5.5E-2</v>
      </c>
      <c r="AJ288">
        <v>0.01</v>
      </c>
      <c r="AK288">
        <v>0.01</v>
      </c>
    </row>
    <row r="289" spans="1:37" x14ac:dyDescent="0.2">
      <c r="A289" s="9">
        <v>36118</v>
      </c>
      <c r="M289">
        <v>0.17</v>
      </c>
      <c r="N289">
        <v>0.185</v>
      </c>
      <c r="O289">
        <v>0.16</v>
      </c>
      <c r="P289">
        <v>0.14499999999999999</v>
      </c>
      <c r="Q289">
        <v>7.4999999999999997E-2</v>
      </c>
      <c r="R289">
        <v>7.4999999999999997E-2</v>
      </c>
      <c r="S289">
        <v>0.105</v>
      </c>
      <c r="T289">
        <v>0.14499999999999999</v>
      </c>
      <c r="U289">
        <v>0.14499999999999999</v>
      </c>
      <c r="V289">
        <v>0.14499999999999999</v>
      </c>
      <c r="W289">
        <v>0.105</v>
      </c>
      <c r="X289">
        <v>4.4999999999999998E-2</v>
      </c>
      <c r="Y289">
        <v>4.4999999999999998E-2</v>
      </c>
      <c r="Z289">
        <v>4.4999999999999998E-2</v>
      </c>
      <c r="AA289">
        <v>4.4999999999999998E-2</v>
      </c>
      <c r="AB289">
        <v>4.4999999999999998E-2</v>
      </c>
      <c r="AC289">
        <v>5.5E-2</v>
      </c>
      <c r="AD289">
        <v>5.5E-2</v>
      </c>
      <c r="AE289">
        <v>5.5E-2</v>
      </c>
      <c r="AF289">
        <v>5.5E-2</v>
      </c>
      <c r="AG289">
        <v>5.5E-2</v>
      </c>
      <c r="AH289">
        <v>5.5E-2</v>
      </c>
      <c r="AI289">
        <v>5.5E-2</v>
      </c>
      <c r="AJ289">
        <v>0.01</v>
      </c>
      <c r="AK289">
        <v>0.01</v>
      </c>
    </row>
    <row r="290" spans="1:37" x14ac:dyDescent="0.2">
      <c r="A290" s="9">
        <v>36119</v>
      </c>
      <c r="M290">
        <v>0.155</v>
      </c>
      <c r="N290">
        <v>0.16500000000000001</v>
      </c>
      <c r="O290">
        <v>0.15</v>
      </c>
      <c r="P290">
        <v>0.13500000000000001</v>
      </c>
      <c r="Q290">
        <v>7.4999999999999997E-2</v>
      </c>
      <c r="R290">
        <v>7.4999999999999997E-2</v>
      </c>
      <c r="S290">
        <v>0.105</v>
      </c>
      <c r="T290">
        <v>0.14499999999999999</v>
      </c>
      <c r="U290">
        <v>0.14499999999999999</v>
      </c>
      <c r="V290">
        <v>0.14499999999999999</v>
      </c>
      <c r="W290">
        <v>0.105</v>
      </c>
      <c r="X290">
        <v>4.4999999999999998E-2</v>
      </c>
      <c r="Y290">
        <v>4.4999999999999998E-2</v>
      </c>
      <c r="Z290">
        <v>4.4999999999999998E-2</v>
      </c>
      <c r="AA290">
        <v>4.4999999999999998E-2</v>
      </c>
      <c r="AB290">
        <v>4.4999999999999998E-2</v>
      </c>
      <c r="AC290">
        <v>5.5E-2</v>
      </c>
      <c r="AD290">
        <v>5.5E-2</v>
      </c>
      <c r="AE290">
        <v>5.5E-2</v>
      </c>
      <c r="AF290">
        <v>5.5E-2</v>
      </c>
      <c r="AG290">
        <v>5.5E-2</v>
      </c>
      <c r="AH290">
        <v>5.5E-2</v>
      </c>
      <c r="AI290">
        <v>5.5E-2</v>
      </c>
      <c r="AJ290">
        <v>0.01</v>
      </c>
      <c r="AK290">
        <v>0.01</v>
      </c>
    </row>
    <row r="291" spans="1:37" x14ac:dyDescent="0.2">
      <c r="A291" s="9">
        <v>36122</v>
      </c>
      <c r="M291">
        <v>0.16500000000000001</v>
      </c>
      <c r="N291">
        <v>0.14499999999999999</v>
      </c>
      <c r="O291">
        <v>0.13</v>
      </c>
      <c r="P291">
        <v>0.125</v>
      </c>
      <c r="Q291">
        <v>7.4999999999999997E-2</v>
      </c>
      <c r="R291">
        <v>7.4999999999999997E-2</v>
      </c>
      <c r="S291">
        <v>0.105</v>
      </c>
      <c r="T291">
        <v>0.14499999999999999</v>
      </c>
      <c r="U291">
        <v>0.14499999999999999</v>
      </c>
      <c r="V291">
        <v>0.14499999999999999</v>
      </c>
      <c r="W291">
        <v>0.105</v>
      </c>
      <c r="X291">
        <v>4.4999999999999998E-2</v>
      </c>
      <c r="Y291">
        <v>4.4999999999999998E-2</v>
      </c>
      <c r="Z291">
        <v>4.4999999999999998E-2</v>
      </c>
      <c r="AA291">
        <v>4.4999999999999998E-2</v>
      </c>
      <c r="AB291">
        <v>4.4999999999999998E-2</v>
      </c>
      <c r="AC291">
        <v>5.5E-2</v>
      </c>
      <c r="AD291">
        <v>5.5E-2</v>
      </c>
      <c r="AE291">
        <v>5.5E-2</v>
      </c>
      <c r="AF291">
        <v>5.5E-2</v>
      </c>
      <c r="AG291">
        <v>5.5E-2</v>
      </c>
      <c r="AH291">
        <v>5.5E-2</v>
      </c>
      <c r="AI291">
        <v>5.5E-2</v>
      </c>
      <c r="AJ291">
        <v>0.01</v>
      </c>
      <c r="AK291">
        <v>0.01</v>
      </c>
    </row>
    <row r="292" spans="1:37" x14ac:dyDescent="0.2">
      <c r="A292" s="9">
        <v>36123</v>
      </c>
      <c r="M292">
        <v>0.151</v>
      </c>
      <c r="N292">
        <v>0.14499999999999999</v>
      </c>
      <c r="O292">
        <v>0.13</v>
      </c>
      <c r="P292">
        <v>0.125</v>
      </c>
      <c r="Q292">
        <v>7.4999999999999997E-2</v>
      </c>
      <c r="R292">
        <v>7.4999999999999997E-2</v>
      </c>
      <c r="S292">
        <v>0.105</v>
      </c>
      <c r="T292">
        <v>0.14499999999999999</v>
      </c>
      <c r="U292">
        <v>0.14499999999999999</v>
      </c>
      <c r="V292">
        <v>0.14499999999999999</v>
      </c>
      <c r="W292">
        <v>0.105</v>
      </c>
      <c r="X292">
        <v>4.4999999999999998E-2</v>
      </c>
      <c r="Y292">
        <v>4.4999999999999998E-2</v>
      </c>
      <c r="Z292">
        <v>4.4999999999999998E-2</v>
      </c>
      <c r="AA292">
        <v>4.4999999999999998E-2</v>
      </c>
      <c r="AB292">
        <v>4.4999999999999998E-2</v>
      </c>
      <c r="AC292">
        <v>5.5E-2</v>
      </c>
      <c r="AD292">
        <v>5.5E-2</v>
      </c>
      <c r="AE292">
        <v>5.5E-2</v>
      </c>
      <c r="AF292">
        <v>5.5E-2</v>
      </c>
      <c r="AG292">
        <v>5.5E-2</v>
      </c>
      <c r="AH292">
        <v>5.5E-2</v>
      </c>
      <c r="AI292">
        <v>5.5E-2</v>
      </c>
      <c r="AJ292">
        <v>0.01</v>
      </c>
      <c r="AK292">
        <v>0.01</v>
      </c>
    </row>
    <row r="293" spans="1:37" x14ac:dyDescent="0.2">
      <c r="A293" s="9">
        <v>36124</v>
      </c>
      <c r="N293">
        <v>0.14499999999999999</v>
      </c>
      <c r="O293">
        <v>0.13</v>
      </c>
      <c r="P293">
        <v>0.125</v>
      </c>
      <c r="Q293">
        <v>7.4999999999999997E-2</v>
      </c>
      <c r="R293">
        <v>7.4999999999999997E-2</v>
      </c>
      <c r="S293">
        <v>0.105</v>
      </c>
      <c r="T293">
        <v>0.14499999999999999</v>
      </c>
      <c r="U293">
        <v>0.14499999999999999</v>
      </c>
      <c r="V293">
        <v>0.14499999999999999</v>
      </c>
      <c r="W293">
        <v>0.105</v>
      </c>
      <c r="X293">
        <v>4.4999999999999998E-2</v>
      </c>
      <c r="Y293">
        <v>4.4999999999999998E-2</v>
      </c>
      <c r="Z293">
        <v>4.4999999999999998E-2</v>
      </c>
      <c r="AA293">
        <v>4.4999999999999998E-2</v>
      </c>
      <c r="AB293">
        <v>4.4999999999999998E-2</v>
      </c>
      <c r="AC293">
        <v>5.5E-2</v>
      </c>
      <c r="AD293">
        <v>5.5E-2</v>
      </c>
      <c r="AE293">
        <v>5.5E-2</v>
      </c>
      <c r="AF293">
        <v>5.5E-2</v>
      </c>
      <c r="AG293">
        <v>5.5E-2</v>
      </c>
      <c r="AH293">
        <v>5.5E-2</v>
      </c>
      <c r="AI293">
        <v>5.5E-2</v>
      </c>
      <c r="AJ293">
        <v>0.01</v>
      </c>
      <c r="AK293">
        <v>0.01</v>
      </c>
    </row>
    <row r="294" spans="1:37" x14ac:dyDescent="0.2">
      <c r="A294" s="9">
        <v>36129</v>
      </c>
      <c r="N294">
        <v>0.16500000000000001</v>
      </c>
      <c r="O294">
        <v>0.17499999999999999</v>
      </c>
      <c r="P294">
        <v>0.16</v>
      </c>
      <c r="Q294">
        <v>9.5000000000000001E-2</v>
      </c>
      <c r="R294">
        <v>9.5000000000000001E-2</v>
      </c>
      <c r="S294">
        <v>9.5000000000000001E-2</v>
      </c>
      <c r="T294">
        <v>0.19500000000000001</v>
      </c>
      <c r="U294">
        <v>0.19500000000000001</v>
      </c>
      <c r="V294">
        <v>0.19500000000000001</v>
      </c>
      <c r="W294">
        <v>9.5000000000000001E-2</v>
      </c>
      <c r="X294">
        <v>4.4999999999999998E-2</v>
      </c>
      <c r="Y294">
        <v>4.4999999999999998E-2</v>
      </c>
      <c r="Z294">
        <v>4.4999999999999998E-2</v>
      </c>
      <c r="AA294">
        <v>4.4999999999999998E-2</v>
      </c>
      <c r="AB294">
        <v>4.4999999999999998E-2</v>
      </c>
      <c r="AC294">
        <v>5.5E-2</v>
      </c>
      <c r="AD294">
        <v>5.5E-2</v>
      </c>
      <c r="AE294">
        <v>5.5E-2</v>
      </c>
      <c r="AF294">
        <v>5.5E-2</v>
      </c>
      <c r="AG294">
        <v>5.5E-2</v>
      </c>
      <c r="AH294">
        <v>5.5E-2</v>
      </c>
      <c r="AI294">
        <v>5.5E-2</v>
      </c>
      <c r="AJ294">
        <v>0.01</v>
      </c>
      <c r="AK294">
        <v>0.01</v>
      </c>
    </row>
    <row r="295" spans="1:37" x14ac:dyDescent="0.2">
      <c r="A295" s="9">
        <v>36130</v>
      </c>
      <c r="N295">
        <v>0.17499999999999999</v>
      </c>
      <c r="O295">
        <v>0.18</v>
      </c>
      <c r="P295">
        <v>0.155</v>
      </c>
      <c r="Q295">
        <v>9.5000000000000001E-2</v>
      </c>
      <c r="R295">
        <v>9.5000000000000001E-2</v>
      </c>
      <c r="S295">
        <v>9.5000000000000001E-2</v>
      </c>
      <c r="T295">
        <v>0.19500000000000001</v>
      </c>
      <c r="U295">
        <v>0.19500000000000001</v>
      </c>
      <c r="V295">
        <v>0.19500000000000001</v>
      </c>
      <c r="W295">
        <v>9.5000000000000001E-2</v>
      </c>
      <c r="X295">
        <v>4.4999999999999998E-2</v>
      </c>
      <c r="Y295">
        <v>4.4999999999999998E-2</v>
      </c>
      <c r="Z295">
        <v>4.4999999999999998E-2</v>
      </c>
      <c r="AA295">
        <v>4.4999999999999998E-2</v>
      </c>
      <c r="AB295">
        <v>4.4999999999999998E-2</v>
      </c>
      <c r="AC295">
        <v>5.5E-2</v>
      </c>
      <c r="AD295">
        <v>5.5E-2</v>
      </c>
      <c r="AE295">
        <v>5.5E-2</v>
      </c>
      <c r="AF295">
        <v>5.5E-2</v>
      </c>
      <c r="AG295">
        <v>5.5E-2</v>
      </c>
      <c r="AH295">
        <v>5.5E-2</v>
      </c>
      <c r="AI295">
        <v>5.5E-2</v>
      </c>
      <c r="AJ295">
        <v>0.01</v>
      </c>
      <c r="AK295">
        <v>0.01</v>
      </c>
    </row>
    <row r="296" spans="1:37" x14ac:dyDescent="0.2">
      <c r="A296" s="9">
        <v>36131</v>
      </c>
      <c r="N296">
        <v>0.185</v>
      </c>
      <c r="O296">
        <v>0.185</v>
      </c>
      <c r="P296">
        <v>0.16500000000000001</v>
      </c>
      <c r="Q296">
        <v>9.5000000000000001E-2</v>
      </c>
      <c r="R296">
        <v>9.5000000000000001E-2</v>
      </c>
      <c r="S296">
        <v>9.5000000000000001E-2</v>
      </c>
      <c r="T296">
        <v>0.19500000000000001</v>
      </c>
      <c r="U296">
        <v>0.19500000000000001</v>
      </c>
      <c r="V296">
        <v>0.19500000000000001</v>
      </c>
      <c r="W296">
        <v>9.5000000000000001E-2</v>
      </c>
      <c r="X296">
        <v>4.4999999999999998E-2</v>
      </c>
      <c r="Y296">
        <v>4.4999999999999998E-2</v>
      </c>
      <c r="Z296">
        <v>4.4999999999999998E-2</v>
      </c>
      <c r="AA296">
        <v>4.4999999999999998E-2</v>
      </c>
      <c r="AB296">
        <v>4.4999999999999998E-2</v>
      </c>
      <c r="AC296">
        <v>5.5E-2</v>
      </c>
      <c r="AD296">
        <v>5.5E-2</v>
      </c>
      <c r="AE296">
        <v>5.5E-2</v>
      </c>
      <c r="AF296">
        <v>5.5E-2</v>
      </c>
      <c r="AG296">
        <v>5.5E-2</v>
      </c>
      <c r="AH296">
        <v>5.5E-2</v>
      </c>
      <c r="AI296">
        <v>5.5E-2</v>
      </c>
      <c r="AJ296">
        <v>0.01</v>
      </c>
      <c r="AK296">
        <v>0.01</v>
      </c>
    </row>
    <row r="297" spans="1:37" x14ac:dyDescent="0.2">
      <c r="A297" s="9">
        <v>36132</v>
      </c>
      <c r="N297">
        <v>0.17499999999999999</v>
      </c>
      <c r="O297">
        <v>0.17499999999999999</v>
      </c>
      <c r="P297">
        <v>0.155</v>
      </c>
      <c r="Q297">
        <v>9.5000000000000001E-2</v>
      </c>
      <c r="R297">
        <v>9.5000000000000001E-2</v>
      </c>
      <c r="S297">
        <v>9.5000000000000001E-2</v>
      </c>
      <c r="T297">
        <v>0.19500000000000001</v>
      </c>
      <c r="U297">
        <v>0.19500000000000001</v>
      </c>
      <c r="V297">
        <v>0.19500000000000001</v>
      </c>
      <c r="W297">
        <v>9.5000000000000001E-2</v>
      </c>
      <c r="X297">
        <v>4.4999999999999998E-2</v>
      </c>
      <c r="Y297">
        <v>4.4999999999999998E-2</v>
      </c>
      <c r="Z297">
        <v>4.4999999999999998E-2</v>
      </c>
      <c r="AA297">
        <v>4.4999999999999998E-2</v>
      </c>
      <c r="AB297">
        <v>4.4999999999999998E-2</v>
      </c>
      <c r="AC297">
        <v>5.5E-2</v>
      </c>
      <c r="AD297">
        <v>5.5E-2</v>
      </c>
      <c r="AE297">
        <v>5.5E-2</v>
      </c>
      <c r="AF297">
        <v>5.5E-2</v>
      </c>
      <c r="AG297">
        <v>5.5E-2</v>
      </c>
      <c r="AH297">
        <v>5.5E-2</v>
      </c>
      <c r="AI297">
        <v>5.5E-2</v>
      </c>
      <c r="AJ297">
        <v>0.01</v>
      </c>
      <c r="AK297">
        <v>0.01</v>
      </c>
    </row>
    <row r="298" spans="1:37" x14ac:dyDescent="0.2">
      <c r="A298" s="9">
        <v>36133</v>
      </c>
      <c r="N298">
        <v>0.17499999999999999</v>
      </c>
      <c r="O298">
        <v>0.17499999999999999</v>
      </c>
      <c r="P298">
        <v>0.155</v>
      </c>
      <c r="Q298">
        <v>9.5000000000000001E-2</v>
      </c>
      <c r="R298">
        <v>9.5000000000000001E-2</v>
      </c>
      <c r="S298">
        <v>9.5000000000000001E-2</v>
      </c>
      <c r="T298">
        <v>0.19500000000000001</v>
      </c>
      <c r="U298">
        <v>0.19500000000000001</v>
      </c>
      <c r="V298">
        <v>0.19500000000000001</v>
      </c>
      <c r="W298">
        <v>9.5000000000000001E-2</v>
      </c>
      <c r="X298">
        <v>4.4999999999999998E-2</v>
      </c>
      <c r="Y298">
        <v>4.4999999999999998E-2</v>
      </c>
      <c r="Z298">
        <v>4.4999999999999998E-2</v>
      </c>
      <c r="AA298">
        <v>4.4999999999999998E-2</v>
      </c>
      <c r="AB298">
        <v>4.4999999999999998E-2</v>
      </c>
      <c r="AC298">
        <v>5.5E-2</v>
      </c>
      <c r="AD298">
        <v>5.5E-2</v>
      </c>
      <c r="AE298">
        <v>5.5E-2</v>
      </c>
      <c r="AF298">
        <v>5.5E-2</v>
      </c>
      <c r="AG298">
        <v>5.5E-2</v>
      </c>
      <c r="AH298">
        <v>5.5E-2</v>
      </c>
      <c r="AI298">
        <v>5.5E-2</v>
      </c>
      <c r="AJ298">
        <v>0.01</v>
      </c>
      <c r="AK298">
        <v>0.01</v>
      </c>
    </row>
    <row r="299" spans="1:37" x14ac:dyDescent="0.2">
      <c r="A299" s="9">
        <v>36136</v>
      </c>
      <c r="N299">
        <v>0.185</v>
      </c>
      <c r="O299">
        <v>0.17</v>
      </c>
      <c r="P299">
        <v>0.16</v>
      </c>
      <c r="Q299">
        <v>9.5000000000000001E-2</v>
      </c>
      <c r="R299">
        <v>9.5000000000000001E-2</v>
      </c>
      <c r="S299">
        <v>9.5000000000000001E-2</v>
      </c>
      <c r="T299">
        <v>0.19500000000000001</v>
      </c>
      <c r="U299">
        <v>0.19500000000000001</v>
      </c>
      <c r="V299">
        <v>0.19500000000000001</v>
      </c>
      <c r="W299">
        <v>9.5000000000000001E-2</v>
      </c>
      <c r="X299">
        <v>4.4999999999999998E-2</v>
      </c>
      <c r="Y299">
        <v>4.4999999999999998E-2</v>
      </c>
      <c r="Z299">
        <v>4.4999999999999998E-2</v>
      </c>
      <c r="AA299">
        <v>4.4999999999999998E-2</v>
      </c>
      <c r="AB299">
        <v>4.4999999999999998E-2</v>
      </c>
      <c r="AC299">
        <v>5.5E-2</v>
      </c>
      <c r="AD299">
        <v>5.5E-2</v>
      </c>
      <c r="AE299">
        <v>5.5E-2</v>
      </c>
      <c r="AF299">
        <v>5.5E-2</v>
      </c>
      <c r="AG299">
        <v>5.5E-2</v>
      </c>
      <c r="AH299">
        <v>5.5E-2</v>
      </c>
      <c r="AI299">
        <v>5.5E-2</v>
      </c>
      <c r="AJ299">
        <v>0.01</v>
      </c>
      <c r="AK299">
        <v>0.01</v>
      </c>
    </row>
    <row r="300" spans="1:37" x14ac:dyDescent="0.2">
      <c r="A300" s="9">
        <v>36137</v>
      </c>
      <c r="N300">
        <v>0.215</v>
      </c>
      <c r="O300">
        <v>0.17</v>
      </c>
      <c r="P300">
        <v>0.16</v>
      </c>
      <c r="Q300">
        <v>9.5000000000000001E-2</v>
      </c>
      <c r="R300">
        <v>9.5000000000000001E-2</v>
      </c>
      <c r="S300">
        <v>9.5000000000000001E-2</v>
      </c>
      <c r="T300">
        <v>0.19500000000000001</v>
      </c>
      <c r="U300">
        <v>0.19500000000000001</v>
      </c>
      <c r="V300">
        <v>0.19500000000000001</v>
      </c>
      <c r="W300">
        <v>9.5000000000000001E-2</v>
      </c>
      <c r="X300">
        <v>4.4999999999999998E-2</v>
      </c>
      <c r="Y300">
        <v>4.4999999999999998E-2</v>
      </c>
      <c r="Z300">
        <v>4.4999999999999998E-2</v>
      </c>
      <c r="AA300">
        <v>4.4999999999999998E-2</v>
      </c>
      <c r="AB300">
        <v>4.4999999999999998E-2</v>
      </c>
      <c r="AC300">
        <v>5.5E-2</v>
      </c>
      <c r="AD300">
        <v>5.5E-2</v>
      </c>
      <c r="AE300">
        <v>5.5E-2</v>
      </c>
      <c r="AF300">
        <v>5.5E-2</v>
      </c>
      <c r="AG300">
        <v>5.5E-2</v>
      </c>
      <c r="AH300">
        <v>5.5E-2</v>
      </c>
      <c r="AI300">
        <v>5.5E-2</v>
      </c>
      <c r="AJ300">
        <v>0.01</v>
      </c>
      <c r="AK300">
        <v>0.01</v>
      </c>
    </row>
    <row r="301" spans="1:37" x14ac:dyDescent="0.2">
      <c r="A301" s="9">
        <v>36138</v>
      </c>
      <c r="N301">
        <v>0.215</v>
      </c>
      <c r="O301">
        <v>0.17</v>
      </c>
      <c r="P301">
        <v>0.16</v>
      </c>
      <c r="Q301">
        <v>0.115</v>
      </c>
      <c r="R301">
        <v>0.115</v>
      </c>
      <c r="S301">
        <v>0.115</v>
      </c>
      <c r="T301">
        <v>0.215</v>
      </c>
      <c r="U301">
        <v>0.215</v>
      </c>
      <c r="V301">
        <v>0.215</v>
      </c>
      <c r="W301">
        <v>0.115</v>
      </c>
      <c r="X301">
        <v>4.4999999999999998E-2</v>
      </c>
      <c r="Y301">
        <v>4.4999999999999998E-2</v>
      </c>
      <c r="Z301">
        <v>4.4999999999999998E-2</v>
      </c>
      <c r="AA301">
        <v>4.4999999999999998E-2</v>
      </c>
      <c r="AB301">
        <v>4.4999999999999998E-2</v>
      </c>
      <c r="AC301">
        <v>5.5E-2</v>
      </c>
      <c r="AD301">
        <v>5.5E-2</v>
      </c>
      <c r="AE301">
        <v>5.5E-2</v>
      </c>
      <c r="AF301">
        <v>5.5E-2</v>
      </c>
      <c r="AG301">
        <v>5.5E-2</v>
      </c>
      <c r="AH301">
        <v>5.5E-2</v>
      </c>
      <c r="AI301">
        <v>5.5E-2</v>
      </c>
      <c r="AJ301">
        <v>0.01</v>
      </c>
      <c r="AK301">
        <v>0.01</v>
      </c>
    </row>
    <row r="302" spans="1:37" x14ac:dyDescent="0.2">
      <c r="A302" s="9">
        <v>36139</v>
      </c>
      <c r="N302">
        <v>0.215</v>
      </c>
      <c r="O302">
        <v>0.17</v>
      </c>
      <c r="P302">
        <v>0.16</v>
      </c>
      <c r="Q302">
        <v>0.15</v>
      </c>
      <c r="R302">
        <v>0.15</v>
      </c>
      <c r="S302">
        <v>0.15</v>
      </c>
      <c r="T302">
        <v>0.25</v>
      </c>
      <c r="U302">
        <v>0.25</v>
      </c>
      <c r="V302">
        <v>0.25</v>
      </c>
      <c r="W302">
        <v>0.15</v>
      </c>
      <c r="X302">
        <v>4.4999999999999998E-2</v>
      </c>
      <c r="Y302">
        <v>4.4999999999999998E-2</v>
      </c>
      <c r="Z302">
        <v>4.4999999999999998E-2</v>
      </c>
      <c r="AA302">
        <v>4.4999999999999998E-2</v>
      </c>
      <c r="AB302">
        <v>4.4999999999999998E-2</v>
      </c>
      <c r="AC302">
        <v>5.5E-2</v>
      </c>
      <c r="AD302">
        <v>5.5E-2</v>
      </c>
      <c r="AE302">
        <v>5.5E-2</v>
      </c>
      <c r="AF302">
        <v>5.5E-2</v>
      </c>
      <c r="AG302">
        <v>5.5E-2</v>
      </c>
      <c r="AH302">
        <v>5.5E-2</v>
      </c>
      <c r="AI302">
        <v>5.5E-2</v>
      </c>
      <c r="AJ302">
        <v>0.01</v>
      </c>
      <c r="AK302">
        <v>0.01</v>
      </c>
    </row>
    <row r="303" spans="1:37" x14ac:dyDescent="0.2">
      <c r="A303" s="9">
        <v>36140</v>
      </c>
      <c r="N303">
        <v>0.215</v>
      </c>
      <c r="O303">
        <v>0.17</v>
      </c>
      <c r="P303">
        <v>0.16</v>
      </c>
      <c r="Q303">
        <v>0.15</v>
      </c>
      <c r="R303">
        <v>0.15</v>
      </c>
      <c r="S303">
        <v>0.15</v>
      </c>
      <c r="T303">
        <v>0.25</v>
      </c>
      <c r="U303">
        <v>0.25</v>
      </c>
      <c r="V303">
        <v>0.25</v>
      </c>
      <c r="W303">
        <v>0.15</v>
      </c>
      <c r="X303">
        <v>4.4999999999999998E-2</v>
      </c>
      <c r="Y303">
        <v>4.4999999999999998E-2</v>
      </c>
      <c r="Z303">
        <v>4.4999999999999998E-2</v>
      </c>
      <c r="AA303">
        <v>4.4999999999999998E-2</v>
      </c>
      <c r="AB303">
        <v>4.4999999999999998E-2</v>
      </c>
      <c r="AC303">
        <v>5.5E-2</v>
      </c>
      <c r="AD303">
        <v>5.5E-2</v>
      </c>
      <c r="AE303">
        <v>5.5E-2</v>
      </c>
      <c r="AF303">
        <v>5.5E-2</v>
      </c>
      <c r="AG303">
        <v>5.5E-2</v>
      </c>
      <c r="AH303">
        <v>5.5E-2</v>
      </c>
      <c r="AI303">
        <v>5.5E-2</v>
      </c>
      <c r="AJ303">
        <v>0.01</v>
      </c>
      <c r="AK303">
        <v>0.01</v>
      </c>
    </row>
    <row r="304" spans="1:37" x14ac:dyDescent="0.2">
      <c r="A304" s="9">
        <v>36143</v>
      </c>
      <c r="N304">
        <v>0.215</v>
      </c>
      <c r="O304">
        <v>0.17</v>
      </c>
      <c r="P304">
        <v>0.16</v>
      </c>
      <c r="Q304">
        <v>0.15</v>
      </c>
      <c r="R304">
        <v>0.15</v>
      </c>
      <c r="S304">
        <v>0.15</v>
      </c>
      <c r="T304">
        <v>0.25</v>
      </c>
      <c r="U304">
        <v>0.25</v>
      </c>
      <c r="V304">
        <v>0.25</v>
      </c>
      <c r="W304">
        <v>0.15</v>
      </c>
      <c r="X304">
        <v>4.4999999999999998E-2</v>
      </c>
      <c r="Y304">
        <v>4.4999999999999998E-2</v>
      </c>
      <c r="Z304">
        <v>4.4999999999999998E-2</v>
      </c>
      <c r="AA304">
        <v>4.4999999999999998E-2</v>
      </c>
      <c r="AB304">
        <v>4.4999999999999998E-2</v>
      </c>
      <c r="AC304">
        <v>5.5E-2</v>
      </c>
      <c r="AD304">
        <v>5.5E-2</v>
      </c>
      <c r="AE304">
        <v>5.5E-2</v>
      </c>
      <c r="AF304">
        <v>5.5E-2</v>
      </c>
      <c r="AG304">
        <v>5.5E-2</v>
      </c>
      <c r="AH304">
        <v>5.5E-2</v>
      </c>
      <c r="AI304">
        <v>5.5E-2</v>
      </c>
      <c r="AJ304">
        <v>0.01</v>
      </c>
      <c r="AK304">
        <v>0.01</v>
      </c>
    </row>
    <row r="305" spans="1:37" x14ac:dyDescent="0.2">
      <c r="A305" s="9">
        <v>36144</v>
      </c>
      <c r="N305">
        <v>0.23499999999999999</v>
      </c>
      <c r="O305">
        <v>0.18</v>
      </c>
      <c r="P305">
        <v>0.17</v>
      </c>
      <c r="Q305">
        <v>0.15</v>
      </c>
      <c r="R305">
        <v>0.15</v>
      </c>
      <c r="S305">
        <v>0.15</v>
      </c>
      <c r="T305">
        <v>0.25</v>
      </c>
      <c r="U305">
        <v>0.25</v>
      </c>
      <c r="V305">
        <v>0.25</v>
      </c>
      <c r="W305">
        <v>0.15</v>
      </c>
      <c r="X305">
        <v>4.4999999999999998E-2</v>
      </c>
      <c r="Y305">
        <v>4.4999999999999998E-2</v>
      </c>
      <c r="Z305">
        <v>4.4999999999999998E-2</v>
      </c>
      <c r="AA305">
        <v>4.4999999999999998E-2</v>
      </c>
      <c r="AB305">
        <v>4.4999999999999998E-2</v>
      </c>
      <c r="AC305">
        <v>5.5E-2</v>
      </c>
      <c r="AD305">
        <v>5.5E-2</v>
      </c>
      <c r="AE305">
        <v>5.5E-2</v>
      </c>
      <c r="AF305">
        <v>5.5E-2</v>
      </c>
      <c r="AG305">
        <v>5.5E-2</v>
      </c>
      <c r="AH305">
        <v>5.5E-2</v>
      </c>
      <c r="AI305">
        <v>5.5E-2</v>
      </c>
      <c r="AJ305">
        <v>0.01</v>
      </c>
      <c r="AK305">
        <v>0.01</v>
      </c>
    </row>
    <row r="306" spans="1:37" x14ac:dyDescent="0.2">
      <c r="A306" s="9">
        <v>36145</v>
      </c>
      <c r="N306">
        <v>0.26500000000000001</v>
      </c>
      <c r="O306">
        <v>0.19</v>
      </c>
      <c r="P306">
        <v>0.18</v>
      </c>
      <c r="Q306">
        <v>0.15</v>
      </c>
      <c r="R306">
        <v>0.15</v>
      </c>
      <c r="S306">
        <v>0.15</v>
      </c>
      <c r="T306">
        <v>0.25</v>
      </c>
      <c r="U306">
        <v>0.25</v>
      </c>
      <c r="V306">
        <v>0.25</v>
      </c>
      <c r="W306">
        <v>0.15</v>
      </c>
      <c r="X306">
        <v>4.4999999999999998E-2</v>
      </c>
      <c r="Y306">
        <v>4.4999999999999998E-2</v>
      </c>
      <c r="Z306">
        <v>4.4999999999999998E-2</v>
      </c>
      <c r="AA306">
        <v>4.4999999999999998E-2</v>
      </c>
      <c r="AB306">
        <v>4.4999999999999998E-2</v>
      </c>
      <c r="AC306">
        <v>5.5E-2</v>
      </c>
      <c r="AD306">
        <v>5.5E-2</v>
      </c>
      <c r="AE306">
        <v>5.5E-2</v>
      </c>
      <c r="AF306">
        <v>5.5E-2</v>
      </c>
      <c r="AG306">
        <v>5.5E-2</v>
      </c>
      <c r="AH306">
        <v>5.5E-2</v>
      </c>
      <c r="AI306">
        <v>5.5E-2</v>
      </c>
      <c r="AJ306">
        <v>0.01</v>
      </c>
      <c r="AK306">
        <v>0.01</v>
      </c>
    </row>
    <row r="307" spans="1:37" x14ac:dyDescent="0.2">
      <c r="A307" s="9">
        <v>36146</v>
      </c>
      <c r="N307">
        <v>0.26500000000000001</v>
      </c>
      <c r="O307">
        <v>0.21</v>
      </c>
      <c r="P307">
        <v>0.19</v>
      </c>
      <c r="Q307">
        <v>0.15</v>
      </c>
      <c r="R307">
        <v>0.15</v>
      </c>
      <c r="S307">
        <v>0.15</v>
      </c>
      <c r="T307">
        <v>0.25</v>
      </c>
      <c r="U307">
        <v>0.25</v>
      </c>
      <c r="V307">
        <v>0.25</v>
      </c>
      <c r="W307">
        <v>0.15</v>
      </c>
      <c r="X307">
        <v>4.4999999999999998E-2</v>
      </c>
      <c r="Y307">
        <v>4.4999999999999998E-2</v>
      </c>
      <c r="Z307">
        <v>4.4999999999999998E-2</v>
      </c>
      <c r="AA307">
        <v>4.4999999999999998E-2</v>
      </c>
      <c r="AB307">
        <v>4.4999999999999998E-2</v>
      </c>
      <c r="AC307">
        <v>5.5E-2</v>
      </c>
      <c r="AD307">
        <v>5.5E-2</v>
      </c>
      <c r="AE307">
        <v>5.5E-2</v>
      </c>
      <c r="AF307">
        <v>5.5E-2</v>
      </c>
      <c r="AG307">
        <v>5.5E-2</v>
      </c>
      <c r="AH307">
        <v>5.5E-2</v>
      </c>
      <c r="AI307">
        <v>5.5E-2</v>
      </c>
      <c r="AJ307">
        <v>0.01</v>
      </c>
      <c r="AK307">
        <v>0.01</v>
      </c>
    </row>
    <row r="308" spans="1:37" x14ac:dyDescent="0.2">
      <c r="A308" s="9">
        <v>36147</v>
      </c>
      <c r="N308">
        <v>0.26500000000000001</v>
      </c>
      <c r="O308">
        <v>0.22</v>
      </c>
      <c r="P308">
        <v>0.2</v>
      </c>
      <c r="Q308">
        <v>0.17</v>
      </c>
      <c r="R308">
        <v>0.17</v>
      </c>
      <c r="S308">
        <v>0.17</v>
      </c>
      <c r="T308">
        <v>0.27</v>
      </c>
      <c r="U308">
        <v>0.27</v>
      </c>
      <c r="V308">
        <v>0.27</v>
      </c>
      <c r="W308">
        <v>0.17</v>
      </c>
      <c r="X308">
        <v>4.4999999999999998E-2</v>
      </c>
      <c r="Y308">
        <v>4.4999999999999998E-2</v>
      </c>
      <c r="Z308">
        <v>4.4999999999999998E-2</v>
      </c>
      <c r="AA308">
        <v>4.4999999999999998E-2</v>
      </c>
      <c r="AB308">
        <v>4.4999999999999998E-2</v>
      </c>
      <c r="AC308">
        <v>5.5E-2</v>
      </c>
      <c r="AD308">
        <v>5.5E-2</v>
      </c>
      <c r="AE308">
        <v>5.5E-2</v>
      </c>
      <c r="AF308">
        <v>5.5E-2</v>
      </c>
      <c r="AG308">
        <v>5.5E-2</v>
      </c>
      <c r="AH308">
        <v>5.5E-2</v>
      </c>
      <c r="AI308">
        <v>5.5E-2</v>
      </c>
      <c r="AJ308">
        <v>0.01</v>
      </c>
      <c r="AK308">
        <v>0.01</v>
      </c>
    </row>
    <row r="309" spans="1:37" x14ac:dyDescent="0.2">
      <c r="A309" s="9">
        <v>36150</v>
      </c>
      <c r="N309">
        <v>0.26500000000000001</v>
      </c>
      <c r="O309">
        <v>0.22</v>
      </c>
      <c r="P309">
        <v>0.2</v>
      </c>
      <c r="Q309">
        <v>0.17</v>
      </c>
      <c r="R309">
        <v>0.17</v>
      </c>
      <c r="S309">
        <v>0.17</v>
      </c>
      <c r="T309">
        <v>0.27</v>
      </c>
      <c r="U309">
        <v>0.27</v>
      </c>
      <c r="V309">
        <v>0.27</v>
      </c>
      <c r="W309">
        <v>0.17</v>
      </c>
      <c r="X309">
        <v>4.4999999999999998E-2</v>
      </c>
      <c r="Y309">
        <v>4.4999999999999998E-2</v>
      </c>
      <c r="Z309">
        <v>4.4999999999999998E-2</v>
      </c>
      <c r="AA309">
        <v>4.4999999999999998E-2</v>
      </c>
      <c r="AB309">
        <v>4.4999999999999998E-2</v>
      </c>
      <c r="AC309">
        <v>5.5E-2</v>
      </c>
      <c r="AD309">
        <v>5.5E-2</v>
      </c>
      <c r="AE309">
        <v>5.5E-2</v>
      </c>
      <c r="AF309">
        <v>5.5E-2</v>
      </c>
      <c r="AG309">
        <v>5.5E-2</v>
      </c>
      <c r="AH309">
        <v>5.5E-2</v>
      </c>
      <c r="AI309">
        <v>5.5E-2</v>
      </c>
      <c r="AJ309">
        <v>0.01</v>
      </c>
      <c r="AK309">
        <v>0.01</v>
      </c>
    </row>
    <row r="310" spans="1:37" x14ac:dyDescent="0.2">
      <c r="A310" s="9">
        <v>36151</v>
      </c>
      <c r="N310">
        <v>0.26500000000000001</v>
      </c>
      <c r="O310">
        <v>0.22</v>
      </c>
      <c r="P310">
        <v>0.2</v>
      </c>
      <c r="Q310">
        <v>0.17</v>
      </c>
      <c r="R310">
        <v>0.17</v>
      </c>
      <c r="S310">
        <v>0.17</v>
      </c>
      <c r="T310">
        <v>0.27</v>
      </c>
      <c r="U310">
        <v>0.27</v>
      </c>
      <c r="V310">
        <v>0.27</v>
      </c>
      <c r="W310">
        <v>0.17</v>
      </c>
      <c r="X310">
        <v>4.4999999999999998E-2</v>
      </c>
      <c r="Y310">
        <v>4.4999999999999998E-2</v>
      </c>
      <c r="Z310">
        <v>4.4999999999999998E-2</v>
      </c>
      <c r="AA310">
        <v>4.4999999999999998E-2</v>
      </c>
      <c r="AB310">
        <v>4.4999999999999998E-2</v>
      </c>
      <c r="AC310">
        <v>5.5E-2</v>
      </c>
      <c r="AD310">
        <v>5.5E-2</v>
      </c>
      <c r="AE310">
        <v>5.5E-2</v>
      </c>
      <c r="AF310">
        <v>5.5E-2</v>
      </c>
      <c r="AG310">
        <v>5.5E-2</v>
      </c>
      <c r="AH310">
        <v>5.5E-2</v>
      </c>
      <c r="AI310">
        <v>5.5E-2</v>
      </c>
      <c r="AJ310">
        <v>0.01</v>
      </c>
      <c r="AK310">
        <v>0.01</v>
      </c>
    </row>
    <row r="311" spans="1:37" x14ac:dyDescent="0.2">
      <c r="A311" s="9">
        <v>36152</v>
      </c>
      <c r="N311">
        <v>0.25</v>
      </c>
      <c r="O311">
        <v>0.22</v>
      </c>
      <c r="P311">
        <v>0.19</v>
      </c>
      <c r="Q311">
        <v>0.17</v>
      </c>
      <c r="R311">
        <v>0.17</v>
      </c>
      <c r="S311">
        <v>0.17</v>
      </c>
      <c r="T311">
        <v>0.27</v>
      </c>
      <c r="U311">
        <v>0.27</v>
      </c>
      <c r="V311">
        <v>0.27</v>
      </c>
      <c r="W311">
        <v>0.17</v>
      </c>
      <c r="X311">
        <v>4.4999999999999998E-2</v>
      </c>
      <c r="Y311">
        <v>4.4999999999999998E-2</v>
      </c>
      <c r="Z311">
        <v>4.4999999999999998E-2</v>
      </c>
      <c r="AA311">
        <v>4.4999999999999998E-2</v>
      </c>
      <c r="AB311">
        <v>4.4999999999999998E-2</v>
      </c>
      <c r="AC311">
        <v>5.5E-2</v>
      </c>
      <c r="AD311">
        <v>5.5E-2</v>
      </c>
      <c r="AE311">
        <v>5.5E-2</v>
      </c>
      <c r="AF311">
        <v>5.5E-2</v>
      </c>
      <c r="AG311">
        <v>5.5E-2</v>
      </c>
      <c r="AH311">
        <v>5.5E-2</v>
      </c>
      <c r="AI311">
        <v>5.5E-2</v>
      </c>
      <c r="AJ311">
        <v>0.01</v>
      </c>
      <c r="AK311">
        <v>0.01</v>
      </c>
    </row>
    <row r="312" spans="1:37" x14ac:dyDescent="0.2">
      <c r="A312" s="9">
        <v>36153</v>
      </c>
      <c r="N312">
        <v>0.23499999999999999</v>
      </c>
      <c r="O312">
        <v>0.2</v>
      </c>
      <c r="P312">
        <v>0.17</v>
      </c>
      <c r="Q312">
        <v>0.16</v>
      </c>
      <c r="R312">
        <v>0.16</v>
      </c>
      <c r="S312">
        <v>0.16</v>
      </c>
      <c r="T312">
        <v>0.26</v>
      </c>
      <c r="U312">
        <v>0.26</v>
      </c>
      <c r="V312">
        <v>0.26</v>
      </c>
      <c r="W312">
        <v>0.16</v>
      </c>
      <c r="X312">
        <v>4.4999999999999998E-2</v>
      </c>
      <c r="Y312">
        <v>4.4999999999999998E-2</v>
      </c>
      <c r="Z312">
        <v>4.4999999999999998E-2</v>
      </c>
      <c r="AA312">
        <v>4.4999999999999998E-2</v>
      </c>
      <c r="AB312">
        <v>4.4999999999999998E-2</v>
      </c>
      <c r="AC312">
        <v>5.5E-2</v>
      </c>
      <c r="AD312">
        <v>5.5E-2</v>
      </c>
      <c r="AE312">
        <v>5.5E-2</v>
      </c>
      <c r="AF312">
        <v>5.5E-2</v>
      </c>
      <c r="AG312">
        <v>5.5E-2</v>
      </c>
      <c r="AH312">
        <v>5.5E-2</v>
      </c>
      <c r="AI312">
        <v>5.5E-2</v>
      </c>
      <c r="AJ312">
        <v>0.01</v>
      </c>
      <c r="AK312">
        <v>0.01</v>
      </c>
    </row>
    <row r="313" spans="1:37" x14ac:dyDescent="0.2">
      <c r="A313" s="9">
        <v>36157</v>
      </c>
      <c r="N313">
        <v>0.23</v>
      </c>
      <c r="O313">
        <v>0.19</v>
      </c>
      <c r="P313">
        <v>0.15</v>
      </c>
      <c r="Q313">
        <v>0.16</v>
      </c>
      <c r="R313">
        <v>0.16</v>
      </c>
      <c r="S313">
        <v>0.16</v>
      </c>
      <c r="T313">
        <v>0.26</v>
      </c>
      <c r="U313">
        <v>0.26</v>
      </c>
      <c r="V313">
        <v>0.26</v>
      </c>
      <c r="W313">
        <v>0.16</v>
      </c>
      <c r="X313">
        <v>4.4999999999999998E-2</v>
      </c>
      <c r="Y313">
        <v>4.4999999999999998E-2</v>
      </c>
      <c r="Z313">
        <v>4.4999999999999998E-2</v>
      </c>
      <c r="AA313">
        <v>4.4999999999999998E-2</v>
      </c>
      <c r="AB313">
        <v>4.4999999999999998E-2</v>
      </c>
      <c r="AC313">
        <v>5.5E-2</v>
      </c>
      <c r="AD313">
        <v>5.5E-2</v>
      </c>
      <c r="AE313">
        <v>5.5E-2</v>
      </c>
      <c r="AF313">
        <v>5.5E-2</v>
      </c>
      <c r="AG313">
        <v>5.5E-2</v>
      </c>
      <c r="AH313">
        <v>5.5E-2</v>
      </c>
      <c r="AI313">
        <v>5.5E-2</v>
      </c>
      <c r="AJ313">
        <v>0.01</v>
      </c>
      <c r="AK313">
        <v>0.01</v>
      </c>
    </row>
    <row r="314" spans="1:37" x14ac:dyDescent="0.2">
      <c r="A314" s="9">
        <v>36158</v>
      </c>
      <c r="N314">
        <v>0.245</v>
      </c>
      <c r="O314">
        <v>0.13</v>
      </c>
      <c r="P314">
        <v>0.1</v>
      </c>
      <c r="Q314">
        <v>0.16</v>
      </c>
      <c r="R314">
        <v>0.16</v>
      </c>
      <c r="S314">
        <v>0.16</v>
      </c>
      <c r="T314">
        <v>0.26</v>
      </c>
      <c r="U314">
        <v>0.26</v>
      </c>
      <c r="V314">
        <v>0.26</v>
      </c>
      <c r="W314">
        <v>0.16</v>
      </c>
      <c r="X314">
        <v>4.4999999999999998E-2</v>
      </c>
      <c r="Y314">
        <v>4.4999999999999998E-2</v>
      </c>
      <c r="Z314">
        <v>4.4999999999999998E-2</v>
      </c>
      <c r="AA314">
        <v>4.4999999999999998E-2</v>
      </c>
      <c r="AB314">
        <v>4.4999999999999998E-2</v>
      </c>
      <c r="AC314">
        <v>5.5E-2</v>
      </c>
      <c r="AD314">
        <v>5.5E-2</v>
      </c>
      <c r="AE314">
        <v>5.5E-2</v>
      </c>
      <c r="AF314">
        <v>5.5E-2</v>
      </c>
      <c r="AG314">
        <v>5.5E-2</v>
      </c>
      <c r="AH314">
        <v>5.5E-2</v>
      </c>
      <c r="AI314">
        <v>5.5E-2</v>
      </c>
      <c r="AJ314">
        <v>0.01</v>
      </c>
      <c r="AK314">
        <v>0.01</v>
      </c>
    </row>
    <row r="315" spans="1:37" x14ac:dyDescent="0.2">
      <c r="A315" s="9">
        <v>36159</v>
      </c>
      <c r="O315">
        <v>0.1</v>
      </c>
      <c r="P315">
        <v>0.06</v>
      </c>
      <c r="Q315">
        <v>0.15</v>
      </c>
      <c r="R315">
        <v>0.15</v>
      </c>
      <c r="S315">
        <v>0.15</v>
      </c>
      <c r="T315">
        <v>0.25</v>
      </c>
      <c r="U315">
        <v>0.25</v>
      </c>
      <c r="V315">
        <v>0.25</v>
      </c>
      <c r="W315">
        <v>0.15</v>
      </c>
      <c r="X315">
        <v>4.4999999999999998E-2</v>
      </c>
      <c r="Y315">
        <v>4.4999999999999998E-2</v>
      </c>
      <c r="Z315">
        <v>4.4999999999999998E-2</v>
      </c>
      <c r="AA315">
        <v>4.4999999999999998E-2</v>
      </c>
      <c r="AB315">
        <v>4.4999999999999998E-2</v>
      </c>
      <c r="AC315">
        <v>5.5E-2</v>
      </c>
      <c r="AD315">
        <v>5.5E-2</v>
      </c>
      <c r="AE315">
        <v>5.5E-2</v>
      </c>
      <c r="AF315">
        <v>5.5E-2</v>
      </c>
      <c r="AG315">
        <v>5.5E-2</v>
      </c>
      <c r="AH315">
        <v>5.5E-2</v>
      </c>
      <c r="AI315">
        <v>5.5E-2</v>
      </c>
      <c r="AJ315">
        <v>0.01</v>
      </c>
      <c r="AK315">
        <v>0.01</v>
      </c>
    </row>
    <row r="316" spans="1:37" x14ac:dyDescent="0.2">
      <c r="A316" s="9">
        <v>36160</v>
      </c>
      <c r="O316">
        <v>0.1</v>
      </c>
      <c r="P316">
        <v>0.04</v>
      </c>
      <c r="Q316">
        <v>0.15</v>
      </c>
      <c r="R316">
        <v>0.15</v>
      </c>
      <c r="S316">
        <v>0.15</v>
      </c>
      <c r="T316">
        <v>0.25</v>
      </c>
      <c r="U316">
        <v>0.25</v>
      </c>
      <c r="V316">
        <v>0.25</v>
      </c>
      <c r="W316">
        <v>0.15</v>
      </c>
      <c r="X316">
        <v>4.4999999999999998E-2</v>
      </c>
      <c r="Y316">
        <v>4.4999999999999998E-2</v>
      </c>
      <c r="Z316">
        <v>4.4999999999999998E-2</v>
      </c>
      <c r="AA316">
        <v>4.4999999999999998E-2</v>
      </c>
      <c r="AB316">
        <v>4.4999999999999998E-2</v>
      </c>
      <c r="AC316">
        <v>5.5E-2</v>
      </c>
      <c r="AD316">
        <v>5.5E-2</v>
      </c>
      <c r="AE316">
        <v>5.5E-2</v>
      </c>
      <c r="AF316">
        <v>5.5E-2</v>
      </c>
      <c r="AG316">
        <v>5.5E-2</v>
      </c>
      <c r="AH316">
        <v>5.5E-2</v>
      </c>
      <c r="AI316">
        <v>5.5E-2</v>
      </c>
      <c r="AJ316">
        <v>0.01</v>
      </c>
      <c r="AK316">
        <v>0.01</v>
      </c>
    </row>
    <row r="317" spans="1:37" x14ac:dyDescent="0.2">
      <c r="A317" s="9">
        <v>36164</v>
      </c>
      <c r="O317">
        <v>0.08</v>
      </c>
      <c r="P317">
        <v>0.05</v>
      </c>
      <c r="Q317">
        <v>0.12</v>
      </c>
      <c r="R317">
        <v>0.12</v>
      </c>
      <c r="S317">
        <v>0.12</v>
      </c>
      <c r="T317">
        <v>0.22</v>
      </c>
      <c r="U317">
        <v>0.22</v>
      </c>
      <c r="V317">
        <v>0.22</v>
      </c>
      <c r="W317">
        <v>0.12</v>
      </c>
      <c r="X317">
        <v>4.4999999999999998E-2</v>
      </c>
      <c r="Y317">
        <v>4.4999999999999998E-2</v>
      </c>
      <c r="Z317">
        <v>4.4999999999999998E-2</v>
      </c>
      <c r="AA317">
        <v>4.4999999999999998E-2</v>
      </c>
      <c r="AB317">
        <v>4.4999999999999998E-2</v>
      </c>
      <c r="AC317">
        <v>5.5E-2</v>
      </c>
      <c r="AD317">
        <v>5.5E-2</v>
      </c>
      <c r="AE317">
        <v>5.5E-2</v>
      </c>
      <c r="AF317">
        <v>5.5E-2</v>
      </c>
      <c r="AG317">
        <v>5.5E-2</v>
      </c>
      <c r="AH317">
        <v>5.5E-2</v>
      </c>
      <c r="AI317">
        <v>5.5E-2</v>
      </c>
      <c r="AJ317">
        <v>0.01</v>
      </c>
      <c r="AK317">
        <v>0.01</v>
      </c>
    </row>
    <row r="318" spans="1:37" x14ac:dyDescent="0.2">
      <c r="A318" s="9">
        <v>36165</v>
      </c>
      <c r="O318">
        <v>0.12</v>
      </c>
      <c r="P318">
        <v>0.09</v>
      </c>
      <c r="Q318">
        <v>0.14499999999999999</v>
      </c>
      <c r="R318">
        <v>0.14499999999999999</v>
      </c>
      <c r="S318">
        <v>0.14499999999999999</v>
      </c>
      <c r="T318">
        <v>0.245</v>
      </c>
      <c r="U318">
        <v>0.245</v>
      </c>
      <c r="V318">
        <v>0.245</v>
      </c>
      <c r="W318">
        <v>0.14499999999999999</v>
      </c>
      <c r="X318">
        <v>4.4999999999999998E-2</v>
      </c>
      <c r="Y318">
        <v>4.4999999999999998E-2</v>
      </c>
      <c r="Z318">
        <v>4.4999999999999998E-2</v>
      </c>
      <c r="AA318">
        <v>4.4999999999999998E-2</v>
      </c>
      <c r="AB318">
        <v>4.4999999999999998E-2</v>
      </c>
      <c r="AC318">
        <v>5.5E-2</v>
      </c>
      <c r="AD318">
        <v>5.5E-2</v>
      </c>
      <c r="AE318">
        <v>5.5E-2</v>
      </c>
      <c r="AF318">
        <v>5.5E-2</v>
      </c>
      <c r="AG318">
        <v>5.5E-2</v>
      </c>
      <c r="AH318">
        <v>5.5E-2</v>
      </c>
      <c r="AI318">
        <v>5.5E-2</v>
      </c>
      <c r="AJ318">
        <v>0.01</v>
      </c>
      <c r="AK318">
        <v>0.01</v>
      </c>
    </row>
    <row r="319" spans="1:37" x14ac:dyDescent="0.2">
      <c r="A319" s="9">
        <v>36166</v>
      </c>
      <c r="O319">
        <v>0.08</v>
      </c>
      <c r="P319">
        <v>0.06</v>
      </c>
      <c r="Q319">
        <v>6.5000000000000002E-2</v>
      </c>
      <c r="R319">
        <v>6.5000000000000002E-2</v>
      </c>
      <c r="S319">
        <v>8.5000000000000006E-2</v>
      </c>
      <c r="T319">
        <v>0.255</v>
      </c>
      <c r="U319">
        <v>0.255</v>
      </c>
      <c r="V319">
        <v>0.245</v>
      </c>
      <c r="W319">
        <v>0.14499999999999999</v>
      </c>
      <c r="X319">
        <v>4.4999999999999998E-2</v>
      </c>
      <c r="Y319">
        <v>4.4999999999999998E-2</v>
      </c>
      <c r="Z319">
        <v>4.4999999999999998E-2</v>
      </c>
      <c r="AA319">
        <v>4.4999999999999998E-2</v>
      </c>
      <c r="AB319">
        <v>4.4999999999999998E-2</v>
      </c>
      <c r="AC319">
        <v>5.5E-2</v>
      </c>
      <c r="AD319">
        <v>5.5E-2</v>
      </c>
      <c r="AE319">
        <v>5.5E-2</v>
      </c>
      <c r="AF319">
        <v>5.5E-2</v>
      </c>
      <c r="AG319">
        <v>5.5E-2</v>
      </c>
      <c r="AH319">
        <v>5.5E-2</v>
      </c>
      <c r="AI319">
        <v>5.5E-2</v>
      </c>
      <c r="AJ319">
        <v>0.01</v>
      </c>
      <c r="AK319">
        <v>0.01</v>
      </c>
    </row>
    <row r="320" spans="1:37" x14ac:dyDescent="0.2">
      <c r="A320" s="9">
        <v>36167</v>
      </c>
      <c r="O320">
        <v>0.04</v>
      </c>
      <c r="P320">
        <v>0.02</v>
      </c>
      <c r="Q320">
        <v>5.5E-2</v>
      </c>
      <c r="R320">
        <v>5.5E-2</v>
      </c>
      <c r="S320">
        <v>7.4999999999999997E-2</v>
      </c>
      <c r="T320">
        <v>0.245</v>
      </c>
      <c r="U320">
        <v>0.245</v>
      </c>
      <c r="V320">
        <v>0.23499999999999999</v>
      </c>
      <c r="W320">
        <v>0.13500000000000001</v>
      </c>
      <c r="X320">
        <v>4.4999999999999998E-2</v>
      </c>
      <c r="Y320">
        <v>4.4999999999999998E-2</v>
      </c>
      <c r="Z320">
        <v>4.4999999999999998E-2</v>
      </c>
      <c r="AA320">
        <v>4.4999999999999998E-2</v>
      </c>
      <c r="AB320">
        <v>4.4999999999999998E-2</v>
      </c>
      <c r="AC320">
        <v>5.5E-2</v>
      </c>
      <c r="AD320">
        <v>5.5E-2</v>
      </c>
      <c r="AE320">
        <v>5.5E-2</v>
      </c>
      <c r="AF320">
        <v>5.5E-2</v>
      </c>
      <c r="AG320">
        <v>5.5E-2</v>
      </c>
      <c r="AH320">
        <v>5.5E-2</v>
      </c>
      <c r="AI320">
        <v>5.5E-2</v>
      </c>
      <c r="AJ320">
        <v>0.01</v>
      </c>
      <c r="AK320">
        <v>0.01</v>
      </c>
    </row>
    <row r="321" spans="1:37" x14ac:dyDescent="0.2">
      <c r="A321" s="9">
        <v>36168</v>
      </c>
      <c r="O321">
        <v>0.04</v>
      </c>
      <c r="P321">
        <v>0.02</v>
      </c>
      <c r="Q321">
        <v>5.5E-2</v>
      </c>
      <c r="R321">
        <v>5.5E-2</v>
      </c>
      <c r="S321">
        <v>7.4999999999999997E-2</v>
      </c>
      <c r="T321">
        <v>0.245</v>
      </c>
      <c r="U321">
        <v>0.245</v>
      </c>
      <c r="V321">
        <v>0.23499999999999999</v>
      </c>
      <c r="W321">
        <v>0.13500000000000001</v>
      </c>
      <c r="X321">
        <v>4.4999999999999998E-2</v>
      </c>
      <c r="Y321">
        <v>4.4999999999999998E-2</v>
      </c>
      <c r="Z321">
        <v>4.4999999999999998E-2</v>
      </c>
      <c r="AA321">
        <v>4.4999999999999998E-2</v>
      </c>
      <c r="AB321">
        <v>4.4999999999999998E-2</v>
      </c>
      <c r="AC321">
        <v>5.5E-2</v>
      </c>
      <c r="AD321">
        <v>5.5E-2</v>
      </c>
      <c r="AE321">
        <v>5.5E-2</v>
      </c>
      <c r="AF321">
        <v>5.5E-2</v>
      </c>
      <c r="AG321">
        <v>5.5E-2</v>
      </c>
      <c r="AH321">
        <v>5.5E-2</v>
      </c>
      <c r="AI321">
        <v>5.5E-2</v>
      </c>
      <c r="AJ321">
        <v>0.01</v>
      </c>
      <c r="AK321">
        <v>0.01</v>
      </c>
    </row>
    <row r="322" spans="1:37" x14ac:dyDescent="0.2">
      <c r="A322" s="9">
        <v>36171</v>
      </c>
      <c r="O322">
        <v>0.06</v>
      </c>
      <c r="P322">
        <v>0.04</v>
      </c>
      <c r="Q322">
        <v>5.5E-2</v>
      </c>
      <c r="R322">
        <v>5.5E-2</v>
      </c>
      <c r="S322">
        <v>7.4999999999999997E-2</v>
      </c>
      <c r="T322">
        <v>0.245</v>
      </c>
      <c r="U322">
        <v>0.245</v>
      </c>
      <c r="V322">
        <v>0.23499999999999999</v>
      </c>
      <c r="W322">
        <v>0.13500000000000001</v>
      </c>
      <c r="X322">
        <v>4.4999999999999998E-2</v>
      </c>
      <c r="Y322">
        <v>4.4999999999999998E-2</v>
      </c>
      <c r="Z322">
        <v>4.4999999999999998E-2</v>
      </c>
      <c r="AA322">
        <v>4.4999999999999998E-2</v>
      </c>
      <c r="AB322">
        <v>4.4999999999999998E-2</v>
      </c>
      <c r="AC322">
        <v>5.5E-2</v>
      </c>
      <c r="AD322">
        <v>5.5E-2</v>
      </c>
      <c r="AE322">
        <v>5.5E-2</v>
      </c>
      <c r="AF322">
        <v>5.5E-2</v>
      </c>
      <c r="AG322">
        <v>5.5E-2</v>
      </c>
      <c r="AH322">
        <v>5.5E-2</v>
      </c>
      <c r="AI322">
        <v>5.5E-2</v>
      </c>
      <c r="AJ322">
        <v>0.01</v>
      </c>
      <c r="AK322">
        <v>0.01</v>
      </c>
    </row>
    <row r="323" spans="1:37" x14ac:dyDescent="0.2">
      <c r="A323" s="9">
        <v>36172</v>
      </c>
      <c r="O323">
        <v>0.08</v>
      </c>
      <c r="P323">
        <v>0.06</v>
      </c>
      <c r="Q323">
        <v>5.5E-2</v>
      </c>
      <c r="R323">
        <v>5.5E-2</v>
      </c>
      <c r="S323">
        <v>7.4999999999999997E-2</v>
      </c>
      <c r="T323">
        <v>0.245</v>
      </c>
      <c r="U323">
        <v>0.245</v>
      </c>
      <c r="V323">
        <v>0.23499999999999999</v>
      </c>
      <c r="W323">
        <v>0.13500000000000001</v>
      </c>
      <c r="X323">
        <v>4.4999999999999998E-2</v>
      </c>
      <c r="Y323">
        <v>4.4999999999999998E-2</v>
      </c>
      <c r="Z323">
        <v>4.4999999999999998E-2</v>
      </c>
      <c r="AA323">
        <v>4.4999999999999998E-2</v>
      </c>
      <c r="AB323">
        <v>4.4999999999999998E-2</v>
      </c>
      <c r="AC323">
        <v>5.5E-2</v>
      </c>
      <c r="AD323">
        <v>5.5E-2</v>
      </c>
      <c r="AE323">
        <v>5.5E-2</v>
      </c>
      <c r="AF323">
        <v>5.5E-2</v>
      </c>
      <c r="AG323">
        <v>5.5E-2</v>
      </c>
      <c r="AH323">
        <v>5.5E-2</v>
      </c>
      <c r="AI323">
        <v>5.5E-2</v>
      </c>
      <c r="AJ323">
        <v>0.01</v>
      </c>
      <c r="AK323">
        <v>0.01</v>
      </c>
    </row>
    <row r="324" spans="1:37" x14ac:dyDescent="0.2">
      <c r="A324" s="9">
        <v>36173</v>
      </c>
      <c r="O324">
        <v>0.09</v>
      </c>
      <c r="P324">
        <v>7.0000000000000007E-2</v>
      </c>
      <c r="Q324">
        <v>5.5E-2</v>
      </c>
      <c r="R324">
        <v>5.5E-2</v>
      </c>
      <c r="S324">
        <v>7.4999999999999997E-2</v>
      </c>
      <c r="T324">
        <v>0.245</v>
      </c>
      <c r="U324">
        <v>0.245</v>
      </c>
      <c r="V324">
        <v>0.23499999999999999</v>
      </c>
      <c r="W324">
        <v>0.13500000000000001</v>
      </c>
      <c r="X324">
        <v>4.4999999999999998E-2</v>
      </c>
      <c r="Y324">
        <v>4.4999999999999998E-2</v>
      </c>
      <c r="Z324">
        <v>4.4999999999999998E-2</v>
      </c>
      <c r="AA324">
        <v>4.4999999999999998E-2</v>
      </c>
      <c r="AB324">
        <v>4.4999999999999998E-2</v>
      </c>
      <c r="AC324">
        <v>5.5E-2</v>
      </c>
      <c r="AD324">
        <v>5.5E-2</v>
      </c>
      <c r="AE324">
        <v>5.5E-2</v>
      </c>
      <c r="AF324">
        <v>5.5E-2</v>
      </c>
      <c r="AG324">
        <v>5.5E-2</v>
      </c>
      <c r="AH324">
        <v>5.5E-2</v>
      </c>
      <c r="AI324">
        <v>5.5E-2</v>
      </c>
      <c r="AJ324">
        <v>0.01</v>
      </c>
      <c r="AK324">
        <v>0.01</v>
      </c>
    </row>
    <row r="325" spans="1:37" x14ac:dyDescent="0.2">
      <c r="A325" s="9">
        <v>36174</v>
      </c>
      <c r="O325">
        <v>0.1</v>
      </c>
      <c r="P325">
        <v>0.08</v>
      </c>
      <c r="Q325">
        <v>7.0000000000000007E-2</v>
      </c>
      <c r="R325">
        <v>7.0000000000000007E-2</v>
      </c>
      <c r="S325">
        <v>0.09</v>
      </c>
      <c r="T325">
        <v>0.26</v>
      </c>
      <c r="U325">
        <v>0.26</v>
      </c>
      <c r="V325">
        <v>0.25</v>
      </c>
      <c r="W325">
        <v>0.15</v>
      </c>
      <c r="X325">
        <v>4.4999999999999998E-2</v>
      </c>
      <c r="Y325">
        <v>4.4999999999999998E-2</v>
      </c>
      <c r="Z325">
        <v>4.4999999999999998E-2</v>
      </c>
      <c r="AA325">
        <v>4.4999999999999998E-2</v>
      </c>
      <c r="AB325">
        <v>4.4999999999999998E-2</v>
      </c>
      <c r="AC325">
        <v>5.5E-2</v>
      </c>
      <c r="AD325">
        <v>5.5E-2</v>
      </c>
      <c r="AE325">
        <v>5.5E-2</v>
      </c>
      <c r="AF325">
        <v>5.5E-2</v>
      </c>
      <c r="AG325">
        <v>5.5E-2</v>
      </c>
      <c r="AH325">
        <v>5.5E-2</v>
      </c>
      <c r="AI325">
        <v>5.5E-2</v>
      </c>
      <c r="AJ325">
        <v>0.01</v>
      </c>
      <c r="AK325">
        <v>0.01</v>
      </c>
    </row>
    <row r="326" spans="1:37" x14ac:dyDescent="0.2">
      <c r="A326" s="9">
        <v>36175</v>
      </c>
      <c r="O326">
        <v>0.11</v>
      </c>
      <c r="P326">
        <v>0.08</v>
      </c>
      <c r="Q326">
        <v>7.0000000000000007E-2</v>
      </c>
      <c r="R326">
        <v>7.0000000000000007E-2</v>
      </c>
      <c r="S326">
        <v>0.09</v>
      </c>
      <c r="T326">
        <v>0.26</v>
      </c>
      <c r="U326">
        <v>0.26</v>
      </c>
      <c r="V326">
        <v>0.25</v>
      </c>
      <c r="W326">
        <v>0.15</v>
      </c>
      <c r="X326">
        <v>4.4999999999999998E-2</v>
      </c>
      <c r="Y326">
        <v>4.4999999999999998E-2</v>
      </c>
      <c r="Z326">
        <v>4.4999999999999998E-2</v>
      </c>
      <c r="AA326">
        <v>4.4999999999999998E-2</v>
      </c>
      <c r="AB326">
        <v>4.4999999999999998E-2</v>
      </c>
      <c r="AC326">
        <v>5.5E-2</v>
      </c>
      <c r="AD326">
        <v>5.5E-2</v>
      </c>
      <c r="AE326">
        <v>5.5E-2</v>
      </c>
      <c r="AF326">
        <v>5.5E-2</v>
      </c>
      <c r="AG326">
        <v>5.5E-2</v>
      </c>
      <c r="AH326">
        <v>5.5E-2</v>
      </c>
      <c r="AI326">
        <v>5.5E-2</v>
      </c>
      <c r="AJ326">
        <v>0.01</v>
      </c>
      <c r="AK326">
        <v>0.01</v>
      </c>
    </row>
    <row r="327" spans="1:37" x14ac:dyDescent="0.2">
      <c r="A327" s="9">
        <v>36179</v>
      </c>
      <c r="O327">
        <v>0.12</v>
      </c>
      <c r="P327">
        <v>0.08</v>
      </c>
      <c r="Q327">
        <v>7.0000000000000007E-2</v>
      </c>
      <c r="R327">
        <v>7.0000000000000007E-2</v>
      </c>
      <c r="S327">
        <v>0.09</v>
      </c>
      <c r="T327">
        <v>0.26</v>
      </c>
      <c r="U327">
        <v>0.26</v>
      </c>
      <c r="V327">
        <v>0.25</v>
      </c>
      <c r="W327">
        <v>0.15</v>
      </c>
      <c r="X327">
        <v>4.4999999999999998E-2</v>
      </c>
      <c r="Y327">
        <v>4.4999999999999998E-2</v>
      </c>
      <c r="Z327">
        <v>4.4999999999999998E-2</v>
      </c>
      <c r="AA327">
        <v>4.4999999999999998E-2</v>
      </c>
      <c r="AB327">
        <v>4.4999999999999998E-2</v>
      </c>
      <c r="AC327">
        <v>5.5E-2</v>
      </c>
      <c r="AD327">
        <v>5.5E-2</v>
      </c>
      <c r="AE327">
        <v>5.5E-2</v>
      </c>
      <c r="AF327">
        <v>5.5E-2</v>
      </c>
      <c r="AG327">
        <v>5.5E-2</v>
      </c>
      <c r="AH327">
        <v>5.5E-2</v>
      </c>
      <c r="AI327">
        <v>5.5E-2</v>
      </c>
      <c r="AJ327">
        <v>0.04</v>
      </c>
      <c r="AK327">
        <v>0.04</v>
      </c>
    </row>
    <row r="328" spans="1:37" x14ac:dyDescent="0.2">
      <c r="A328" s="9">
        <v>36180</v>
      </c>
      <c r="O328">
        <v>0.12</v>
      </c>
      <c r="P328">
        <v>0.08</v>
      </c>
      <c r="Q328">
        <v>0.08</v>
      </c>
      <c r="R328">
        <v>0.08</v>
      </c>
      <c r="S328">
        <v>0.1</v>
      </c>
      <c r="T328">
        <v>0.27</v>
      </c>
      <c r="U328">
        <v>0.27</v>
      </c>
      <c r="V328">
        <v>0.26</v>
      </c>
      <c r="W328">
        <v>0.16</v>
      </c>
      <c r="X328">
        <v>0.06</v>
      </c>
      <c r="Y328">
        <v>0.06</v>
      </c>
      <c r="Z328">
        <v>0.06</v>
      </c>
      <c r="AA328">
        <v>0.06</v>
      </c>
      <c r="AB328">
        <v>0.06</v>
      </c>
      <c r="AC328">
        <v>5.5E-2</v>
      </c>
      <c r="AD328">
        <v>5.5E-2</v>
      </c>
      <c r="AE328">
        <v>5.5E-2</v>
      </c>
      <c r="AF328">
        <v>5.5E-2</v>
      </c>
      <c r="AG328">
        <v>5.5E-2</v>
      </c>
      <c r="AH328">
        <v>5.5E-2</v>
      </c>
      <c r="AI328">
        <v>5.5E-2</v>
      </c>
      <c r="AJ328">
        <v>0.04</v>
      </c>
      <c r="AK328">
        <v>0.04</v>
      </c>
    </row>
    <row r="329" spans="1:37" x14ac:dyDescent="0.2">
      <c r="A329" s="9">
        <v>36181</v>
      </c>
      <c r="O329">
        <v>0.11</v>
      </c>
      <c r="P329">
        <v>7.0000000000000007E-2</v>
      </c>
      <c r="Q329">
        <v>0.08</v>
      </c>
      <c r="R329">
        <v>0.08</v>
      </c>
      <c r="S329">
        <v>0.1</v>
      </c>
      <c r="T329">
        <v>0.27</v>
      </c>
      <c r="U329">
        <v>0.27</v>
      </c>
      <c r="V329">
        <v>0.26</v>
      </c>
      <c r="W329">
        <v>0.16</v>
      </c>
      <c r="X329">
        <v>0.06</v>
      </c>
      <c r="Y329">
        <v>0.06</v>
      </c>
      <c r="Z329">
        <v>0.06</v>
      </c>
      <c r="AA329">
        <v>0.06</v>
      </c>
      <c r="AB329">
        <v>0.06</v>
      </c>
      <c r="AC329">
        <v>5.5E-2</v>
      </c>
      <c r="AD329">
        <v>5.5E-2</v>
      </c>
      <c r="AE329">
        <v>5.5E-2</v>
      </c>
      <c r="AF329">
        <v>5.5E-2</v>
      </c>
      <c r="AG329">
        <v>5.5E-2</v>
      </c>
      <c r="AH329">
        <v>5.5E-2</v>
      </c>
      <c r="AI329">
        <v>5.5E-2</v>
      </c>
      <c r="AJ329">
        <v>0.04</v>
      </c>
      <c r="AK329">
        <v>0.04</v>
      </c>
    </row>
    <row r="330" spans="1:37" x14ac:dyDescent="0.2">
      <c r="A330" s="9">
        <v>36182</v>
      </c>
      <c r="O330">
        <v>0.12</v>
      </c>
      <c r="P330">
        <v>0.08</v>
      </c>
      <c r="Q330">
        <v>0.08</v>
      </c>
      <c r="R330">
        <v>0.08</v>
      </c>
      <c r="S330">
        <v>0.1</v>
      </c>
      <c r="T330">
        <v>0.27</v>
      </c>
      <c r="U330">
        <v>0.27</v>
      </c>
      <c r="V330">
        <v>0.26</v>
      </c>
      <c r="W330">
        <v>0.16</v>
      </c>
      <c r="X330">
        <v>0.06</v>
      </c>
      <c r="Y330">
        <v>0.06</v>
      </c>
      <c r="Z330">
        <v>0.06</v>
      </c>
      <c r="AA330">
        <v>0.06</v>
      </c>
      <c r="AB330">
        <v>0.06</v>
      </c>
      <c r="AC330">
        <v>5.5E-2</v>
      </c>
      <c r="AD330">
        <v>5.5E-2</v>
      </c>
      <c r="AE330">
        <v>5.5E-2</v>
      </c>
      <c r="AF330">
        <v>5.5E-2</v>
      </c>
      <c r="AG330">
        <v>5.5E-2</v>
      </c>
      <c r="AH330">
        <v>5.5E-2</v>
      </c>
      <c r="AI330">
        <v>5.5E-2</v>
      </c>
      <c r="AJ330">
        <v>0.04</v>
      </c>
      <c r="AK330">
        <v>0.04</v>
      </c>
    </row>
    <row r="331" spans="1:37" x14ac:dyDescent="0.2">
      <c r="A331" s="9">
        <v>36185</v>
      </c>
      <c r="O331">
        <v>0.13</v>
      </c>
      <c r="P331">
        <v>0.08</v>
      </c>
      <c r="Q331">
        <v>0.08</v>
      </c>
      <c r="R331">
        <v>0.08</v>
      </c>
      <c r="S331">
        <v>0.1</v>
      </c>
      <c r="T331">
        <v>0.27</v>
      </c>
      <c r="U331">
        <v>0.27</v>
      </c>
      <c r="V331">
        <v>0.26</v>
      </c>
      <c r="W331">
        <v>0.16</v>
      </c>
      <c r="X331">
        <v>0.06</v>
      </c>
      <c r="Y331">
        <v>0.06</v>
      </c>
      <c r="Z331">
        <v>0.06</v>
      </c>
      <c r="AA331">
        <v>0.06</v>
      </c>
      <c r="AB331">
        <v>0.06</v>
      </c>
      <c r="AC331">
        <v>5.5E-2</v>
      </c>
      <c r="AD331">
        <v>5.5E-2</v>
      </c>
      <c r="AE331">
        <v>5.5E-2</v>
      </c>
      <c r="AF331">
        <v>5.5E-2</v>
      </c>
      <c r="AG331">
        <v>5.5E-2</v>
      </c>
      <c r="AH331">
        <v>5.5E-2</v>
      </c>
      <c r="AI331">
        <v>5.5E-2</v>
      </c>
      <c r="AJ331">
        <v>0.04</v>
      </c>
      <c r="AK331">
        <v>0.04</v>
      </c>
    </row>
    <row r="332" spans="1:37" x14ac:dyDescent="0.2">
      <c r="A332" s="9">
        <v>36186</v>
      </c>
      <c r="O332">
        <v>0.13</v>
      </c>
      <c r="P332">
        <v>0.05</v>
      </c>
      <c r="Q332">
        <v>7.0000000000000007E-2</v>
      </c>
      <c r="R332">
        <v>7.0000000000000007E-2</v>
      </c>
      <c r="S332">
        <v>0.09</v>
      </c>
      <c r="T332">
        <v>0.26</v>
      </c>
      <c r="U332">
        <v>0.26</v>
      </c>
      <c r="V332">
        <v>0.25</v>
      </c>
      <c r="W332">
        <v>0.15</v>
      </c>
      <c r="X332">
        <v>0.06</v>
      </c>
      <c r="Y332">
        <v>0.06</v>
      </c>
      <c r="Z332">
        <v>0.06</v>
      </c>
      <c r="AA332">
        <v>0.06</v>
      </c>
      <c r="AB332">
        <v>0.06</v>
      </c>
      <c r="AC332">
        <v>5.5E-2</v>
      </c>
      <c r="AD332">
        <v>5.5E-2</v>
      </c>
      <c r="AE332">
        <v>5.5E-2</v>
      </c>
      <c r="AF332">
        <v>5.5E-2</v>
      </c>
      <c r="AG332">
        <v>5.5E-2</v>
      </c>
      <c r="AH332">
        <v>5.5E-2</v>
      </c>
      <c r="AI332">
        <v>5.5E-2</v>
      </c>
      <c r="AJ332">
        <v>0.04</v>
      </c>
      <c r="AK332">
        <v>0.04</v>
      </c>
    </row>
    <row r="333" spans="1:37" x14ac:dyDescent="0.2">
      <c r="A333" s="9">
        <v>36187</v>
      </c>
      <c r="O333">
        <v>0.06</v>
      </c>
      <c r="P333">
        <v>0.03</v>
      </c>
      <c r="Q333">
        <v>7.0000000000000007E-2</v>
      </c>
      <c r="R333">
        <v>7.0000000000000007E-2</v>
      </c>
      <c r="S333">
        <v>0.09</v>
      </c>
      <c r="T333">
        <v>0.26</v>
      </c>
      <c r="U333">
        <v>0.26</v>
      </c>
      <c r="V333">
        <v>0.25</v>
      </c>
      <c r="W333">
        <v>0.15</v>
      </c>
      <c r="X333">
        <v>0.06</v>
      </c>
      <c r="Y333">
        <v>0.06</v>
      </c>
      <c r="Z333">
        <v>0.06</v>
      </c>
      <c r="AA333">
        <v>0.06</v>
      </c>
      <c r="AB333">
        <v>0.06</v>
      </c>
      <c r="AC333">
        <v>5.5E-2</v>
      </c>
      <c r="AD333">
        <v>5.5E-2</v>
      </c>
      <c r="AE333">
        <v>5.5E-2</v>
      </c>
      <c r="AF333">
        <v>5.5E-2</v>
      </c>
      <c r="AG333">
        <v>5.5E-2</v>
      </c>
      <c r="AH333">
        <v>5.5E-2</v>
      </c>
      <c r="AI333">
        <v>5.5E-2</v>
      </c>
      <c r="AJ333">
        <v>0.04</v>
      </c>
      <c r="AK333">
        <v>0.04</v>
      </c>
    </row>
    <row r="334" spans="1:37" x14ac:dyDescent="0.2">
      <c r="A334" s="9">
        <v>36188</v>
      </c>
      <c r="P334">
        <v>0.03</v>
      </c>
      <c r="Q334">
        <v>0.05</v>
      </c>
      <c r="R334">
        <v>0.05</v>
      </c>
      <c r="S334">
        <v>7.0000000000000007E-2</v>
      </c>
      <c r="T334">
        <v>0.24</v>
      </c>
      <c r="U334">
        <v>0.24</v>
      </c>
      <c r="V334">
        <v>0.23</v>
      </c>
      <c r="W334">
        <v>0.13</v>
      </c>
      <c r="X334">
        <v>0.06</v>
      </c>
      <c r="Y334">
        <v>0.06</v>
      </c>
      <c r="Z334">
        <v>0.06</v>
      </c>
      <c r="AA334">
        <v>0.06</v>
      </c>
      <c r="AB334">
        <v>0.06</v>
      </c>
      <c r="AC334">
        <v>5.5E-2</v>
      </c>
      <c r="AD334">
        <v>5.5E-2</v>
      </c>
      <c r="AE334">
        <v>5.5E-2</v>
      </c>
      <c r="AF334">
        <v>5.5E-2</v>
      </c>
      <c r="AG334">
        <v>5.5E-2</v>
      </c>
      <c r="AH334">
        <v>5.5E-2</v>
      </c>
      <c r="AI334">
        <v>5.5E-2</v>
      </c>
      <c r="AJ334">
        <v>0.04</v>
      </c>
      <c r="AK334">
        <v>0.04</v>
      </c>
    </row>
    <row r="335" spans="1:37" x14ac:dyDescent="0.2">
      <c r="A335" s="9">
        <v>36189</v>
      </c>
      <c r="P335">
        <v>0.03</v>
      </c>
      <c r="Q335">
        <v>0.05</v>
      </c>
      <c r="R335">
        <v>0.05</v>
      </c>
      <c r="S335">
        <v>7.0000000000000007E-2</v>
      </c>
      <c r="T335">
        <v>0.24</v>
      </c>
      <c r="U335">
        <v>0.24</v>
      </c>
      <c r="V335">
        <v>0.23</v>
      </c>
      <c r="W335">
        <v>0.13</v>
      </c>
      <c r="X335">
        <v>0.06</v>
      </c>
      <c r="Y335">
        <v>0.06</v>
      </c>
      <c r="Z335">
        <v>0.06</v>
      </c>
      <c r="AA335">
        <v>0.06</v>
      </c>
      <c r="AB335">
        <v>0.06</v>
      </c>
      <c r="AC335">
        <v>5.5E-2</v>
      </c>
      <c r="AD335">
        <v>5.5E-2</v>
      </c>
      <c r="AE335">
        <v>5.5E-2</v>
      </c>
      <c r="AF335">
        <v>5.5E-2</v>
      </c>
      <c r="AG335">
        <v>5.5E-2</v>
      </c>
      <c r="AH335">
        <v>5.5E-2</v>
      </c>
      <c r="AI335">
        <v>5.5E-2</v>
      </c>
      <c r="AJ335">
        <v>0.04</v>
      </c>
      <c r="AK335">
        <v>0.04</v>
      </c>
    </row>
    <row r="336" spans="1:37" x14ac:dyDescent="0.2">
      <c r="A336" s="9">
        <v>36192</v>
      </c>
      <c r="P336">
        <v>5.5E-2</v>
      </c>
      <c r="Q336">
        <v>0.02</v>
      </c>
      <c r="R336">
        <v>0.02</v>
      </c>
      <c r="S336">
        <v>0.04</v>
      </c>
      <c r="T336">
        <v>0.21</v>
      </c>
      <c r="U336">
        <v>0.21</v>
      </c>
      <c r="V336">
        <v>0.17</v>
      </c>
      <c r="W336">
        <v>0.09</v>
      </c>
      <c r="X336">
        <v>0.06</v>
      </c>
      <c r="Y336">
        <v>0.06</v>
      </c>
      <c r="Z336">
        <v>0.06</v>
      </c>
      <c r="AA336">
        <v>0.06</v>
      </c>
      <c r="AB336">
        <v>0.06</v>
      </c>
      <c r="AC336">
        <v>5.5E-2</v>
      </c>
      <c r="AD336">
        <v>5.5E-2</v>
      </c>
      <c r="AE336">
        <v>5.5E-2</v>
      </c>
      <c r="AF336">
        <v>5.5E-2</v>
      </c>
      <c r="AG336">
        <v>5.5E-2</v>
      </c>
      <c r="AH336">
        <v>5.5E-2</v>
      </c>
      <c r="AI336">
        <v>5.5E-2</v>
      </c>
      <c r="AJ336">
        <v>0.04</v>
      </c>
      <c r="AK336">
        <v>0.04</v>
      </c>
    </row>
    <row r="337" spans="1:37" x14ac:dyDescent="0.2">
      <c r="A337" s="9">
        <v>36193</v>
      </c>
      <c r="P337">
        <v>0.05</v>
      </c>
      <c r="Q337">
        <v>0.01</v>
      </c>
      <c r="R337">
        <v>0.01</v>
      </c>
      <c r="S337">
        <v>0.03</v>
      </c>
      <c r="T337">
        <v>0.2</v>
      </c>
      <c r="U337">
        <v>0.2</v>
      </c>
      <c r="V337">
        <v>0.16</v>
      </c>
      <c r="W337">
        <v>0.08</v>
      </c>
      <c r="X337">
        <v>0.06</v>
      </c>
      <c r="Y337">
        <v>0.06</v>
      </c>
      <c r="Z337">
        <v>0.06</v>
      </c>
      <c r="AA337">
        <v>0.06</v>
      </c>
      <c r="AB337">
        <v>0.06</v>
      </c>
      <c r="AC337">
        <v>5.5E-2</v>
      </c>
      <c r="AD337">
        <v>5.5E-2</v>
      </c>
      <c r="AE337">
        <v>5.5E-2</v>
      </c>
      <c r="AF337">
        <v>5.5E-2</v>
      </c>
      <c r="AG337">
        <v>5.5E-2</v>
      </c>
      <c r="AH337">
        <v>5.5E-2</v>
      </c>
      <c r="AI337">
        <v>5.5E-2</v>
      </c>
      <c r="AJ337">
        <v>0.04</v>
      </c>
      <c r="AK337">
        <v>0.04</v>
      </c>
    </row>
    <row r="338" spans="1:37" x14ac:dyDescent="0.2">
      <c r="A338" s="9">
        <v>36194</v>
      </c>
      <c r="P338">
        <v>5.5E-2</v>
      </c>
      <c r="Q338">
        <v>1.7500000000000002E-2</v>
      </c>
      <c r="R338">
        <v>1.7500000000000002E-2</v>
      </c>
      <c r="S338">
        <v>3.7499999999999999E-2</v>
      </c>
      <c r="T338">
        <v>0.20749999999999999</v>
      </c>
      <c r="U338">
        <v>0.20749999999999999</v>
      </c>
      <c r="V338">
        <v>0.16750000000000001</v>
      </c>
      <c r="W338">
        <v>8.7499999999999994E-2</v>
      </c>
      <c r="X338">
        <v>0.06</v>
      </c>
      <c r="Y338">
        <v>0.06</v>
      </c>
      <c r="Z338">
        <v>0.06</v>
      </c>
      <c r="AA338">
        <v>0.06</v>
      </c>
      <c r="AB338">
        <v>0.06</v>
      </c>
      <c r="AC338">
        <v>5.5E-2</v>
      </c>
      <c r="AD338">
        <v>5.5E-2</v>
      </c>
      <c r="AE338">
        <v>5.5E-2</v>
      </c>
      <c r="AF338">
        <v>5.5E-2</v>
      </c>
      <c r="AG338">
        <v>5.5E-2</v>
      </c>
      <c r="AH338">
        <v>5.5E-2</v>
      </c>
      <c r="AI338">
        <v>5.5E-2</v>
      </c>
      <c r="AJ338">
        <v>0.04</v>
      </c>
      <c r="AK338">
        <v>0.04</v>
      </c>
    </row>
    <row r="339" spans="1:37" x14ac:dyDescent="0.2">
      <c r="A339" s="9">
        <v>36195</v>
      </c>
      <c r="P339">
        <v>5.5E-2</v>
      </c>
      <c r="Q339">
        <v>1.7500000000000002E-2</v>
      </c>
      <c r="R339">
        <v>1.7500000000000002E-2</v>
      </c>
      <c r="S339">
        <v>3.7499999999999999E-2</v>
      </c>
      <c r="T339">
        <v>0.20749999999999999</v>
      </c>
      <c r="U339">
        <v>0.20749999999999999</v>
      </c>
      <c r="V339">
        <v>0.16750000000000001</v>
      </c>
      <c r="W339">
        <v>8.7499999999999994E-2</v>
      </c>
      <c r="X339">
        <v>0.06</v>
      </c>
      <c r="Y339">
        <v>0.06</v>
      </c>
      <c r="Z339">
        <v>0.06</v>
      </c>
      <c r="AA339">
        <v>0.06</v>
      </c>
      <c r="AB339">
        <v>0.06</v>
      </c>
      <c r="AC339">
        <v>5.5E-2</v>
      </c>
      <c r="AD339">
        <v>5.5E-2</v>
      </c>
      <c r="AE339">
        <v>5.5E-2</v>
      </c>
      <c r="AF339">
        <v>5.5E-2</v>
      </c>
      <c r="AG339">
        <v>5.5E-2</v>
      </c>
      <c r="AH339">
        <v>5.5E-2</v>
      </c>
      <c r="AI339">
        <v>5.5E-2</v>
      </c>
      <c r="AJ339">
        <v>0.04</v>
      </c>
      <c r="AK339">
        <v>0.04</v>
      </c>
    </row>
    <row r="340" spans="1:37" x14ac:dyDescent="0.2">
      <c r="A340" s="9">
        <v>36196</v>
      </c>
      <c r="P340">
        <v>5.5E-2</v>
      </c>
      <c r="Q340">
        <v>1.7500000000000002E-2</v>
      </c>
      <c r="R340">
        <v>1.7500000000000002E-2</v>
      </c>
      <c r="S340">
        <v>3.7499999999999999E-2</v>
      </c>
      <c r="T340">
        <v>0.20749999999999999</v>
      </c>
      <c r="U340">
        <v>0.20749999999999999</v>
      </c>
      <c r="V340">
        <v>0.16750000000000001</v>
      </c>
      <c r="W340">
        <v>8.7499999999999994E-2</v>
      </c>
      <c r="X340">
        <v>0.06</v>
      </c>
      <c r="Y340">
        <v>0.06</v>
      </c>
      <c r="Z340">
        <v>0.06</v>
      </c>
      <c r="AA340">
        <v>0.06</v>
      </c>
      <c r="AB340">
        <v>0.06</v>
      </c>
      <c r="AC340">
        <v>5.5E-2</v>
      </c>
      <c r="AD340">
        <v>5.5E-2</v>
      </c>
      <c r="AE340">
        <v>5.5E-2</v>
      </c>
      <c r="AF340">
        <v>5.5E-2</v>
      </c>
      <c r="AG340">
        <v>5.5E-2</v>
      </c>
      <c r="AH340">
        <v>5.5E-2</v>
      </c>
      <c r="AI340">
        <v>5.5E-2</v>
      </c>
      <c r="AJ340">
        <v>0.04</v>
      </c>
      <c r="AK340">
        <v>0.04</v>
      </c>
    </row>
    <row r="341" spans="1:37" x14ac:dyDescent="0.2">
      <c r="A341" s="9">
        <v>36199</v>
      </c>
      <c r="P341">
        <v>0.04</v>
      </c>
      <c r="Q341">
        <v>1.7500000000000002E-2</v>
      </c>
      <c r="R341">
        <v>1.7500000000000002E-2</v>
      </c>
      <c r="S341">
        <v>3.7499999999999999E-2</v>
      </c>
      <c r="T341">
        <v>0.20749999999999999</v>
      </c>
      <c r="U341">
        <v>0.20749999999999999</v>
      </c>
      <c r="V341">
        <v>0.16750000000000001</v>
      </c>
      <c r="W341">
        <v>8.7499999999999994E-2</v>
      </c>
      <c r="X341">
        <v>0.06</v>
      </c>
      <c r="Y341">
        <v>0.06</v>
      </c>
      <c r="Z341">
        <v>0.06</v>
      </c>
      <c r="AA341">
        <v>0.06</v>
      </c>
      <c r="AB341">
        <v>0.06</v>
      </c>
      <c r="AC341">
        <v>5.5E-2</v>
      </c>
      <c r="AD341">
        <v>5.5E-2</v>
      </c>
      <c r="AE341">
        <v>5.5E-2</v>
      </c>
      <c r="AF341">
        <v>5.5E-2</v>
      </c>
      <c r="AG341">
        <v>5.5E-2</v>
      </c>
      <c r="AH341">
        <v>5.5E-2</v>
      </c>
      <c r="AI341">
        <v>5.5E-2</v>
      </c>
      <c r="AJ341">
        <v>0.04</v>
      </c>
      <c r="AK341">
        <v>0.04</v>
      </c>
    </row>
    <row r="342" spans="1:37" x14ac:dyDescent="0.2">
      <c r="A342" s="9">
        <v>36200</v>
      </c>
      <c r="P342">
        <v>4.4999999999999998E-2</v>
      </c>
      <c r="Q342">
        <v>1.4999999999999999E-2</v>
      </c>
      <c r="R342">
        <v>1.4999999999999999E-2</v>
      </c>
      <c r="S342">
        <v>3.5000000000000003E-2</v>
      </c>
      <c r="T342">
        <v>0.20499999999999999</v>
      </c>
      <c r="U342">
        <v>0.20499999999999999</v>
      </c>
      <c r="V342">
        <v>0.16500000000000001</v>
      </c>
      <c r="W342">
        <v>8.5000000000000006E-2</v>
      </c>
      <c r="X342">
        <v>0.06</v>
      </c>
      <c r="Y342">
        <v>0.06</v>
      </c>
      <c r="Z342">
        <v>0.06</v>
      </c>
      <c r="AA342">
        <v>0.06</v>
      </c>
      <c r="AB342">
        <v>0.06</v>
      </c>
      <c r="AC342">
        <v>5.5E-2</v>
      </c>
      <c r="AD342">
        <v>5.5E-2</v>
      </c>
      <c r="AE342">
        <v>5.5E-2</v>
      </c>
      <c r="AF342">
        <v>5.5E-2</v>
      </c>
      <c r="AG342">
        <v>5.5E-2</v>
      </c>
      <c r="AH342">
        <v>5.5E-2</v>
      </c>
      <c r="AI342">
        <v>5.5E-2</v>
      </c>
      <c r="AJ342">
        <v>0.04</v>
      </c>
      <c r="AK342">
        <v>0.04</v>
      </c>
    </row>
    <row r="343" spans="1:37" x14ac:dyDescent="0.2">
      <c r="A343" s="9">
        <v>36201</v>
      </c>
      <c r="P343">
        <v>0.05</v>
      </c>
      <c r="Q343">
        <v>1.4999999999999999E-2</v>
      </c>
      <c r="R343">
        <v>1.4999999999999999E-2</v>
      </c>
      <c r="S343">
        <v>3.5000000000000003E-2</v>
      </c>
      <c r="T343">
        <v>0.20499999999999999</v>
      </c>
      <c r="U343">
        <v>0.20499999999999999</v>
      </c>
      <c r="V343">
        <v>0.16500000000000001</v>
      </c>
      <c r="W343">
        <v>8.5000000000000006E-2</v>
      </c>
      <c r="X343">
        <v>0.06</v>
      </c>
      <c r="Y343">
        <v>0.06</v>
      </c>
      <c r="Z343">
        <v>0.06</v>
      </c>
      <c r="AA343">
        <v>0.06</v>
      </c>
      <c r="AB343">
        <v>0.06</v>
      </c>
      <c r="AC343">
        <v>5.5E-2</v>
      </c>
      <c r="AD343">
        <v>5.5E-2</v>
      </c>
      <c r="AE343">
        <v>5.5E-2</v>
      </c>
      <c r="AF343">
        <v>5.5E-2</v>
      </c>
      <c r="AG343">
        <v>5.5E-2</v>
      </c>
      <c r="AH343">
        <v>5.5E-2</v>
      </c>
      <c r="AI343">
        <v>5.5E-2</v>
      </c>
      <c r="AJ343">
        <v>0.04</v>
      </c>
      <c r="AK343">
        <v>0.04</v>
      </c>
    </row>
    <row r="344" spans="1:37" x14ac:dyDescent="0.2">
      <c r="A344" s="9">
        <v>36202</v>
      </c>
      <c r="P344">
        <v>4.4999999999999998E-2</v>
      </c>
      <c r="Q344">
        <v>1.4999999999999999E-2</v>
      </c>
      <c r="R344">
        <v>1.4999999999999999E-2</v>
      </c>
      <c r="S344">
        <v>3.5000000000000003E-2</v>
      </c>
      <c r="T344">
        <v>0.20499999999999999</v>
      </c>
      <c r="U344">
        <v>0.20499999999999999</v>
      </c>
      <c r="V344">
        <v>0.16500000000000001</v>
      </c>
      <c r="W344">
        <v>8.5000000000000006E-2</v>
      </c>
      <c r="X344">
        <v>0.06</v>
      </c>
      <c r="Y344">
        <v>0.06</v>
      </c>
      <c r="Z344">
        <v>0.06</v>
      </c>
      <c r="AA344">
        <v>0.06</v>
      </c>
      <c r="AB344">
        <v>0.06</v>
      </c>
      <c r="AC344">
        <v>5.5E-2</v>
      </c>
      <c r="AD344">
        <v>5.5E-2</v>
      </c>
      <c r="AE344">
        <v>5.5E-2</v>
      </c>
      <c r="AF344">
        <v>5.5E-2</v>
      </c>
      <c r="AG344">
        <v>5.5E-2</v>
      </c>
      <c r="AH344">
        <v>5.5E-2</v>
      </c>
      <c r="AI344">
        <v>5.5E-2</v>
      </c>
      <c r="AJ344">
        <v>0.04</v>
      </c>
      <c r="AK344">
        <v>0.04</v>
      </c>
    </row>
    <row r="345" spans="1:37" x14ac:dyDescent="0.2">
      <c r="A345" s="9">
        <v>36203</v>
      </c>
      <c r="P345">
        <v>4.4999999999999998E-2</v>
      </c>
      <c r="Q345">
        <v>1.4999999999999999E-2</v>
      </c>
      <c r="R345">
        <v>1.4999999999999999E-2</v>
      </c>
      <c r="S345">
        <v>3.5000000000000003E-2</v>
      </c>
      <c r="T345">
        <v>0.20499999999999999</v>
      </c>
      <c r="U345">
        <v>0.20499999999999999</v>
      </c>
      <c r="V345">
        <v>0.16500000000000001</v>
      </c>
      <c r="W345">
        <v>8.5000000000000006E-2</v>
      </c>
      <c r="X345">
        <v>0.06</v>
      </c>
      <c r="Y345">
        <v>0.06</v>
      </c>
      <c r="Z345">
        <v>0.06</v>
      </c>
      <c r="AA345">
        <v>0.06</v>
      </c>
      <c r="AB345">
        <v>0.06</v>
      </c>
      <c r="AC345">
        <v>5.5E-2</v>
      </c>
      <c r="AD345">
        <v>5.5E-2</v>
      </c>
      <c r="AE345">
        <v>5.5E-2</v>
      </c>
      <c r="AF345">
        <v>5.5E-2</v>
      </c>
      <c r="AG345">
        <v>5.5E-2</v>
      </c>
      <c r="AH345">
        <v>5.5E-2</v>
      </c>
      <c r="AI345">
        <v>5.5E-2</v>
      </c>
      <c r="AJ345">
        <v>0.04</v>
      </c>
      <c r="AK345">
        <v>0.04</v>
      </c>
    </row>
    <row r="346" spans="1:37" x14ac:dyDescent="0.2">
      <c r="A346" s="9">
        <v>36207</v>
      </c>
      <c r="P346">
        <v>4.4999999999999998E-2</v>
      </c>
      <c r="Q346">
        <v>1.4999999999999999E-2</v>
      </c>
      <c r="R346">
        <v>1.4999999999999999E-2</v>
      </c>
      <c r="S346">
        <v>3.5000000000000003E-2</v>
      </c>
      <c r="T346">
        <v>0.20499999999999999</v>
      </c>
      <c r="U346">
        <v>0.20499999999999999</v>
      </c>
      <c r="V346">
        <v>0.16500000000000001</v>
      </c>
      <c r="W346">
        <v>8.5000000000000006E-2</v>
      </c>
      <c r="X346">
        <v>0.06</v>
      </c>
      <c r="Y346">
        <v>0.06</v>
      </c>
      <c r="Z346">
        <v>0.06</v>
      </c>
      <c r="AA346">
        <v>0.06</v>
      </c>
      <c r="AB346">
        <v>0.06</v>
      </c>
      <c r="AC346">
        <v>5.5E-2</v>
      </c>
      <c r="AD346">
        <v>5.5E-2</v>
      </c>
      <c r="AE346">
        <v>5.5E-2</v>
      </c>
      <c r="AF346">
        <v>5.5E-2</v>
      </c>
      <c r="AG346">
        <v>5.5E-2</v>
      </c>
      <c r="AH346">
        <v>5.5E-2</v>
      </c>
      <c r="AI346">
        <v>5.5E-2</v>
      </c>
      <c r="AJ346">
        <v>0.04</v>
      </c>
      <c r="AK346">
        <v>0.04</v>
      </c>
    </row>
    <row r="347" spans="1:37" x14ac:dyDescent="0.2">
      <c r="A347" s="9">
        <v>36208</v>
      </c>
      <c r="P347">
        <v>5.5E-2</v>
      </c>
      <c r="Q347">
        <v>1.4999999999999999E-2</v>
      </c>
      <c r="R347">
        <v>1.4999999999999999E-2</v>
      </c>
      <c r="S347">
        <v>3.5000000000000003E-2</v>
      </c>
      <c r="T347">
        <v>0.20499999999999999</v>
      </c>
      <c r="U347">
        <v>0.20499999999999999</v>
      </c>
      <c r="V347">
        <v>0.16500000000000001</v>
      </c>
      <c r="W347">
        <v>8.5000000000000006E-2</v>
      </c>
      <c r="X347">
        <v>0.06</v>
      </c>
      <c r="Y347">
        <v>0.06</v>
      </c>
      <c r="Z347">
        <v>0.06</v>
      </c>
      <c r="AA347">
        <v>0.06</v>
      </c>
      <c r="AB347">
        <v>0.06</v>
      </c>
      <c r="AC347">
        <v>5.5E-2</v>
      </c>
      <c r="AD347">
        <v>5.5E-2</v>
      </c>
      <c r="AE347">
        <v>5.5E-2</v>
      </c>
      <c r="AF347">
        <v>5.5E-2</v>
      </c>
      <c r="AG347">
        <v>5.5E-2</v>
      </c>
      <c r="AH347">
        <v>5.5E-2</v>
      </c>
      <c r="AI347">
        <v>5.5E-2</v>
      </c>
      <c r="AJ347">
        <v>0.04</v>
      </c>
      <c r="AK347">
        <v>0.04</v>
      </c>
    </row>
    <row r="348" spans="1:37" x14ac:dyDescent="0.2">
      <c r="A348" s="9">
        <v>36209</v>
      </c>
      <c r="P348">
        <v>0.06</v>
      </c>
      <c r="Q348">
        <v>1.4999999999999999E-2</v>
      </c>
      <c r="R348">
        <v>1.4999999999999999E-2</v>
      </c>
      <c r="S348">
        <v>3.5000000000000003E-2</v>
      </c>
      <c r="T348">
        <v>0.20499999999999999</v>
      </c>
      <c r="U348">
        <v>0.20499999999999999</v>
      </c>
      <c r="V348">
        <v>0.16500000000000001</v>
      </c>
      <c r="W348">
        <v>8.5000000000000006E-2</v>
      </c>
      <c r="X348">
        <v>0.06</v>
      </c>
      <c r="Y348">
        <v>0.06</v>
      </c>
      <c r="Z348">
        <v>0.06</v>
      </c>
      <c r="AA348">
        <v>0.06</v>
      </c>
      <c r="AB348">
        <v>0.06</v>
      </c>
      <c r="AC348">
        <v>5.5E-2</v>
      </c>
      <c r="AD348">
        <v>5.5E-2</v>
      </c>
      <c r="AE348">
        <v>5.5E-2</v>
      </c>
      <c r="AF348">
        <v>5.5E-2</v>
      </c>
      <c r="AG348">
        <v>5.5E-2</v>
      </c>
      <c r="AH348">
        <v>5.5E-2</v>
      </c>
      <c r="AI348">
        <v>5.5E-2</v>
      </c>
      <c r="AJ348">
        <v>0.04</v>
      </c>
      <c r="AK348">
        <v>0.04</v>
      </c>
    </row>
    <row r="349" spans="1:37" x14ac:dyDescent="0.2">
      <c r="A349" s="9">
        <v>36210</v>
      </c>
      <c r="P349">
        <v>0.06</v>
      </c>
      <c r="Q349">
        <v>0.02</v>
      </c>
      <c r="R349">
        <v>0.02</v>
      </c>
      <c r="S349">
        <v>0.04</v>
      </c>
      <c r="T349">
        <v>0.21</v>
      </c>
      <c r="U349">
        <v>0.21</v>
      </c>
      <c r="V349">
        <v>0.17</v>
      </c>
      <c r="W349">
        <v>0.09</v>
      </c>
      <c r="X349">
        <v>0.06</v>
      </c>
      <c r="Y349">
        <v>0.06</v>
      </c>
      <c r="Z349">
        <v>0.06</v>
      </c>
      <c r="AA349">
        <v>0.06</v>
      </c>
      <c r="AB349">
        <v>0.06</v>
      </c>
      <c r="AC349">
        <v>5.5E-2</v>
      </c>
      <c r="AD349">
        <v>5.5E-2</v>
      </c>
      <c r="AE349">
        <v>5.5E-2</v>
      </c>
      <c r="AF349">
        <v>5.5E-2</v>
      </c>
      <c r="AG349">
        <v>5.5E-2</v>
      </c>
      <c r="AH349">
        <v>5.5E-2</v>
      </c>
      <c r="AI349">
        <v>5.5E-2</v>
      </c>
      <c r="AJ349">
        <v>0.04</v>
      </c>
      <c r="AK349">
        <v>0.04</v>
      </c>
    </row>
    <row r="350" spans="1:37" x14ac:dyDescent="0.2">
      <c r="A350" s="9">
        <v>36213</v>
      </c>
      <c r="P350">
        <v>0.06</v>
      </c>
      <c r="Q350">
        <v>2.5000000000000001E-2</v>
      </c>
      <c r="R350">
        <v>2.5000000000000001E-2</v>
      </c>
      <c r="S350">
        <v>4.4999999999999998E-2</v>
      </c>
      <c r="T350">
        <v>0.215</v>
      </c>
      <c r="U350">
        <v>0.215</v>
      </c>
      <c r="V350">
        <v>0.17499999999999999</v>
      </c>
      <c r="W350">
        <v>9.5000000000000001E-2</v>
      </c>
      <c r="X350">
        <v>0.06</v>
      </c>
      <c r="Y350">
        <v>0.06</v>
      </c>
      <c r="Z350">
        <v>0.06</v>
      </c>
      <c r="AA350">
        <v>0.06</v>
      </c>
      <c r="AB350">
        <v>0.06</v>
      </c>
      <c r="AC350">
        <v>5.5E-2</v>
      </c>
      <c r="AD350">
        <v>5.5E-2</v>
      </c>
      <c r="AE350">
        <v>5.5E-2</v>
      </c>
      <c r="AF350">
        <v>5.5E-2</v>
      </c>
      <c r="AG350">
        <v>5.5E-2</v>
      </c>
      <c r="AH350">
        <v>5.5E-2</v>
      </c>
      <c r="AI350">
        <v>5.5E-2</v>
      </c>
      <c r="AJ350">
        <v>0.04</v>
      </c>
      <c r="AK350">
        <v>0.04</v>
      </c>
    </row>
    <row r="351" spans="1:37" x14ac:dyDescent="0.2">
      <c r="A351" s="9">
        <v>36214</v>
      </c>
      <c r="P351">
        <v>0.06</v>
      </c>
      <c r="Q351">
        <v>0.03</v>
      </c>
      <c r="R351">
        <v>0.03</v>
      </c>
      <c r="S351">
        <v>0.05</v>
      </c>
      <c r="T351">
        <v>0.22</v>
      </c>
      <c r="U351">
        <v>0.22</v>
      </c>
      <c r="V351">
        <v>0.18</v>
      </c>
      <c r="W351">
        <v>0.1</v>
      </c>
      <c r="X351">
        <v>0.06</v>
      </c>
      <c r="Y351">
        <v>0.06</v>
      </c>
      <c r="Z351">
        <v>0.06</v>
      </c>
      <c r="AA351">
        <v>0.06</v>
      </c>
      <c r="AB351">
        <v>0.06</v>
      </c>
      <c r="AC351">
        <v>5.5E-2</v>
      </c>
      <c r="AD351">
        <v>5.5E-2</v>
      </c>
      <c r="AE351">
        <v>5.5E-2</v>
      </c>
      <c r="AF351">
        <v>5.5E-2</v>
      </c>
      <c r="AG351">
        <v>5.5E-2</v>
      </c>
      <c r="AH351">
        <v>5.5E-2</v>
      </c>
      <c r="AI351">
        <v>5.5E-2</v>
      </c>
      <c r="AJ351">
        <v>0.04</v>
      </c>
      <c r="AK351">
        <v>0.04</v>
      </c>
    </row>
    <row r="352" spans="1:37" x14ac:dyDescent="0.2">
      <c r="A352" s="9">
        <v>36215</v>
      </c>
      <c r="P352">
        <v>6.9000000000000006E-2</v>
      </c>
      <c r="Q352">
        <v>0.02</v>
      </c>
      <c r="R352">
        <v>0.02</v>
      </c>
      <c r="S352">
        <v>0.04</v>
      </c>
      <c r="T352">
        <v>0.21</v>
      </c>
      <c r="U352">
        <v>0.21</v>
      </c>
      <c r="V352">
        <v>0.17</v>
      </c>
      <c r="W352">
        <v>0.09</v>
      </c>
      <c r="X352">
        <v>0.06</v>
      </c>
      <c r="Y352">
        <v>0.06</v>
      </c>
      <c r="Z352">
        <v>0.06</v>
      </c>
      <c r="AA352">
        <v>0.06</v>
      </c>
      <c r="AB352">
        <v>0.06</v>
      </c>
      <c r="AC352">
        <v>5.5E-2</v>
      </c>
      <c r="AD352">
        <v>5.5E-2</v>
      </c>
      <c r="AE352">
        <v>5.5E-2</v>
      </c>
      <c r="AF352">
        <v>5.5E-2</v>
      </c>
      <c r="AG352">
        <v>5.5E-2</v>
      </c>
      <c r="AH352">
        <v>5.5E-2</v>
      </c>
      <c r="AI352">
        <v>5.5E-2</v>
      </c>
      <c r="AJ352">
        <v>0.04</v>
      </c>
      <c r="AK352">
        <v>0.04</v>
      </c>
    </row>
    <row r="353" spans="1:37" x14ac:dyDescent="0.2">
      <c r="A353" s="9">
        <v>36216</v>
      </c>
      <c r="Q353">
        <v>1.4999999999999999E-2</v>
      </c>
      <c r="R353">
        <v>2.5000000000000001E-2</v>
      </c>
      <c r="S353">
        <v>4.4999999999999998E-2</v>
      </c>
      <c r="T353">
        <v>0.215</v>
      </c>
      <c r="U353">
        <v>0.215</v>
      </c>
      <c r="V353">
        <v>0.17499999999999999</v>
      </c>
      <c r="W353">
        <v>9.5000000000000001E-2</v>
      </c>
      <c r="X353">
        <v>0.06</v>
      </c>
      <c r="Y353">
        <v>0.06</v>
      </c>
      <c r="Z353">
        <v>0.06</v>
      </c>
      <c r="AA353">
        <v>0.06</v>
      </c>
      <c r="AB353">
        <v>0.06</v>
      </c>
      <c r="AC353">
        <v>5.5E-2</v>
      </c>
      <c r="AD353">
        <v>5.5E-2</v>
      </c>
      <c r="AE353">
        <v>5.5E-2</v>
      </c>
      <c r="AF353">
        <v>5.5E-2</v>
      </c>
      <c r="AG353">
        <v>5.5E-2</v>
      </c>
      <c r="AH353">
        <v>5.5E-2</v>
      </c>
      <c r="AI353">
        <v>5.5E-2</v>
      </c>
      <c r="AJ353">
        <v>0.04</v>
      </c>
      <c r="AK353">
        <v>0.04</v>
      </c>
    </row>
    <row r="354" spans="1:37" x14ac:dyDescent="0.2">
      <c r="A354" s="9">
        <v>36217</v>
      </c>
      <c r="Q354">
        <v>-5.0000000000000001E-3</v>
      </c>
      <c r="R354">
        <v>0.02</v>
      </c>
      <c r="S354">
        <v>0.04</v>
      </c>
      <c r="T354">
        <v>0.21</v>
      </c>
      <c r="U354">
        <v>0.21</v>
      </c>
      <c r="V354">
        <v>0.17</v>
      </c>
      <c r="W354">
        <v>0.09</v>
      </c>
      <c r="X354">
        <v>0.06</v>
      </c>
      <c r="Y354">
        <v>0.06</v>
      </c>
      <c r="Z354">
        <v>0.06</v>
      </c>
      <c r="AA354">
        <v>0.06</v>
      </c>
      <c r="AB354">
        <v>0.06</v>
      </c>
      <c r="AC354">
        <v>5.5E-2</v>
      </c>
      <c r="AD354">
        <v>5.5E-2</v>
      </c>
      <c r="AE354">
        <v>5.5E-2</v>
      </c>
      <c r="AF354">
        <v>5.5E-2</v>
      </c>
      <c r="AG354">
        <v>5.5E-2</v>
      </c>
      <c r="AH354">
        <v>5.5E-2</v>
      </c>
      <c r="AI354">
        <v>5.5E-2</v>
      </c>
      <c r="AJ354">
        <v>0.04</v>
      </c>
      <c r="AK354">
        <v>0.04</v>
      </c>
    </row>
    <row r="355" spans="1:37" x14ac:dyDescent="0.2">
      <c r="A355" s="9">
        <v>36220</v>
      </c>
      <c r="Q355">
        <v>-5.0000000000000001E-3</v>
      </c>
      <c r="R355">
        <v>0.01</v>
      </c>
      <c r="S355">
        <v>0.03</v>
      </c>
      <c r="T355">
        <v>0.2</v>
      </c>
      <c r="U355">
        <v>0.2</v>
      </c>
      <c r="V355">
        <v>0.16</v>
      </c>
      <c r="W355">
        <v>0.08</v>
      </c>
      <c r="X355">
        <v>0.06</v>
      </c>
      <c r="Y355">
        <v>0.06</v>
      </c>
      <c r="Z355">
        <v>0.06</v>
      </c>
      <c r="AA355">
        <v>0.06</v>
      </c>
      <c r="AB355">
        <v>0.06</v>
      </c>
      <c r="AC355">
        <v>5.5E-2</v>
      </c>
      <c r="AD355">
        <v>5.5E-2</v>
      </c>
      <c r="AE355">
        <v>5.5E-2</v>
      </c>
      <c r="AF355">
        <v>5.5E-2</v>
      </c>
      <c r="AG355">
        <v>5.5E-2</v>
      </c>
      <c r="AH355">
        <v>5.5E-2</v>
      </c>
      <c r="AI355">
        <v>5.5E-2</v>
      </c>
      <c r="AJ355">
        <v>0.04</v>
      </c>
      <c r="AK355">
        <v>0.04</v>
      </c>
    </row>
    <row r="356" spans="1:37" x14ac:dyDescent="0.2">
      <c r="A356" s="9">
        <v>36221</v>
      </c>
      <c r="Q356">
        <v>-5.0000000000000001E-3</v>
      </c>
      <c r="R356">
        <v>5.0000000000000001E-3</v>
      </c>
      <c r="S356">
        <v>2.5000000000000001E-2</v>
      </c>
      <c r="T356">
        <v>0.19500000000000001</v>
      </c>
      <c r="U356">
        <v>0.19500000000000001</v>
      </c>
      <c r="V356">
        <v>0.155</v>
      </c>
      <c r="W356">
        <v>7.4999999999999997E-2</v>
      </c>
      <c r="X356">
        <v>0.06</v>
      </c>
      <c r="Y356">
        <v>0.06</v>
      </c>
      <c r="Z356">
        <v>0.06</v>
      </c>
      <c r="AA356">
        <v>0.06</v>
      </c>
      <c r="AB356">
        <v>0.06</v>
      </c>
      <c r="AC356">
        <v>7.4999999999999997E-2</v>
      </c>
      <c r="AD356">
        <v>7.4999999999999997E-2</v>
      </c>
      <c r="AE356">
        <v>7.4999999999999997E-2</v>
      </c>
      <c r="AF356">
        <v>7.4999999999999997E-2</v>
      </c>
      <c r="AG356">
        <v>7.4999999999999997E-2</v>
      </c>
      <c r="AH356">
        <v>7.4999999999999997E-2</v>
      </c>
      <c r="AI356">
        <v>7.4999999999999997E-2</v>
      </c>
      <c r="AJ356">
        <v>0.04</v>
      </c>
      <c r="AK356">
        <v>0.04</v>
      </c>
    </row>
    <row r="357" spans="1:37" x14ac:dyDescent="0.2">
      <c r="A357" s="9">
        <v>36222</v>
      </c>
      <c r="Q357">
        <v>-0.02</v>
      </c>
      <c r="R357">
        <v>5.0000000000000001E-3</v>
      </c>
      <c r="S357">
        <v>2.5000000000000001E-2</v>
      </c>
      <c r="T357">
        <v>0.16500000000000001</v>
      </c>
      <c r="U357">
        <v>0.16500000000000001</v>
      </c>
      <c r="V357">
        <v>0.16500000000000001</v>
      </c>
      <c r="W357">
        <v>7.4999999999999997E-2</v>
      </c>
      <c r="X357">
        <v>0.03</v>
      </c>
      <c r="Y357">
        <v>0.03</v>
      </c>
      <c r="Z357">
        <v>0.03</v>
      </c>
      <c r="AA357">
        <v>0.03</v>
      </c>
      <c r="AB357">
        <v>0.03</v>
      </c>
      <c r="AC357">
        <v>7.4999999999999997E-2</v>
      </c>
      <c r="AD357">
        <v>7.4999999999999997E-2</v>
      </c>
      <c r="AE357">
        <v>7.4999999999999997E-2</v>
      </c>
      <c r="AF357">
        <v>7.4999999999999997E-2</v>
      </c>
      <c r="AG357">
        <v>7.4999999999999997E-2</v>
      </c>
      <c r="AH357">
        <v>7.4999999999999997E-2</v>
      </c>
      <c r="AI357">
        <v>7.4999999999999997E-2</v>
      </c>
      <c r="AJ357">
        <v>0.04</v>
      </c>
      <c r="AK357">
        <v>0.04</v>
      </c>
    </row>
    <row r="358" spans="1:37" x14ac:dyDescent="0.2">
      <c r="A358" s="9">
        <v>36223</v>
      </c>
      <c r="Q358">
        <v>-0.05</v>
      </c>
      <c r="R358">
        <v>-0.04</v>
      </c>
      <c r="S358">
        <v>-0.02</v>
      </c>
      <c r="T358">
        <v>0.12</v>
      </c>
      <c r="U358">
        <v>0.12</v>
      </c>
      <c r="V358">
        <v>0.12</v>
      </c>
      <c r="W358">
        <v>0.03</v>
      </c>
      <c r="X358">
        <v>0.03</v>
      </c>
      <c r="Y358">
        <v>0.03</v>
      </c>
      <c r="Z358">
        <v>0.03</v>
      </c>
      <c r="AA358">
        <v>0.03</v>
      </c>
      <c r="AB358">
        <v>0.03</v>
      </c>
      <c r="AC358">
        <v>7.4999999999999997E-2</v>
      </c>
      <c r="AD358">
        <v>7.4999999999999997E-2</v>
      </c>
      <c r="AE358">
        <v>7.4999999999999997E-2</v>
      </c>
      <c r="AF358">
        <v>7.4999999999999997E-2</v>
      </c>
      <c r="AG358">
        <v>7.4999999999999997E-2</v>
      </c>
      <c r="AH358">
        <v>7.4999999999999997E-2</v>
      </c>
      <c r="AI358">
        <v>7.4999999999999997E-2</v>
      </c>
      <c r="AJ358">
        <v>0.04</v>
      </c>
      <c r="AK358">
        <v>0.04</v>
      </c>
    </row>
    <row r="359" spans="1:37" x14ac:dyDescent="0.2">
      <c r="A359" s="9">
        <v>36224</v>
      </c>
      <c r="Q359">
        <v>-8.5000000000000006E-2</v>
      </c>
      <c r="R359">
        <v>-7.4999999999999997E-2</v>
      </c>
      <c r="S359">
        <v>-0.05</v>
      </c>
      <c r="T359">
        <v>0.1</v>
      </c>
      <c r="U359">
        <v>0.1</v>
      </c>
      <c r="V359">
        <v>0.1</v>
      </c>
      <c r="W359">
        <v>0</v>
      </c>
      <c r="X359">
        <v>0.03</v>
      </c>
      <c r="Y359">
        <v>0.03</v>
      </c>
      <c r="Z359">
        <v>0.03</v>
      </c>
      <c r="AA359">
        <v>0.03</v>
      </c>
      <c r="AB359">
        <v>0.03</v>
      </c>
      <c r="AC359">
        <v>7.4999999999999997E-2</v>
      </c>
      <c r="AD359">
        <v>7.4999999999999997E-2</v>
      </c>
      <c r="AE359">
        <v>7.4999999999999997E-2</v>
      </c>
      <c r="AF359">
        <v>7.4999999999999997E-2</v>
      </c>
      <c r="AG359">
        <v>7.4999999999999997E-2</v>
      </c>
      <c r="AH359">
        <v>7.4999999999999997E-2</v>
      </c>
      <c r="AI359">
        <v>7.4999999999999997E-2</v>
      </c>
      <c r="AJ359">
        <v>0.04</v>
      </c>
      <c r="AK359">
        <v>0.04</v>
      </c>
    </row>
    <row r="360" spans="1:37" x14ac:dyDescent="0.2">
      <c r="A360" s="9">
        <v>36227</v>
      </c>
      <c r="Q360">
        <v>-9.5000000000000001E-2</v>
      </c>
      <c r="R360">
        <v>-8.5000000000000006E-2</v>
      </c>
      <c r="S360">
        <v>-0.06</v>
      </c>
      <c r="T360">
        <v>0.09</v>
      </c>
      <c r="U360">
        <v>0.09</v>
      </c>
      <c r="V360">
        <v>0.09</v>
      </c>
      <c r="W360">
        <v>-0.01</v>
      </c>
      <c r="X360">
        <v>0.03</v>
      </c>
      <c r="Y360">
        <v>0.03</v>
      </c>
      <c r="Z360">
        <v>0.03</v>
      </c>
      <c r="AA360">
        <v>0.03</v>
      </c>
      <c r="AB360">
        <v>0.03</v>
      </c>
      <c r="AC360">
        <v>7.4999999999999997E-2</v>
      </c>
      <c r="AD360">
        <v>7.4999999999999997E-2</v>
      </c>
      <c r="AE360">
        <v>7.4999999999999997E-2</v>
      </c>
      <c r="AF360">
        <v>7.4999999999999997E-2</v>
      </c>
      <c r="AG360">
        <v>7.4999999999999997E-2</v>
      </c>
      <c r="AH360">
        <v>7.4999999999999997E-2</v>
      </c>
      <c r="AI360">
        <v>7.4999999999999997E-2</v>
      </c>
      <c r="AJ360">
        <v>0.04</v>
      </c>
      <c r="AK360">
        <v>0.04</v>
      </c>
    </row>
    <row r="361" spans="1:37" x14ac:dyDescent="0.2">
      <c r="A361" s="9">
        <v>36228</v>
      </c>
      <c r="Q361">
        <v>-0.115</v>
      </c>
      <c r="R361">
        <v>-8.5000000000000006E-2</v>
      </c>
      <c r="S361">
        <v>-0.06</v>
      </c>
      <c r="T361">
        <v>0.09</v>
      </c>
      <c r="U361">
        <v>0.09</v>
      </c>
      <c r="V361">
        <v>0.09</v>
      </c>
      <c r="W361">
        <v>-0.01</v>
      </c>
      <c r="X361">
        <v>0.03</v>
      </c>
      <c r="Y361">
        <v>0.03</v>
      </c>
      <c r="Z361">
        <v>0.03</v>
      </c>
      <c r="AA361">
        <v>0.03</v>
      </c>
      <c r="AB361">
        <v>0.03</v>
      </c>
      <c r="AC361">
        <v>7.4999999999999997E-2</v>
      </c>
      <c r="AD361">
        <v>7.4999999999999997E-2</v>
      </c>
      <c r="AE361">
        <v>7.4999999999999997E-2</v>
      </c>
      <c r="AF361">
        <v>7.4999999999999997E-2</v>
      </c>
      <c r="AG361">
        <v>7.4999999999999997E-2</v>
      </c>
      <c r="AH361">
        <v>7.4999999999999997E-2</v>
      </c>
      <c r="AI361">
        <v>7.4999999999999997E-2</v>
      </c>
      <c r="AJ361">
        <v>0.04</v>
      </c>
      <c r="AK361">
        <v>0.04</v>
      </c>
    </row>
    <row r="362" spans="1:37" x14ac:dyDescent="0.2">
      <c r="A362" s="9">
        <v>36229</v>
      </c>
      <c r="Q362">
        <v>-0.12</v>
      </c>
      <c r="R362">
        <v>-0.09</v>
      </c>
      <c r="S362">
        <v>-7.0000000000000007E-2</v>
      </c>
      <c r="T362">
        <v>0.09</v>
      </c>
      <c r="U362">
        <v>0.09</v>
      </c>
      <c r="V362">
        <v>0.09</v>
      </c>
      <c r="W362">
        <v>-0.03</v>
      </c>
      <c r="X362">
        <v>0.03</v>
      </c>
      <c r="Y362">
        <v>0.03</v>
      </c>
      <c r="Z362">
        <v>0.03</v>
      </c>
      <c r="AA362">
        <v>0.03</v>
      </c>
      <c r="AB362">
        <v>0.03</v>
      </c>
      <c r="AC362">
        <v>7.4999999999999997E-2</v>
      </c>
      <c r="AD362">
        <v>7.4999999999999997E-2</v>
      </c>
      <c r="AE362">
        <v>7.4999999999999997E-2</v>
      </c>
      <c r="AF362">
        <v>7.4999999999999997E-2</v>
      </c>
      <c r="AG362">
        <v>7.4999999999999997E-2</v>
      </c>
      <c r="AH362">
        <v>7.4999999999999997E-2</v>
      </c>
      <c r="AI362">
        <v>7.4999999999999997E-2</v>
      </c>
      <c r="AJ362">
        <v>0.04</v>
      </c>
      <c r="AK362">
        <v>0.04</v>
      </c>
    </row>
    <row r="363" spans="1:37" x14ac:dyDescent="0.2">
      <c r="A363" s="9">
        <v>36230</v>
      </c>
      <c r="Q363">
        <v>-0.09</v>
      </c>
      <c r="R363">
        <v>-0.06</v>
      </c>
      <c r="S363">
        <v>-0.04</v>
      </c>
      <c r="T363">
        <v>0.1</v>
      </c>
      <c r="U363">
        <v>0.1</v>
      </c>
      <c r="V363">
        <v>0.1</v>
      </c>
      <c r="W363">
        <v>-0.02</v>
      </c>
      <c r="X363">
        <v>0.03</v>
      </c>
      <c r="Y363">
        <v>0.03</v>
      </c>
      <c r="Z363">
        <v>0.03</v>
      </c>
      <c r="AA363">
        <v>0.03</v>
      </c>
      <c r="AB363">
        <v>0.03</v>
      </c>
      <c r="AC363">
        <v>7.4999999999999997E-2</v>
      </c>
      <c r="AD363">
        <v>7.4999999999999997E-2</v>
      </c>
      <c r="AE363">
        <v>7.4999999999999997E-2</v>
      </c>
      <c r="AF363">
        <v>7.4999999999999997E-2</v>
      </c>
      <c r="AG363">
        <v>7.4999999999999997E-2</v>
      </c>
      <c r="AH363">
        <v>7.4999999999999997E-2</v>
      </c>
      <c r="AI363">
        <v>7.4999999999999997E-2</v>
      </c>
      <c r="AJ363">
        <v>0.04</v>
      </c>
      <c r="AK363">
        <v>0.04</v>
      </c>
    </row>
    <row r="364" spans="1:37" x14ac:dyDescent="0.2">
      <c r="A364" s="9">
        <v>36231</v>
      </c>
      <c r="Q364">
        <v>-8.5000000000000006E-2</v>
      </c>
      <c r="R364">
        <v>-7.0000000000000007E-2</v>
      </c>
      <c r="S364">
        <v>-0.05</v>
      </c>
      <c r="T364">
        <v>0.11</v>
      </c>
      <c r="U364">
        <v>0.11</v>
      </c>
      <c r="V364">
        <v>0.11</v>
      </c>
      <c r="W364">
        <v>0</v>
      </c>
      <c r="X364">
        <v>0.03</v>
      </c>
      <c r="Y364">
        <v>0.03</v>
      </c>
      <c r="Z364">
        <v>0.03</v>
      </c>
      <c r="AA364">
        <v>0.03</v>
      </c>
      <c r="AB364">
        <v>0.03</v>
      </c>
      <c r="AC364">
        <v>7.4999999999999997E-2</v>
      </c>
      <c r="AD364">
        <v>7.4999999999999997E-2</v>
      </c>
      <c r="AE364">
        <v>7.4999999999999997E-2</v>
      </c>
      <c r="AF364">
        <v>7.4999999999999997E-2</v>
      </c>
      <c r="AG364">
        <v>7.4999999999999997E-2</v>
      </c>
      <c r="AH364">
        <v>7.4999999999999997E-2</v>
      </c>
      <c r="AI364">
        <v>7.4999999999999997E-2</v>
      </c>
      <c r="AJ364">
        <v>0.04</v>
      </c>
      <c r="AK364">
        <v>0.04</v>
      </c>
    </row>
    <row r="365" spans="1:37" x14ac:dyDescent="0.2">
      <c r="A365" s="9">
        <v>36234</v>
      </c>
      <c r="Q365">
        <v>-0.06</v>
      </c>
      <c r="R365">
        <v>-0.06</v>
      </c>
      <c r="S365">
        <v>-0.04</v>
      </c>
      <c r="T365">
        <v>0.12</v>
      </c>
      <c r="U365">
        <v>0.12</v>
      </c>
      <c r="V365">
        <v>0.12</v>
      </c>
      <c r="W365">
        <v>0.02</v>
      </c>
      <c r="X365">
        <v>0.03</v>
      </c>
      <c r="Y365">
        <v>0.03</v>
      </c>
      <c r="Z365">
        <v>0.03</v>
      </c>
      <c r="AA365">
        <v>0.03</v>
      </c>
      <c r="AB365">
        <v>0.03</v>
      </c>
      <c r="AC365">
        <v>7.4999999999999997E-2</v>
      </c>
      <c r="AD365">
        <v>7.4999999999999997E-2</v>
      </c>
      <c r="AE365">
        <v>7.4999999999999997E-2</v>
      </c>
      <c r="AF365">
        <v>7.4999999999999997E-2</v>
      </c>
      <c r="AG365">
        <v>7.4999999999999997E-2</v>
      </c>
      <c r="AH365">
        <v>7.4999999999999997E-2</v>
      </c>
      <c r="AI365">
        <v>7.4999999999999997E-2</v>
      </c>
      <c r="AJ365">
        <v>0.04</v>
      </c>
      <c r="AK365">
        <v>0.04</v>
      </c>
    </row>
    <row r="366" spans="1:37" x14ac:dyDescent="0.2">
      <c r="A366" s="9">
        <v>36235</v>
      </c>
      <c r="Q366">
        <v>-0.06</v>
      </c>
      <c r="R366">
        <v>-0.06</v>
      </c>
      <c r="S366">
        <v>-0.04</v>
      </c>
      <c r="T366">
        <v>0.12</v>
      </c>
      <c r="U366">
        <v>0.12</v>
      </c>
      <c r="V366">
        <v>0.12</v>
      </c>
      <c r="W366">
        <v>0.02</v>
      </c>
      <c r="X366">
        <v>0.03</v>
      </c>
      <c r="Y366">
        <v>0.03</v>
      </c>
      <c r="Z366">
        <v>0.03</v>
      </c>
      <c r="AA366">
        <v>0.03</v>
      </c>
      <c r="AB366">
        <v>0.03</v>
      </c>
      <c r="AC366">
        <v>7.4999999999999997E-2</v>
      </c>
      <c r="AD366">
        <v>7.4999999999999997E-2</v>
      </c>
      <c r="AE366">
        <v>7.4999999999999997E-2</v>
      </c>
      <c r="AF366">
        <v>7.4999999999999997E-2</v>
      </c>
      <c r="AG366">
        <v>7.4999999999999997E-2</v>
      </c>
      <c r="AH366">
        <v>7.4999999999999997E-2</v>
      </c>
      <c r="AI366">
        <v>7.4999999999999997E-2</v>
      </c>
      <c r="AJ366">
        <v>0.04</v>
      </c>
      <c r="AK366">
        <v>0.04</v>
      </c>
    </row>
    <row r="367" spans="1:37" x14ac:dyDescent="0.2">
      <c r="A367" s="9">
        <v>36236</v>
      </c>
      <c r="Q367">
        <v>-5.5E-2</v>
      </c>
      <c r="R367">
        <v>-7.0000000000000007E-2</v>
      </c>
      <c r="S367">
        <v>-0.05</v>
      </c>
      <c r="T367">
        <v>0.12</v>
      </c>
      <c r="U367">
        <v>0.12</v>
      </c>
      <c r="V367">
        <v>0.12</v>
      </c>
      <c r="W367">
        <v>0.02</v>
      </c>
      <c r="X367">
        <v>0.03</v>
      </c>
      <c r="Y367">
        <v>0.03</v>
      </c>
      <c r="Z367">
        <v>0.03</v>
      </c>
      <c r="AA367">
        <v>0.03</v>
      </c>
      <c r="AB367">
        <v>0.03</v>
      </c>
      <c r="AC367">
        <v>7.4999999999999997E-2</v>
      </c>
      <c r="AD367">
        <v>7.4999999999999997E-2</v>
      </c>
      <c r="AE367">
        <v>7.4999999999999997E-2</v>
      </c>
      <c r="AF367">
        <v>7.4999999999999997E-2</v>
      </c>
      <c r="AG367">
        <v>7.4999999999999997E-2</v>
      </c>
      <c r="AH367">
        <v>7.4999999999999997E-2</v>
      </c>
      <c r="AI367">
        <v>7.4999999999999997E-2</v>
      </c>
      <c r="AJ367">
        <v>0.04</v>
      </c>
      <c r="AK367">
        <v>0.04</v>
      </c>
    </row>
    <row r="368" spans="1:37" x14ac:dyDescent="0.2">
      <c r="A368" s="9">
        <v>36237</v>
      </c>
      <c r="Q368">
        <v>-0.03</v>
      </c>
      <c r="R368">
        <v>-0.05</v>
      </c>
      <c r="S368">
        <v>-0.03</v>
      </c>
      <c r="T368">
        <v>0.13</v>
      </c>
      <c r="U368">
        <v>0.13</v>
      </c>
      <c r="V368">
        <v>0.13</v>
      </c>
      <c r="W368">
        <v>0.03</v>
      </c>
      <c r="X368">
        <v>0.03</v>
      </c>
      <c r="Y368">
        <v>0.03</v>
      </c>
      <c r="Z368">
        <v>0.03</v>
      </c>
      <c r="AA368">
        <v>0.03</v>
      </c>
      <c r="AB368">
        <v>0.03</v>
      </c>
      <c r="AC368">
        <v>7.4999999999999997E-2</v>
      </c>
      <c r="AD368">
        <v>7.4999999999999997E-2</v>
      </c>
      <c r="AE368">
        <v>7.4999999999999997E-2</v>
      </c>
      <c r="AF368">
        <v>7.4999999999999997E-2</v>
      </c>
      <c r="AG368">
        <v>7.4999999999999997E-2</v>
      </c>
      <c r="AH368">
        <v>7.4999999999999997E-2</v>
      </c>
      <c r="AI368">
        <v>7.4999999999999997E-2</v>
      </c>
      <c r="AJ368">
        <v>0.04</v>
      </c>
      <c r="AK368">
        <v>0.04</v>
      </c>
    </row>
    <row r="369" spans="1:37" x14ac:dyDescent="0.2">
      <c r="A369" s="9">
        <v>36238</v>
      </c>
      <c r="Q369">
        <v>-2.5000000000000001E-2</v>
      </c>
      <c r="R369">
        <v>-0.05</v>
      </c>
      <c r="S369">
        <v>-0.03</v>
      </c>
      <c r="T369">
        <v>0.13</v>
      </c>
      <c r="U369">
        <v>0.13</v>
      </c>
      <c r="V369">
        <v>0.13</v>
      </c>
      <c r="W369">
        <v>0.03</v>
      </c>
      <c r="X369">
        <v>0.03</v>
      </c>
      <c r="Y369">
        <v>0.03</v>
      </c>
      <c r="Z369">
        <v>0.03</v>
      </c>
      <c r="AA369">
        <v>0.03</v>
      </c>
      <c r="AB369">
        <v>0.03</v>
      </c>
      <c r="AC369">
        <v>7.4999999999999997E-2</v>
      </c>
      <c r="AD369">
        <v>7.4999999999999997E-2</v>
      </c>
      <c r="AE369">
        <v>7.4999999999999997E-2</v>
      </c>
      <c r="AF369">
        <v>7.4999999999999997E-2</v>
      </c>
      <c r="AG369">
        <v>7.4999999999999997E-2</v>
      </c>
      <c r="AH369">
        <v>7.4999999999999997E-2</v>
      </c>
      <c r="AI369">
        <v>7.4999999999999997E-2</v>
      </c>
      <c r="AJ369">
        <v>0.04</v>
      </c>
      <c r="AK369">
        <v>0.04</v>
      </c>
    </row>
    <row r="370" spans="1:37" x14ac:dyDescent="0.2">
      <c r="A370" s="9">
        <v>36241</v>
      </c>
      <c r="Q370">
        <v>-3.5000000000000003E-2</v>
      </c>
      <c r="R370">
        <v>-0.05</v>
      </c>
      <c r="S370">
        <v>-0.03</v>
      </c>
      <c r="T370">
        <v>0.13</v>
      </c>
      <c r="U370">
        <v>0.13</v>
      </c>
      <c r="V370">
        <v>0.13</v>
      </c>
      <c r="W370">
        <v>0.03</v>
      </c>
      <c r="X370">
        <v>0.03</v>
      </c>
      <c r="Y370">
        <v>0.03</v>
      </c>
      <c r="Z370">
        <v>0.03</v>
      </c>
      <c r="AA370">
        <v>0.03</v>
      </c>
      <c r="AB370">
        <v>0.03</v>
      </c>
      <c r="AC370">
        <v>7.4999999999999997E-2</v>
      </c>
      <c r="AD370">
        <v>7.4999999999999997E-2</v>
      </c>
      <c r="AE370">
        <v>7.4999999999999997E-2</v>
      </c>
      <c r="AF370">
        <v>7.4999999999999997E-2</v>
      </c>
      <c r="AG370">
        <v>7.4999999999999997E-2</v>
      </c>
      <c r="AH370">
        <v>7.4999999999999997E-2</v>
      </c>
      <c r="AI370">
        <v>7.4999999999999997E-2</v>
      </c>
      <c r="AJ370">
        <v>0.04</v>
      </c>
      <c r="AK370">
        <v>0.04</v>
      </c>
    </row>
    <row r="371" spans="1:37" x14ac:dyDescent="0.2">
      <c r="A371" s="9">
        <v>36242</v>
      </c>
      <c r="Q371">
        <v>-3.5000000000000003E-2</v>
      </c>
      <c r="R371">
        <v>-0.05</v>
      </c>
      <c r="S371">
        <v>-0.03</v>
      </c>
      <c r="T371">
        <v>0.13</v>
      </c>
      <c r="U371">
        <v>0.13</v>
      </c>
      <c r="V371">
        <v>0.13</v>
      </c>
      <c r="W371">
        <v>0.03</v>
      </c>
      <c r="X371">
        <v>0.03</v>
      </c>
      <c r="Y371">
        <v>0.03</v>
      </c>
      <c r="Z371">
        <v>0.03</v>
      </c>
      <c r="AA371">
        <v>0.03</v>
      </c>
      <c r="AB371">
        <v>0.03</v>
      </c>
      <c r="AC371">
        <v>7.4999999999999997E-2</v>
      </c>
      <c r="AD371">
        <v>7.4999999999999997E-2</v>
      </c>
      <c r="AE371">
        <v>7.4999999999999997E-2</v>
      </c>
      <c r="AF371">
        <v>7.4999999999999997E-2</v>
      </c>
      <c r="AG371">
        <v>7.4999999999999997E-2</v>
      </c>
      <c r="AH371">
        <v>7.4999999999999997E-2</v>
      </c>
      <c r="AI371">
        <v>7.4999999999999997E-2</v>
      </c>
      <c r="AJ371">
        <v>0.04</v>
      </c>
      <c r="AK371">
        <v>0.04</v>
      </c>
    </row>
    <row r="372" spans="1:37" x14ac:dyDescent="0.2">
      <c r="A372" s="9">
        <v>36243</v>
      </c>
      <c r="Q372">
        <v>-0.03</v>
      </c>
      <c r="R372">
        <v>-0.05</v>
      </c>
      <c r="S372">
        <v>-0.03</v>
      </c>
      <c r="T372">
        <v>0.13</v>
      </c>
      <c r="U372">
        <v>0.13</v>
      </c>
      <c r="V372">
        <v>0.13</v>
      </c>
      <c r="W372">
        <v>0.03</v>
      </c>
      <c r="X372">
        <v>0.03</v>
      </c>
      <c r="Y372">
        <v>0.03</v>
      </c>
      <c r="Z372">
        <v>0.03</v>
      </c>
      <c r="AA372">
        <v>0.03</v>
      </c>
      <c r="AB372">
        <v>0.03</v>
      </c>
      <c r="AC372">
        <v>7.4999999999999997E-2</v>
      </c>
      <c r="AD372">
        <v>7.4999999999999997E-2</v>
      </c>
      <c r="AE372">
        <v>7.4999999999999997E-2</v>
      </c>
      <c r="AF372">
        <v>7.4999999999999997E-2</v>
      </c>
      <c r="AG372">
        <v>7.4999999999999997E-2</v>
      </c>
      <c r="AH372">
        <v>7.4999999999999997E-2</v>
      </c>
      <c r="AI372">
        <v>7.4999999999999997E-2</v>
      </c>
      <c r="AJ372">
        <v>0.04</v>
      </c>
      <c r="AK372">
        <v>0.04</v>
      </c>
    </row>
    <row r="373" spans="1:37" x14ac:dyDescent="0.2">
      <c r="A373" s="9">
        <v>36244</v>
      </c>
      <c r="Q373">
        <v>-7.0000000000000007E-2</v>
      </c>
      <c r="R373">
        <v>-0.05</v>
      </c>
      <c r="S373">
        <v>-0.03</v>
      </c>
      <c r="T373">
        <v>0.125</v>
      </c>
      <c r="U373">
        <v>0.125</v>
      </c>
      <c r="V373">
        <v>0.125</v>
      </c>
      <c r="W373">
        <v>0.02</v>
      </c>
      <c r="X373">
        <v>0.03</v>
      </c>
      <c r="Y373">
        <v>0.03</v>
      </c>
      <c r="Z373">
        <v>0.03</v>
      </c>
      <c r="AA373">
        <v>0.03</v>
      </c>
      <c r="AB373">
        <v>0.03</v>
      </c>
      <c r="AC373">
        <v>0.09</v>
      </c>
      <c r="AD373">
        <v>0.09</v>
      </c>
      <c r="AE373">
        <v>0.09</v>
      </c>
      <c r="AF373">
        <v>0.16</v>
      </c>
      <c r="AG373">
        <v>0.16</v>
      </c>
      <c r="AH373">
        <v>0.16</v>
      </c>
      <c r="AI373">
        <v>0.09</v>
      </c>
      <c r="AJ373">
        <v>0.04</v>
      </c>
      <c r="AK373">
        <v>0.04</v>
      </c>
    </row>
    <row r="374" spans="1:37" x14ac:dyDescent="0.2">
      <c r="A374" s="9">
        <v>36245</v>
      </c>
      <c r="Q374">
        <v>-6.5000000000000002E-2</v>
      </c>
      <c r="R374">
        <v>-0.05</v>
      </c>
      <c r="S374">
        <v>-0.05</v>
      </c>
      <c r="T374">
        <v>0.12</v>
      </c>
      <c r="U374">
        <v>0.12</v>
      </c>
      <c r="V374">
        <v>0.12</v>
      </c>
      <c r="W374">
        <v>0</v>
      </c>
      <c r="X374">
        <v>0.03</v>
      </c>
      <c r="Y374">
        <v>0.03</v>
      </c>
      <c r="Z374">
        <v>0.03</v>
      </c>
      <c r="AA374">
        <v>0.03</v>
      </c>
      <c r="AB374">
        <v>0.03</v>
      </c>
      <c r="AC374">
        <v>0.09</v>
      </c>
      <c r="AD374">
        <v>0.09</v>
      </c>
      <c r="AE374">
        <v>0.09</v>
      </c>
      <c r="AF374">
        <v>0.16</v>
      </c>
      <c r="AG374">
        <v>0.16</v>
      </c>
      <c r="AH374">
        <v>0.16</v>
      </c>
      <c r="AI374">
        <v>0.09</v>
      </c>
      <c r="AJ374">
        <v>0.04</v>
      </c>
      <c r="AK374">
        <v>0.04</v>
      </c>
    </row>
    <row r="375" spans="1:37" x14ac:dyDescent="0.2">
      <c r="A375" s="9">
        <v>36248</v>
      </c>
      <c r="Q375">
        <v>-8.5000000000000006E-2</v>
      </c>
      <c r="R375">
        <v>-0.05</v>
      </c>
      <c r="S375">
        <v>-0.05</v>
      </c>
      <c r="T375">
        <v>0.12</v>
      </c>
      <c r="U375">
        <v>0.12</v>
      </c>
      <c r="V375">
        <v>0.12</v>
      </c>
      <c r="W375">
        <v>0</v>
      </c>
      <c r="X375">
        <v>0.03</v>
      </c>
      <c r="Y375">
        <v>0.03</v>
      </c>
      <c r="Z375">
        <v>0.03</v>
      </c>
      <c r="AA375">
        <v>0.03</v>
      </c>
      <c r="AB375">
        <v>0.03</v>
      </c>
      <c r="AC375">
        <v>0.09</v>
      </c>
      <c r="AD375">
        <v>0.09</v>
      </c>
      <c r="AE375">
        <v>0.09</v>
      </c>
      <c r="AF375">
        <v>0.16</v>
      </c>
      <c r="AG375">
        <v>0.16</v>
      </c>
      <c r="AH375">
        <v>0.16</v>
      </c>
      <c r="AI375">
        <v>0.09</v>
      </c>
      <c r="AJ375">
        <v>0.04</v>
      </c>
      <c r="AK375">
        <v>0.04</v>
      </c>
    </row>
    <row r="376" spans="1:37" x14ac:dyDescent="0.2">
      <c r="A376" s="9">
        <v>36249</v>
      </c>
      <c r="R376">
        <v>-0.06</v>
      </c>
      <c r="S376">
        <v>-0.05</v>
      </c>
      <c r="T376">
        <v>0.11</v>
      </c>
      <c r="U376">
        <v>0.11</v>
      </c>
      <c r="V376">
        <v>0.11</v>
      </c>
      <c r="W376">
        <v>-0.01</v>
      </c>
      <c r="X376">
        <v>0.03</v>
      </c>
      <c r="Y376">
        <v>0.03</v>
      </c>
      <c r="Z376">
        <v>0.03</v>
      </c>
      <c r="AA376">
        <v>0.03</v>
      </c>
      <c r="AB376">
        <v>0.03</v>
      </c>
      <c r="AC376">
        <v>0.1</v>
      </c>
      <c r="AD376">
        <v>0.1</v>
      </c>
      <c r="AE376">
        <v>0.1</v>
      </c>
      <c r="AF376">
        <v>0.17</v>
      </c>
      <c r="AG376">
        <v>0.17</v>
      </c>
      <c r="AH376">
        <v>0.17</v>
      </c>
      <c r="AI376">
        <v>0.1</v>
      </c>
      <c r="AJ376">
        <v>0.08</v>
      </c>
      <c r="AK376">
        <v>0.08</v>
      </c>
    </row>
    <row r="377" spans="1:37" x14ac:dyDescent="0.2">
      <c r="A377" s="9">
        <v>36250</v>
      </c>
      <c r="R377">
        <v>-8.5000000000000006E-2</v>
      </c>
      <c r="S377">
        <v>-0.05</v>
      </c>
      <c r="T377">
        <v>0.11</v>
      </c>
      <c r="U377">
        <v>0.11</v>
      </c>
      <c r="V377">
        <v>0.11</v>
      </c>
      <c r="W377">
        <v>-0.01</v>
      </c>
      <c r="X377">
        <v>0.03</v>
      </c>
      <c r="Y377">
        <v>0.03</v>
      </c>
      <c r="Z377">
        <v>0.03</v>
      </c>
      <c r="AA377">
        <v>0.03</v>
      </c>
      <c r="AB377">
        <v>0.03</v>
      </c>
      <c r="AC377">
        <v>0.1</v>
      </c>
      <c r="AD377">
        <v>0.1</v>
      </c>
      <c r="AE377">
        <v>0.1</v>
      </c>
      <c r="AF377">
        <v>0.17</v>
      </c>
      <c r="AG377">
        <v>0.17</v>
      </c>
      <c r="AH377">
        <v>0.17</v>
      </c>
      <c r="AI377">
        <v>0.1</v>
      </c>
      <c r="AJ377">
        <v>0.08</v>
      </c>
      <c r="AK377">
        <v>0.08</v>
      </c>
    </row>
    <row r="378" spans="1:37" x14ac:dyDescent="0.2">
      <c r="A378" s="9">
        <v>36251</v>
      </c>
      <c r="R378">
        <v>-0.05</v>
      </c>
      <c r="S378">
        <v>-0.04</v>
      </c>
      <c r="T378">
        <v>0.12</v>
      </c>
      <c r="U378">
        <v>0.12</v>
      </c>
      <c r="V378">
        <v>0.12</v>
      </c>
      <c r="W378">
        <v>0</v>
      </c>
      <c r="X378">
        <v>0.03</v>
      </c>
      <c r="Y378">
        <v>0.03</v>
      </c>
      <c r="Z378">
        <v>0.03</v>
      </c>
      <c r="AA378">
        <v>0.03</v>
      </c>
      <c r="AB378">
        <v>0.03</v>
      </c>
      <c r="AC378">
        <v>0.1</v>
      </c>
      <c r="AD378">
        <v>0.1</v>
      </c>
      <c r="AE378">
        <v>0.1</v>
      </c>
      <c r="AF378">
        <v>0.17</v>
      </c>
      <c r="AG378">
        <v>0.17</v>
      </c>
      <c r="AH378">
        <v>0.17</v>
      </c>
      <c r="AI378">
        <v>0.1</v>
      </c>
      <c r="AJ378">
        <v>0.08</v>
      </c>
      <c r="AK378">
        <v>0.08</v>
      </c>
    </row>
    <row r="379" spans="1:37" x14ac:dyDescent="0.2">
      <c r="A379" s="9">
        <v>36255</v>
      </c>
      <c r="R379">
        <v>-0.04</v>
      </c>
      <c r="S379">
        <v>-0.03</v>
      </c>
      <c r="T379">
        <v>0.13</v>
      </c>
      <c r="U379">
        <v>0.13</v>
      </c>
      <c r="V379">
        <v>0.13</v>
      </c>
      <c r="W379">
        <v>0.01</v>
      </c>
      <c r="X379">
        <v>0.03</v>
      </c>
      <c r="Y379">
        <v>0.03</v>
      </c>
      <c r="Z379">
        <v>0.03</v>
      </c>
      <c r="AA379">
        <v>0.03</v>
      </c>
      <c r="AB379">
        <v>0.03</v>
      </c>
      <c r="AC379">
        <v>0.1</v>
      </c>
      <c r="AD379">
        <v>0.1</v>
      </c>
      <c r="AE379">
        <v>0.1</v>
      </c>
      <c r="AF379">
        <v>0.17</v>
      </c>
      <c r="AG379">
        <v>0.17</v>
      </c>
      <c r="AH379">
        <v>0.17</v>
      </c>
      <c r="AI379">
        <v>0.1</v>
      </c>
      <c r="AJ379">
        <v>0.08</v>
      </c>
      <c r="AK379">
        <v>0.08</v>
      </c>
    </row>
    <row r="380" spans="1:37" x14ac:dyDescent="0.2">
      <c r="A380" s="9">
        <v>36256</v>
      </c>
      <c r="R380">
        <v>-2.5000000000000001E-2</v>
      </c>
      <c r="S380">
        <v>-0.02</v>
      </c>
      <c r="T380">
        <v>0.13</v>
      </c>
      <c r="U380">
        <v>0.13</v>
      </c>
      <c r="V380">
        <v>0.13</v>
      </c>
      <c r="W380">
        <v>0.02</v>
      </c>
      <c r="X380">
        <v>0.03</v>
      </c>
      <c r="Y380">
        <v>0.03</v>
      </c>
      <c r="Z380">
        <v>0.03</v>
      </c>
      <c r="AA380">
        <v>0.03</v>
      </c>
      <c r="AB380">
        <v>0.03</v>
      </c>
      <c r="AC380">
        <v>0.1</v>
      </c>
      <c r="AD380">
        <v>0.1</v>
      </c>
      <c r="AE380">
        <v>0.1</v>
      </c>
      <c r="AF380">
        <v>0.17</v>
      </c>
      <c r="AG380">
        <v>0.17</v>
      </c>
      <c r="AH380">
        <v>0.17</v>
      </c>
      <c r="AI380">
        <v>0.1</v>
      </c>
      <c r="AJ380">
        <v>0.08</v>
      </c>
      <c r="AK380">
        <v>0.08</v>
      </c>
    </row>
    <row r="381" spans="1:37" x14ac:dyDescent="0.2">
      <c r="A381" s="9">
        <v>36257</v>
      </c>
      <c r="R381">
        <v>-3.5000000000000003E-2</v>
      </c>
      <c r="S381">
        <v>-0.02</v>
      </c>
      <c r="T381">
        <v>0.13</v>
      </c>
      <c r="U381">
        <v>0.13</v>
      </c>
      <c r="V381">
        <v>0.13</v>
      </c>
      <c r="W381">
        <v>0.02</v>
      </c>
      <c r="X381">
        <v>0.03</v>
      </c>
      <c r="Y381">
        <v>0.03</v>
      </c>
      <c r="Z381">
        <v>0.03</v>
      </c>
      <c r="AA381">
        <v>0.03</v>
      </c>
      <c r="AB381">
        <v>0.03</v>
      </c>
      <c r="AC381">
        <v>0.1</v>
      </c>
      <c r="AD381">
        <v>0.1</v>
      </c>
      <c r="AE381">
        <v>0.1</v>
      </c>
      <c r="AF381">
        <v>0.17</v>
      </c>
      <c r="AG381">
        <v>0.17</v>
      </c>
      <c r="AH381">
        <v>0.17</v>
      </c>
      <c r="AI381">
        <v>0.1</v>
      </c>
      <c r="AJ381">
        <v>0.08</v>
      </c>
      <c r="AK381">
        <v>0.08</v>
      </c>
    </row>
    <row r="382" spans="1:37" x14ac:dyDescent="0.2">
      <c r="A382" s="9">
        <v>36258</v>
      </c>
      <c r="R382">
        <v>-0.03</v>
      </c>
      <c r="S382">
        <v>-0.03</v>
      </c>
      <c r="T382">
        <v>0.115</v>
      </c>
      <c r="U382">
        <v>0.13</v>
      </c>
      <c r="V382">
        <v>0.13</v>
      </c>
      <c r="W382">
        <v>0.01</v>
      </c>
      <c r="X382">
        <v>0.03</v>
      </c>
      <c r="Y382">
        <v>0.03</v>
      </c>
      <c r="Z382">
        <v>0.03</v>
      </c>
      <c r="AA382">
        <v>0.03</v>
      </c>
      <c r="AB382">
        <v>0.03</v>
      </c>
      <c r="AC382">
        <v>0.1</v>
      </c>
      <c r="AD382">
        <v>0.1</v>
      </c>
      <c r="AE382">
        <v>0.1</v>
      </c>
      <c r="AF382">
        <v>0.17</v>
      </c>
      <c r="AG382">
        <v>0.17</v>
      </c>
      <c r="AH382">
        <v>0.17</v>
      </c>
      <c r="AI382">
        <v>0.1</v>
      </c>
      <c r="AJ382">
        <v>0.08</v>
      </c>
      <c r="AK382">
        <v>0.08</v>
      </c>
    </row>
    <row r="383" spans="1:37" x14ac:dyDescent="0.2">
      <c r="A383" s="9">
        <v>36259</v>
      </c>
      <c r="R383">
        <v>-0.04</v>
      </c>
      <c r="S383">
        <v>-0.03</v>
      </c>
      <c r="T383">
        <v>0.125</v>
      </c>
      <c r="U383">
        <v>0.13</v>
      </c>
      <c r="V383">
        <v>0.12</v>
      </c>
      <c r="W383">
        <v>0.01</v>
      </c>
      <c r="X383">
        <v>0.03</v>
      </c>
      <c r="Y383">
        <v>0.03</v>
      </c>
      <c r="Z383">
        <v>0.03</v>
      </c>
      <c r="AA383">
        <v>0.03</v>
      </c>
      <c r="AB383">
        <v>0.03</v>
      </c>
      <c r="AC383">
        <v>0.1</v>
      </c>
      <c r="AD383">
        <v>0.1</v>
      </c>
      <c r="AE383">
        <v>0.1</v>
      </c>
      <c r="AF383">
        <v>0.17</v>
      </c>
      <c r="AG383">
        <v>0.17</v>
      </c>
      <c r="AH383">
        <v>0.17</v>
      </c>
      <c r="AI383">
        <v>0.1</v>
      </c>
      <c r="AJ383">
        <v>0.08</v>
      </c>
      <c r="AK383">
        <v>0.08</v>
      </c>
    </row>
    <row r="384" spans="1:37" x14ac:dyDescent="0.2">
      <c r="A384" s="9">
        <v>36262</v>
      </c>
      <c r="R384">
        <v>-0.04</v>
      </c>
      <c r="S384">
        <v>-0.03</v>
      </c>
      <c r="T384">
        <v>0.125</v>
      </c>
      <c r="U384">
        <v>0.13</v>
      </c>
      <c r="V384">
        <v>0.12</v>
      </c>
      <c r="W384">
        <v>0.01</v>
      </c>
      <c r="X384">
        <v>0.03</v>
      </c>
      <c r="Y384">
        <v>0.03</v>
      </c>
      <c r="Z384">
        <v>0.03</v>
      </c>
      <c r="AA384">
        <v>0.03</v>
      </c>
      <c r="AB384">
        <v>0.03</v>
      </c>
      <c r="AC384">
        <v>0.1</v>
      </c>
      <c r="AD384">
        <v>0.1</v>
      </c>
      <c r="AE384">
        <v>0.1</v>
      </c>
      <c r="AF384">
        <v>0.17</v>
      </c>
      <c r="AG384">
        <v>0.17</v>
      </c>
      <c r="AH384">
        <v>0.17</v>
      </c>
      <c r="AI384">
        <v>0.1</v>
      </c>
      <c r="AJ384">
        <v>0.08</v>
      </c>
      <c r="AK384">
        <v>0.08</v>
      </c>
    </row>
    <row r="385" spans="1:37" x14ac:dyDescent="0.2">
      <c r="A385" s="9">
        <v>36263</v>
      </c>
      <c r="R385">
        <v>-0.04</v>
      </c>
      <c r="S385">
        <v>-0.03</v>
      </c>
      <c r="T385">
        <v>0.125</v>
      </c>
      <c r="U385">
        <v>0.13</v>
      </c>
      <c r="V385">
        <v>0.12</v>
      </c>
      <c r="W385">
        <v>0.01</v>
      </c>
      <c r="X385">
        <v>0.03</v>
      </c>
      <c r="Y385">
        <v>0.03</v>
      </c>
      <c r="Z385">
        <v>0.03</v>
      </c>
      <c r="AA385">
        <v>0.03</v>
      </c>
      <c r="AB385">
        <v>0.03</v>
      </c>
      <c r="AC385">
        <v>0.1</v>
      </c>
      <c r="AD385">
        <v>0.1</v>
      </c>
      <c r="AE385">
        <v>0.1</v>
      </c>
      <c r="AF385">
        <v>0.17</v>
      </c>
      <c r="AG385">
        <v>0.17</v>
      </c>
      <c r="AH385">
        <v>0.17</v>
      </c>
      <c r="AI385">
        <v>0.1</v>
      </c>
      <c r="AJ385">
        <v>0.08</v>
      </c>
      <c r="AK385">
        <v>0.08</v>
      </c>
    </row>
    <row r="386" spans="1:37" x14ac:dyDescent="0.2">
      <c r="A386" s="9">
        <v>36264</v>
      </c>
      <c r="R386">
        <v>-0.04</v>
      </c>
      <c r="S386">
        <v>-0.02</v>
      </c>
      <c r="T386">
        <v>0.13</v>
      </c>
      <c r="U386">
        <v>0.13</v>
      </c>
      <c r="V386">
        <v>0.13</v>
      </c>
      <c r="W386">
        <v>0.02</v>
      </c>
      <c r="X386">
        <v>0.03</v>
      </c>
      <c r="Y386">
        <v>0.03</v>
      </c>
      <c r="Z386">
        <v>0.03</v>
      </c>
      <c r="AA386">
        <v>0.03</v>
      </c>
      <c r="AB386">
        <v>0.03</v>
      </c>
      <c r="AC386">
        <v>0.1</v>
      </c>
      <c r="AD386">
        <v>0.1</v>
      </c>
      <c r="AE386">
        <v>0.1</v>
      </c>
      <c r="AF386">
        <v>0.17</v>
      </c>
      <c r="AG386">
        <v>0.17</v>
      </c>
      <c r="AH386">
        <v>0.17</v>
      </c>
      <c r="AI386">
        <v>0.1</v>
      </c>
      <c r="AJ386">
        <v>0.08</v>
      </c>
      <c r="AK386">
        <v>0.08</v>
      </c>
    </row>
    <row r="387" spans="1:37" x14ac:dyDescent="0.2">
      <c r="A387" s="9">
        <v>36265</v>
      </c>
      <c r="R387">
        <v>-0.05</v>
      </c>
      <c r="S387">
        <v>-0.02</v>
      </c>
      <c r="T387">
        <v>0.12</v>
      </c>
      <c r="U387">
        <v>0.12</v>
      </c>
      <c r="V387">
        <v>0.12</v>
      </c>
      <c r="W387">
        <v>0.02</v>
      </c>
      <c r="X387">
        <v>0.03</v>
      </c>
      <c r="Y387">
        <v>0.03</v>
      </c>
      <c r="Z387">
        <v>0.03</v>
      </c>
      <c r="AA387">
        <v>0.03</v>
      </c>
      <c r="AB387">
        <v>0.03</v>
      </c>
      <c r="AC387">
        <v>0.1</v>
      </c>
      <c r="AD387">
        <v>0.1</v>
      </c>
      <c r="AE387">
        <v>0.1</v>
      </c>
      <c r="AF387">
        <v>0.17</v>
      </c>
      <c r="AG387">
        <v>0.17</v>
      </c>
      <c r="AH387">
        <v>0.17</v>
      </c>
      <c r="AI387">
        <v>0.1</v>
      </c>
      <c r="AJ387">
        <v>0.08</v>
      </c>
      <c r="AK387">
        <v>0.08</v>
      </c>
    </row>
    <row r="388" spans="1:37" x14ac:dyDescent="0.2">
      <c r="A388" s="9">
        <v>36266</v>
      </c>
      <c r="R388">
        <v>-4.4999999999999998E-2</v>
      </c>
      <c r="S388">
        <v>-1.4999999999999999E-2</v>
      </c>
      <c r="T388">
        <v>0.125</v>
      </c>
      <c r="U388">
        <v>0.125</v>
      </c>
      <c r="V388">
        <v>0.125</v>
      </c>
      <c r="W388">
        <v>0.02</v>
      </c>
      <c r="X388">
        <v>0.03</v>
      </c>
      <c r="Y388">
        <v>0.03</v>
      </c>
      <c r="Z388">
        <v>0.03</v>
      </c>
      <c r="AA388">
        <v>0.03</v>
      </c>
      <c r="AB388">
        <v>0.03</v>
      </c>
      <c r="AC388">
        <v>0.1</v>
      </c>
      <c r="AD388">
        <v>0.1</v>
      </c>
      <c r="AE388">
        <v>0.1</v>
      </c>
      <c r="AF388">
        <v>0.17</v>
      </c>
      <c r="AG388">
        <v>0.17</v>
      </c>
      <c r="AH388">
        <v>0.17</v>
      </c>
      <c r="AI388">
        <v>0.1</v>
      </c>
      <c r="AJ388">
        <v>0.08</v>
      </c>
      <c r="AK388">
        <v>0.08</v>
      </c>
    </row>
    <row r="389" spans="1:37" x14ac:dyDescent="0.2">
      <c r="A389" s="9">
        <v>36269</v>
      </c>
      <c r="R389">
        <v>-0.04</v>
      </c>
      <c r="S389">
        <v>-0.02</v>
      </c>
      <c r="T389">
        <v>0.13</v>
      </c>
      <c r="U389">
        <v>0.13</v>
      </c>
      <c r="V389">
        <v>0.13</v>
      </c>
      <c r="W389">
        <v>0.02</v>
      </c>
      <c r="X389">
        <v>0.03</v>
      </c>
      <c r="Y389">
        <v>0.03</v>
      </c>
      <c r="Z389">
        <v>0.03</v>
      </c>
      <c r="AA389">
        <v>0.03</v>
      </c>
      <c r="AB389">
        <v>0.03</v>
      </c>
      <c r="AC389">
        <v>0.1</v>
      </c>
      <c r="AD389">
        <v>0.1</v>
      </c>
      <c r="AE389">
        <v>0.1</v>
      </c>
      <c r="AF389">
        <v>0.17</v>
      </c>
      <c r="AG389">
        <v>0.17</v>
      </c>
      <c r="AH389">
        <v>0.17</v>
      </c>
      <c r="AI389">
        <v>0.1</v>
      </c>
      <c r="AJ389">
        <v>0.08</v>
      </c>
      <c r="AK389">
        <v>0.08</v>
      </c>
    </row>
    <row r="390" spans="1:37" x14ac:dyDescent="0.2">
      <c r="A390" s="9">
        <v>36270</v>
      </c>
      <c r="R390">
        <v>-0.04</v>
      </c>
      <c r="S390">
        <v>-0.02</v>
      </c>
      <c r="T390">
        <v>0.13</v>
      </c>
      <c r="U390">
        <v>0.13</v>
      </c>
      <c r="V390">
        <v>0.13</v>
      </c>
      <c r="W390">
        <v>0.02</v>
      </c>
      <c r="X390">
        <v>0.03</v>
      </c>
      <c r="Y390">
        <v>0.03</v>
      </c>
      <c r="Z390">
        <v>0.03</v>
      </c>
      <c r="AA390">
        <v>0.03</v>
      </c>
      <c r="AB390">
        <v>0.03</v>
      </c>
      <c r="AC390">
        <v>0.1</v>
      </c>
      <c r="AD390">
        <v>0.1</v>
      </c>
      <c r="AE390">
        <v>0.1</v>
      </c>
      <c r="AF390">
        <v>0.17</v>
      </c>
      <c r="AG390">
        <v>0.17</v>
      </c>
      <c r="AH390">
        <v>0.17</v>
      </c>
      <c r="AI390">
        <v>0.1</v>
      </c>
      <c r="AJ390">
        <v>0.08</v>
      </c>
      <c r="AK390">
        <v>0.08</v>
      </c>
    </row>
    <row r="391" spans="1:37" x14ac:dyDescent="0.2">
      <c r="A391" s="9">
        <v>36271</v>
      </c>
      <c r="R391">
        <v>-3.5000000000000003E-2</v>
      </c>
      <c r="S391">
        <v>-0.01</v>
      </c>
      <c r="T391">
        <v>0.13</v>
      </c>
      <c r="U391">
        <v>0.13</v>
      </c>
      <c r="V391">
        <v>0.13</v>
      </c>
      <c r="W391">
        <v>0.02</v>
      </c>
      <c r="X391">
        <v>0.03</v>
      </c>
      <c r="Y391">
        <v>0.03</v>
      </c>
      <c r="Z391">
        <v>0.03</v>
      </c>
      <c r="AA391">
        <v>0.03</v>
      </c>
      <c r="AB391">
        <v>0.03</v>
      </c>
      <c r="AC391">
        <v>0.1</v>
      </c>
      <c r="AD391">
        <v>0.1</v>
      </c>
      <c r="AE391">
        <v>0.1</v>
      </c>
      <c r="AF391">
        <v>0.17</v>
      </c>
      <c r="AG391">
        <v>0.17</v>
      </c>
      <c r="AH391">
        <v>0.17</v>
      </c>
      <c r="AI391">
        <v>0.1</v>
      </c>
      <c r="AJ391">
        <v>0.08</v>
      </c>
      <c r="AK391">
        <v>0.08</v>
      </c>
    </row>
    <row r="392" spans="1:37" x14ac:dyDescent="0.2">
      <c r="A392" s="9">
        <v>36272</v>
      </c>
      <c r="R392">
        <v>-3.5000000000000003E-2</v>
      </c>
      <c r="S392">
        <v>-0.01</v>
      </c>
      <c r="T392">
        <v>0.13</v>
      </c>
      <c r="U392">
        <v>0.13</v>
      </c>
      <c r="V392">
        <v>0.13</v>
      </c>
      <c r="W392">
        <v>0.02</v>
      </c>
      <c r="X392">
        <v>0.03</v>
      </c>
      <c r="Y392">
        <v>0.03</v>
      </c>
      <c r="Z392">
        <v>0.03</v>
      </c>
      <c r="AA392">
        <v>0.03</v>
      </c>
      <c r="AB392">
        <v>0.03</v>
      </c>
      <c r="AC392">
        <v>0.1</v>
      </c>
      <c r="AD392">
        <v>0.1</v>
      </c>
      <c r="AE392">
        <v>0.1</v>
      </c>
      <c r="AF392">
        <v>0.17</v>
      </c>
      <c r="AG392">
        <v>0.17</v>
      </c>
      <c r="AH392">
        <v>0.17</v>
      </c>
      <c r="AI392">
        <v>0.1</v>
      </c>
      <c r="AJ392">
        <v>0.08</v>
      </c>
      <c r="AK392">
        <v>0.08</v>
      </c>
    </row>
    <row r="393" spans="1:37" x14ac:dyDescent="0.2">
      <c r="A393" s="9">
        <v>36273</v>
      </c>
      <c r="R393">
        <v>-3.5000000000000003E-2</v>
      </c>
      <c r="S393">
        <v>-0.01</v>
      </c>
      <c r="T393">
        <v>0.13</v>
      </c>
      <c r="U393">
        <v>0.13</v>
      </c>
      <c r="V393">
        <v>0.13</v>
      </c>
      <c r="W393">
        <v>0.02</v>
      </c>
      <c r="X393">
        <v>0.03</v>
      </c>
      <c r="Y393">
        <v>0.03</v>
      </c>
      <c r="Z393">
        <v>0.03</v>
      </c>
      <c r="AA393">
        <v>0.03</v>
      </c>
      <c r="AB393">
        <v>0.03</v>
      </c>
      <c r="AC393">
        <v>0.1</v>
      </c>
      <c r="AD393">
        <v>0.1</v>
      </c>
      <c r="AE393">
        <v>0.1</v>
      </c>
      <c r="AF393">
        <v>0.17</v>
      </c>
      <c r="AG393">
        <v>0.17</v>
      </c>
      <c r="AH393">
        <v>0.17</v>
      </c>
      <c r="AI393">
        <v>0.1</v>
      </c>
      <c r="AJ393">
        <v>0.08</v>
      </c>
      <c r="AK393">
        <v>0.08</v>
      </c>
    </row>
    <row r="394" spans="1:37" x14ac:dyDescent="0.2">
      <c r="A394" s="9">
        <v>36276</v>
      </c>
      <c r="R394">
        <v>-0.05</v>
      </c>
      <c r="S394">
        <v>-0.02</v>
      </c>
      <c r="T394">
        <v>0.12</v>
      </c>
      <c r="U394">
        <v>0.13</v>
      </c>
      <c r="V394">
        <v>0.13</v>
      </c>
      <c r="W394">
        <v>0.01</v>
      </c>
      <c r="X394">
        <v>0.03</v>
      </c>
      <c r="Y394">
        <v>0.03</v>
      </c>
      <c r="Z394">
        <v>0.03</v>
      </c>
      <c r="AA394">
        <v>0.03</v>
      </c>
      <c r="AB394">
        <v>0.03</v>
      </c>
      <c r="AC394">
        <v>0.1</v>
      </c>
      <c r="AD394">
        <v>0.1</v>
      </c>
      <c r="AE394">
        <v>0.1</v>
      </c>
      <c r="AF394">
        <v>0.17</v>
      </c>
      <c r="AG394">
        <v>0.17</v>
      </c>
      <c r="AH394">
        <v>0.17</v>
      </c>
      <c r="AI394">
        <v>0.1</v>
      </c>
      <c r="AJ394">
        <v>0.08</v>
      </c>
      <c r="AK394">
        <v>0.08</v>
      </c>
    </row>
    <row r="395" spans="1:37" x14ac:dyDescent="0.2">
      <c r="A395" s="9">
        <v>36277</v>
      </c>
      <c r="R395">
        <v>-0.1</v>
      </c>
      <c r="S395">
        <v>-0.03</v>
      </c>
      <c r="T395">
        <v>0.11</v>
      </c>
      <c r="U395">
        <v>0.12</v>
      </c>
      <c r="V395">
        <v>0.12</v>
      </c>
      <c r="W395">
        <v>0</v>
      </c>
      <c r="X395">
        <v>2.5000000000000001E-2</v>
      </c>
      <c r="Y395">
        <v>2.5000000000000001E-2</v>
      </c>
      <c r="Z395">
        <v>2.5000000000000001E-2</v>
      </c>
      <c r="AA395">
        <v>2.5000000000000001E-2</v>
      </c>
      <c r="AB395">
        <v>2.5000000000000001E-2</v>
      </c>
      <c r="AC395">
        <v>0.1</v>
      </c>
      <c r="AD395">
        <v>0.1</v>
      </c>
      <c r="AE395">
        <v>0.1</v>
      </c>
      <c r="AF395">
        <v>0.17</v>
      </c>
      <c r="AG395">
        <v>0.17</v>
      </c>
      <c r="AH395">
        <v>0.17</v>
      </c>
      <c r="AI395">
        <v>0.1</v>
      </c>
      <c r="AJ395">
        <v>0.08</v>
      </c>
      <c r="AK395">
        <v>0.08</v>
      </c>
    </row>
    <row r="396" spans="1:37" x14ac:dyDescent="0.2">
      <c r="A396" s="9">
        <v>36278</v>
      </c>
      <c r="R396">
        <v>-0.13</v>
      </c>
      <c r="S396">
        <v>-0.05</v>
      </c>
      <c r="T396">
        <v>0.09</v>
      </c>
      <c r="U396">
        <v>0.1</v>
      </c>
      <c r="V396">
        <v>0.1</v>
      </c>
      <c r="W396">
        <v>-0.02</v>
      </c>
      <c r="X396">
        <v>0.02</v>
      </c>
      <c r="Y396">
        <v>0.02</v>
      </c>
      <c r="Z396">
        <v>0.02</v>
      </c>
      <c r="AA396">
        <v>0.02</v>
      </c>
      <c r="AB396">
        <v>0.02</v>
      </c>
      <c r="AC396">
        <v>0.1</v>
      </c>
      <c r="AD396">
        <v>0.1</v>
      </c>
      <c r="AE396">
        <v>0.1</v>
      </c>
      <c r="AF396">
        <v>0.17</v>
      </c>
      <c r="AG396">
        <v>0.17</v>
      </c>
      <c r="AH396">
        <v>0.17</v>
      </c>
      <c r="AI396">
        <v>0.1</v>
      </c>
      <c r="AJ396">
        <v>0.08</v>
      </c>
      <c r="AK396">
        <v>0.08</v>
      </c>
    </row>
    <row r="397" spans="1:37" x14ac:dyDescent="0.2">
      <c r="A397" s="9">
        <v>36279</v>
      </c>
      <c r="S397">
        <v>-7.0000000000000007E-2</v>
      </c>
      <c r="T397">
        <v>0.09</v>
      </c>
      <c r="U397">
        <v>0.09</v>
      </c>
      <c r="V397">
        <v>0.09</v>
      </c>
      <c r="W397">
        <v>-0.03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0.1</v>
      </c>
      <c r="AD397">
        <v>0.1</v>
      </c>
      <c r="AE397">
        <v>0.1</v>
      </c>
      <c r="AF397">
        <v>0.17</v>
      </c>
      <c r="AG397">
        <v>0.17</v>
      </c>
      <c r="AH397">
        <v>0.17</v>
      </c>
      <c r="AI397">
        <v>0.1</v>
      </c>
      <c r="AJ397">
        <v>0.08</v>
      </c>
      <c r="AK397">
        <v>0.08</v>
      </c>
    </row>
    <row r="398" spans="1:37" x14ac:dyDescent="0.2">
      <c r="A398" s="9">
        <v>36280</v>
      </c>
      <c r="S398">
        <v>-7.0000000000000007E-2</v>
      </c>
      <c r="T398">
        <v>0.09</v>
      </c>
      <c r="U398">
        <v>0.09</v>
      </c>
      <c r="V398">
        <v>0.09</v>
      </c>
      <c r="W398">
        <v>-0.01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0.1</v>
      </c>
      <c r="AD398">
        <v>0.1</v>
      </c>
      <c r="AE398">
        <v>0.1</v>
      </c>
      <c r="AF398">
        <v>0.17</v>
      </c>
      <c r="AG398">
        <v>0.17</v>
      </c>
      <c r="AH398">
        <v>0.17</v>
      </c>
      <c r="AI398">
        <v>0.1</v>
      </c>
      <c r="AJ398">
        <v>0.08</v>
      </c>
      <c r="AK398">
        <v>0.08</v>
      </c>
    </row>
    <row r="399" spans="1:37" x14ac:dyDescent="0.2">
      <c r="A399" s="9">
        <v>36283</v>
      </c>
      <c r="S399">
        <v>-7.0000000000000007E-2</v>
      </c>
      <c r="T399">
        <v>0.08</v>
      </c>
      <c r="U399">
        <v>0.08</v>
      </c>
      <c r="V399">
        <v>0.08</v>
      </c>
      <c r="W399">
        <v>-0.01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0.1</v>
      </c>
      <c r="AD399">
        <v>0.1</v>
      </c>
      <c r="AE399">
        <v>0.1</v>
      </c>
      <c r="AF399">
        <v>0.17</v>
      </c>
      <c r="AG399">
        <v>0.17</v>
      </c>
      <c r="AH399">
        <v>0.17</v>
      </c>
      <c r="AI399">
        <v>0.1</v>
      </c>
      <c r="AJ399">
        <v>0.08</v>
      </c>
      <c r="AK399">
        <v>0.08</v>
      </c>
    </row>
    <row r="400" spans="1:37" x14ac:dyDescent="0.2">
      <c r="A400" s="9">
        <v>36284</v>
      </c>
      <c r="S400">
        <v>-0.1</v>
      </c>
      <c r="T400">
        <v>0.05</v>
      </c>
      <c r="U400">
        <v>0.08</v>
      </c>
      <c r="V400">
        <v>0.08</v>
      </c>
      <c r="W400">
        <v>-0.02</v>
      </c>
      <c r="X400">
        <v>-2.5000000000000001E-3</v>
      </c>
      <c r="Y400">
        <v>-2.5000000000000001E-3</v>
      </c>
      <c r="Z400">
        <v>-2.5000000000000001E-3</v>
      </c>
      <c r="AA400">
        <v>-2.5000000000000001E-3</v>
      </c>
      <c r="AB400">
        <v>-2.5000000000000001E-3</v>
      </c>
      <c r="AC400">
        <v>0.1</v>
      </c>
      <c r="AD400">
        <v>0.1</v>
      </c>
      <c r="AE400">
        <v>0.1</v>
      </c>
      <c r="AF400">
        <v>0.17</v>
      </c>
      <c r="AG400">
        <v>0.17</v>
      </c>
      <c r="AH400">
        <v>0.17</v>
      </c>
      <c r="AI400">
        <v>0.1</v>
      </c>
      <c r="AJ400">
        <v>0.08</v>
      </c>
      <c r="AK400">
        <v>0.08</v>
      </c>
    </row>
    <row r="401" spans="1:37" x14ac:dyDescent="0.2">
      <c r="A401" s="9">
        <v>36285</v>
      </c>
      <c r="S401">
        <v>-0.1</v>
      </c>
      <c r="T401">
        <v>0.05</v>
      </c>
      <c r="U401">
        <v>0.08</v>
      </c>
      <c r="V401">
        <v>0.08</v>
      </c>
      <c r="W401">
        <v>-0.02</v>
      </c>
      <c r="X401">
        <v>-2.5000000000000001E-3</v>
      </c>
      <c r="Y401">
        <v>-2.5000000000000001E-3</v>
      </c>
      <c r="Z401">
        <v>-2.5000000000000001E-3</v>
      </c>
      <c r="AA401">
        <v>-2.5000000000000001E-3</v>
      </c>
      <c r="AB401">
        <v>-2.5000000000000001E-3</v>
      </c>
      <c r="AC401">
        <v>0.1</v>
      </c>
      <c r="AD401">
        <v>0.1</v>
      </c>
      <c r="AE401">
        <v>0.1</v>
      </c>
      <c r="AF401">
        <v>0.17</v>
      </c>
      <c r="AG401">
        <v>0.17</v>
      </c>
      <c r="AH401">
        <v>0.17</v>
      </c>
      <c r="AI401">
        <v>0.1</v>
      </c>
      <c r="AJ401">
        <v>0.08</v>
      </c>
      <c r="AK401">
        <v>0.08</v>
      </c>
    </row>
    <row r="402" spans="1:37" x14ac:dyDescent="0.2">
      <c r="A402" s="9">
        <v>36286</v>
      </c>
      <c r="S402">
        <v>-0.09</v>
      </c>
      <c r="T402">
        <v>5.5E-2</v>
      </c>
      <c r="U402">
        <v>8.5000000000000006E-2</v>
      </c>
      <c r="V402">
        <v>8.5000000000000006E-2</v>
      </c>
      <c r="W402">
        <v>-1.4999999999999999E-2</v>
      </c>
      <c r="X402">
        <v>-2.5000000000000001E-3</v>
      </c>
      <c r="Y402">
        <v>-2.5000000000000001E-3</v>
      </c>
      <c r="Z402">
        <v>-2.5000000000000001E-3</v>
      </c>
      <c r="AA402">
        <v>-2.5000000000000001E-3</v>
      </c>
      <c r="AB402">
        <v>-2.5000000000000001E-3</v>
      </c>
      <c r="AC402">
        <v>0.1</v>
      </c>
      <c r="AD402">
        <v>0.1</v>
      </c>
      <c r="AE402">
        <v>0.1</v>
      </c>
      <c r="AF402">
        <v>0.17</v>
      </c>
      <c r="AG402">
        <v>0.17</v>
      </c>
      <c r="AH402">
        <v>0.17</v>
      </c>
      <c r="AI402">
        <v>0.1</v>
      </c>
      <c r="AJ402">
        <v>0.08</v>
      </c>
      <c r="AK402">
        <v>0.08</v>
      </c>
    </row>
    <row r="403" spans="1:37" x14ac:dyDescent="0.2">
      <c r="A403" s="9">
        <v>36287</v>
      </c>
      <c r="S403">
        <v>-8.5000000000000006E-2</v>
      </c>
      <c r="T403">
        <v>0.06</v>
      </c>
      <c r="U403">
        <v>0.09</v>
      </c>
      <c r="V403">
        <v>0.09</v>
      </c>
      <c r="W403">
        <v>-0.01</v>
      </c>
      <c r="X403">
        <v>-2.5000000000000001E-3</v>
      </c>
      <c r="Y403">
        <v>-2.5000000000000001E-3</v>
      </c>
      <c r="Z403">
        <v>-2.5000000000000001E-3</v>
      </c>
      <c r="AA403">
        <v>-2.5000000000000001E-3</v>
      </c>
      <c r="AB403">
        <v>-2.5000000000000001E-3</v>
      </c>
      <c r="AC403">
        <v>0.1</v>
      </c>
      <c r="AD403">
        <v>0.1</v>
      </c>
      <c r="AE403">
        <v>0.1</v>
      </c>
      <c r="AF403">
        <v>0.17</v>
      </c>
      <c r="AG403">
        <v>0.17</v>
      </c>
      <c r="AH403">
        <v>0.17</v>
      </c>
      <c r="AI403">
        <v>0.1</v>
      </c>
      <c r="AJ403">
        <v>0.08</v>
      </c>
      <c r="AK403">
        <v>0.08</v>
      </c>
    </row>
    <row r="404" spans="1:37" x14ac:dyDescent="0.2">
      <c r="A404" s="9">
        <v>36290</v>
      </c>
      <c r="S404">
        <v>-7.0000000000000007E-2</v>
      </c>
      <c r="T404">
        <v>7.0000000000000007E-2</v>
      </c>
      <c r="U404">
        <v>0.1</v>
      </c>
      <c r="V404">
        <v>0.09</v>
      </c>
      <c r="W404">
        <v>-0.01</v>
      </c>
      <c r="X404">
        <v>-2.5000000000000001E-3</v>
      </c>
      <c r="Y404">
        <v>-2.5000000000000001E-3</v>
      </c>
      <c r="Z404">
        <v>-2.5000000000000001E-3</v>
      </c>
      <c r="AA404">
        <v>-2.5000000000000001E-3</v>
      </c>
      <c r="AB404">
        <v>-2.5000000000000001E-3</v>
      </c>
      <c r="AC404">
        <v>0.1</v>
      </c>
      <c r="AD404">
        <v>0.1</v>
      </c>
      <c r="AE404">
        <v>0.1</v>
      </c>
      <c r="AF404">
        <v>0.17</v>
      </c>
      <c r="AG404">
        <v>0.17</v>
      </c>
      <c r="AH404">
        <v>0.17</v>
      </c>
      <c r="AI404">
        <v>0.1</v>
      </c>
      <c r="AJ404">
        <v>0.08</v>
      </c>
      <c r="AK404">
        <v>0.08</v>
      </c>
    </row>
    <row r="405" spans="1:37" x14ac:dyDescent="0.2">
      <c r="A405" s="9">
        <v>36291</v>
      </c>
      <c r="S405">
        <v>-0.06</v>
      </c>
      <c r="T405">
        <v>0.09</v>
      </c>
      <c r="U405">
        <v>0.1</v>
      </c>
      <c r="V405">
        <v>0.09</v>
      </c>
      <c r="W405">
        <v>0</v>
      </c>
      <c r="X405">
        <v>5.0000000000000001E-3</v>
      </c>
      <c r="Y405">
        <v>5.0000000000000001E-3</v>
      </c>
      <c r="Z405">
        <v>5.0000000000000001E-3</v>
      </c>
      <c r="AA405">
        <v>5.0000000000000001E-3</v>
      </c>
      <c r="AB405">
        <v>5.0000000000000001E-3</v>
      </c>
      <c r="AC405">
        <v>0.1</v>
      </c>
      <c r="AD405">
        <v>0.1</v>
      </c>
      <c r="AE405">
        <v>0.1</v>
      </c>
      <c r="AF405">
        <v>0.17</v>
      </c>
      <c r="AG405">
        <v>0.17</v>
      </c>
      <c r="AH405">
        <v>0.17</v>
      </c>
      <c r="AI405">
        <v>0.1</v>
      </c>
      <c r="AJ405">
        <v>0.08</v>
      </c>
      <c r="AK405">
        <v>0.08</v>
      </c>
    </row>
    <row r="406" spans="1:37" x14ac:dyDescent="0.2">
      <c r="A406" s="9">
        <v>36292</v>
      </c>
      <c r="S406">
        <v>-0.03</v>
      </c>
      <c r="T406">
        <v>0.1</v>
      </c>
      <c r="U406">
        <v>0.1</v>
      </c>
      <c r="V406">
        <v>0.1</v>
      </c>
      <c r="W406">
        <v>0.01</v>
      </c>
      <c r="X406">
        <v>5.0000000000000001E-3</v>
      </c>
      <c r="Y406">
        <v>5.0000000000000001E-3</v>
      </c>
      <c r="Z406">
        <v>5.0000000000000001E-3</v>
      </c>
      <c r="AA406">
        <v>5.0000000000000001E-3</v>
      </c>
      <c r="AB406">
        <v>5.0000000000000001E-3</v>
      </c>
      <c r="AC406">
        <v>0.06</v>
      </c>
      <c r="AD406">
        <v>0.06</v>
      </c>
      <c r="AE406">
        <v>0.06</v>
      </c>
      <c r="AF406">
        <v>0.13</v>
      </c>
      <c r="AG406">
        <v>0.13</v>
      </c>
      <c r="AH406">
        <v>0.13</v>
      </c>
      <c r="AI406">
        <v>0.06</v>
      </c>
      <c r="AJ406">
        <v>0.08</v>
      </c>
      <c r="AK406">
        <v>0.08</v>
      </c>
    </row>
    <row r="407" spans="1:37" x14ac:dyDescent="0.2">
      <c r="A407" s="9">
        <v>36293</v>
      </c>
      <c r="S407">
        <v>-0.04</v>
      </c>
      <c r="T407">
        <v>9.5000000000000001E-2</v>
      </c>
      <c r="U407">
        <v>9.5000000000000001E-2</v>
      </c>
      <c r="V407">
        <v>9.5000000000000001E-2</v>
      </c>
      <c r="W407">
        <v>0.01</v>
      </c>
      <c r="X407">
        <v>5.0000000000000001E-3</v>
      </c>
      <c r="Y407">
        <v>5.0000000000000001E-3</v>
      </c>
      <c r="Z407">
        <v>5.0000000000000001E-3</v>
      </c>
      <c r="AA407">
        <v>5.0000000000000001E-3</v>
      </c>
      <c r="AB407">
        <v>5.0000000000000001E-3</v>
      </c>
      <c r="AC407">
        <v>0.06</v>
      </c>
      <c r="AD407">
        <v>0.06</v>
      </c>
      <c r="AE407">
        <v>0.06</v>
      </c>
      <c r="AF407">
        <v>0.13</v>
      </c>
      <c r="AG407">
        <v>0.13</v>
      </c>
      <c r="AH407">
        <v>0.13</v>
      </c>
      <c r="AI407">
        <v>0.06</v>
      </c>
      <c r="AJ407">
        <v>0.08</v>
      </c>
      <c r="AK407">
        <v>0.08</v>
      </c>
    </row>
    <row r="408" spans="1:37" x14ac:dyDescent="0.2">
      <c r="A408" s="9">
        <v>36294</v>
      </c>
      <c r="S408">
        <v>-0.03</v>
      </c>
      <c r="T408">
        <v>0.1</v>
      </c>
      <c r="U408">
        <v>0.1</v>
      </c>
      <c r="V408">
        <v>0.1</v>
      </c>
      <c r="W408">
        <v>0.01</v>
      </c>
      <c r="X408">
        <v>5.0000000000000001E-3</v>
      </c>
      <c r="Y408">
        <v>5.0000000000000001E-3</v>
      </c>
      <c r="Z408">
        <v>5.0000000000000001E-3</v>
      </c>
      <c r="AA408">
        <v>5.0000000000000001E-3</v>
      </c>
      <c r="AB408">
        <v>5.0000000000000001E-3</v>
      </c>
      <c r="AC408">
        <v>0.06</v>
      </c>
      <c r="AD408">
        <v>0.06</v>
      </c>
      <c r="AE408">
        <v>0.06</v>
      </c>
      <c r="AF408">
        <v>0.13</v>
      </c>
      <c r="AG408">
        <v>0.13</v>
      </c>
      <c r="AH408">
        <v>0.13</v>
      </c>
      <c r="AI408">
        <v>0.06</v>
      </c>
      <c r="AJ408">
        <v>0.08</v>
      </c>
      <c r="AK408">
        <v>0.08</v>
      </c>
    </row>
    <row r="409" spans="1:37" x14ac:dyDescent="0.2">
      <c r="A409" s="9">
        <v>36297</v>
      </c>
      <c r="S409">
        <v>-0.05</v>
      </c>
      <c r="T409">
        <v>9.5000000000000001E-2</v>
      </c>
      <c r="U409">
        <v>9.5000000000000001E-2</v>
      </c>
      <c r="V409">
        <v>9.5000000000000001E-2</v>
      </c>
      <c r="W409">
        <v>0.01</v>
      </c>
      <c r="X409">
        <v>5.0000000000000001E-3</v>
      </c>
      <c r="Y409">
        <v>5.0000000000000001E-3</v>
      </c>
      <c r="Z409">
        <v>5.0000000000000001E-3</v>
      </c>
      <c r="AA409">
        <v>5.0000000000000001E-3</v>
      </c>
      <c r="AB409">
        <v>5.0000000000000001E-3</v>
      </c>
      <c r="AC409">
        <v>0.06</v>
      </c>
      <c r="AD409">
        <v>0.06</v>
      </c>
      <c r="AE409">
        <v>0.06</v>
      </c>
      <c r="AF409">
        <v>0.13</v>
      </c>
      <c r="AG409">
        <v>0.13</v>
      </c>
      <c r="AH409">
        <v>0.13</v>
      </c>
      <c r="AI409">
        <v>0.06</v>
      </c>
      <c r="AJ409">
        <v>0.08</v>
      </c>
      <c r="AK409">
        <v>0.08</v>
      </c>
    </row>
    <row r="410" spans="1:37" x14ac:dyDescent="0.2">
      <c r="A410" s="9">
        <v>36298</v>
      </c>
      <c r="S410">
        <v>-4.4999999999999998E-2</v>
      </c>
      <c r="T410">
        <v>0.1</v>
      </c>
      <c r="U410">
        <v>0.1</v>
      </c>
      <c r="V410">
        <v>0.1</v>
      </c>
      <c r="W410">
        <v>0.01</v>
      </c>
      <c r="X410">
        <v>5.0000000000000001E-3</v>
      </c>
      <c r="Y410">
        <v>5.0000000000000001E-3</v>
      </c>
      <c r="Z410">
        <v>5.0000000000000001E-3</v>
      </c>
      <c r="AA410">
        <v>5.0000000000000001E-3</v>
      </c>
      <c r="AB410">
        <v>5.0000000000000001E-3</v>
      </c>
      <c r="AC410">
        <v>0.06</v>
      </c>
      <c r="AD410">
        <v>0.06</v>
      </c>
      <c r="AE410">
        <v>0.06</v>
      </c>
      <c r="AF410">
        <v>0.13</v>
      </c>
      <c r="AG410">
        <v>0.13</v>
      </c>
      <c r="AH410">
        <v>0.13</v>
      </c>
      <c r="AI410">
        <v>0.06</v>
      </c>
      <c r="AJ410">
        <v>0.08</v>
      </c>
      <c r="AK410">
        <v>0.08</v>
      </c>
    </row>
    <row r="411" spans="1:37" x14ac:dyDescent="0.2">
      <c r="A411" s="9">
        <v>36299</v>
      </c>
      <c r="S411">
        <v>-4.4999999999999998E-2</v>
      </c>
      <c r="T411">
        <v>0.1</v>
      </c>
      <c r="U411">
        <v>0.1</v>
      </c>
      <c r="V411">
        <v>0.1</v>
      </c>
      <c r="W411">
        <v>0.01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0.06</v>
      </c>
      <c r="AD411">
        <v>0.06</v>
      </c>
      <c r="AE411">
        <v>0.06</v>
      </c>
      <c r="AF411">
        <v>0.13</v>
      </c>
      <c r="AG411">
        <v>0.13</v>
      </c>
      <c r="AH411">
        <v>0.13</v>
      </c>
      <c r="AI411">
        <v>0.06</v>
      </c>
      <c r="AJ411">
        <v>0.08</v>
      </c>
      <c r="AK411">
        <v>0.08</v>
      </c>
    </row>
    <row r="412" spans="1:37" x14ac:dyDescent="0.2">
      <c r="A412" s="9">
        <v>36300</v>
      </c>
      <c r="S412">
        <v>-0.03</v>
      </c>
      <c r="T412">
        <v>0.1</v>
      </c>
      <c r="U412">
        <v>0.1</v>
      </c>
      <c r="V412">
        <v>0.1</v>
      </c>
      <c r="W412">
        <v>0.01</v>
      </c>
      <c r="X412">
        <v>5.0000000000000001E-3</v>
      </c>
      <c r="Y412">
        <v>5.0000000000000001E-3</v>
      </c>
      <c r="Z412">
        <v>5.0000000000000001E-3</v>
      </c>
      <c r="AA412">
        <v>5.0000000000000001E-3</v>
      </c>
      <c r="AB412">
        <v>5.0000000000000001E-3</v>
      </c>
      <c r="AC412">
        <v>0.06</v>
      </c>
      <c r="AD412">
        <v>0.06</v>
      </c>
      <c r="AE412">
        <v>0.06</v>
      </c>
      <c r="AF412">
        <v>0.13</v>
      </c>
      <c r="AG412">
        <v>0.13</v>
      </c>
      <c r="AH412">
        <v>0.13</v>
      </c>
      <c r="AI412">
        <v>0.06</v>
      </c>
      <c r="AJ412">
        <v>0.08</v>
      </c>
      <c r="AK412">
        <v>0.08</v>
      </c>
    </row>
    <row r="413" spans="1:37" x14ac:dyDescent="0.2">
      <c r="A413" s="9">
        <v>36301</v>
      </c>
      <c r="S413">
        <v>-0.03</v>
      </c>
      <c r="T413">
        <v>0.1</v>
      </c>
      <c r="U413">
        <v>0.1</v>
      </c>
      <c r="V413">
        <v>0.1</v>
      </c>
      <c r="W413">
        <v>0.01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0.06</v>
      </c>
      <c r="AD413">
        <v>0.06</v>
      </c>
      <c r="AE413">
        <v>0.06</v>
      </c>
      <c r="AF413">
        <v>0.13</v>
      </c>
      <c r="AG413">
        <v>0.13</v>
      </c>
      <c r="AH413">
        <v>0.13</v>
      </c>
      <c r="AI413">
        <v>0.06</v>
      </c>
      <c r="AJ413">
        <v>0.08</v>
      </c>
      <c r="AK413">
        <v>0.08</v>
      </c>
    </row>
    <row r="414" spans="1:37" x14ac:dyDescent="0.2">
      <c r="A414" s="9">
        <v>36304</v>
      </c>
      <c r="S414">
        <v>-1.7500000000000002E-2</v>
      </c>
      <c r="T414">
        <v>0.11</v>
      </c>
      <c r="U414">
        <v>0.11</v>
      </c>
      <c r="V414">
        <v>0.11</v>
      </c>
      <c r="W414">
        <v>0.02</v>
      </c>
      <c r="X414">
        <v>5.0000000000000001E-3</v>
      </c>
      <c r="Y414">
        <v>5.0000000000000001E-3</v>
      </c>
      <c r="Z414">
        <v>5.0000000000000001E-3</v>
      </c>
      <c r="AA414">
        <v>5.0000000000000001E-3</v>
      </c>
      <c r="AB414">
        <v>5.0000000000000001E-3</v>
      </c>
      <c r="AC414">
        <v>0.06</v>
      </c>
      <c r="AD414">
        <v>0.06</v>
      </c>
      <c r="AE414">
        <v>0.06</v>
      </c>
      <c r="AF414">
        <v>0.13</v>
      </c>
      <c r="AG414">
        <v>0.13</v>
      </c>
      <c r="AH414">
        <v>0.13</v>
      </c>
      <c r="AI414">
        <v>0.06</v>
      </c>
      <c r="AJ414">
        <v>0.08</v>
      </c>
      <c r="AK414">
        <v>0.08</v>
      </c>
    </row>
    <row r="415" spans="1:37" x14ac:dyDescent="0.2">
      <c r="A415" s="9">
        <v>36305</v>
      </c>
      <c r="S415">
        <v>-2.5000000000000001E-3</v>
      </c>
      <c r="T415">
        <v>0.105</v>
      </c>
      <c r="U415">
        <v>0.105</v>
      </c>
      <c r="V415">
        <v>0.105</v>
      </c>
      <c r="W415">
        <v>0.02</v>
      </c>
      <c r="X415">
        <v>5.0000000000000001E-3</v>
      </c>
      <c r="Y415">
        <v>5.0000000000000001E-3</v>
      </c>
      <c r="Z415">
        <v>5.0000000000000001E-3</v>
      </c>
      <c r="AA415">
        <v>5.0000000000000001E-3</v>
      </c>
      <c r="AB415">
        <v>5.0000000000000001E-3</v>
      </c>
      <c r="AC415">
        <v>0.06</v>
      </c>
      <c r="AD415">
        <v>0.06</v>
      </c>
      <c r="AE415">
        <v>0.06</v>
      </c>
      <c r="AF415">
        <v>0.13</v>
      </c>
      <c r="AG415">
        <v>0.13</v>
      </c>
      <c r="AH415">
        <v>0.13</v>
      </c>
      <c r="AI415">
        <v>0.06</v>
      </c>
      <c r="AJ415">
        <v>0.08</v>
      </c>
      <c r="AK415">
        <v>0.08</v>
      </c>
    </row>
    <row r="416" spans="1:37" x14ac:dyDescent="0.2">
      <c r="A416" s="9">
        <v>36306</v>
      </c>
      <c r="S416">
        <v>-2.6000000000000002E-2</v>
      </c>
      <c r="T416">
        <v>9.7500000000000003E-2</v>
      </c>
      <c r="U416">
        <v>9.7500000000000003E-2</v>
      </c>
      <c r="V416">
        <v>9.7500000000000003E-2</v>
      </c>
      <c r="W416">
        <v>0.02</v>
      </c>
      <c r="X416">
        <v>5.0000000000000001E-3</v>
      </c>
      <c r="Y416">
        <v>5.0000000000000001E-3</v>
      </c>
      <c r="Z416">
        <v>5.0000000000000001E-3</v>
      </c>
      <c r="AA416">
        <v>5.0000000000000001E-3</v>
      </c>
      <c r="AB416">
        <v>5.0000000000000001E-3</v>
      </c>
      <c r="AC416">
        <v>0.06</v>
      </c>
      <c r="AD416">
        <v>0.06</v>
      </c>
      <c r="AE416">
        <v>0.06</v>
      </c>
      <c r="AF416">
        <v>0.13</v>
      </c>
      <c r="AG416">
        <v>0.13</v>
      </c>
      <c r="AH416">
        <v>0.13</v>
      </c>
      <c r="AI416">
        <v>0.06</v>
      </c>
      <c r="AJ416">
        <v>0.08</v>
      </c>
      <c r="AK416">
        <v>0.08</v>
      </c>
    </row>
    <row r="417" spans="1:37" x14ac:dyDescent="0.2">
      <c r="A417" s="9">
        <v>36307</v>
      </c>
      <c r="T417">
        <v>5.5E-2</v>
      </c>
      <c r="U417">
        <v>8.5000000000000006E-2</v>
      </c>
      <c r="V417">
        <v>9.5000000000000001E-2</v>
      </c>
      <c r="W417">
        <v>0.02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0.06</v>
      </c>
      <c r="AD417">
        <v>0.06</v>
      </c>
      <c r="AE417">
        <v>0.06</v>
      </c>
      <c r="AF417">
        <v>0.13</v>
      </c>
      <c r="AG417">
        <v>0.13</v>
      </c>
      <c r="AH417">
        <v>0.13</v>
      </c>
      <c r="AI417">
        <v>0.06</v>
      </c>
      <c r="AJ417">
        <v>0.08</v>
      </c>
      <c r="AK417">
        <v>0.08</v>
      </c>
    </row>
    <row r="418" spans="1:37" x14ac:dyDescent="0.2">
      <c r="A418" s="9">
        <v>36308</v>
      </c>
      <c r="T418">
        <v>4.4999999999999998E-2</v>
      </c>
      <c r="U418">
        <v>0.08</v>
      </c>
      <c r="V418">
        <v>9.5000000000000001E-2</v>
      </c>
      <c r="W418">
        <v>0.02</v>
      </c>
      <c r="X418">
        <v>5.0000000000000001E-3</v>
      </c>
      <c r="Y418">
        <v>5.0000000000000001E-3</v>
      </c>
      <c r="Z418">
        <v>5.0000000000000001E-3</v>
      </c>
      <c r="AA418">
        <v>5.0000000000000001E-3</v>
      </c>
      <c r="AB418">
        <v>5.0000000000000001E-3</v>
      </c>
      <c r="AC418">
        <v>0.06</v>
      </c>
      <c r="AD418">
        <v>0.06</v>
      </c>
      <c r="AE418">
        <v>0.06</v>
      </c>
      <c r="AF418">
        <v>0.13</v>
      </c>
      <c r="AG418">
        <v>0.13</v>
      </c>
      <c r="AH418">
        <v>0.13</v>
      </c>
      <c r="AI418">
        <v>0.06</v>
      </c>
      <c r="AJ418">
        <v>0.08</v>
      </c>
      <c r="AK418">
        <v>0.08</v>
      </c>
    </row>
    <row r="419" spans="1:37" x14ac:dyDescent="0.2">
      <c r="A419" s="9">
        <v>36312</v>
      </c>
      <c r="T419">
        <v>0.04</v>
      </c>
      <c r="U419">
        <v>7.4999999999999997E-2</v>
      </c>
      <c r="V419">
        <v>0.09</v>
      </c>
      <c r="W419">
        <v>0.02</v>
      </c>
      <c r="X419">
        <v>5.0000000000000001E-3</v>
      </c>
      <c r="Y419">
        <v>5.0000000000000001E-3</v>
      </c>
      <c r="Z419">
        <v>5.0000000000000001E-3</v>
      </c>
      <c r="AA419">
        <v>5.0000000000000001E-3</v>
      </c>
      <c r="AB419">
        <v>5.0000000000000001E-3</v>
      </c>
      <c r="AC419">
        <v>0.06</v>
      </c>
      <c r="AD419">
        <v>0.06</v>
      </c>
      <c r="AE419">
        <v>0.06</v>
      </c>
      <c r="AF419">
        <v>0.13</v>
      </c>
      <c r="AG419">
        <v>0.13</v>
      </c>
      <c r="AH419">
        <v>0.13</v>
      </c>
      <c r="AI419">
        <v>0.06</v>
      </c>
      <c r="AJ419">
        <v>0.08</v>
      </c>
      <c r="AK419">
        <v>0.08</v>
      </c>
    </row>
    <row r="420" spans="1:37" x14ac:dyDescent="0.2">
      <c r="A420" s="9">
        <v>36313</v>
      </c>
      <c r="T420">
        <v>0.03</v>
      </c>
      <c r="U420">
        <v>7.0000000000000007E-2</v>
      </c>
      <c r="V420">
        <v>8.5000000000000006E-2</v>
      </c>
      <c r="W420">
        <v>1.4999999999999999E-2</v>
      </c>
      <c r="X420">
        <v>5.0000000000000001E-3</v>
      </c>
      <c r="Y420">
        <v>5.0000000000000001E-3</v>
      </c>
      <c r="Z420">
        <v>5.0000000000000001E-3</v>
      </c>
      <c r="AA420">
        <v>5.0000000000000001E-3</v>
      </c>
      <c r="AB420">
        <v>5.0000000000000001E-3</v>
      </c>
      <c r="AC420">
        <v>0.06</v>
      </c>
      <c r="AD420">
        <v>0.06</v>
      </c>
      <c r="AE420">
        <v>0.06</v>
      </c>
      <c r="AF420">
        <v>0.13</v>
      </c>
      <c r="AG420">
        <v>0.13</v>
      </c>
      <c r="AH420">
        <v>0.13</v>
      </c>
      <c r="AI420">
        <v>0.06</v>
      </c>
      <c r="AJ420">
        <v>0.08</v>
      </c>
      <c r="AK420">
        <v>0.08</v>
      </c>
    </row>
    <row r="421" spans="1:37" x14ac:dyDescent="0.2">
      <c r="A421" s="9">
        <v>36314</v>
      </c>
      <c r="T421">
        <v>-0.05</v>
      </c>
      <c r="U421">
        <v>6.5000000000000002E-2</v>
      </c>
      <c r="V421">
        <v>7.0000000000000007E-2</v>
      </c>
      <c r="W421">
        <v>0.01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0.06</v>
      </c>
      <c r="AD421">
        <v>0.06</v>
      </c>
      <c r="AE421">
        <v>0.06</v>
      </c>
      <c r="AF421">
        <v>0.13</v>
      </c>
      <c r="AG421">
        <v>0.13</v>
      </c>
      <c r="AH421">
        <v>0.13</v>
      </c>
      <c r="AI421">
        <v>0.06</v>
      </c>
      <c r="AJ421">
        <v>0.08</v>
      </c>
      <c r="AK421">
        <v>0.08</v>
      </c>
    </row>
    <row r="422" spans="1:37" x14ac:dyDescent="0.2">
      <c r="A422" s="9">
        <v>36315</v>
      </c>
      <c r="T422">
        <v>-0.05</v>
      </c>
      <c r="U422">
        <v>6.5000000000000002E-2</v>
      </c>
      <c r="V422">
        <v>7.0000000000000007E-2</v>
      </c>
      <c r="W422">
        <v>0.01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0.06</v>
      </c>
      <c r="AD422">
        <v>0.06</v>
      </c>
      <c r="AE422">
        <v>0.06</v>
      </c>
      <c r="AF422">
        <v>0.13</v>
      </c>
      <c r="AG422">
        <v>0.13</v>
      </c>
      <c r="AH422">
        <v>0.13</v>
      </c>
      <c r="AI422">
        <v>0.06</v>
      </c>
      <c r="AJ422">
        <v>0.08</v>
      </c>
      <c r="AK422">
        <v>0.08</v>
      </c>
    </row>
    <row r="423" spans="1:37" x14ac:dyDescent="0.2">
      <c r="A423" s="9">
        <v>36318</v>
      </c>
      <c r="T423">
        <v>-0.05</v>
      </c>
      <c r="U423">
        <v>7.0000000000000007E-2</v>
      </c>
      <c r="V423">
        <v>7.0000000000000007E-2</v>
      </c>
      <c r="W423">
        <v>0.01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0.06</v>
      </c>
      <c r="AE423">
        <v>0.06</v>
      </c>
      <c r="AF423">
        <v>0.13</v>
      </c>
      <c r="AG423">
        <v>0.13</v>
      </c>
      <c r="AH423">
        <v>0.13</v>
      </c>
      <c r="AI423">
        <v>0.06</v>
      </c>
      <c r="AJ423">
        <v>0.08</v>
      </c>
      <c r="AK423">
        <v>0.08</v>
      </c>
    </row>
    <row r="424" spans="1:37" x14ac:dyDescent="0.2">
      <c r="A424" s="9">
        <v>36319</v>
      </c>
      <c r="T424">
        <v>-0.01</v>
      </c>
      <c r="U424">
        <v>8.5000000000000006E-2</v>
      </c>
      <c r="V424">
        <v>7.4999999999999997E-2</v>
      </c>
      <c r="W424">
        <v>0.01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0.06</v>
      </c>
      <c r="AD424">
        <v>0.06</v>
      </c>
      <c r="AE424">
        <v>0.06</v>
      </c>
      <c r="AF424">
        <v>0.13</v>
      </c>
      <c r="AG424">
        <v>0.13</v>
      </c>
      <c r="AH424">
        <v>0.13</v>
      </c>
      <c r="AI424">
        <v>0.06</v>
      </c>
      <c r="AJ424">
        <v>0.08</v>
      </c>
      <c r="AK424">
        <v>0.08</v>
      </c>
    </row>
    <row r="425" spans="1:37" x14ac:dyDescent="0.2">
      <c r="A425" s="9">
        <v>36320</v>
      </c>
      <c r="T425">
        <v>-0.01</v>
      </c>
      <c r="U425">
        <v>8.5000000000000006E-2</v>
      </c>
      <c r="V425">
        <v>7.4999999999999997E-2</v>
      </c>
      <c r="W425">
        <v>0.01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0.06</v>
      </c>
      <c r="AD425">
        <v>0.06</v>
      </c>
      <c r="AE425">
        <v>0.06</v>
      </c>
      <c r="AF425">
        <v>0.13</v>
      </c>
      <c r="AG425">
        <v>0.13</v>
      </c>
      <c r="AH425">
        <v>0.13</v>
      </c>
      <c r="AI425">
        <v>0.06</v>
      </c>
      <c r="AJ425">
        <v>0.08</v>
      </c>
      <c r="AK425">
        <v>0.08</v>
      </c>
    </row>
    <row r="426" spans="1:37" x14ac:dyDescent="0.2">
      <c r="A426" s="9">
        <v>36321</v>
      </c>
      <c r="T426">
        <v>0.01</v>
      </c>
      <c r="U426">
        <v>0.1</v>
      </c>
      <c r="V426">
        <v>0.09</v>
      </c>
      <c r="W426">
        <v>0.04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0.06</v>
      </c>
      <c r="AD426">
        <v>0.06</v>
      </c>
      <c r="AE426">
        <v>0.06</v>
      </c>
      <c r="AF426">
        <v>0.13</v>
      </c>
      <c r="AG426">
        <v>0.13</v>
      </c>
      <c r="AH426">
        <v>0.13</v>
      </c>
      <c r="AI426">
        <v>0.06</v>
      </c>
      <c r="AJ426">
        <v>0.08</v>
      </c>
      <c r="AK426">
        <v>0.08</v>
      </c>
    </row>
    <row r="427" spans="1:37" x14ac:dyDescent="0.2">
      <c r="A427" s="9">
        <v>36322</v>
      </c>
      <c r="T427">
        <v>0.01</v>
      </c>
      <c r="U427">
        <v>0.1</v>
      </c>
      <c r="V427">
        <v>0.09</v>
      </c>
      <c r="W427">
        <v>0.04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0.06</v>
      </c>
      <c r="AD427">
        <v>0.06</v>
      </c>
      <c r="AE427">
        <v>0.06</v>
      </c>
      <c r="AF427">
        <v>0.13</v>
      </c>
      <c r="AG427">
        <v>0.13</v>
      </c>
      <c r="AH427">
        <v>0.13</v>
      </c>
      <c r="AI427">
        <v>0.06</v>
      </c>
      <c r="AJ427">
        <v>0.08</v>
      </c>
      <c r="AK427">
        <v>0.08</v>
      </c>
    </row>
    <row r="428" spans="1:37" x14ac:dyDescent="0.2">
      <c r="A428" s="9">
        <v>36325</v>
      </c>
      <c r="T428">
        <v>0.01</v>
      </c>
      <c r="U428">
        <v>0.1</v>
      </c>
      <c r="V428">
        <v>0.09</v>
      </c>
      <c r="W428">
        <v>0.04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0.06</v>
      </c>
      <c r="AD428">
        <v>0.06</v>
      </c>
      <c r="AE428">
        <v>0.06</v>
      </c>
      <c r="AF428">
        <v>0.13</v>
      </c>
      <c r="AG428">
        <v>0.13</v>
      </c>
      <c r="AH428">
        <v>0.13</v>
      </c>
      <c r="AI428">
        <v>0.06</v>
      </c>
      <c r="AJ428">
        <v>0.08</v>
      </c>
      <c r="AK428">
        <v>0.08</v>
      </c>
    </row>
    <row r="429" spans="1:37" x14ac:dyDescent="0.2">
      <c r="A429" s="9">
        <v>36326</v>
      </c>
      <c r="T429">
        <v>0</v>
      </c>
      <c r="U429">
        <v>0.06</v>
      </c>
      <c r="V429">
        <v>6.5000000000000002E-2</v>
      </c>
      <c r="W429">
        <v>1.4999999999999999E-2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0.06</v>
      </c>
      <c r="AD429">
        <v>0.06</v>
      </c>
      <c r="AE429">
        <v>0.06</v>
      </c>
      <c r="AF429">
        <v>0.13</v>
      </c>
      <c r="AG429">
        <v>0.13</v>
      </c>
      <c r="AH429">
        <v>0.13</v>
      </c>
      <c r="AI429">
        <v>0.06</v>
      </c>
      <c r="AJ429">
        <v>0.08</v>
      </c>
      <c r="AK429">
        <v>0.08</v>
      </c>
    </row>
    <row r="430" spans="1:37" x14ac:dyDescent="0.2">
      <c r="A430" s="9">
        <v>36327</v>
      </c>
      <c r="T430">
        <v>0.02</v>
      </c>
      <c r="U430">
        <v>7.0000000000000007E-2</v>
      </c>
      <c r="V430">
        <v>7.0000000000000007E-2</v>
      </c>
      <c r="W430">
        <v>0.02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0.06</v>
      </c>
      <c r="AD430">
        <v>0.06</v>
      </c>
      <c r="AE430">
        <v>0.06</v>
      </c>
      <c r="AF430">
        <v>0.13</v>
      </c>
      <c r="AG430">
        <v>0.13</v>
      </c>
      <c r="AH430">
        <v>0.13</v>
      </c>
      <c r="AI430">
        <v>0.06</v>
      </c>
      <c r="AJ430">
        <v>0.08</v>
      </c>
      <c r="AK430">
        <v>0.08</v>
      </c>
    </row>
    <row r="431" spans="1:37" x14ac:dyDescent="0.2">
      <c r="A431" s="9">
        <v>36328</v>
      </c>
      <c r="T431">
        <v>0.04</v>
      </c>
      <c r="U431">
        <v>7.4999999999999997E-2</v>
      </c>
      <c r="V431">
        <v>7.4999999999999997E-2</v>
      </c>
      <c r="W431">
        <v>2.5000000000000001E-2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0.06</v>
      </c>
      <c r="AD431">
        <v>0.06</v>
      </c>
      <c r="AE431">
        <v>0.06</v>
      </c>
      <c r="AF431">
        <v>0.13</v>
      </c>
      <c r="AG431">
        <v>0.13</v>
      </c>
      <c r="AH431">
        <v>0.13</v>
      </c>
      <c r="AI431">
        <v>0.06</v>
      </c>
      <c r="AJ431">
        <v>0.08</v>
      </c>
      <c r="AK431">
        <v>0.08</v>
      </c>
    </row>
    <row r="432" spans="1:37" x14ac:dyDescent="0.2">
      <c r="A432" s="9">
        <v>36329</v>
      </c>
      <c r="T432">
        <v>0.04</v>
      </c>
      <c r="U432">
        <v>0.1</v>
      </c>
      <c r="V432">
        <v>0.09</v>
      </c>
      <c r="W432">
        <v>2.5000000000000001E-2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0.06</v>
      </c>
      <c r="AD432">
        <v>0.06</v>
      </c>
      <c r="AE432">
        <v>0.06</v>
      </c>
      <c r="AF432">
        <v>0.13</v>
      </c>
      <c r="AG432">
        <v>0.13</v>
      </c>
      <c r="AH432">
        <v>0.13</v>
      </c>
      <c r="AI432">
        <v>0.06</v>
      </c>
      <c r="AJ432">
        <v>0.08</v>
      </c>
      <c r="AK432">
        <v>0.08</v>
      </c>
    </row>
    <row r="433" spans="1:37" x14ac:dyDescent="0.2">
      <c r="A433" s="9">
        <v>36332</v>
      </c>
      <c r="T433">
        <v>0.04</v>
      </c>
      <c r="U433">
        <v>0.105</v>
      </c>
      <c r="V433">
        <v>0.09</v>
      </c>
      <c r="W433">
        <v>0.03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0.06</v>
      </c>
      <c r="AD433">
        <v>0.06</v>
      </c>
      <c r="AE433">
        <v>0.06</v>
      </c>
      <c r="AF433">
        <v>0.13</v>
      </c>
      <c r="AG433">
        <v>0.13</v>
      </c>
      <c r="AH433">
        <v>0.13</v>
      </c>
      <c r="AI433">
        <v>0.06</v>
      </c>
      <c r="AJ433">
        <v>0.08</v>
      </c>
      <c r="AK433">
        <v>0.08</v>
      </c>
    </row>
    <row r="434" spans="1:37" x14ac:dyDescent="0.2">
      <c r="A434" s="9">
        <v>36333</v>
      </c>
      <c r="T434">
        <v>3.2500000000000001E-2</v>
      </c>
      <c r="U434">
        <v>0.1</v>
      </c>
      <c r="V434">
        <v>0.09</v>
      </c>
      <c r="W434">
        <v>2.75E-2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0.06</v>
      </c>
      <c r="AD434">
        <v>0.06</v>
      </c>
      <c r="AE434">
        <v>0.06</v>
      </c>
      <c r="AF434">
        <v>0.13</v>
      </c>
      <c r="AG434">
        <v>0.13</v>
      </c>
      <c r="AH434">
        <v>0.13</v>
      </c>
      <c r="AI434">
        <v>0.06</v>
      </c>
      <c r="AJ434">
        <v>0.08</v>
      </c>
      <c r="AK434">
        <v>0.08</v>
      </c>
    </row>
    <row r="435" spans="1:37" x14ac:dyDescent="0.2">
      <c r="A435" s="9">
        <v>36334</v>
      </c>
      <c r="T435">
        <v>1.4999999999999999E-2</v>
      </c>
      <c r="U435">
        <v>0.1</v>
      </c>
      <c r="V435">
        <v>8.5000000000000006E-2</v>
      </c>
      <c r="W435">
        <v>0.01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0.06</v>
      </c>
      <c r="AD435">
        <v>0.06</v>
      </c>
      <c r="AE435">
        <v>0.06</v>
      </c>
      <c r="AF435">
        <v>0.13</v>
      </c>
      <c r="AG435">
        <v>0.13</v>
      </c>
      <c r="AH435">
        <v>0.13</v>
      </c>
      <c r="AI435">
        <v>0.06</v>
      </c>
      <c r="AJ435">
        <v>0.08</v>
      </c>
      <c r="AK435">
        <v>0.08</v>
      </c>
    </row>
    <row r="436" spans="1:37" x14ac:dyDescent="0.2">
      <c r="A436" s="9">
        <v>36335</v>
      </c>
      <c r="T436">
        <v>5.0000000000000001E-3</v>
      </c>
      <c r="U436">
        <v>8.5000000000000006E-2</v>
      </c>
      <c r="V436">
        <v>7.4999999999999997E-2</v>
      </c>
      <c r="W436">
        <v>0.01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0.04</v>
      </c>
      <c r="AD436">
        <v>0.04</v>
      </c>
      <c r="AE436">
        <v>0.04</v>
      </c>
      <c r="AF436">
        <v>0.11</v>
      </c>
      <c r="AG436">
        <v>0.11</v>
      </c>
      <c r="AH436">
        <v>0.11</v>
      </c>
      <c r="AI436">
        <v>0.04</v>
      </c>
      <c r="AJ436">
        <v>0.08</v>
      </c>
      <c r="AK436">
        <v>0.08</v>
      </c>
    </row>
    <row r="437" spans="1:37" x14ac:dyDescent="0.2">
      <c r="A437" s="9">
        <v>36336</v>
      </c>
      <c r="T437">
        <v>0.03</v>
      </c>
      <c r="U437">
        <v>0.09</v>
      </c>
      <c r="V437">
        <v>0.08</v>
      </c>
      <c r="W437">
        <v>0.01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0.04</v>
      </c>
      <c r="AD437">
        <v>0.04</v>
      </c>
      <c r="AE437">
        <v>0.04</v>
      </c>
      <c r="AF437">
        <v>0.11</v>
      </c>
      <c r="AG437">
        <v>0.11</v>
      </c>
      <c r="AH437">
        <v>0.11</v>
      </c>
      <c r="AI437">
        <v>0.04</v>
      </c>
      <c r="AJ437">
        <v>0.08</v>
      </c>
      <c r="AK437">
        <v>0.08</v>
      </c>
    </row>
    <row r="438" spans="1:37" x14ac:dyDescent="0.2">
      <c r="A438" s="9">
        <v>36339</v>
      </c>
      <c r="T438">
        <v>7.2999999999999995E-2</v>
      </c>
      <c r="U438">
        <v>0.12</v>
      </c>
      <c r="V438">
        <v>0.11</v>
      </c>
      <c r="W438">
        <v>0.04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0.04</v>
      </c>
      <c r="AD438">
        <v>0.04</v>
      </c>
      <c r="AE438">
        <v>0.04</v>
      </c>
      <c r="AF438">
        <v>0.11</v>
      </c>
      <c r="AG438">
        <v>0.11</v>
      </c>
      <c r="AH438">
        <v>0.11</v>
      </c>
      <c r="AI438">
        <v>0.04</v>
      </c>
      <c r="AJ438">
        <v>0.08</v>
      </c>
      <c r="AK438">
        <v>0.08</v>
      </c>
    </row>
    <row r="439" spans="1:37" x14ac:dyDescent="0.2">
      <c r="A439" s="9">
        <v>36340</v>
      </c>
      <c r="T439">
        <v>9.8000000000000004E-2</v>
      </c>
      <c r="U439">
        <v>0.1</v>
      </c>
      <c r="V439">
        <v>0.1</v>
      </c>
      <c r="W439">
        <v>0.04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0.04</v>
      </c>
      <c r="AD439">
        <v>0.04</v>
      </c>
      <c r="AE439">
        <v>0.04</v>
      </c>
      <c r="AF439">
        <v>0.11</v>
      </c>
      <c r="AG439">
        <v>0.11</v>
      </c>
      <c r="AH439">
        <v>0.11</v>
      </c>
      <c r="AI439">
        <v>0.04</v>
      </c>
      <c r="AJ439">
        <v>0.08</v>
      </c>
      <c r="AK439">
        <v>0.08</v>
      </c>
    </row>
    <row r="440" spans="1:37" x14ac:dyDescent="0.2">
      <c r="A440" s="9">
        <v>36341</v>
      </c>
      <c r="T440">
        <v>9.8000000000000004E-2</v>
      </c>
      <c r="U440">
        <v>0.105</v>
      </c>
      <c r="V440">
        <v>0.105</v>
      </c>
      <c r="W440">
        <v>4.4999999999999998E-2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0.04</v>
      </c>
      <c r="AD440">
        <v>0.04</v>
      </c>
      <c r="AE440">
        <v>0.04</v>
      </c>
      <c r="AF440">
        <v>0.11</v>
      </c>
      <c r="AG440">
        <v>0.11</v>
      </c>
      <c r="AH440">
        <v>0.11</v>
      </c>
      <c r="AI440">
        <v>0.04</v>
      </c>
      <c r="AJ440">
        <v>0.08</v>
      </c>
      <c r="AK440">
        <v>0.08</v>
      </c>
    </row>
    <row r="441" spans="1:37" x14ac:dyDescent="0.2">
      <c r="A441" s="9">
        <v>36342</v>
      </c>
      <c r="T441">
        <v>0.11800000000000001</v>
      </c>
      <c r="U441">
        <v>0.13</v>
      </c>
      <c r="V441">
        <v>0.12</v>
      </c>
      <c r="W441">
        <v>5.5E-2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0.04</v>
      </c>
      <c r="AD441">
        <v>0.04</v>
      </c>
      <c r="AE441">
        <v>0.04</v>
      </c>
      <c r="AF441">
        <v>0.11</v>
      </c>
      <c r="AG441">
        <v>0.11</v>
      </c>
      <c r="AH441">
        <v>0.11</v>
      </c>
      <c r="AI441">
        <v>0.04</v>
      </c>
      <c r="AJ441">
        <v>0.08</v>
      </c>
      <c r="AK441">
        <v>0.08</v>
      </c>
    </row>
    <row r="442" spans="1:37" x14ac:dyDescent="0.2">
      <c r="A442" s="9">
        <v>36343</v>
      </c>
      <c r="T442">
        <v>0.11800000000000001</v>
      </c>
      <c r="U442">
        <v>0.13500000000000001</v>
      </c>
      <c r="V442">
        <v>0.125</v>
      </c>
      <c r="W442">
        <v>5.5E-2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0.04</v>
      </c>
      <c r="AE442">
        <v>0.04</v>
      </c>
      <c r="AF442">
        <v>0.11</v>
      </c>
      <c r="AG442">
        <v>0.11</v>
      </c>
      <c r="AH442">
        <v>0.11</v>
      </c>
      <c r="AI442">
        <v>0.04</v>
      </c>
      <c r="AJ442">
        <v>0.08</v>
      </c>
      <c r="AK442">
        <v>0.08</v>
      </c>
    </row>
    <row r="443" spans="1:37" x14ac:dyDescent="0.2">
      <c r="A443" s="9">
        <v>36347</v>
      </c>
      <c r="T443">
        <v>0.11800000000000001</v>
      </c>
      <c r="U443">
        <v>0.155</v>
      </c>
      <c r="V443">
        <v>0.13500000000000001</v>
      </c>
      <c r="W443">
        <v>7.0000000000000007E-2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0.04</v>
      </c>
      <c r="AD443">
        <v>0.04</v>
      </c>
      <c r="AE443">
        <v>0.04</v>
      </c>
      <c r="AF443">
        <v>0.11</v>
      </c>
      <c r="AG443">
        <v>0.11</v>
      </c>
      <c r="AH443">
        <v>0.11</v>
      </c>
      <c r="AI443">
        <v>0.04</v>
      </c>
      <c r="AJ443">
        <v>0.08</v>
      </c>
      <c r="AK443">
        <v>0.08</v>
      </c>
    </row>
    <row r="444" spans="1:37" x14ac:dyDescent="0.2">
      <c r="A444" s="9">
        <v>36348</v>
      </c>
      <c r="T444">
        <v>0.11800000000000001</v>
      </c>
      <c r="U444">
        <v>0.17</v>
      </c>
      <c r="V444">
        <v>0.14499999999999999</v>
      </c>
      <c r="W444">
        <v>7.4999999999999997E-2</v>
      </c>
      <c r="X444">
        <v>5.0000000000000001E-3</v>
      </c>
      <c r="Y444">
        <v>5.0000000000000001E-3</v>
      </c>
      <c r="Z444">
        <v>5.0000000000000001E-3</v>
      </c>
      <c r="AA444">
        <v>5.0000000000000001E-3</v>
      </c>
      <c r="AB444">
        <v>5.0000000000000001E-3</v>
      </c>
      <c r="AC444">
        <v>0.05</v>
      </c>
      <c r="AD444">
        <v>0.05</v>
      </c>
      <c r="AE444">
        <v>0.05</v>
      </c>
      <c r="AF444">
        <v>0.12</v>
      </c>
      <c r="AG444">
        <v>0.12</v>
      </c>
      <c r="AH444">
        <v>0.12</v>
      </c>
      <c r="AI444">
        <v>0.05</v>
      </c>
      <c r="AJ444">
        <v>0.08</v>
      </c>
      <c r="AK444">
        <v>0.08</v>
      </c>
    </row>
    <row r="445" spans="1:37" x14ac:dyDescent="0.2">
      <c r="A445" s="9">
        <v>36349</v>
      </c>
      <c r="T445">
        <v>0.11800000000000001</v>
      </c>
      <c r="U445">
        <v>0.185</v>
      </c>
      <c r="V445">
        <v>0.155</v>
      </c>
      <c r="W445">
        <v>8.5000000000000006E-2</v>
      </c>
      <c r="X445">
        <v>5.0000000000000001E-3</v>
      </c>
      <c r="Y445">
        <v>5.0000000000000001E-3</v>
      </c>
      <c r="Z445">
        <v>5.0000000000000001E-3</v>
      </c>
      <c r="AA445">
        <v>5.0000000000000001E-3</v>
      </c>
      <c r="AB445">
        <v>5.0000000000000001E-3</v>
      </c>
      <c r="AC445">
        <v>0.05</v>
      </c>
      <c r="AD445">
        <v>0.05</v>
      </c>
      <c r="AE445">
        <v>0.05</v>
      </c>
      <c r="AF445">
        <v>0.12</v>
      </c>
      <c r="AG445">
        <v>0.12</v>
      </c>
      <c r="AH445">
        <v>0.12</v>
      </c>
      <c r="AI445">
        <v>0.05</v>
      </c>
      <c r="AJ445">
        <v>0.08</v>
      </c>
      <c r="AK445">
        <v>0.08</v>
      </c>
    </row>
    <row r="446" spans="1:37" x14ac:dyDescent="0.2">
      <c r="A446" s="9">
        <v>36350</v>
      </c>
      <c r="T446">
        <v>0.11800000000000001</v>
      </c>
      <c r="U446">
        <v>0.185</v>
      </c>
      <c r="V446">
        <v>0.155</v>
      </c>
      <c r="W446">
        <v>8.5000000000000006E-2</v>
      </c>
      <c r="X446">
        <v>5.0000000000000001E-3</v>
      </c>
      <c r="Y446">
        <v>5.0000000000000001E-3</v>
      </c>
      <c r="Z446">
        <v>5.0000000000000001E-3</v>
      </c>
      <c r="AA446">
        <v>5.0000000000000001E-3</v>
      </c>
      <c r="AB446">
        <v>5.0000000000000001E-3</v>
      </c>
      <c r="AC446">
        <v>0.05</v>
      </c>
      <c r="AD446">
        <v>0.05</v>
      </c>
      <c r="AE446">
        <v>0.05</v>
      </c>
      <c r="AF446">
        <v>0.12</v>
      </c>
      <c r="AG446">
        <v>0.12</v>
      </c>
      <c r="AH446">
        <v>0.12</v>
      </c>
      <c r="AI446">
        <v>0.05</v>
      </c>
      <c r="AJ446">
        <v>0.08</v>
      </c>
      <c r="AK446">
        <v>0.08</v>
      </c>
    </row>
    <row r="447" spans="1:37" x14ac:dyDescent="0.2">
      <c r="A447" s="9">
        <v>36353</v>
      </c>
      <c r="T447">
        <v>0.11800000000000001</v>
      </c>
      <c r="U447">
        <v>0.2</v>
      </c>
      <c r="V447">
        <v>0.16</v>
      </c>
      <c r="W447">
        <v>0.09</v>
      </c>
      <c r="X447">
        <v>5.0000000000000001E-3</v>
      </c>
      <c r="Y447">
        <v>5.0000000000000001E-3</v>
      </c>
      <c r="Z447">
        <v>5.0000000000000001E-3</v>
      </c>
      <c r="AA447">
        <v>5.0000000000000001E-3</v>
      </c>
      <c r="AB447">
        <v>5.0000000000000001E-3</v>
      </c>
      <c r="AC447">
        <v>0.05</v>
      </c>
      <c r="AD447">
        <v>0.05</v>
      </c>
      <c r="AE447">
        <v>0.05</v>
      </c>
      <c r="AF447">
        <v>0.12</v>
      </c>
      <c r="AG447">
        <v>0.12</v>
      </c>
      <c r="AH447">
        <v>0.12</v>
      </c>
      <c r="AI447">
        <v>0.05</v>
      </c>
      <c r="AJ447">
        <v>0.08</v>
      </c>
      <c r="AK447">
        <v>0.08</v>
      </c>
    </row>
    <row r="448" spans="1:37" x14ac:dyDescent="0.2">
      <c r="A448" s="9">
        <v>36354</v>
      </c>
      <c r="T448">
        <v>0.11800000000000001</v>
      </c>
      <c r="U448">
        <v>0.19</v>
      </c>
      <c r="V448">
        <v>0.155</v>
      </c>
      <c r="W448">
        <v>0.09</v>
      </c>
      <c r="X448">
        <v>5.0000000000000001E-3</v>
      </c>
      <c r="Y448">
        <v>5.0000000000000001E-3</v>
      </c>
      <c r="Z448">
        <v>5.0000000000000001E-3</v>
      </c>
      <c r="AA448">
        <v>5.0000000000000001E-3</v>
      </c>
      <c r="AB448">
        <v>5.0000000000000001E-3</v>
      </c>
      <c r="AC448">
        <v>0.05</v>
      </c>
      <c r="AD448">
        <v>0.05</v>
      </c>
      <c r="AE448">
        <v>0.05</v>
      </c>
      <c r="AF448">
        <v>0.12</v>
      </c>
      <c r="AG448">
        <v>0.12</v>
      </c>
      <c r="AH448">
        <v>0.12</v>
      </c>
      <c r="AI448">
        <v>0.05</v>
      </c>
      <c r="AJ448">
        <v>0.08</v>
      </c>
      <c r="AK448">
        <v>0.08</v>
      </c>
    </row>
    <row r="449" spans="1:37" x14ac:dyDescent="0.2">
      <c r="A449" s="9">
        <v>36355</v>
      </c>
      <c r="T449">
        <v>0.11800000000000001</v>
      </c>
      <c r="U449">
        <v>0.19</v>
      </c>
      <c r="V449">
        <v>0.16</v>
      </c>
      <c r="W449">
        <v>0.09</v>
      </c>
      <c r="X449">
        <v>5.0000000000000001E-3</v>
      </c>
      <c r="Y449">
        <v>5.0000000000000001E-3</v>
      </c>
      <c r="Z449">
        <v>5.0000000000000001E-3</v>
      </c>
      <c r="AA449">
        <v>5.0000000000000001E-3</v>
      </c>
      <c r="AB449">
        <v>5.0000000000000001E-3</v>
      </c>
      <c r="AC449">
        <v>0.05</v>
      </c>
      <c r="AD449">
        <v>0.05</v>
      </c>
      <c r="AE449">
        <v>0.05</v>
      </c>
      <c r="AF449">
        <v>0.12</v>
      </c>
      <c r="AG449">
        <v>0.12</v>
      </c>
      <c r="AH449">
        <v>0.12</v>
      </c>
      <c r="AI449">
        <v>0.05</v>
      </c>
      <c r="AJ449">
        <v>0.08</v>
      </c>
      <c r="AK449">
        <v>0.08</v>
      </c>
    </row>
    <row r="450" spans="1:37" x14ac:dyDescent="0.2">
      <c r="A450" s="9">
        <v>36356</v>
      </c>
      <c r="T450">
        <v>0.11800000000000001</v>
      </c>
      <c r="U450">
        <v>0.19500000000000001</v>
      </c>
      <c r="V450">
        <v>0.155</v>
      </c>
      <c r="W450">
        <v>0.09</v>
      </c>
      <c r="X450">
        <v>1.2500000000000001E-2</v>
      </c>
      <c r="Y450">
        <v>1.2500000000000001E-2</v>
      </c>
      <c r="Z450">
        <v>1.2500000000000001E-2</v>
      </c>
      <c r="AA450">
        <v>1.2500000000000001E-2</v>
      </c>
      <c r="AB450">
        <v>1.2500000000000001E-2</v>
      </c>
      <c r="AC450">
        <v>5.5E-2</v>
      </c>
      <c r="AD450">
        <v>5.5E-2</v>
      </c>
      <c r="AE450">
        <v>5.5E-2</v>
      </c>
      <c r="AF450">
        <v>0.125</v>
      </c>
      <c r="AG450">
        <v>0.125</v>
      </c>
      <c r="AH450">
        <v>0.125</v>
      </c>
      <c r="AI450">
        <v>5.5E-2</v>
      </c>
      <c r="AJ450">
        <v>0.08</v>
      </c>
      <c r="AK450">
        <v>0.08</v>
      </c>
    </row>
    <row r="451" spans="1:37" x14ac:dyDescent="0.2">
      <c r="A451" s="9">
        <v>36357</v>
      </c>
      <c r="T451">
        <v>0.11800000000000001</v>
      </c>
      <c r="U451">
        <v>0.20499999999999999</v>
      </c>
      <c r="V451">
        <v>0.16500000000000001</v>
      </c>
      <c r="W451">
        <v>0.1</v>
      </c>
      <c r="X451">
        <v>1.2500000000000001E-2</v>
      </c>
      <c r="Y451">
        <v>1.2500000000000001E-2</v>
      </c>
      <c r="Z451">
        <v>1.2500000000000001E-2</v>
      </c>
      <c r="AA451">
        <v>1.2500000000000001E-2</v>
      </c>
      <c r="AB451">
        <v>1.2500000000000001E-2</v>
      </c>
      <c r="AC451">
        <v>5.5E-2</v>
      </c>
      <c r="AD451">
        <v>5.5E-2</v>
      </c>
      <c r="AE451">
        <v>5.5E-2</v>
      </c>
      <c r="AF451">
        <v>0.125</v>
      </c>
      <c r="AG451">
        <v>0.125</v>
      </c>
      <c r="AH451">
        <v>0.125</v>
      </c>
      <c r="AI451">
        <v>5.5E-2</v>
      </c>
      <c r="AJ451">
        <v>0.08</v>
      </c>
      <c r="AK451">
        <v>0.08</v>
      </c>
    </row>
    <row r="452" spans="1:37" x14ac:dyDescent="0.2">
      <c r="A452" s="9">
        <v>36360</v>
      </c>
      <c r="T452">
        <v>0.11800000000000001</v>
      </c>
      <c r="U452">
        <v>0.1875</v>
      </c>
      <c r="V452">
        <v>0.16240000000000002</v>
      </c>
      <c r="W452">
        <v>8.7499999999999994E-2</v>
      </c>
      <c r="X452">
        <v>0.01</v>
      </c>
      <c r="Y452">
        <v>0.01</v>
      </c>
      <c r="Z452">
        <v>0.01</v>
      </c>
      <c r="AA452">
        <v>0.01</v>
      </c>
      <c r="AB452">
        <v>0.01</v>
      </c>
      <c r="AC452">
        <v>5.5E-2</v>
      </c>
      <c r="AD452">
        <v>5.5E-2</v>
      </c>
      <c r="AE452">
        <v>5.5E-2</v>
      </c>
      <c r="AF452">
        <v>0.125</v>
      </c>
      <c r="AG452">
        <v>0.125</v>
      </c>
      <c r="AH452">
        <v>0.125</v>
      </c>
      <c r="AI452">
        <v>5.5E-2</v>
      </c>
      <c r="AJ452">
        <v>0.08</v>
      </c>
      <c r="AK452">
        <v>0.08</v>
      </c>
    </row>
    <row r="453" spans="1:37" x14ac:dyDescent="0.2">
      <c r="A453" s="9">
        <v>36361</v>
      </c>
      <c r="T453">
        <v>0.11800000000000001</v>
      </c>
      <c r="U453">
        <v>0.18</v>
      </c>
      <c r="V453">
        <v>0.16</v>
      </c>
      <c r="W453">
        <v>8.5000000000000006E-2</v>
      </c>
      <c r="X453">
        <v>0.01</v>
      </c>
      <c r="Y453">
        <v>0.01</v>
      </c>
      <c r="Z453">
        <v>0.01</v>
      </c>
      <c r="AA453">
        <v>0.01</v>
      </c>
      <c r="AB453">
        <v>0.01</v>
      </c>
      <c r="AC453">
        <v>5.5E-2</v>
      </c>
      <c r="AD453">
        <v>5.5E-2</v>
      </c>
      <c r="AE453">
        <v>5.5E-2</v>
      </c>
      <c r="AF453">
        <v>0.125</v>
      </c>
      <c r="AG453">
        <v>0.125</v>
      </c>
      <c r="AH453">
        <v>0.125</v>
      </c>
      <c r="AI453">
        <v>5.5E-2</v>
      </c>
      <c r="AJ453">
        <v>0.08</v>
      </c>
      <c r="AK453">
        <v>0.08</v>
      </c>
    </row>
    <row r="454" spans="1:37" x14ac:dyDescent="0.2">
      <c r="A454" s="9">
        <v>36362</v>
      </c>
      <c r="T454">
        <v>0.11800000000000001</v>
      </c>
      <c r="U454">
        <v>0.15</v>
      </c>
      <c r="V454">
        <v>0.12</v>
      </c>
      <c r="W454">
        <v>7.6999999999999999E-2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5.5E-2</v>
      </c>
      <c r="AD454">
        <v>5.5E-2</v>
      </c>
      <c r="AE454">
        <v>5.5E-2</v>
      </c>
      <c r="AF454">
        <v>0.125</v>
      </c>
      <c r="AG454">
        <v>0.125</v>
      </c>
      <c r="AH454">
        <v>0.125</v>
      </c>
      <c r="AI454">
        <v>5.5E-2</v>
      </c>
      <c r="AJ454">
        <v>0.08</v>
      </c>
      <c r="AK454">
        <v>0.08</v>
      </c>
    </row>
    <row r="455" spans="1:37" x14ac:dyDescent="0.2">
      <c r="A455" s="9">
        <v>36363</v>
      </c>
      <c r="T455">
        <v>0.11800000000000001</v>
      </c>
      <c r="U455">
        <v>8.5000000000000006E-2</v>
      </c>
      <c r="V455">
        <v>8.5000000000000006E-2</v>
      </c>
      <c r="W455">
        <v>7.0000000000000007E-2</v>
      </c>
      <c r="X455">
        <v>-2.5000000000000001E-3</v>
      </c>
      <c r="Y455">
        <v>-2.5000000000000001E-3</v>
      </c>
      <c r="Z455">
        <v>-2.5000000000000001E-3</v>
      </c>
      <c r="AA455">
        <v>-2.5000000000000001E-3</v>
      </c>
      <c r="AB455">
        <v>-2.5000000000000001E-3</v>
      </c>
      <c r="AC455">
        <v>0.05</v>
      </c>
      <c r="AD455">
        <v>0.05</v>
      </c>
      <c r="AE455">
        <v>0.05</v>
      </c>
      <c r="AF455">
        <v>0.12</v>
      </c>
      <c r="AG455">
        <v>0.12</v>
      </c>
      <c r="AH455">
        <v>0.12</v>
      </c>
      <c r="AI455">
        <v>0.05</v>
      </c>
      <c r="AJ455">
        <v>0.08</v>
      </c>
      <c r="AK455">
        <v>0.08</v>
      </c>
    </row>
    <row r="456" spans="1:37" x14ac:dyDescent="0.2">
      <c r="A456" s="9">
        <v>36364</v>
      </c>
      <c r="T456">
        <v>0.11800000000000001</v>
      </c>
      <c r="U456">
        <v>0.02</v>
      </c>
      <c r="V456">
        <v>0.04</v>
      </c>
      <c r="W456">
        <v>0.03</v>
      </c>
      <c r="X456">
        <v>-0.01</v>
      </c>
      <c r="Y456">
        <v>-0.01</v>
      </c>
      <c r="Z456">
        <v>-0.01</v>
      </c>
      <c r="AA456">
        <v>-0.01</v>
      </c>
      <c r="AB456">
        <v>-0.01</v>
      </c>
      <c r="AC456">
        <v>0.05</v>
      </c>
      <c r="AD456">
        <v>0.05</v>
      </c>
      <c r="AE456">
        <v>0.05</v>
      </c>
      <c r="AF456">
        <v>0.12</v>
      </c>
      <c r="AG456">
        <v>0.12</v>
      </c>
      <c r="AH456">
        <v>0.12</v>
      </c>
      <c r="AI456">
        <v>0.05</v>
      </c>
      <c r="AJ456">
        <v>0.08</v>
      </c>
      <c r="AK456">
        <v>0.08</v>
      </c>
    </row>
    <row r="457" spans="1:37" x14ac:dyDescent="0.2">
      <c r="A457" s="9">
        <v>36367</v>
      </c>
      <c r="T457">
        <v>0.11800000000000001</v>
      </c>
      <c r="U457">
        <v>0.03</v>
      </c>
      <c r="V457">
        <v>0.05</v>
      </c>
      <c r="W457">
        <v>0.04</v>
      </c>
      <c r="X457">
        <v>-0.01</v>
      </c>
      <c r="Y457">
        <v>-0.01</v>
      </c>
      <c r="Z457">
        <v>-0.01</v>
      </c>
      <c r="AA457">
        <v>-0.01</v>
      </c>
      <c r="AB457">
        <v>-0.01</v>
      </c>
      <c r="AC457">
        <v>0.05</v>
      </c>
      <c r="AD457">
        <v>0.05</v>
      </c>
      <c r="AE457">
        <v>0.05</v>
      </c>
      <c r="AF457">
        <v>0.12</v>
      </c>
      <c r="AG457">
        <v>0.12</v>
      </c>
      <c r="AH457">
        <v>0.12</v>
      </c>
      <c r="AI457">
        <v>0.05</v>
      </c>
      <c r="AJ457">
        <v>0.08</v>
      </c>
      <c r="AK457">
        <v>0.08</v>
      </c>
    </row>
    <row r="458" spans="1:37" x14ac:dyDescent="0.2">
      <c r="A458" s="9">
        <v>36368</v>
      </c>
      <c r="T458">
        <v>0.11800000000000001</v>
      </c>
      <c r="U458">
        <v>5.0000000000000001E-3</v>
      </c>
      <c r="V458">
        <v>3.5000000000000003E-2</v>
      </c>
      <c r="W458">
        <v>3.5000000000000003E-2</v>
      </c>
      <c r="X458">
        <v>-0.01</v>
      </c>
      <c r="Y458">
        <v>-0.01</v>
      </c>
      <c r="Z458">
        <v>-0.01</v>
      </c>
      <c r="AA458">
        <v>-0.01</v>
      </c>
      <c r="AB458">
        <v>-0.01</v>
      </c>
      <c r="AC458">
        <v>0.05</v>
      </c>
      <c r="AD458">
        <v>0.05</v>
      </c>
      <c r="AE458">
        <v>0.05</v>
      </c>
      <c r="AF458">
        <v>0.12</v>
      </c>
      <c r="AG458">
        <v>0.12</v>
      </c>
      <c r="AH458">
        <v>0.12</v>
      </c>
      <c r="AI458">
        <v>0.05</v>
      </c>
      <c r="AJ458">
        <v>0.08</v>
      </c>
      <c r="AK458">
        <v>0.08</v>
      </c>
    </row>
    <row r="459" spans="1:37" x14ac:dyDescent="0.2">
      <c r="A459" s="9">
        <v>36369</v>
      </c>
      <c r="T459">
        <v>0.11800000000000001</v>
      </c>
      <c r="U459">
        <v>-0.02</v>
      </c>
      <c r="V459">
        <v>0.03</v>
      </c>
      <c r="W459">
        <v>0.03</v>
      </c>
      <c r="X459">
        <v>-1.4999999999999999E-2</v>
      </c>
      <c r="Y459">
        <v>-1.4999999999999999E-2</v>
      </c>
      <c r="Z459">
        <v>-1.4999999999999999E-2</v>
      </c>
      <c r="AA459">
        <v>-1.4999999999999999E-2</v>
      </c>
      <c r="AB459">
        <v>-1.4999999999999999E-2</v>
      </c>
      <c r="AC459">
        <v>0.05</v>
      </c>
      <c r="AD459">
        <v>0.05</v>
      </c>
      <c r="AE459">
        <v>0.05</v>
      </c>
      <c r="AF459">
        <v>0.12</v>
      </c>
      <c r="AG459">
        <v>0.12</v>
      </c>
      <c r="AH459">
        <v>0.12</v>
      </c>
      <c r="AI459">
        <v>0.05</v>
      </c>
      <c r="AJ459">
        <v>0.08</v>
      </c>
      <c r="AK459">
        <v>0.08</v>
      </c>
    </row>
    <row r="460" spans="1:37" x14ac:dyDescent="0.2">
      <c r="A460" s="9">
        <v>36370</v>
      </c>
      <c r="T460">
        <v>0.11800000000000001</v>
      </c>
      <c r="U460">
        <v>-0.02</v>
      </c>
      <c r="V460">
        <v>0.05</v>
      </c>
      <c r="W460">
        <v>0.03</v>
      </c>
      <c r="X460">
        <v>-0.01</v>
      </c>
      <c r="Y460">
        <v>-0.01</v>
      </c>
      <c r="Z460">
        <v>-0.01</v>
      </c>
      <c r="AA460">
        <v>-0.01</v>
      </c>
      <c r="AB460">
        <v>-0.01</v>
      </c>
      <c r="AC460">
        <v>0.05</v>
      </c>
      <c r="AD460">
        <v>0.05</v>
      </c>
      <c r="AE460">
        <v>0.05</v>
      </c>
      <c r="AF460">
        <v>0.12</v>
      </c>
      <c r="AG460">
        <v>0.12</v>
      </c>
      <c r="AH460">
        <v>0.12</v>
      </c>
      <c r="AI460">
        <v>0.05</v>
      </c>
      <c r="AJ460">
        <v>0.08</v>
      </c>
      <c r="AK460">
        <v>0.08</v>
      </c>
    </row>
    <row r="461" spans="1:37" x14ac:dyDescent="0.2">
      <c r="A461" s="9">
        <v>36371</v>
      </c>
      <c r="T461">
        <v>0.11800000000000001</v>
      </c>
      <c r="U461">
        <v>-0.02</v>
      </c>
      <c r="V461">
        <v>5.2499999999999998E-2</v>
      </c>
      <c r="W461">
        <v>2.2499999999999999E-2</v>
      </c>
      <c r="X461">
        <v>-0.01</v>
      </c>
      <c r="Y461">
        <v>-0.01</v>
      </c>
      <c r="Z461">
        <v>-0.01</v>
      </c>
      <c r="AA461">
        <v>-0.01</v>
      </c>
      <c r="AB461">
        <v>-0.01</v>
      </c>
      <c r="AC461">
        <v>0.05</v>
      </c>
      <c r="AD461">
        <v>0.05</v>
      </c>
      <c r="AE461">
        <v>0.05</v>
      </c>
      <c r="AF461">
        <v>0.12</v>
      </c>
      <c r="AG461">
        <v>0.12</v>
      </c>
      <c r="AH461">
        <v>0.12</v>
      </c>
      <c r="AI461">
        <v>0.05</v>
      </c>
      <c r="AJ461">
        <v>0.08</v>
      </c>
      <c r="AK461">
        <v>0.08</v>
      </c>
    </row>
    <row r="462" spans="1:37" x14ac:dyDescent="0.2">
      <c r="A462" s="9">
        <v>36374</v>
      </c>
      <c r="T462">
        <v>0.11800000000000001</v>
      </c>
      <c r="U462">
        <v>-0.02</v>
      </c>
      <c r="V462">
        <v>5.2499999999999998E-2</v>
      </c>
      <c r="W462">
        <v>2.2499999999999999E-2</v>
      </c>
      <c r="X462">
        <v>-0.01</v>
      </c>
      <c r="Y462">
        <v>-0.01</v>
      </c>
      <c r="Z462">
        <v>-0.01</v>
      </c>
      <c r="AA462">
        <v>-0.01</v>
      </c>
      <c r="AB462">
        <v>-0.01</v>
      </c>
      <c r="AC462">
        <v>0.05</v>
      </c>
      <c r="AD462">
        <v>0.05</v>
      </c>
      <c r="AE462">
        <v>0.05</v>
      </c>
      <c r="AF462">
        <v>0.12</v>
      </c>
      <c r="AG462">
        <v>0.12</v>
      </c>
      <c r="AH462">
        <v>0.12</v>
      </c>
      <c r="AI462">
        <v>0.05</v>
      </c>
      <c r="AJ462">
        <v>0.08</v>
      </c>
      <c r="AK462">
        <v>0.08</v>
      </c>
    </row>
    <row r="463" spans="1:37" x14ac:dyDescent="0.2">
      <c r="A463" s="9">
        <v>36375</v>
      </c>
      <c r="U463">
        <v>-0.02</v>
      </c>
      <c r="V463">
        <v>3.5000000000000003E-2</v>
      </c>
      <c r="W463">
        <v>5.0000000000000001E-3</v>
      </c>
      <c r="X463">
        <v>-1.4999999999999999E-2</v>
      </c>
      <c r="Y463">
        <v>-1.4999999999999999E-2</v>
      </c>
      <c r="Z463">
        <v>-1.4999999999999999E-2</v>
      </c>
      <c r="AA463">
        <v>-1.4999999999999999E-2</v>
      </c>
      <c r="AB463">
        <v>-1.4999999999999999E-2</v>
      </c>
      <c r="AC463">
        <v>0.05</v>
      </c>
      <c r="AD463">
        <v>0.05</v>
      </c>
      <c r="AE463">
        <v>0.05</v>
      </c>
      <c r="AF463">
        <v>0.12</v>
      </c>
      <c r="AG463">
        <v>0.12</v>
      </c>
      <c r="AH463">
        <v>0.12</v>
      </c>
      <c r="AI463">
        <v>0.05</v>
      </c>
      <c r="AJ463">
        <v>0.08</v>
      </c>
      <c r="AK463">
        <v>0.08</v>
      </c>
    </row>
    <row r="464" spans="1:37" x14ac:dyDescent="0.2">
      <c r="A464" s="9">
        <v>36376</v>
      </c>
      <c r="U464">
        <v>-0.02</v>
      </c>
      <c r="V464">
        <v>0.02</v>
      </c>
      <c r="W464">
        <v>-0.01</v>
      </c>
      <c r="X464">
        <v>-0.02</v>
      </c>
      <c r="Y464">
        <v>-0.02</v>
      </c>
      <c r="Z464">
        <v>-0.02</v>
      </c>
      <c r="AA464">
        <v>-0.02</v>
      </c>
      <c r="AB464">
        <v>-0.02</v>
      </c>
      <c r="AC464">
        <v>0.05</v>
      </c>
      <c r="AD464">
        <v>0.05</v>
      </c>
      <c r="AE464">
        <v>0.05</v>
      </c>
      <c r="AF464">
        <v>0.12</v>
      </c>
      <c r="AG464">
        <v>0.12</v>
      </c>
      <c r="AH464">
        <v>0.12</v>
      </c>
      <c r="AI464">
        <v>0.05</v>
      </c>
      <c r="AJ464">
        <v>0.08</v>
      </c>
      <c r="AK464">
        <v>0.08</v>
      </c>
    </row>
    <row r="465" spans="1:37" x14ac:dyDescent="0.2">
      <c r="A465" s="9">
        <v>36377</v>
      </c>
      <c r="U465">
        <v>-0.02</v>
      </c>
      <c r="V465">
        <v>0.03</v>
      </c>
      <c r="W465">
        <v>0</v>
      </c>
      <c r="X465">
        <v>-0.02</v>
      </c>
      <c r="Y465">
        <v>-0.02</v>
      </c>
      <c r="Z465">
        <v>-0.02</v>
      </c>
      <c r="AA465">
        <v>-0.02</v>
      </c>
      <c r="AB465">
        <v>-0.02</v>
      </c>
      <c r="AC465">
        <v>0.05</v>
      </c>
      <c r="AD465">
        <v>0.05</v>
      </c>
      <c r="AE465">
        <v>0.05</v>
      </c>
      <c r="AF465">
        <v>0.12</v>
      </c>
      <c r="AG465">
        <v>0.12</v>
      </c>
      <c r="AH465">
        <v>0.12</v>
      </c>
      <c r="AI465">
        <v>0.05</v>
      </c>
      <c r="AJ465">
        <v>0.08</v>
      </c>
      <c r="AK465">
        <v>0.08</v>
      </c>
    </row>
    <row r="466" spans="1:37" x14ac:dyDescent="0.2">
      <c r="A466" s="9">
        <v>36378</v>
      </c>
      <c r="U466">
        <v>-0.02</v>
      </c>
      <c r="V466">
        <v>2.5000000000000001E-2</v>
      </c>
      <c r="W466">
        <v>-5.0000000000000001E-3</v>
      </c>
      <c r="X466">
        <v>-0.02</v>
      </c>
      <c r="Y466">
        <v>-0.02</v>
      </c>
      <c r="Z466">
        <v>-0.02</v>
      </c>
      <c r="AA466">
        <v>-0.02</v>
      </c>
      <c r="AB466">
        <v>-0.02</v>
      </c>
      <c r="AC466">
        <v>0.05</v>
      </c>
      <c r="AD466">
        <v>0.05</v>
      </c>
      <c r="AE466">
        <v>0.05</v>
      </c>
      <c r="AF466">
        <v>0.12</v>
      </c>
      <c r="AG466">
        <v>0.12</v>
      </c>
      <c r="AH466">
        <v>0.12</v>
      </c>
      <c r="AI466">
        <v>0.05</v>
      </c>
      <c r="AJ466">
        <v>0.08</v>
      </c>
      <c r="AK466">
        <v>0.08</v>
      </c>
    </row>
    <row r="467" spans="1:37" x14ac:dyDescent="0.2">
      <c r="A467" s="9">
        <v>36381</v>
      </c>
      <c r="U467">
        <v>-0.02</v>
      </c>
      <c r="V467">
        <v>-0.02</v>
      </c>
      <c r="W467">
        <v>-0.02</v>
      </c>
      <c r="X467">
        <v>-1.4999999999999999E-2</v>
      </c>
      <c r="Y467">
        <v>-1.4999999999999999E-2</v>
      </c>
      <c r="Z467">
        <v>-1.4999999999999999E-2</v>
      </c>
      <c r="AA467">
        <v>-1.4999999999999999E-2</v>
      </c>
      <c r="AB467">
        <v>-1.4999999999999999E-2</v>
      </c>
      <c r="AC467">
        <v>0.05</v>
      </c>
      <c r="AD467">
        <v>0.05</v>
      </c>
      <c r="AE467">
        <v>0.05</v>
      </c>
      <c r="AF467">
        <v>0.12</v>
      </c>
      <c r="AG467">
        <v>0.12</v>
      </c>
      <c r="AH467">
        <v>0.12</v>
      </c>
      <c r="AI467">
        <v>0.05</v>
      </c>
      <c r="AJ467">
        <v>0.08</v>
      </c>
      <c r="AK467">
        <v>0.08</v>
      </c>
    </row>
    <row r="468" spans="1:37" x14ac:dyDescent="0.2">
      <c r="A468" s="9">
        <v>36382</v>
      </c>
      <c r="U468">
        <v>-0.02</v>
      </c>
      <c r="V468">
        <v>-0.04</v>
      </c>
      <c r="W468">
        <v>-0.04</v>
      </c>
      <c r="X468">
        <v>-2.5000000000000001E-2</v>
      </c>
      <c r="Y468">
        <v>-2.5000000000000001E-2</v>
      </c>
      <c r="Z468">
        <v>-2.5000000000000001E-2</v>
      </c>
      <c r="AA468">
        <v>-2.5000000000000001E-2</v>
      </c>
      <c r="AB468">
        <v>-2.5000000000000001E-2</v>
      </c>
      <c r="AC468">
        <v>0.01</v>
      </c>
      <c r="AD468">
        <v>0.01</v>
      </c>
      <c r="AE468">
        <v>0.01</v>
      </c>
      <c r="AF468">
        <v>0.09</v>
      </c>
      <c r="AG468">
        <v>0.09</v>
      </c>
      <c r="AH468">
        <v>0.09</v>
      </c>
      <c r="AI468">
        <v>0.02</v>
      </c>
      <c r="AJ468">
        <v>0.08</v>
      </c>
      <c r="AK468">
        <v>0.08</v>
      </c>
    </row>
    <row r="469" spans="1:37" x14ac:dyDescent="0.2">
      <c r="A469" s="9">
        <v>36383</v>
      </c>
      <c r="U469">
        <v>-0.02</v>
      </c>
      <c r="V469">
        <v>-0.04</v>
      </c>
      <c r="W469">
        <v>-0.04</v>
      </c>
      <c r="X469">
        <v>-0.03</v>
      </c>
      <c r="Y469">
        <v>-0.03</v>
      </c>
      <c r="Z469">
        <v>-0.03</v>
      </c>
      <c r="AA469">
        <v>-0.03</v>
      </c>
      <c r="AB469">
        <v>-0.03</v>
      </c>
      <c r="AC469">
        <v>0.01</v>
      </c>
      <c r="AD469">
        <v>0.01</v>
      </c>
      <c r="AE469">
        <v>0.01</v>
      </c>
      <c r="AF469">
        <v>0.09</v>
      </c>
      <c r="AG469">
        <v>0.09</v>
      </c>
      <c r="AH469">
        <v>0.09</v>
      </c>
      <c r="AI469">
        <v>0.02</v>
      </c>
      <c r="AJ469">
        <v>0.08</v>
      </c>
      <c r="AK469">
        <v>0.08</v>
      </c>
    </row>
    <row r="470" spans="1:37" x14ac:dyDescent="0.2">
      <c r="A470" s="9">
        <v>36384</v>
      </c>
      <c r="U470">
        <v>-0.02</v>
      </c>
      <c r="V470">
        <v>-0.05</v>
      </c>
      <c r="W470">
        <v>-0.05</v>
      </c>
      <c r="X470">
        <v>-0.03</v>
      </c>
      <c r="Y470">
        <v>-0.03</v>
      </c>
      <c r="Z470">
        <v>-0.03</v>
      </c>
      <c r="AA470">
        <v>-0.03</v>
      </c>
      <c r="AB470">
        <v>-0.03</v>
      </c>
      <c r="AC470">
        <v>0.01</v>
      </c>
      <c r="AD470">
        <v>0.01</v>
      </c>
      <c r="AE470">
        <v>0.01</v>
      </c>
      <c r="AF470">
        <v>0.09</v>
      </c>
      <c r="AG470">
        <v>0.09</v>
      </c>
      <c r="AH470">
        <v>0.09</v>
      </c>
      <c r="AI470">
        <v>0.02</v>
      </c>
      <c r="AJ470">
        <v>0.08</v>
      </c>
      <c r="AK470">
        <v>0.08</v>
      </c>
    </row>
    <row r="471" spans="1:37" x14ac:dyDescent="0.2">
      <c r="A471" s="9">
        <v>36385</v>
      </c>
      <c r="U471">
        <v>-0.02</v>
      </c>
      <c r="V471">
        <v>-0.05</v>
      </c>
      <c r="W471">
        <v>-0.05</v>
      </c>
      <c r="X471">
        <v>-0.03</v>
      </c>
      <c r="Y471">
        <v>-0.03</v>
      </c>
      <c r="Z471">
        <v>-0.03</v>
      </c>
      <c r="AA471">
        <v>-0.03</v>
      </c>
      <c r="AB471">
        <v>-0.03</v>
      </c>
      <c r="AC471">
        <v>0.01</v>
      </c>
      <c r="AD471">
        <v>0.01</v>
      </c>
      <c r="AE471">
        <v>0.01</v>
      </c>
      <c r="AF471">
        <v>0.09</v>
      </c>
      <c r="AG471">
        <v>0.09</v>
      </c>
      <c r="AH471">
        <v>0.09</v>
      </c>
      <c r="AI471">
        <v>0.02</v>
      </c>
      <c r="AJ471">
        <v>0.08</v>
      </c>
      <c r="AK471">
        <v>0.08</v>
      </c>
    </row>
    <row r="472" spans="1:37" x14ac:dyDescent="0.2">
      <c r="A472" s="9">
        <v>36388</v>
      </c>
      <c r="U472">
        <v>-0.02</v>
      </c>
      <c r="V472">
        <v>-0.02</v>
      </c>
      <c r="W472">
        <v>-0.02</v>
      </c>
      <c r="X472">
        <v>-2.5000000000000001E-2</v>
      </c>
      <c r="Y472">
        <v>-2.5000000000000001E-2</v>
      </c>
      <c r="Z472">
        <v>-2.5000000000000001E-2</v>
      </c>
      <c r="AA472">
        <v>-2.5000000000000001E-2</v>
      </c>
      <c r="AB472">
        <v>-2.5000000000000001E-2</v>
      </c>
      <c r="AC472">
        <v>0.01</v>
      </c>
      <c r="AD472">
        <v>0.01</v>
      </c>
      <c r="AE472">
        <v>0.01</v>
      </c>
      <c r="AF472">
        <v>0.09</v>
      </c>
      <c r="AG472">
        <v>0.09</v>
      </c>
      <c r="AH472">
        <v>0.09</v>
      </c>
      <c r="AI472">
        <v>0.02</v>
      </c>
      <c r="AJ472">
        <v>0.08</v>
      </c>
      <c r="AK472">
        <v>0.08</v>
      </c>
    </row>
    <row r="473" spans="1:37" x14ac:dyDescent="0.2">
      <c r="A473" s="9">
        <v>36389</v>
      </c>
      <c r="U473">
        <v>-0.02</v>
      </c>
      <c r="V473">
        <v>-0.03</v>
      </c>
      <c r="W473">
        <v>-0.03</v>
      </c>
      <c r="X473">
        <v>-3.5000000000000003E-2</v>
      </c>
      <c r="Y473">
        <v>-3.5000000000000003E-2</v>
      </c>
      <c r="Z473">
        <v>-3.5000000000000003E-2</v>
      </c>
      <c r="AA473">
        <v>-3.5000000000000003E-2</v>
      </c>
      <c r="AB473">
        <v>-3.5000000000000003E-2</v>
      </c>
      <c r="AC473">
        <v>0.01</v>
      </c>
      <c r="AD473">
        <v>0.01</v>
      </c>
      <c r="AE473">
        <v>0.01</v>
      </c>
      <c r="AF473">
        <v>0.09</v>
      </c>
      <c r="AG473">
        <v>0.09</v>
      </c>
      <c r="AH473">
        <v>0.09</v>
      </c>
      <c r="AI473">
        <v>0.02</v>
      </c>
      <c r="AJ473">
        <v>0.08</v>
      </c>
      <c r="AK473">
        <v>0.08</v>
      </c>
    </row>
    <row r="474" spans="1:37" x14ac:dyDescent="0.2">
      <c r="A474" s="9">
        <v>36390</v>
      </c>
      <c r="U474">
        <v>-0.02</v>
      </c>
      <c r="V474">
        <v>-0.06</v>
      </c>
      <c r="W474">
        <v>-0.06</v>
      </c>
      <c r="X474">
        <v>-0.05</v>
      </c>
      <c r="Y474">
        <v>-0.05</v>
      </c>
      <c r="Z474">
        <v>-0.05</v>
      </c>
      <c r="AA474">
        <v>-0.05</v>
      </c>
      <c r="AB474">
        <v>-0.05</v>
      </c>
      <c r="AC474">
        <v>5.0000000000000001E-3</v>
      </c>
      <c r="AD474">
        <v>5.0000000000000001E-3</v>
      </c>
      <c r="AE474">
        <v>5.0000000000000001E-3</v>
      </c>
      <c r="AF474">
        <v>7.4999999999999997E-2</v>
      </c>
      <c r="AG474">
        <v>7.4999999999999997E-2</v>
      </c>
      <c r="AH474">
        <v>7.4999999999999997E-2</v>
      </c>
      <c r="AI474">
        <v>1.4999999999999999E-2</v>
      </c>
      <c r="AJ474">
        <v>7.4999999999999997E-2</v>
      </c>
      <c r="AK474">
        <v>7.4999999999999997E-2</v>
      </c>
    </row>
    <row r="475" spans="1:37" x14ac:dyDescent="0.2">
      <c r="A475" s="9">
        <v>36391</v>
      </c>
      <c r="U475">
        <v>-0.02</v>
      </c>
      <c r="V475">
        <v>-0.1</v>
      </c>
      <c r="W475">
        <v>-0.1</v>
      </c>
      <c r="X475">
        <v>-7.0000000000000007E-2</v>
      </c>
      <c r="Y475">
        <v>-7.0000000000000007E-2</v>
      </c>
      <c r="Z475">
        <v>-7.0000000000000007E-2</v>
      </c>
      <c r="AA475">
        <v>-7.0000000000000007E-2</v>
      </c>
      <c r="AB475">
        <v>-7.0000000000000007E-2</v>
      </c>
      <c r="AC475">
        <v>-1.4999999999999999E-2</v>
      </c>
      <c r="AD475">
        <v>-1.4999999999999999E-2</v>
      </c>
      <c r="AE475">
        <v>-1.4999999999999999E-2</v>
      </c>
      <c r="AF475">
        <v>5.5E-2</v>
      </c>
      <c r="AG475">
        <v>5.5E-2</v>
      </c>
      <c r="AH475">
        <v>5.5E-2</v>
      </c>
      <c r="AI475">
        <v>-5.0000000000000001E-3</v>
      </c>
      <c r="AJ475">
        <v>0.05</v>
      </c>
      <c r="AK475">
        <v>0.05</v>
      </c>
    </row>
    <row r="476" spans="1:37" x14ac:dyDescent="0.2">
      <c r="A476" s="9">
        <v>36392</v>
      </c>
      <c r="U476">
        <v>-0.02</v>
      </c>
      <c r="V476">
        <v>-0.13</v>
      </c>
      <c r="W476">
        <v>-0.13</v>
      </c>
      <c r="X476">
        <v>-0.13500000000000001</v>
      </c>
      <c r="Y476">
        <v>-0.13500000000000001</v>
      </c>
      <c r="Z476">
        <v>-0.13500000000000001</v>
      </c>
      <c r="AA476">
        <v>-0.13500000000000001</v>
      </c>
      <c r="AB476">
        <v>-0.13500000000000001</v>
      </c>
      <c r="AC476">
        <v>-1.4999999999999999E-2</v>
      </c>
      <c r="AD476">
        <v>-1.4999999999999999E-2</v>
      </c>
      <c r="AE476">
        <v>-1.4999999999999999E-2</v>
      </c>
      <c r="AF476">
        <v>5.5E-2</v>
      </c>
      <c r="AG476">
        <v>5.5E-2</v>
      </c>
      <c r="AH476">
        <v>5.5E-2</v>
      </c>
      <c r="AI476">
        <v>-5.0000000000000001E-3</v>
      </c>
      <c r="AJ476">
        <v>0.05</v>
      </c>
      <c r="AK476">
        <v>0.05</v>
      </c>
    </row>
    <row r="477" spans="1:37" x14ac:dyDescent="0.2">
      <c r="A477" s="9">
        <v>36395</v>
      </c>
      <c r="U477">
        <v>-0.02</v>
      </c>
      <c r="V477">
        <v>-0.15</v>
      </c>
      <c r="W477">
        <v>-0.15</v>
      </c>
      <c r="X477">
        <v>-0.14499999999999999</v>
      </c>
      <c r="Y477">
        <v>-0.14499999999999999</v>
      </c>
      <c r="Z477">
        <v>-0.14499999999999999</v>
      </c>
      <c r="AA477">
        <v>-0.14499999999999999</v>
      </c>
      <c r="AB477">
        <v>-0.14499999999999999</v>
      </c>
      <c r="AC477">
        <v>-0.04</v>
      </c>
      <c r="AD477">
        <v>-0.04</v>
      </c>
      <c r="AE477">
        <v>-0.04</v>
      </c>
      <c r="AF477">
        <v>0.03</v>
      </c>
      <c r="AG477">
        <v>0.03</v>
      </c>
      <c r="AH477">
        <v>0.03</v>
      </c>
      <c r="AI477">
        <v>-0.03</v>
      </c>
      <c r="AJ477">
        <v>0.05</v>
      </c>
      <c r="AK477">
        <v>0.05</v>
      </c>
    </row>
    <row r="478" spans="1:37" x14ac:dyDescent="0.2">
      <c r="A478" s="9">
        <v>36396</v>
      </c>
      <c r="U478">
        <v>-0.02</v>
      </c>
      <c r="V478">
        <v>-0.125</v>
      </c>
      <c r="W478">
        <v>-0.125</v>
      </c>
      <c r="X478">
        <v>-0.14000000000000001</v>
      </c>
      <c r="Y478">
        <v>-0.14000000000000001</v>
      </c>
      <c r="Z478">
        <v>-0.14000000000000001</v>
      </c>
      <c r="AA478">
        <v>-0.14000000000000001</v>
      </c>
      <c r="AB478">
        <v>-0.14000000000000001</v>
      </c>
      <c r="AC478">
        <v>-0.04</v>
      </c>
      <c r="AD478">
        <v>-0.04</v>
      </c>
      <c r="AE478">
        <v>-0.04</v>
      </c>
      <c r="AF478">
        <v>0.03</v>
      </c>
      <c r="AG478">
        <v>0.03</v>
      </c>
      <c r="AH478">
        <v>0.03</v>
      </c>
      <c r="AI478">
        <v>-0.03</v>
      </c>
      <c r="AJ478">
        <v>0.05</v>
      </c>
      <c r="AK478">
        <v>0.05</v>
      </c>
    </row>
    <row r="479" spans="1:37" x14ac:dyDescent="0.2">
      <c r="A479" s="9">
        <v>36397</v>
      </c>
      <c r="U479">
        <v>-0.02</v>
      </c>
      <c r="V479">
        <v>-0.11</v>
      </c>
      <c r="W479">
        <v>-0.11</v>
      </c>
      <c r="X479">
        <v>-0.13</v>
      </c>
      <c r="Y479">
        <v>-0.13</v>
      </c>
      <c r="Z479">
        <v>-0.13</v>
      </c>
      <c r="AA479">
        <v>-0.13</v>
      </c>
      <c r="AB479">
        <v>-0.13</v>
      </c>
      <c r="AC479">
        <v>-0.04</v>
      </c>
      <c r="AD479">
        <v>-0.04</v>
      </c>
      <c r="AE479">
        <v>-0.04</v>
      </c>
      <c r="AF479">
        <v>0.03</v>
      </c>
      <c r="AG479">
        <v>0.03</v>
      </c>
      <c r="AH479">
        <v>0.03</v>
      </c>
      <c r="AI479">
        <v>-0.03</v>
      </c>
      <c r="AJ479">
        <v>0.05</v>
      </c>
      <c r="AK479">
        <v>0.05</v>
      </c>
    </row>
    <row r="480" spans="1:37" x14ac:dyDescent="0.2">
      <c r="A480" s="9">
        <v>36398</v>
      </c>
      <c r="U480">
        <v>-0.02</v>
      </c>
      <c r="V480">
        <v>0</v>
      </c>
      <c r="W480">
        <v>0</v>
      </c>
      <c r="X480">
        <v>-7.4999999999999997E-2</v>
      </c>
      <c r="Y480">
        <v>-7.4999999999999997E-2</v>
      </c>
      <c r="Z480">
        <v>-7.4999999999999997E-2</v>
      </c>
      <c r="AA480">
        <v>-7.4999999999999997E-2</v>
      </c>
      <c r="AB480">
        <v>-7.4999999999999997E-2</v>
      </c>
      <c r="AC480">
        <v>-0.01</v>
      </c>
      <c r="AD480">
        <v>-0.01</v>
      </c>
      <c r="AE480">
        <v>-0.01</v>
      </c>
      <c r="AF480">
        <v>0.06</v>
      </c>
      <c r="AG480">
        <v>0.06</v>
      </c>
      <c r="AH480">
        <v>0.06</v>
      </c>
      <c r="AI480">
        <v>0</v>
      </c>
      <c r="AJ480">
        <v>0.05</v>
      </c>
      <c r="AK480">
        <v>0.03</v>
      </c>
    </row>
    <row r="481" spans="1:37" x14ac:dyDescent="0.2">
      <c r="A481" s="9">
        <v>36399</v>
      </c>
      <c r="U481">
        <v>-0.02</v>
      </c>
      <c r="V481">
        <v>5.0000000000000001E-3</v>
      </c>
      <c r="W481">
        <v>-5.0000000000000001E-3</v>
      </c>
      <c r="X481">
        <v>-5.5E-2</v>
      </c>
      <c r="Y481">
        <v>-5.5E-2</v>
      </c>
      <c r="Z481">
        <v>-5.5E-2</v>
      </c>
      <c r="AA481">
        <v>-5.5E-2</v>
      </c>
      <c r="AB481">
        <v>-5.5E-2</v>
      </c>
      <c r="AC481">
        <v>0</v>
      </c>
      <c r="AD481">
        <v>0</v>
      </c>
      <c r="AE481">
        <v>0</v>
      </c>
      <c r="AF481">
        <v>7.0000000000000007E-2</v>
      </c>
      <c r="AG481">
        <v>7.0000000000000007E-2</v>
      </c>
      <c r="AH481">
        <v>7.0000000000000007E-2</v>
      </c>
      <c r="AI481">
        <v>0.01</v>
      </c>
      <c r="AJ481">
        <v>0.05</v>
      </c>
      <c r="AK481">
        <v>0.03</v>
      </c>
    </row>
    <row r="482" spans="1:37" x14ac:dyDescent="0.2">
      <c r="A482" s="9">
        <v>36402</v>
      </c>
      <c r="U482">
        <v>-0.02</v>
      </c>
      <c r="V482">
        <v>5.0000000000000001E-3</v>
      </c>
      <c r="W482">
        <v>-3.5000000000000003E-2</v>
      </c>
      <c r="X482">
        <v>-0.105</v>
      </c>
      <c r="Y482">
        <v>-0.105</v>
      </c>
      <c r="Z482">
        <v>-0.105</v>
      </c>
      <c r="AA482">
        <v>-0.105</v>
      </c>
      <c r="AB482">
        <v>-0.105</v>
      </c>
      <c r="AC482">
        <v>-0.02</v>
      </c>
      <c r="AD482">
        <v>-0.02</v>
      </c>
      <c r="AE482">
        <v>-0.02</v>
      </c>
      <c r="AF482">
        <v>0.05</v>
      </c>
      <c r="AG482">
        <v>0.05</v>
      </c>
      <c r="AH482">
        <v>0.05</v>
      </c>
      <c r="AI482">
        <v>-0.01</v>
      </c>
      <c r="AJ482">
        <v>0.05</v>
      </c>
      <c r="AK482">
        <v>0.03</v>
      </c>
    </row>
    <row r="483" spans="1:37" x14ac:dyDescent="0.2">
      <c r="A483" s="9">
        <v>36403</v>
      </c>
      <c r="U483">
        <v>-0.02</v>
      </c>
      <c r="V483">
        <v>5.0000000000000001E-3</v>
      </c>
      <c r="W483">
        <v>-5.0000000000000001E-3</v>
      </c>
      <c r="X483">
        <v>-0.08</v>
      </c>
      <c r="Y483">
        <v>-0.08</v>
      </c>
      <c r="Z483">
        <v>-0.08</v>
      </c>
      <c r="AA483">
        <v>-0.08</v>
      </c>
      <c r="AB483">
        <v>-0.08</v>
      </c>
      <c r="AC483">
        <v>-0.01</v>
      </c>
      <c r="AD483">
        <v>-0.01</v>
      </c>
      <c r="AE483">
        <v>-0.01</v>
      </c>
      <c r="AF483">
        <v>0.06</v>
      </c>
      <c r="AG483">
        <v>0.06</v>
      </c>
      <c r="AH483">
        <v>0.06</v>
      </c>
      <c r="AI483">
        <v>0</v>
      </c>
      <c r="AJ483">
        <v>0.05</v>
      </c>
      <c r="AK483">
        <v>0.03</v>
      </c>
    </row>
    <row r="484" spans="1:37" x14ac:dyDescent="0.2">
      <c r="A484" s="9">
        <v>36404</v>
      </c>
      <c r="U484">
        <v>-0.02</v>
      </c>
      <c r="V484">
        <v>5.0000000000000001E-3</v>
      </c>
      <c r="W484">
        <v>0</v>
      </c>
      <c r="X484">
        <v>-6.7500000000000004E-2</v>
      </c>
      <c r="Y484">
        <v>-6.7500000000000004E-2</v>
      </c>
      <c r="Z484">
        <v>-6.7500000000000004E-2</v>
      </c>
      <c r="AA484">
        <v>-6.7500000000000004E-2</v>
      </c>
      <c r="AB484">
        <v>-6.7500000000000004E-2</v>
      </c>
      <c r="AC484">
        <v>-0.01</v>
      </c>
      <c r="AD484">
        <v>-0.01</v>
      </c>
      <c r="AE484">
        <v>-0.01</v>
      </c>
      <c r="AF484">
        <v>0.06</v>
      </c>
      <c r="AG484">
        <v>0.06</v>
      </c>
      <c r="AH484">
        <v>0.06</v>
      </c>
      <c r="AI484">
        <v>0</v>
      </c>
      <c r="AJ484">
        <v>0.05</v>
      </c>
      <c r="AK484">
        <v>0.03</v>
      </c>
    </row>
    <row r="485" spans="1:37" x14ac:dyDescent="0.2">
      <c r="A485" s="9">
        <v>36405</v>
      </c>
      <c r="V485">
        <v>5.0000000000000001E-3</v>
      </c>
      <c r="W485">
        <v>0.05</v>
      </c>
      <c r="X485">
        <v>-5.5E-2</v>
      </c>
      <c r="Y485">
        <v>-5.5E-2</v>
      </c>
      <c r="Z485">
        <v>-5.5E-2</v>
      </c>
      <c r="AA485">
        <v>-5.5E-2</v>
      </c>
      <c r="AB485">
        <v>-5.5E-2</v>
      </c>
      <c r="AC485">
        <v>0</v>
      </c>
      <c r="AD485">
        <v>0</v>
      </c>
      <c r="AE485">
        <v>0</v>
      </c>
      <c r="AF485">
        <v>7.0000000000000007E-2</v>
      </c>
      <c r="AG485">
        <v>7.0000000000000007E-2</v>
      </c>
      <c r="AH485">
        <v>7.0000000000000007E-2</v>
      </c>
      <c r="AI485">
        <v>0.01</v>
      </c>
      <c r="AJ485">
        <v>0.05</v>
      </c>
      <c r="AK485">
        <v>0.03</v>
      </c>
    </row>
    <row r="486" spans="1:37" x14ac:dyDescent="0.2">
      <c r="A486" s="9">
        <v>36406</v>
      </c>
      <c r="V486">
        <v>0.01</v>
      </c>
      <c r="W486">
        <v>0.03</v>
      </c>
      <c r="X486">
        <v>-7.4999999999999997E-2</v>
      </c>
      <c r="Y486">
        <v>-7.4999999999999997E-2</v>
      </c>
      <c r="Z486">
        <v>-7.4999999999999997E-2</v>
      </c>
      <c r="AA486">
        <v>-7.4999999999999997E-2</v>
      </c>
      <c r="AB486">
        <v>-7.4999999999999997E-2</v>
      </c>
      <c r="AC486">
        <v>0</v>
      </c>
      <c r="AD486">
        <v>0</v>
      </c>
      <c r="AE486">
        <v>0</v>
      </c>
      <c r="AF486">
        <v>7.0000000000000007E-2</v>
      </c>
      <c r="AG486">
        <v>7.0000000000000007E-2</v>
      </c>
      <c r="AH486">
        <v>7.0000000000000007E-2</v>
      </c>
      <c r="AI486">
        <v>0.01</v>
      </c>
      <c r="AJ486">
        <v>0.05</v>
      </c>
      <c r="AK486">
        <v>0.03</v>
      </c>
    </row>
    <row r="487" spans="1:37" x14ac:dyDescent="0.2">
      <c r="A487" s="9">
        <v>36410</v>
      </c>
      <c r="V487">
        <v>0.01</v>
      </c>
      <c r="W487">
        <v>0</v>
      </c>
      <c r="X487">
        <v>-9.5000000000000001E-2</v>
      </c>
      <c r="Y487">
        <v>-9.5000000000000001E-2</v>
      </c>
      <c r="Z487">
        <v>-9.5000000000000001E-2</v>
      </c>
      <c r="AA487">
        <v>-9.5000000000000001E-2</v>
      </c>
      <c r="AB487">
        <v>-9.5000000000000001E-2</v>
      </c>
      <c r="AC487">
        <v>0</v>
      </c>
      <c r="AD487">
        <v>0</v>
      </c>
      <c r="AE487">
        <v>0</v>
      </c>
      <c r="AF487">
        <v>7.0000000000000007E-2</v>
      </c>
      <c r="AG487">
        <v>7.0000000000000007E-2</v>
      </c>
      <c r="AH487">
        <v>7.0000000000000007E-2</v>
      </c>
      <c r="AI487">
        <v>0.01</v>
      </c>
      <c r="AJ487">
        <v>0.05</v>
      </c>
      <c r="AK487">
        <v>0.03</v>
      </c>
    </row>
    <row r="488" spans="1:37" x14ac:dyDescent="0.2">
      <c r="A488" s="9">
        <v>36411</v>
      </c>
      <c r="V488">
        <v>0.01</v>
      </c>
      <c r="W488">
        <v>0.02</v>
      </c>
      <c r="X488">
        <v>-8.5000000000000006E-2</v>
      </c>
      <c r="Y488">
        <v>-8.5000000000000006E-2</v>
      </c>
      <c r="Z488">
        <v>-8.5000000000000006E-2</v>
      </c>
      <c r="AA488">
        <v>-8.5000000000000006E-2</v>
      </c>
      <c r="AB488">
        <v>-8.5000000000000006E-2</v>
      </c>
      <c r="AC488">
        <v>0</v>
      </c>
      <c r="AD488">
        <v>0</v>
      </c>
      <c r="AE488">
        <v>0</v>
      </c>
      <c r="AF488">
        <v>7.0000000000000007E-2</v>
      </c>
      <c r="AG488">
        <v>7.0000000000000007E-2</v>
      </c>
      <c r="AH488">
        <v>7.0000000000000007E-2</v>
      </c>
      <c r="AI488">
        <v>0.01</v>
      </c>
      <c r="AJ488">
        <v>0.05</v>
      </c>
      <c r="AK488">
        <v>0.03</v>
      </c>
    </row>
    <row r="489" spans="1:37" x14ac:dyDescent="0.2">
      <c r="A489" s="9">
        <v>36412</v>
      </c>
      <c r="V489">
        <v>0.01</v>
      </c>
      <c r="W489">
        <v>-3.5000000000000003E-2</v>
      </c>
      <c r="X489">
        <v>-0.105</v>
      </c>
      <c r="Y489">
        <v>-0.105</v>
      </c>
      <c r="Z489">
        <v>-0.105</v>
      </c>
      <c r="AA489">
        <v>-0.105</v>
      </c>
      <c r="AB489">
        <v>-0.105</v>
      </c>
      <c r="AC489">
        <v>-0.03</v>
      </c>
      <c r="AD489">
        <v>-0.03</v>
      </c>
      <c r="AE489">
        <v>-0.03</v>
      </c>
      <c r="AF489">
        <v>0.04</v>
      </c>
      <c r="AG489">
        <v>0.04</v>
      </c>
      <c r="AH489">
        <v>0.04</v>
      </c>
      <c r="AI489">
        <v>-0.02</v>
      </c>
      <c r="AJ489">
        <v>0.05</v>
      </c>
      <c r="AK489">
        <v>0.03</v>
      </c>
    </row>
    <row r="490" spans="1:37" x14ac:dyDescent="0.2">
      <c r="A490" s="9">
        <v>36413</v>
      </c>
      <c r="V490">
        <v>0.01</v>
      </c>
      <c r="W490">
        <v>0</v>
      </c>
      <c r="X490">
        <v>-0.105</v>
      </c>
      <c r="Y490">
        <v>-0.105</v>
      </c>
      <c r="Z490">
        <v>-0.105</v>
      </c>
      <c r="AA490">
        <v>-0.105</v>
      </c>
      <c r="AB490">
        <v>-0.105</v>
      </c>
      <c r="AC490">
        <v>-0.03</v>
      </c>
      <c r="AD490">
        <v>-0.03</v>
      </c>
      <c r="AE490">
        <v>-0.03</v>
      </c>
      <c r="AF490">
        <v>0.04</v>
      </c>
      <c r="AG490">
        <v>0.04</v>
      </c>
      <c r="AH490">
        <v>0.04</v>
      </c>
      <c r="AI490">
        <v>-0.02</v>
      </c>
      <c r="AJ490">
        <v>0.05</v>
      </c>
      <c r="AK490">
        <v>0.03</v>
      </c>
    </row>
    <row r="491" spans="1:37" x14ac:dyDescent="0.2">
      <c r="A491" s="9">
        <v>36416</v>
      </c>
      <c r="V491">
        <v>0.01</v>
      </c>
      <c r="W491">
        <v>0.03</v>
      </c>
      <c r="X491">
        <v>-8.5000000000000006E-2</v>
      </c>
      <c r="Y491">
        <v>-8.5000000000000006E-2</v>
      </c>
      <c r="Z491">
        <v>-8.5000000000000006E-2</v>
      </c>
      <c r="AA491">
        <v>-8.5000000000000006E-2</v>
      </c>
      <c r="AB491">
        <v>-8.5000000000000006E-2</v>
      </c>
      <c r="AC491">
        <v>-0.03</v>
      </c>
      <c r="AD491">
        <v>-0.03</v>
      </c>
      <c r="AE491">
        <v>-0.03</v>
      </c>
      <c r="AF491">
        <v>0.04</v>
      </c>
      <c r="AG491">
        <v>0.04</v>
      </c>
      <c r="AH491">
        <v>0.04</v>
      </c>
      <c r="AI491">
        <v>-0.02</v>
      </c>
      <c r="AJ491">
        <v>0.05</v>
      </c>
      <c r="AK491">
        <v>0.03</v>
      </c>
    </row>
    <row r="492" spans="1:37" x14ac:dyDescent="0.2">
      <c r="A492" s="9">
        <v>36417</v>
      </c>
      <c r="V492">
        <v>0.01</v>
      </c>
      <c r="W492">
        <v>0.05</v>
      </c>
      <c r="X492">
        <v>-6.5000000000000002E-2</v>
      </c>
      <c r="Y492">
        <v>-6.5000000000000002E-2</v>
      </c>
      <c r="Z492">
        <v>-6.5000000000000002E-2</v>
      </c>
      <c r="AA492">
        <v>-6.5000000000000002E-2</v>
      </c>
      <c r="AB492">
        <v>-6.5000000000000002E-2</v>
      </c>
      <c r="AC492">
        <v>-0.02</v>
      </c>
      <c r="AD492">
        <v>-0.02</v>
      </c>
      <c r="AE492">
        <v>-0.03</v>
      </c>
      <c r="AF492">
        <v>0.04</v>
      </c>
      <c r="AG492">
        <v>0.04</v>
      </c>
      <c r="AH492">
        <v>0.04</v>
      </c>
      <c r="AI492">
        <v>-0.02</v>
      </c>
      <c r="AJ492">
        <v>0.05</v>
      </c>
      <c r="AK492">
        <v>0.03</v>
      </c>
    </row>
    <row r="493" spans="1:37" x14ac:dyDescent="0.2">
      <c r="A493" s="9">
        <v>36418</v>
      </c>
      <c r="V493">
        <v>0.01</v>
      </c>
      <c r="W493">
        <v>0.03</v>
      </c>
      <c r="X493">
        <v>-7.4999999999999997E-2</v>
      </c>
      <c r="Y493">
        <v>-7.4999999999999997E-2</v>
      </c>
      <c r="Z493">
        <v>-7.4999999999999997E-2</v>
      </c>
      <c r="AA493">
        <v>-7.4999999999999997E-2</v>
      </c>
      <c r="AB493">
        <v>-7.4999999999999997E-2</v>
      </c>
      <c r="AC493">
        <v>-0.02</v>
      </c>
      <c r="AD493">
        <v>-0.02</v>
      </c>
      <c r="AE493">
        <v>-0.03</v>
      </c>
      <c r="AF493">
        <v>0.04</v>
      </c>
      <c r="AG493">
        <v>0.04</v>
      </c>
      <c r="AH493">
        <v>0.04</v>
      </c>
      <c r="AI493">
        <v>-0.02</v>
      </c>
      <c r="AJ493">
        <v>0.05</v>
      </c>
      <c r="AK493">
        <v>0.03</v>
      </c>
    </row>
    <row r="494" spans="1:37" x14ac:dyDescent="0.2">
      <c r="A494" s="9">
        <v>36419</v>
      </c>
      <c r="V494">
        <v>0.01</v>
      </c>
      <c r="W494">
        <v>4.4999999999999998E-2</v>
      </c>
      <c r="X494">
        <v>-5.5E-2</v>
      </c>
      <c r="Y494">
        <v>-5.5E-2</v>
      </c>
      <c r="Z494">
        <v>-5.5E-2</v>
      </c>
      <c r="AA494">
        <v>-5.5E-2</v>
      </c>
      <c r="AB494">
        <v>-5.5E-2</v>
      </c>
      <c r="AC494">
        <v>-0.02</v>
      </c>
      <c r="AD494">
        <v>-0.02</v>
      </c>
      <c r="AE494">
        <v>-0.03</v>
      </c>
      <c r="AF494">
        <v>0.04</v>
      </c>
      <c r="AG494">
        <v>0.04</v>
      </c>
      <c r="AH494">
        <v>0.04</v>
      </c>
      <c r="AI494">
        <v>-0.02</v>
      </c>
      <c r="AJ494">
        <v>0.05</v>
      </c>
      <c r="AK494">
        <v>0.03</v>
      </c>
    </row>
    <row r="495" spans="1:37" x14ac:dyDescent="0.2">
      <c r="A495" s="9">
        <v>36420</v>
      </c>
      <c r="V495">
        <v>0.01</v>
      </c>
      <c r="W495">
        <v>0.03</v>
      </c>
      <c r="X495">
        <v>-0.05</v>
      </c>
      <c r="Y495">
        <v>-0.05</v>
      </c>
      <c r="Z495">
        <v>-0.05</v>
      </c>
      <c r="AA495">
        <v>-0.05</v>
      </c>
      <c r="AB495">
        <v>-0.05</v>
      </c>
      <c r="AC495">
        <v>-0.02</v>
      </c>
      <c r="AD495">
        <v>-0.02</v>
      </c>
      <c r="AE495">
        <v>-0.03</v>
      </c>
      <c r="AF495">
        <v>0.04</v>
      </c>
      <c r="AG495">
        <v>0.04</v>
      </c>
      <c r="AH495">
        <v>0.04</v>
      </c>
      <c r="AI495">
        <v>-0.02</v>
      </c>
      <c r="AJ495">
        <v>0.05</v>
      </c>
      <c r="AK495">
        <v>0.03</v>
      </c>
    </row>
    <row r="496" spans="1:37" x14ac:dyDescent="0.2">
      <c r="A496" s="9">
        <v>36423</v>
      </c>
      <c r="V496">
        <v>0.01</v>
      </c>
      <c r="W496">
        <v>0.06</v>
      </c>
      <c r="X496">
        <v>-4.4999999999999998E-2</v>
      </c>
      <c r="Y496">
        <v>-4.4999999999999998E-2</v>
      </c>
      <c r="Z496">
        <v>-0.05</v>
      </c>
      <c r="AA496">
        <v>-0.05</v>
      </c>
      <c r="AB496">
        <v>-0.05</v>
      </c>
      <c r="AC496">
        <v>-0.02</v>
      </c>
      <c r="AD496">
        <v>-0.02</v>
      </c>
      <c r="AE496">
        <v>-0.03</v>
      </c>
      <c r="AF496">
        <v>0.04</v>
      </c>
      <c r="AG496">
        <v>0.04</v>
      </c>
      <c r="AH496">
        <v>0.04</v>
      </c>
      <c r="AI496">
        <v>-0.02</v>
      </c>
      <c r="AJ496">
        <v>0.05</v>
      </c>
      <c r="AK496">
        <v>0.03</v>
      </c>
    </row>
    <row r="497" spans="1:49" x14ac:dyDescent="0.2">
      <c r="A497" s="9">
        <v>36424</v>
      </c>
      <c r="V497">
        <v>0.01</v>
      </c>
      <c r="W497">
        <v>0.08</v>
      </c>
      <c r="X497">
        <v>-3.5000000000000003E-2</v>
      </c>
      <c r="Y497">
        <v>-3.5000000000000003E-2</v>
      </c>
      <c r="Z497">
        <v>-3.5000000000000003E-2</v>
      </c>
      <c r="AA497">
        <v>-3.5000000000000003E-2</v>
      </c>
      <c r="AB497">
        <v>-3.5000000000000003E-2</v>
      </c>
      <c r="AC497">
        <v>-0.02</v>
      </c>
      <c r="AD497">
        <v>-0.02</v>
      </c>
      <c r="AE497">
        <v>-0.03</v>
      </c>
      <c r="AF497">
        <v>0.04</v>
      </c>
      <c r="AG497">
        <v>0.04</v>
      </c>
      <c r="AH497">
        <v>0.04</v>
      </c>
      <c r="AI497">
        <v>-0.02</v>
      </c>
      <c r="AJ497">
        <v>0.05</v>
      </c>
      <c r="AK497">
        <v>0.03</v>
      </c>
    </row>
    <row r="498" spans="1:49" x14ac:dyDescent="0.2">
      <c r="A498" s="9">
        <v>36425</v>
      </c>
      <c r="V498">
        <v>0.01</v>
      </c>
      <c r="W498">
        <v>8.2500000000000004E-2</v>
      </c>
      <c r="X498">
        <v>-3.5000000000000003E-2</v>
      </c>
      <c r="Y498">
        <v>-3.5000000000000003E-2</v>
      </c>
      <c r="Z498">
        <v>-3.5000000000000003E-2</v>
      </c>
      <c r="AA498">
        <v>-3.5000000000000003E-2</v>
      </c>
      <c r="AB498">
        <v>-3.5000000000000003E-2</v>
      </c>
      <c r="AC498">
        <v>-0.02</v>
      </c>
      <c r="AD498">
        <v>-0.02</v>
      </c>
      <c r="AE498">
        <v>-0.03</v>
      </c>
      <c r="AF498">
        <v>0.04</v>
      </c>
      <c r="AG498">
        <v>0.04</v>
      </c>
      <c r="AH498">
        <v>0.04</v>
      </c>
      <c r="AI498">
        <v>-0.02</v>
      </c>
      <c r="AJ498">
        <v>0.05</v>
      </c>
      <c r="AK498">
        <v>0.03</v>
      </c>
    </row>
    <row r="499" spans="1:49" x14ac:dyDescent="0.2">
      <c r="A499" s="9">
        <v>36426</v>
      </c>
      <c r="V499">
        <v>0.01</v>
      </c>
      <c r="W499">
        <v>0.05</v>
      </c>
      <c r="X499">
        <v>-5.5E-2</v>
      </c>
      <c r="Y499">
        <v>-5.5E-2</v>
      </c>
      <c r="Z499">
        <v>-5.5E-2</v>
      </c>
      <c r="AA499">
        <v>-5.5E-2</v>
      </c>
      <c r="AB499">
        <v>-5.5E-2</v>
      </c>
      <c r="AC499">
        <v>-0.02</v>
      </c>
      <c r="AD499">
        <v>-0.02</v>
      </c>
      <c r="AE499">
        <v>-0.03</v>
      </c>
      <c r="AF499">
        <v>0.04</v>
      </c>
      <c r="AG499">
        <v>0.04</v>
      </c>
      <c r="AH499">
        <v>0.04</v>
      </c>
      <c r="AI499">
        <v>-0.02</v>
      </c>
      <c r="AJ499">
        <v>0.05</v>
      </c>
      <c r="AK499">
        <v>0.03</v>
      </c>
    </row>
    <row r="500" spans="1:49" x14ac:dyDescent="0.2">
      <c r="A500" s="9">
        <v>36427</v>
      </c>
      <c r="V500">
        <v>0.01</v>
      </c>
      <c r="W500">
        <v>0.06</v>
      </c>
      <c r="X500">
        <v>-3.5000000000000003E-2</v>
      </c>
      <c r="Y500">
        <v>-3.5000000000000003E-2</v>
      </c>
      <c r="Z500">
        <v>-3.5000000000000003E-2</v>
      </c>
      <c r="AA500">
        <v>-3.5000000000000003E-2</v>
      </c>
      <c r="AB500">
        <v>-3.5000000000000003E-2</v>
      </c>
      <c r="AC500">
        <v>-0.02</v>
      </c>
      <c r="AD500">
        <v>-0.02</v>
      </c>
      <c r="AE500">
        <v>-0.03</v>
      </c>
      <c r="AF500">
        <v>0.04</v>
      </c>
      <c r="AG500">
        <v>0.04</v>
      </c>
      <c r="AH500">
        <v>0.04</v>
      </c>
      <c r="AI500">
        <v>-0.02</v>
      </c>
      <c r="AJ500">
        <v>0.05</v>
      </c>
      <c r="AK500">
        <v>0.03</v>
      </c>
    </row>
    <row r="501" spans="1:49" x14ac:dyDescent="0.2">
      <c r="A501" s="9">
        <v>36430</v>
      </c>
      <c r="V501">
        <v>0.01</v>
      </c>
      <c r="W501">
        <v>0.1</v>
      </c>
      <c r="X501">
        <v>-0.03</v>
      </c>
      <c r="Y501">
        <v>-0.03</v>
      </c>
      <c r="Z501">
        <v>-0.03</v>
      </c>
      <c r="AA501">
        <v>-0.03</v>
      </c>
      <c r="AB501">
        <v>-0.03</v>
      </c>
      <c r="AC501">
        <v>-0.02</v>
      </c>
      <c r="AD501">
        <v>-0.02</v>
      </c>
      <c r="AE501">
        <v>-0.03</v>
      </c>
      <c r="AF501">
        <v>0.04</v>
      </c>
      <c r="AG501">
        <v>0.04</v>
      </c>
      <c r="AH501">
        <v>0.04</v>
      </c>
      <c r="AI501">
        <v>-0.02</v>
      </c>
      <c r="AJ501">
        <v>0.05</v>
      </c>
      <c r="AK501">
        <v>0.03</v>
      </c>
    </row>
    <row r="502" spans="1:49" x14ac:dyDescent="0.2">
      <c r="A502" s="9">
        <v>36431</v>
      </c>
      <c r="V502">
        <v>0.01</v>
      </c>
      <c r="W502">
        <v>0.14000000000000001</v>
      </c>
      <c r="X502">
        <v>-0.02</v>
      </c>
      <c r="Y502">
        <v>-0.02</v>
      </c>
      <c r="Z502">
        <v>-0.02</v>
      </c>
      <c r="AA502">
        <v>-0.02</v>
      </c>
      <c r="AB502">
        <v>-0.02</v>
      </c>
      <c r="AC502">
        <v>-0.02</v>
      </c>
      <c r="AD502">
        <v>-0.02</v>
      </c>
      <c r="AE502">
        <v>-0.03</v>
      </c>
      <c r="AF502">
        <v>0.04</v>
      </c>
      <c r="AG502">
        <v>0.04</v>
      </c>
      <c r="AH502">
        <v>0.04</v>
      </c>
      <c r="AI502">
        <v>-0.02</v>
      </c>
      <c r="AJ502">
        <v>0.05</v>
      </c>
      <c r="AK502">
        <v>0.03</v>
      </c>
    </row>
    <row r="503" spans="1:49" x14ac:dyDescent="0.2">
      <c r="A503" s="9">
        <v>36432</v>
      </c>
      <c r="V503">
        <v>0.01</v>
      </c>
      <c r="W503">
        <v>0.14000000000000001</v>
      </c>
      <c r="X503">
        <v>-0.02</v>
      </c>
      <c r="Y503">
        <v>-0.02</v>
      </c>
      <c r="Z503">
        <v>-0.02</v>
      </c>
      <c r="AA503">
        <v>-0.02</v>
      </c>
      <c r="AB503">
        <v>-0.02</v>
      </c>
      <c r="AC503">
        <v>-0.02</v>
      </c>
      <c r="AD503">
        <v>-0.02</v>
      </c>
      <c r="AE503">
        <v>-0.03</v>
      </c>
      <c r="AF503">
        <v>0.04</v>
      </c>
      <c r="AG503">
        <v>0.04</v>
      </c>
      <c r="AH503">
        <v>0.04</v>
      </c>
      <c r="AI503">
        <v>-0.02</v>
      </c>
      <c r="AJ503">
        <v>0.05</v>
      </c>
      <c r="AK503">
        <v>0.03</v>
      </c>
    </row>
    <row r="504" spans="1:49" s="8" customFormat="1" x14ac:dyDescent="0.2">
      <c r="A504" s="9">
        <v>36433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>
        <v>0.01</v>
      </c>
      <c r="W504">
        <v>0.14000000000000001</v>
      </c>
      <c r="X504">
        <v>0.03</v>
      </c>
      <c r="Y504">
        <v>-0.01</v>
      </c>
      <c r="Z504">
        <v>-0.01</v>
      </c>
      <c r="AA504">
        <v>-0.01</v>
      </c>
      <c r="AB504">
        <v>-0.01</v>
      </c>
      <c r="AC504">
        <v>-0.01</v>
      </c>
      <c r="AD504">
        <v>-0.01</v>
      </c>
      <c r="AE504">
        <v>-0.01</v>
      </c>
      <c r="AF504">
        <v>0.1</v>
      </c>
      <c r="AG504">
        <v>0.1</v>
      </c>
      <c r="AH504">
        <v>0.1</v>
      </c>
      <c r="AI504">
        <v>0.02</v>
      </c>
      <c r="AJ504">
        <v>0.03</v>
      </c>
      <c r="AK504">
        <v>0.03</v>
      </c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x14ac:dyDescent="0.2">
      <c r="A505" s="9">
        <v>36434</v>
      </c>
      <c r="V505">
        <v>0.01</v>
      </c>
      <c r="W505">
        <v>0.14000000000000001</v>
      </c>
      <c r="X505">
        <v>4.4999999999999998E-2</v>
      </c>
      <c r="Y505">
        <v>-0.01</v>
      </c>
      <c r="Z505">
        <v>-0.01</v>
      </c>
      <c r="AA505">
        <v>-0.01</v>
      </c>
      <c r="AB505">
        <v>-0.02</v>
      </c>
      <c r="AC505">
        <v>-0.01</v>
      </c>
      <c r="AD505">
        <v>-0.01</v>
      </c>
      <c r="AE505">
        <v>-0.01</v>
      </c>
      <c r="AF505">
        <v>0.1</v>
      </c>
      <c r="AG505">
        <v>0.1</v>
      </c>
      <c r="AH505">
        <v>0.1</v>
      </c>
      <c r="AI505">
        <v>0.02</v>
      </c>
      <c r="AJ505">
        <v>0.03</v>
      </c>
      <c r="AK505">
        <v>0.03</v>
      </c>
    </row>
    <row r="506" spans="1:49" x14ac:dyDescent="0.2">
      <c r="A506" s="9">
        <v>36437</v>
      </c>
      <c r="W506">
        <v>0.15</v>
      </c>
      <c r="X506">
        <v>0.125</v>
      </c>
      <c r="Y506">
        <v>-0.01</v>
      </c>
      <c r="Z506">
        <v>-0.01</v>
      </c>
      <c r="AA506">
        <v>-0.01</v>
      </c>
      <c r="AB506">
        <v>-0.02</v>
      </c>
      <c r="AC506">
        <v>-0.01</v>
      </c>
      <c r="AD506">
        <v>-0.01</v>
      </c>
      <c r="AE506">
        <v>-0.01</v>
      </c>
      <c r="AF506">
        <v>0.1</v>
      </c>
      <c r="AG506">
        <v>0.1</v>
      </c>
      <c r="AH506">
        <v>0.1</v>
      </c>
      <c r="AI506">
        <v>0.02</v>
      </c>
      <c r="AJ506">
        <v>0.03</v>
      </c>
      <c r="AK506">
        <v>0.03</v>
      </c>
    </row>
    <row r="507" spans="1:49" x14ac:dyDescent="0.2">
      <c r="A507" s="9">
        <v>36438</v>
      </c>
      <c r="W507">
        <v>0.15</v>
      </c>
      <c r="X507">
        <v>0.13</v>
      </c>
      <c r="Y507">
        <v>0.03</v>
      </c>
      <c r="Z507">
        <v>0.03</v>
      </c>
      <c r="AA507">
        <v>0.02</v>
      </c>
      <c r="AB507">
        <v>-0.02</v>
      </c>
      <c r="AC507">
        <v>-0.01</v>
      </c>
      <c r="AD507">
        <v>-0.01</v>
      </c>
      <c r="AE507">
        <v>-0.01</v>
      </c>
      <c r="AF507">
        <v>0.1</v>
      </c>
      <c r="AG507">
        <v>0.1</v>
      </c>
      <c r="AH507">
        <v>0.1</v>
      </c>
      <c r="AI507">
        <v>0.02</v>
      </c>
      <c r="AJ507">
        <v>0.03</v>
      </c>
      <c r="AK507">
        <v>0.03</v>
      </c>
    </row>
    <row r="508" spans="1:49" x14ac:dyDescent="0.2">
      <c r="A508" s="9">
        <v>36439</v>
      </c>
      <c r="W508">
        <v>0.15</v>
      </c>
      <c r="X508">
        <v>0.12</v>
      </c>
      <c r="Y508">
        <v>2.5000000000000001E-2</v>
      </c>
      <c r="Z508">
        <v>2.5000000000000001E-2</v>
      </c>
      <c r="AA508">
        <v>1.4999999999999999E-2</v>
      </c>
      <c r="AB508">
        <v>-2.5000000000000001E-2</v>
      </c>
      <c r="AC508">
        <v>-0.01</v>
      </c>
      <c r="AD508">
        <v>-0.01</v>
      </c>
      <c r="AE508">
        <v>-0.01</v>
      </c>
      <c r="AF508">
        <v>0.1</v>
      </c>
      <c r="AG508">
        <v>0.1</v>
      </c>
      <c r="AH508">
        <v>0.1</v>
      </c>
      <c r="AI508">
        <v>0.02</v>
      </c>
      <c r="AJ508">
        <v>0.03</v>
      </c>
      <c r="AK508">
        <v>0.03</v>
      </c>
    </row>
    <row r="509" spans="1:49" x14ac:dyDescent="0.2">
      <c r="A509" s="9">
        <v>36440</v>
      </c>
      <c r="W509">
        <v>0.15</v>
      </c>
      <c r="X509">
        <v>0.12</v>
      </c>
      <c r="Y509">
        <v>0.02</v>
      </c>
      <c r="Z509">
        <v>0.02</v>
      </c>
      <c r="AA509">
        <v>0.01</v>
      </c>
      <c r="AB509">
        <v>-0.03</v>
      </c>
      <c r="AC509">
        <v>0</v>
      </c>
      <c r="AD509">
        <v>0</v>
      </c>
      <c r="AE509">
        <v>0</v>
      </c>
      <c r="AF509">
        <v>0.11</v>
      </c>
      <c r="AG509">
        <v>0.11</v>
      </c>
      <c r="AH509">
        <v>0.11</v>
      </c>
      <c r="AI509">
        <v>0.02</v>
      </c>
      <c r="AJ509">
        <v>0.03</v>
      </c>
      <c r="AK509">
        <v>0.03</v>
      </c>
    </row>
    <row r="510" spans="1:49" x14ac:dyDescent="0.2">
      <c r="A510" s="9">
        <v>36441</v>
      </c>
      <c r="W510">
        <v>0.15</v>
      </c>
      <c r="X510">
        <v>0.115</v>
      </c>
      <c r="Y510">
        <v>1.4999999999999999E-2</v>
      </c>
      <c r="Z510">
        <v>0.01</v>
      </c>
      <c r="AA510">
        <v>5.0000000000000001E-3</v>
      </c>
      <c r="AB510">
        <v>-0.03</v>
      </c>
      <c r="AC510">
        <v>0</v>
      </c>
      <c r="AD510">
        <v>0</v>
      </c>
      <c r="AE510">
        <v>0</v>
      </c>
      <c r="AF510">
        <v>0.11</v>
      </c>
      <c r="AG510">
        <v>0.11</v>
      </c>
      <c r="AH510">
        <v>0.11</v>
      </c>
      <c r="AI510">
        <v>0.02</v>
      </c>
      <c r="AJ510">
        <v>0.03</v>
      </c>
      <c r="AK510">
        <v>0.03</v>
      </c>
    </row>
    <row r="511" spans="1:49" x14ac:dyDescent="0.2">
      <c r="A511" s="9">
        <v>36444</v>
      </c>
      <c r="W511">
        <v>0.15</v>
      </c>
      <c r="X511">
        <v>9.5000000000000001E-2</v>
      </c>
      <c r="Y511">
        <v>5.0000000000000001E-3</v>
      </c>
      <c r="Z511">
        <v>0</v>
      </c>
      <c r="AA511">
        <v>-5.0000000000000001E-3</v>
      </c>
      <c r="AB511">
        <v>-3.5000000000000003E-2</v>
      </c>
      <c r="AC511">
        <v>-0.01</v>
      </c>
      <c r="AD511">
        <v>-0.01</v>
      </c>
      <c r="AE511">
        <v>-0.01</v>
      </c>
      <c r="AF511">
        <v>0.1</v>
      </c>
      <c r="AG511">
        <v>0.1</v>
      </c>
      <c r="AH511">
        <v>0.1</v>
      </c>
      <c r="AI511">
        <v>0.01</v>
      </c>
      <c r="AJ511">
        <v>0.03</v>
      </c>
      <c r="AK511">
        <v>0.03</v>
      </c>
    </row>
    <row r="512" spans="1:49" x14ac:dyDescent="0.2">
      <c r="A512" s="9">
        <v>36445</v>
      </c>
      <c r="W512">
        <v>0.15</v>
      </c>
      <c r="X512">
        <v>8.5000000000000006E-2</v>
      </c>
      <c r="Y512">
        <v>5.0000000000000001E-3</v>
      </c>
      <c r="Z512">
        <v>0</v>
      </c>
      <c r="AA512">
        <v>-5.0000000000000001E-3</v>
      </c>
      <c r="AB512">
        <v>-3.5000000000000003E-2</v>
      </c>
      <c r="AC512">
        <v>-0.01</v>
      </c>
      <c r="AD512">
        <v>-0.01</v>
      </c>
      <c r="AE512">
        <v>-0.01</v>
      </c>
      <c r="AF512">
        <v>0.1</v>
      </c>
      <c r="AG512">
        <v>0.1</v>
      </c>
      <c r="AH512">
        <v>0.1</v>
      </c>
      <c r="AI512">
        <v>0.01</v>
      </c>
      <c r="AJ512">
        <v>0.03</v>
      </c>
      <c r="AK512">
        <v>0.03</v>
      </c>
    </row>
    <row r="513" spans="1:37" x14ac:dyDescent="0.2">
      <c r="A513" s="9">
        <v>36446</v>
      </c>
      <c r="W513">
        <v>0.15</v>
      </c>
      <c r="X513">
        <v>8.5000000000000006E-2</v>
      </c>
      <c r="Y513">
        <v>0.02</v>
      </c>
      <c r="Z513">
        <v>0.06</v>
      </c>
      <c r="AA513">
        <v>0.01</v>
      </c>
      <c r="AB513">
        <v>-2.5000000000000001E-2</v>
      </c>
      <c r="AC513">
        <v>-0.01</v>
      </c>
      <c r="AD513">
        <v>-0.01</v>
      </c>
      <c r="AE513">
        <v>-0.01</v>
      </c>
      <c r="AF513">
        <v>0.1</v>
      </c>
      <c r="AG513">
        <v>0.1</v>
      </c>
      <c r="AH513">
        <v>0.1</v>
      </c>
      <c r="AI513">
        <v>0.01</v>
      </c>
      <c r="AJ513">
        <v>0.03</v>
      </c>
      <c r="AK513">
        <v>0.03</v>
      </c>
    </row>
    <row r="514" spans="1:37" x14ac:dyDescent="0.2">
      <c r="A514" s="9">
        <v>36447</v>
      </c>
      <c r="W514">
        <v>0.15</v>
      </c>
      <c r="X514">
        <v>0.12</v>
      </c>
      <c r="Y514">
        <v>0.05</v>
      </c>
      <c r="Z514">
        <v>0.05</v>
      </c>
      <c r="AA514">
        <v>0.04</v>
      </c>
      <c r="AB514">
        <v>-0.01</v>
      </c>
      <c r="AC514">
        <v>0</v>
      </c>
      <c r="AD514">
        <v>0</v>
      </c>
      <c r="AE514">
        <v>0</v>
      </c>
      <c r="AF514">
        <v>0.11</v>
      </c>
      <c r="AG514">
        <v>0.11</v>
      </c>
      <c r="AH514">
        <v>0.11</v>
      </c>
      <c r="AI514">
        <v>0.02</v>
      </c>
      <c r="AJ514">
        <v>0.03</v>
      </c>
      <c r="AK514">
        <v>0.03</v>
      </c>
    </row>
    <row r="515" spans="1:37" x14ac:dyDescent="0.2">
      <c r="A515" s="9">
        <v>36448</v>
      </c>
      <c r="W515">
        <v>0.15</v>
      </c>
      <c r="X515">
        <v>8.5000000000000006E-2</v>
      </c>
      <c r="Y515">
        <v>0.02</v>
      </c>
      <c r="Z515">
        <v>0.02</v>
      </c>
      <c r="AA515">
        <v>0.01</v>
      </c>
      <c r="AB515">
        <v>-0.03</v>
      </c>
      <c r="AC515">
        <v>0</v>
      </c>
      <c r="AD515">
        <v>0</v>
      </c>
      <c r="AE515">
        <v>0</v>
      </c>
      <c r="AF515">
        <v>0.11</v>
      </c>
      <c r="AG515">
        <v>0.11</v>
      </c>
      <c r="AH515">
        <v>0.11</v>
      </c>
      <c r="AI515">
        <v>0.02</v>
      </c>
      <c r="AJ515">
        <v>0.03</v>
      </c>
      <c r="AK515">
        <v>0.03</v>
      </c>
    </row>
    <row r="516" spans="1:37" x14ac:dyDescent="0.2">
      <c r="A516" s="9">
        <v>36451</v>
      </c>
      <c r="W516">
        <v>0.15</v>
      </c>
      <c r="X516">
        <v>0.09</v>
      </c>
      <c r="Y516">
        <v>0.03</v>
      </c>
      <c r="Z516">
        <v>0.02</v>
      </c>
      <c r="AA516">
        <v>0.01</v>
      </c>
      <c r="AB516">
        <v>-0.01</v>
      </c>
      <c r="AC516">
        <v>0</v>
      </c>
      <c r="AD516">
        <v>0</v>
      </c>
      <c r="AE516">
        <v>0</v>
      </c>
      <c r="AF516">
        <v>0.11</v>
      </c>
      <c r="AG516">
        <v>0.11</v>
      </c>
      <c r="AH516">
        <v>0.11</v>
      </c>
      <c r="AI516">
        <v>0.02</v>
      </c>
      <c r="AJ516">
        <v>0.03</v>
      </c>
      <c r="AK516">
        <v>0.03</v>
      </c>
    </row>
    <row r="517" spans="1:37" x14ac:dyDescent="0.2">
      <c r="A517" s="9">
        <v>36452</v>
      </c>
      <c r="W517">
        <v>0.15</v>
      </c>
      <c r="X517">
        <v>0.06</v>
      </c>
      <c r="Y517">
        <v>0.01</v>
      </c>
      <c r="Z517">
        <v>0.01</v>
      </c>
      <c r="AA517">
        <v>0</v>
      </c>
      <c r="AB517">
        <v>-1.4999999999999999E-2</v>
      </c>
      <c r="AC517">
        <v>-5.0000000000000001E-3</v>
      </c>
      <c r="AD517">
        <v>-5.0000000000000001E-3</v>
      </c>
      <c r="AE517">
        <v>-5.0000000000000001E-3</v>
      </c>
      <c r="AF517">
        <v>0.105</v>
      </c>
      <c r="AG517">
        <v>0.105</v>
      </c>
      <c r="AH517">
        <v>0.105</v>
      </c>
      <c r="AI517">
        <v>1.4999999999999999E-2</v>
      </c>
      <c r="AJ517">
        <v>0.03</v>
      </c>
      <c r="AK517">
        <v>0.03</v>
      </c>
    </row>
    <row r="518" spans="1:37" x14ac:dyDescent="0.2">
      <c r="A518" s="9">
        <v>36453</v>
      </c>
      <c r="W518">
        <v>0.15</v>
      </c>
      <c r="X518">
        <v>0.06</v>
      </c>
      <c r="Y518">
        <v>0.01</v>
      </c>
      <c r="Z518">
        <v>0.01</v>
      </c>
      <c r="AA518">
        <v>0</v>
      </c>
      <c r="AB518">
        <v>-1.4999999999999999E-2</v>
      </c>
      <c r="AC518">
        <v>-5.0000000000000001E-3</v>
      </c>
      <c r="AD518">
        <v>-5.0000000000000001E-3</v>
      </c>
      <c r="AE518">
        <v>-5.0000000000000001E-3</v>
      </c>
      <c r="AF518">
        <v>0.105</v>
      </c>
      <c r="AG518">
        <v>0.105</v>
      </c>
      <c r="AH518">
        <v>0.105</v>
      </c>
      <c r="AI518">
        <v>1.4999999999999999E-2</v>
      </c>
      <c r="AJ518">
        <v>0.03</v>
      </c>
      <c r="AK518">
        <v>0.03</v>
      </c>
    </row>
    <row r="519" spans="1:37" x14ac:dyDescent="0.2">
      <c r="A519" s="9">
        <v>36454</v>
      </c>
      <c r="W519">
        <v>0.15</v>
      </c>
      <c r="X519">
        <v>3.5000000000000003E-2</v>
      </c>
      <c r="Y519">
        <v>5.0000000000000001E-3</v>
      </c>
      <c r="Z519">
        <v>5.0000000000000001E-3</v>
      </c>
      <c r="AA519">
        <v>0</v>
      </c>
      <c r="AB519">
        <v>-0.03</v>
      </c>
      <c r="AC519">
        <v>-5.0000000000000001E-3</v>
      </c>
      <c r="AD519">
        <v>-5.0000000000000001E-3</v>
      </c>
      <c r="AE519">
        <v>-5.0000000000000001E-3</v>
      </c>
      <c r="AF519">
        <v>0.105</v>
      </c>
      <c r="AG519">
        <v>0.105</v>
      </c>
      <c r="AH519">
        <v>0.105</v>
      </c>
      <c r="AI519">
        <v>1.4999999999999999E-2</v>
      </c>
      <c r="AJ519">
        <v>0.03</v>
      </c>
      <c r="AK519">
        <v>0.03</v>
      </c>
    </row>
    <row r="520" spans="1:37" x14ac:dyDescent="0.2">
      <c r="A520" s="9">
        <v>36455</v>
      </c>
      <c r="W520">
        <v>0.15</v>
      </c>
      <c r="X520">
        <v>1.4999999999999999E-2</v>
      </c>
      <c r="Y520">
        <v>0</v>
      </c>
      <c r="Z520">
        <v>-5.0000000000000001E-3</v>
      </c>
      <c r="AA520">
        <v>-5.0000000000000001E-3</v>
      </c>
      <c r="AB520">
        <v>-0.03</v>
      </c>
      <c r="AC520">
        <v>-5.0000000000000001E-3</v>
      </c>
      <c r="AD520">
        <v>-5.0000000000000001E-3</v>
      </c>
      <c r="AE520">
        <v>-5.0000000000000001E-3</v>
      </c>
      <c r="AF520">
        <v>0.105</v>
      </c>
      <c r="AG520">
        <v>0.105</v>
      </c>
      <c r="AH520">
        <v>0.105</v>
      </c>
      <c r="AI520">
        <v>1.4999999999999999E-2</v>
      </c>
      <c r="AJ520">
        <v>0.03</v>
      </c>
      <c r="AK520">
        <v>0.03</v>
      </c>
    </row>
    <row r="521" spans="1:37" x14ac:dyDescent="0.2">
      <c r="A521" s="9">
        <v>36458</v>
      </c>
      <c r="W521">
        <v>0.15</v>
      </c>
      <c r="X521">
        <v>0.06</v>
      </c>
      <c r="Y521">
        <v>0.02</v>
      </c>
      <c r="Z521">
        <v>0.02</v>
      </c>
      <c r="AA521">
        <v>0.01</v>
      </c>
      <c r="AB521">
        <v>-0.02</v>
      </c>
      <c r="AC521">
        <v>-5.0000000000000001E-3</v>
      </c>
      <c r="AD521">
        <v>-5.0000000000000001E-3</v>
      </c>
      <c r="AE521">
        <v>-5.0000000000000001E-3</v>
      </c>
      <c r="AF521">
        <v>0.105</v>
      </c>
      <c r="AG521">
        <v>0.105</v>
      </c>
      <c r="AH521">
        <v>0.105</v>
      </c>
      <c r="AI521">
        <v>1.4999999999999999E-2</v>
      </c>
      <c r="AJ521">
        <v>0.03</v>
      </c>
      <c r="AK521">
        <v>0.03</v>
      </c>
    </row>
    <row r="522" spans="1:37" x14ac:dyDescent="0.2">
      <c r="A522" s="9">
        <v>36459</v>
      </c>
      <c r="W522">
        <v>0.15</v>
      </c>
      <c r="X522">
        <v>7.4999999999999997E-2</v>
      </c>
      <c r="Y522">
        <v>0.02</v>
      </c>
      <c r="Z522">
        <v>0.02</v>
      </c>
      <c r="AA522">
        <v>0.01</v>
      </c>
      <c r="AB522">
        <v>-0.02</v>
      </c>
      <c r="AC522">
        <v>-5.0000000000000001E-3</v>
      </c>
      <c r="AD522">
        <v>-5.0000000000000001E-3</v>
      </c>
      <c r="AE522">
        <v>-5.0000000000000001E-3</v>
      </c>
      <c r="AF522">
        <v>0.105</v>
      </c>
      <c r="AG522">
        <v>0.105</v>
      </c>
      <c r="AH522">
        <v>0.105</v>
      </c>
      <c r="AI522">
        <v>1.4999999999999999E-2</v>
      </c>
      <c r="AJ522">
        <v>0.03</v>
      </c>
      <c r="AK522">
        <v>0.03</v>
      </c>
    </row>
    <row r="523" spans="1:37" x14ac:dyDescent="0.2">
      <c r="A523" s="9">
        <v>36460</v>
      </c>
      <c r="W523">
        <v>0.15</v>
      </c>
      <c r="X523">
        <v>0.01</v>
      </c>
      <c r="Y523">
        <v>-0.01</v>
      </c>
      <c r="Z523">
        <v>0</v>
      </c>
      <c r="AA523">
        <v>5.0000000000000001E-3</v>
      </c>
      <c r="AB523">
        <v>-2.5000000000000001E-2</v>
      </c>
      <c r="AC523">
        <v>-5.0000000000000001E-3</v>
      </c>
      <c r="AD523">
        <v>-5.0000000000000001E-3</v>
      </c>
      <c r="AE523">
        <v>-5.0000000000000001E-3</v>
      </c>
      <c r="AF523">
        <v>0.105</v>
      </c>
      <c r="AG523">
        <v>0.105</v>
      </c>
      <c r="AH523">
        <v>0.105</v>
      </c>
      <c r="AI523">
        <v>1.4999999999999999E-2</v>
      </c>
      <c r="AJ523">
        <v>0.03</v>
      </c>
      <c r="AK523">
        <v>0.03</v>
      </c>
    </row>
    <row r="524" spans="1:37" x14ac:dyDescent="0.2">
      <c r="A524" s="9">
        <v>36461</v>
      </c>
      <c r="W524">
        <v>0.15</v>
      </c>
      <c r="X524">
        <v>-0.01</v>
      </c>
      <c r="Y524">
        <v>0.01</v>
      </c>
      <c r="Z524">
        <v>0.01</v>
      </c>
      <c r="AA524">
        <v>0.01</v>
      </c>
      <c r="AB524">
        <v>-0.02</v>
      </c>
      <c r="AC524">
        <v>-5.0000000000000001E-3</v>
      </c>
      <c r="AD524">
        <v>-5.0000000000000001E-3</v>
      </c>
      <c r="AE524">
        <v>-5.0000000000000001E-3</v>
      </c>
      <c r="AF524">
        <v>0.105</v>
      </c>
      <c r="AG524">
        <v>0.105</v>
      </c>
      <c r="AH524">
        <v>0.105</v>
      </c>
      <c r="AI524">
        <v>1.4999999999999999E-2</v>
      </c>
      <c r="AJ524">
        <v>0.03</v>
      </c>
      <c r="AK524">
        <v>0.03</v>
      </c>
    </row>
    <row r="525" spans="1:37" x14ac:dyDescent="0.2">
      <c r="A525" s="9">
        <v>36462</v>
      </c>
      <c r="W525">
        <v>0.15</v>
      </c>
      <c r="X525">
        <v>-0.01</v>
      </c>
      <c r="Y525">
        <v>0.03</v>
      </c>
      <c r="Z525">
        <v>0.03</v>
      </c>
      <c r="AA525">
        <v>2.5000000000000001E-2</v>
      </c>
      <c r="AB525">
        <v>-1.4999999999999999E-2</v>
      </c>
      <c r="AC525">
        <v>-5.0000000000000001E-3</v>
      </c>
      <c r="AD525">
        <v>-5.0000000000000001E-3</v>
      </c>
      <c r="AE525">
        <v>-5.0000000000000001E-3</v>
      </c>
      <c r="AF525">
        <v>0.105</v>
      </c>
      <c r="AG525">
        <v>0.105</v>
      </c>
      <c r="AH525">
        <v>0.105</v>
      </c>
      <c r="AI525">
        <v>1.4999999999999999E-2</v>
      </c>
      <c r="AJ525">
        <v>0.03</v>
      </c>
      <c r="AK525">
        <v>0.03</v>
      </c>
    </row>
    <row r="526" spans="1:37" x14ac:dyDescent="0.2">
      <c r="A526" s="9">
        <v>36465</v>
      </c>
      <c r="W526">
        <v>0.15</v>
      </c>
      <c r="X526">
        <v>-0.01</v>
      </c>
      <c r="Y526">
        <v>5.5E-2</v>
      </c>
      <c r="Z526">
        <v>0.04</v>
      </c>
      <c r="AA526">
        <v>3.5000000000000003E-2</v>
      </c>
      <c r="AB526">
        <v>-1.4999999999999999E-2</v>
      </c>
      <c r="AC526">
        <v>-5.0000000000000001E-3</v>
      </c>
      <c r="AD526">
        <v>-5.0000000000000001E-3</v>
      </c>
      <c r="AE526">
        <v>-5.0000000000000001E-3</v>
      </c>
      <c r="AF526">
        <v>0.105</v>
      </c>
      <c r="AG526">
        <v>0.105</v>
      </c>
      <c r="AH526">
        <v>0.105</v>
      </c>
      <c r="AI526">
        <v>1.4999999999999999E-2</v>
      </c>
      <c r="AJ526">
        <v>0.03</v>
      </c>
      <c r="AK526">
        <v>0.03</v>
      </c>
    </row>
    <row r="527" spans="1:37" x14ac:dyDescent="0.2">
      <c r="A527" s="9">
        <v>36466</v>
      </c>
      <c r="X527">
        <v>-1.2E-2</v>
      </c>
      <c r="Y527">
        <v>0.04</v>
      </c>
      <c r="Z527">
        <v>0.02</v>
      </c>
      <c r="AA527">
        <v>0.02</v>
      </c>
      <c r="AB527">
        <v>-0.02</v>
      </c>
      <c r="AC527">
        <v>-5.0000000000000001E-3</v>
      </c>
      <c r="AD527">
        <v>-5.0000000000000001E-3</v>
      </c>
      <c r="AE527">
        <v>-5.0000000000000001E-3</v>
      </c>
      <c r="AF527">
        <v>0.105</v>
      </c>
      <c r="AG527">
        <v>0.105</v>
      </c>
      <c r="AH527">
        <v>0.105</v>
      </c>
      <c r="AI527">
        <v>1.4999999999999999E-2</v>
      </c>
      <c r="AJ527">
        <v>0.03</v>
      </c>
      <c r="AK527">
        <v>0.03</v>
      </c>
    </row>
    <row r="528" spans="1:37" x14ac:dyDescent="0.2">
      <c r="A528" s="9">
        <v>36467</v>
      </c>
      <c r="X528">
        <v>-3.2000000000000001E-2</v>
      </c>
      <c r="Y528">
        <v>0</v>
      </c>
      <c r="Z528">
        <v>0</v>
      </c>
      <c r="AA528">
        <v>5.0000000000000001E-3</v>
      </c>
      <c r="AB528">
        <v>-0.04</v>
      </c>
      <c r="AC528">
        <v>-5.0000000000000001E-3</v>
      </c>
      <c r="AD528">
        <v>-5.0000000000000001E-3</v>
      </c>
      <c r="AE528">
        <v>-5.0000000000000001E-3</v>
      </c>
      <c r="AF528">
        <v>0.105</v>
      </c>
      <c r="AG528">
        <v>0.105</v>
      </c>
      <c r="AH528">
        <v>0.105</v>
      </c>
      <c r="AI528">
        <v>1.4999999999999999E-2</v>
      </c>
      <c r="AJ528">
        <v>0.03</v>
      </c>
      <c r="AK528">
        <v>0.03</v>
      </c>
    </row>
    <row r="529" spans="1:37" x14ac:dyDescent="0.2">
      <c r="A529" s="9">
        <v>36468</v>
      </c>
      <c r="X529">
        <v>-3.2000000000000001E-2</v>
      </c>
      <c r="Y529">
        <v>5.0000000000000001E-3</v>
      </c>
      <c r="Z529">
        <v>5.0000000000000001E-3</v>
      </c>
      <c r="AA529">
        <v>0.01</v>
      </c>
      <c r="AB529">
        <v>-3.5000000000000003E-2</v>
      </c>
      <c r="AC529">
        <v>-5.0000000000000001E-3</v>
      </c>
      <c r="AD529">
        <v>-5.0000000000000001E-3</v>
      </c>
      <c r="AE529">
        <v>-5.0000000000000001E-3</v>
      </c>
      <c r="AF529">
        <v>0.105</v>
      </c>
      <c r="AG529">
        <v>0.105</v>
      </c>
      <c r="AH529">
        <v>0.105</v>
      </c>
      <c r="AI529">
        <v>1.4999999999999999E-2</v>
      </c>
      <c r="AJ529">
        <v>0.03</v>
      </c>
      <c r="AK529">
        <v>0.03</v>
      </c>
    </row>
    <row r="530" spans="1:37" x14ac:dyDescent="0.2">
      <c r="A530" s="9">
        <v>36469</v>
      </c>
      <c r="X530">
        <v>-3.2000000000000001E-2</v>
      </c>
      <c r="Y530">
        <v>-5.0000000000000001E-3</v>
      </c>
      <c r="Z530">
        <v>-5.0000000000000001E-3</v>
      </c>
      <c r="AA530">
        <v>0</v>
      </c>
      <c r="AB530">
        <v>-3.5000000000000003E-2</v>
      </c>
      <c r="AC530">
        <v>-2.5000000000000001E-3</v>
      </c>
      <c r="AD530">
        <v>-2.5000000000000001E-3</v>
      </c>
      <c r="AE530">
        <v>-2.5000000000000001E-3</v>
      </c>
      <c r="AF530">
        <v>0.1075</v>
      </c>
      <c r="AG530">
        <v>0.1075</v>
      </c>
      <c r="AH530">
        <v>0.1075</v>
      </c>
      <c r="AI530">
        <v>1.7500000000000002E-2</v>
      </c>
      <c r="AJ530">
        <v>0.03</v>
      </c>
      <c r="AK530">
        <v>0.03</v>
      </c>
    </row>
    <row r="531" spans="1:37" x14ac:dyDescent="0.2">
      <c r="A531" s="9">
        <v>36472</v>
      </c>
      <c r="X531">
        <v>-3.2000000000000001E-2</v>
      </c>
      <c r="Y531">
        <v>5.0000000000000001E-3</v>
      </c>
      <c r="Z531">
        <v>0</v>
      </c>
      <c r="AA531">
        <v>-5.0000000000000001E-3</v>
      </c>
      <c r="AB531">
        <v>-0.04</v>
      </c>
      <c r="AC531">
        <v>-2.5000000000000001E-3</v>
      </c>
      <c r="AD531">
        <v>-2.5000000000000001E-3</v>
      </c>
      <c r="AE531">
        <v>-2.5000000000000001E-3</v>
      </c>
      <c r="AF531">
        <v>0.1075</v>
      </c>
      <c r="AG531">
        <v>0.1075</v>
      </c>
      <c r="AH531">
        <v>0.1075</v>
      </c>
      <c r="AI531">
        <v>1.7500000000000002E-2</v>
      </c>
      <c r="AJ531">
        <v>0.03</v>
      </c>
      <c r="AK531">
        <v>0.03</v>
      </c>
    </row>
    <row r="532" spans="1:37" x14ac:dyDescent="0.2">
      <c r="A532" s="9">
        <v>36473</v>
      </c>
      <c r="X532">
        <v>-3.2000000000000001E-2</v>
      </c>
      <c r="Y532">
        <v>5.0000000000000001E-3</v>
      </c>
      <c r="Z532">
        <v>-5.0000000000000001E-3</v>
      </c>
      <c r="AA532">
        <v>-0.01</v>
      </c>
      <c r="AB532">
        <v>-0.05</v>
      </c>
      <c r="AC532">
        <v>-2.5000000000000001E-3</v>
      </c>
      <c r="AD532">
        <v>-2.5000000000000001E-3</v>
      </c>
      <c r="AE532">
        <v>-2.5000000000000001E-3</v>
      </c>
      <c r="AF532">
        <v>0.1075</v>
      </c>
      <c r="AG532">
        <v>0.1075</v>
      </c>
      <c r="AH532">
        <v>0.1075</v>
      </c>
      <c r="AI532">
        <v>1.7500000000000002E-2</v>
      </c>
      <c r="AJ532">
        <v>0.03</v>
      </c>
      <c r="AK532">
        <v>0.03</v>
      </c>
    </row>
    <row r="533" spans="1:37" x14ac:dyDescent="0.2">
      <c r="A533" s="9">
        <v>36474</v>
      </c>
      <c r="X533">
        <v>-3.2000000000000001E-2</v>
      </c>
      <c r="Y533">
        <v>-2.5000000000000001E-2</v>
      </c>
      <c r="Z533">
        <v>-0.04</v>
      </c>
      <c r="AA533">
        <v>-4.4999999999999998E-2</v>
      </c>
      <c r="AB533">
        <v>-0.06</v>
      </c>
      <c r="AC533">
        <v>-0.01</v>
      </c>
      <c r="AD533">
        <v>-0.01</v>
      </c>
      <c r="AE533">
        <v>-0.01</v>
      </c>
      <c r="AF533">
        <v>0.1</v>
      </c>
      <c r="AG533">
        <v>0.1</v>
      </c>
      <c r="AH533">
        <v>0.1</v>
      </c>
      <c r="AI533">
        <v>0.01</v>
      </c>
      <c r="AJ533">
        <v>0.03</v>
      </c>
      <c r="AK533">
        <v>0.03</v>
      </c>
    </row>
    <row r="534" spans="1:37" x14ac:dyDescent="0.2">
      <c r="A534" s="9">
        <v>36475</v>
      </c>
      <c r="X534">
        <v>-3.2000000000000001E-2</v>
      </c>
      <c r="Y534">
        <v>0.03</v>
      </c>
      <c r="Z534">
        <v>-1.4999999999999999E-2</v>
      </c>
      <c r="AA534">
        <v>-0.03</v>
      </c>
      <c r="AB534">
        <v>-4.4999999999999998E-2</v>
      </c>
      <c r="AC534">
        <v>-0.03</v>
      </c>
      <c r="AD534">
        <v>-0.03</v>
      </c>
      <c r="AE534">
        <v>-0.03</v>
      </c>
      <c r="AF534">
        <v>0.115</v>
      </c>
      <c r="AG534">
        <v>0.115</v>
      </c>
      <c r="AH534">
        <v>0.115</v>
      </c>
      <c r="AI534">
        <v>0.01</v>
      </c>
      <c r="AJ534">
        <v>0.03</v>
      </c>
      <c r="AK534">
        <v>0.03</v>
      </c>
    </row>
    <row r="535" spans="1:37" x14ac:dyDescent="0.2">
      <c r="A535" s="9">
        <v>36476</v>
      </c>
      <c r="X535">
        <v>-3.2000000000000001E-2</v>
      </c>
      <c r="Y535">
        <v>0.01</v>
      </c>
      <c r="Z535">
        <v>-1.4999999999999999E-2</v>
      </c>
      <c r="AA535">
        <v>-0.03</v>
      </c>
      <c r="AB535">
        <v>-4.4999999999999998E-2</v>
      </c>
      <c r="AC535">
        <v>-0.03</v>
      </c>
      <c r="AD535">
        <v>-0.03</v>
      </c>
      <c r="AE535">
        <v>-0.03</v>
      </c>
      <c r="AF535">
        <v>0.115</v>
      </c>
      <c r="AG535">
        <v>0.115</v>
      </c>
      <c r="AH535">
        <v>0.115</v>
      </c>
      <c r="AI535">
        <v>0.01</v>
      </c>
      <c r="AJ535">
        <v>0.03</v>
      </c>
      <c r="AK535">
        <v>0.03</v>
      </c>
    </row>
    <row r="536" spans="1:37" x14ac:dyDescent="0.2">
      <c r="A536" s="9">
        <v>36479</v>
      </c>
      <c r="X536">
        <v>-3.2000000000000001E-2</v>
      </c>
      <c r="Y536">
        <v>0.01</v>
      </c>
      <c r="Z536">
        <v>-1.4999999999999999E-2</v>
      </c>
      <c r="AA536">
        <v>-0.03</v>
      </c>
      <c r="AB536">
        <v>-4.4999999999999998E-2</v>
      </c>
      <c r="AC536">
        <v>-0.03</v>
      </c>
      <c r="AD536">
        <v>-0.03</v>
      </c>
      <c r="AE536">
        <v>-0.03</v>
      </c>
      <c r="AF536">
        <v>0.115</v>
      </c>
      <c r="AG536">
        <v>0.115</v>
      </c>
      <c r="AH536">
        <v>0.115</v>
      </c>
      <c r="AI536">
        <v>0.01</v>
      </c>
      <c r="AJ536">
        <v>0.03</v>
      </c>
      <c r="AK536">
        <v>0.03</v>
      </c>
    </row>
    <row r="537" spans="1:37" x14ac:dyDescent="0.2">
      <c r="A537" s="9">
        <v>36480</v>
      </c>
      <c r="X537">
        <v>-3.2000000000000001E-2</v>
      </c>
      <c r="Y537">
        <v>0</v>
      </c>
      <c r="Z537">
        <v>-0.04</v>
      </c>
      <c r="AA537">
        <v>-0.04</v>
      </c>
      <c r="AB537">
        <v>-4.4999999999999998E-2</v>
      </c>
      <c r="AC537">
        <v>-0.03</v>
      </c>
      <c r="AD537">
        <v>-0.03</v>
      </c>
      <c r="AE537">
        <v>-0.03</v>
      </c>
      <c r="AF537">
        <v>0.115</v>
      </c>
      <c r="AG537">
        <v>0.115</v>
      </c>
      <c r="AH537">
        <v>0.115</v>
      </c>
      <c r="AI537">
        <v>0.01</v>
      </c>
      <c r="AJ537">
        <v>0.03</v>
      </c>
      <c r="AK537">
        <v>0.03</v>
      </c>
    </row>
    <row r="538" spans="1:37" x14ac:dyDescent="0.2">
      <c r="A538" s="9">
        <v>36481</v>
      </c>
      <c r="X538">
        <v>-3.2000000000000001E-2</v>
      </c>
      <c r="Y538">
        <v>0</v>
      </c>
      <c r="Z538">
        <v>-0.04</v>
      </c>
      <c r="AA538">
        <v>-0.04</v>
      </c>
      <c r="AB538">
        <v>-0.05</v>
      </c>
      <c r="AC538">
        <v>-0.04</v>
      </c>
      <c r="AD538">
        <v>-0.04</v>
      </c>
      <c r="AE538">
        <v>-0.04</v>
      </c>
      <c r="AF538">
        <v>0.1</v>
      </c>
      <c r="AG538">
        <v>0.1</v>
      </c>
      <c r="AH538">
        <v>0.1</v>
      </c>
      <c r="AI538">
        <v>0.01</v>
      </c>
      <c r="AJ538">
        <v>0.03</v>
      </c>
      <c r="AK538">
        <v>0.03</v>
      </c>
    </row>
    <row r="539" spans="1:37" x14ac:dyDescent="0.2">
      <c r="A539" s="9">
        <v>36482</v>
      </c>
      <c r="X539">
        <v>-3.2000000000000001E-2</v>
      </c>
      <c r="Y539">
        <v>0.03</v>
      </c>
      <c r="Z539">
        <v>-2.5000000000000001E-2</v>
      </c>
      <c r="AA539">
        <v>-0.03</v>
      </c>
      <c r="AB539">
        <v>-3.5000000000000003E-2</v>
      </c>
      <c r="AC539">
        <v>-3.5000000000000003E-2</v>
      </c>
      <c r="AD539">
        <v>-3.5000000000000003E-2</v>
      </c>
      <c r="AE539">
        <v>-3.5000000000000003E-2</v>
      </c>
      <c r="AF539">
        <v>0.105</v>
      </c>
      <c r="AG539">
        <v>0.105</v>
      </c>
      <c r="AH539">
        <v>0.105</v>
      </c>
      <c r="AI539">
        <v>1.4999999999999999E-2</v>
      </c>
      <c r="AJ539">
        <v>0.03</v>
      </c>
      <c r="AK539">
        <v>0.03</v>
      </c>
    </row>
    <row r="540" spans="1:37" x14ac:dyDescent="0.2">
      <c r="A540" s="9">
        <v>36483</v>
      </c>
      <c r="X540">
        <v>-3.2000000000000001E-2</v>
      </c>
      <c r="Y540">
        <v>8.5000000000000006E-2</v>
      </c>
      <c r="Z540">
        <v>0</v>
      </c>
      <c r="AA540">
        <v>-0.01</v>
      </c>
      <c r="AB540">
        <v>-0.02</v>
      </c>
      <c r="AC540">
        <v>-3.5000000000000003E-2</v>
      </c>
      <c r="AD540">
        <v>-3.5000000000000003E-2</v>
      </c>
      <c r="AE540">
        <v>-3.5000000000000003E-2</v>
      </c>
      <c r="AF540">
        <v>0.105</v>
      </c>
      <c r="AG540">
        <v>0.105</v>
      </c>
      <c r="AH540">
        <v>0.105</v>
      </c>
      <c r="AI540">
        <v>1.4999999999999999E-2</v>
      </c>
      <c r="AJ540">
        <v>0.03</v>
      </c>
      <c r="AK540">
        <v>0.03</v>
      </c>
    </row>
    <row r="541" spans="1:37" x14ac:dyDescent="0.2">
      <c r="A541" s="9">
        <v>36486</v>
      </c>
      <c r="X541">
        <v>-3.2000000000000001E-2</v>
      </c>
      <c r="Y541">
        <v>0.13500000000000001</v>
      </c>
      <c r="Z541">
        <v>0.03</v>
      </c>
      <c r="AA541">
        <v>0.01</v>
      </c>
      <c r="AB541">
        <v>-0.01</v>
      </c>
      <c r="AC541">
        <v>-0.03</v>
      </c>
      <c r="AD541">
        <v>-0.03</v>
      </c>
      <c r="AE541">
        <v>-0.03</v>
      </c>
      <c r="AF541">
        <v>0.11</v>
      </c>
      <c r="AG541">
        <v>0.11</v>
      </c>
      <c r="AH541">
        <v>0.11</v>
      </c>
      <c r="AI541">
        <v>0.02</v>
      </c>
      <c r="AJ541">
        <v>0.03</v>
      </c>
      <c r="AK541">
        <v>0.03</v>
      </c>
    </row>
    <row r="542" spans="1:37" x14ac:dyDescent="0.2">
      <c r="A542" s="9">
        <v>36487</v>
      </c>
      <c r="X542">
        <v>-3.2000000000000001E-2</v>
      </c>
      <c r="Y542">
        <v>0.14000000000000001</v>
      </c>
      <c r="Z542">
        <v>0.03</v>
      </c>
      <c r="AA542">
        <v>0.01</v>
      </c>
      <c r="AB542">
        <v>-0.01</v>
      </c>
      <c r="AC542">
        <v>-0.03</v>
      </c>
      <c r="AD542">
        <v>-0.03</v>
      </c>
      <c r="AE542">
        <v>-0.03</v>
      </c>
      <c r="AF542">
        <v>0.11</v>
      </c>
      <c r="AG542">
        <v>0.11</v>
      </c>
      <c r="AH542">
        <v>0.11</v>
      </c>
      <c r="AI542">
        <v>0.02</v>
      </c>
      <c r="AJ542">
        <v>0.03</v>
      </c>
      <c r="AK542">
        <v>0.03</v>
      </c>
    </row>
    <row r="543" spans="1:37" x14ac:dyDescent="0.2">
      <c r="A543" s="9">
        <v>36488</v>
      </c>
      <c r="X543">
        <v>-3.2000000000000001E-2</v>
      </c>
      <c r="Y543">
        <v>0.23</v>
      </c>
      <c r="Z543">
        <v>0.06</v>
      </c>
      <c r="AA543">
        <v>0.03</v>
      </c>
      <c r="AB543">
        <v>0</v>
      </c>
      <c r="AC543">
        <v>-0.03</v>
      </c>
      <c r="AD543">
        <v>-0.03</v>
      </c>
      <c r="AE543">
        <v>-0.03</v>
      </c>
      <c r="AF543">
        <v>0.11</v>
      </c>
      <c r="AG543">
        <v>0.11</v>
      </c>
      <c r="AH543">
        <v>0.11</v>
      </c>
      <c r="AI543">
        <v>0.02</v>
      </c>
      <c r="AJ543">
        <v>0.03</v>
      </c>
      <c r="AK543">
        <v>0.03</v>
      </c>
    </row>
    <row r="544" spans="1:37" x14ac:dyDescent="0.2">
      <c r="A544" s="9">
        <v>36493</v>
      </c>
      <c r="X544">
        <v>-3.2000000000000001E-2</v>
      </c>
      <c r="Y544">
        <v>0.23499999999999999</v>
      </c>
      <c r="Z544">
        <v>0.05</v>
      </c>
      <c r="AA544">
        <v>0.03</v>
      </c>
      <c r="AB544">
        <v>0</v>
      </c>
      <c r="AC544">
        <v>-0.03</v>
      </c>
      <c r="AD544">
        <v>-0.03</v>
      </c>
      <c r="AE544">
        <v>-0.03</v>
      </c>
      <c r="AF544">
        <v>0.11</v>
      </c>
      <c r="AG544">
        <v>0.11</v>
      </c>
      <c r="AH544">
        <v>0.11</v>
      </c>
      <c r="AI544">
        <v>0.02</v>
      </c>
      <c r="AJ544">
        <v>0.03</v>
      </c>
      <c r="AK544">
        <v>0.03</v>
      </c>
    </row>
    <row r="545" spans="1:37" x14ac:dyDescent="0.2">
      <c r="A545" s="9">
        <v>36494</v>
      </c>
      <c r="X545">
        <v>-3.2000000000000001E-2</v>
      </c>
      <c r="Y545">
        <v>0.23499999999999999</v>
      </c>
      <c r="Z545">
        <v>6.5000000000000002E-2</v>
      </c>
      <c r="AA545">
        <v>4.4999999999999998E-2</v>
      </c>
      <c r="AB545">
        <v>1.4999999999999999E-2</v>
      </c>
      <c r="AC545">
        <v>-0.03</v>
      </c>
      <c r="AD545">
        <v>-0.03</v>
      </c>
      <c r="AE545">
        <v>-0.03</v>
      </c>
      <c r="AF545">
        <v>0.11</v>
      </c>
      <c r="AG545">
        <v>0.11</v>
      </c>
      <c r="AH545">
        <v>0.11</v>
      </c>
      <c r="AI545">
        <v>0.02</v>
      </c>
      <c r="AJ545">
        <v>0.03</v>
      </c>
      <c r="AK545">
        <v>0.03</v>
      </c>
    </row>
    <row r="546" spans="1:37" x14ac:dyDescent="0.2">
      <c r="A546" s="9">
        <v>36495</v>
      </c>
      <c r="X546">
        <v>-3.2000000000000001E-2</v>
      </c>
      <c r="Y546">
        <v>0.25</v>
      </c>
      <c r="Z546">
        <v>4.7500000000000001E-2</v>
      </c>
      <c r="AA546">
        <v>0.03</v>
      </c>
      <c r="AB546">
        <v>0.01</v>
      </c>
      <c r="AC546">
        <v>-0.03</v>
      </c>
      <c r="AD546">
        <v>-0.03</v>
      </c>
      <c r="AE546">
        <v>-0.03</v>
      </c>
      <c r="AF546">
        <v>0.11</v>
      </c>
      <c r="AG546">
        <v>0.11</v>
      </c>
      <c r="AH546">
        <v>0.11</v>
      </c>
      <c r="AI546">
        <v>0.02</v>
      </c>
      <c r="AJ546">
        <v>0.03</v>
      </c>
      <c r="AK546">
        <v>0.03</v>
      </c>
    </row>
    <row r="547" spans="1:37" x14ac:dyDescent="0.2">
      <c r="A547" s="9">
        <v>36496</v>
      </c>
      <c r="Y547">
        <v>0.25</v>
      </c>
      <c r="Z547">
        <v>-0.01</v>
      </c>
      <c r="AA547">
        <v>1.4999999999999999E-2</v>
      </c>
      <c r="AB547">
        <v>-5.0000000000000001E-3</v>
      </c>
      <c r="AC547">
        <v>-0.03</v>
      </c>
      <c r="AD547">
        <v>-0.03</v>
      </c>
      <c r="AE547">
        <v>-0.03</v>
      </c>
      <c r="AF547">
        <v>0.1</v>
      </c>
      <c r="AG547">
        <v>0.1</v>
      </c>
      <c r="AH547">
        <v>0.1</v>
      </c>
      <c r="AI547">
        <v>0.02</v>
      </c>
      <c r="AJ547">
        <v>0.03</v>
      </c>
      <c r="AK547">
        <v>0.03</v>
      </c>
    </row>
    <row r="548" spans="1:37" x14ac:dyDescent="0.2">
      <c r="A548" s="9">
        <v>36497</v>
      </c>
      <c r="Y548">
        <v>0.25</v>
      </c>
      <c r="Z548">
        <v>4.4999999999999998E-2</v>
      </c>
      <c r="AA548">
        <v>0.04</v>
      </c>
      <c r="AB548">
        <v>0.02</v>
      </c>
      <c r="AC548">
        <v>-0.03</v>
      </c>
      <c r="AD548">
        <v>-0.03</v>
      </c>
      <c r="AE548">
        <v>-0.03</v>
      </c>
      <c r="AF548">
        <v>0.1</v>
      </c>
      <c r="AG548">
        <v>0.1</v>
      </c>
      <c r="AH548">
        <v>0.1</v>
      </c>
      <c r="AI548">
        <v>0.02</v>
      </c>
      <c r="AJ548">
        <v>0.03</v>
      </c>
      <c r="AK548">
        <v>0.03</v>
      </c>
    </row>
    <row r="549" spans="1:37" x14ac:dyDescent="0.2">
      <c r="A549" s="9">
        <v>36500</v>
      </c>
      <c r="Y549">
        <v>0.25</v>
      </c>
      <c r="Z549">
        <v>0.1</v>
      </c>
      <c r="AA549">
        <v>0.09</v>
      </c>
      <c r="AB549">
        <v>0.06</v>
      </c>
      <c r="AC549">
        <v>-0.01</v>
      </c>
      <c r="AD549">
        <v>-0.01</v>
      </c>
      <c r="AE549">
        <v>-0.01</v>
      </c>
      <c r="AF549">
        <v>0.11</v>
      </c>
      <c r="AG549">
        <v>0.11</v>
      </c>
      <c r="AH549">
        <v>0.11</v>
      </c>
      <c r="AI549">
        <v>0.03</v>
      </c>
      <c r="AJ549">
        <v>0.03</v>
      </c>
      <c r="AK549">
        <v>0.03</v>
      </c>
    </row>
    <row r="550" spans="1:37" x14ac:dyDescent="0.2">
      <c r="A550" s="9">
        <v>36501</v>
      </c>
      <c r="Y550">
        <v>0.25</v>
      </c>
      <c r="Z550">
        <v>0.1</v>
      </c>
      <c r="AA550">
        <v>8.5000000000000006E-2</v>
      </c>
      <c r="AB550">
        <v>5.5E-2</v>
      </c>
      <c r="AC550">
        <v>-0.01</v>
      </c>
      <c r="AD550">
        <v>-0.01</v>
      </c>
      <c r="AE550">
        <v>-0.01</v>
      </c>
      <c r="AF550">
        <v>0.11</v>
      </c>
      <c r="AG550">
        <v>0.11</v>
      </c>
      <c r="AH550">
        <v>0.11</v>
      </c>
      <c r="AI550">
        <v>0.03</v>
      </c>
      <c r="AJ550">
        <v>0.03</v>
      </c>
      <c r="AK550">
        <v>0.03</v>
      </c>
    </row>
    <row r="551" spans="1:37" x14ac:dyDescent="0.2">
      <c r="A551" s="9">
        <v>36502</v>
      </c>
      <c r="Y551">
        <v>0.25</v>
      </c>
      <c r="Z551">
        <v>0.1</v>
      </c>
      <c r="AA551">
        <v>8.5000000000000006E-2</v>
      </c>
      <c r="AB551">
        <v>5.5E-2</v>
      </c>
      <c r="AC551">
        <v>-0.01</v>
      </c>
      <c r="AD551">
        <v>-0.01</v>
      </c>
      <c r="AE551">
        <v>-0.01</v>
      </c>
      <c r="AF551">
        <v>0.11</v>
      </c>
      <c r="AG551">
        <v>0.11</v>
      </c>
      <c r="AH551">
        <v>0.11</v>
      </c>
      <c r="AI551">
        <v>0.03</v>
      </c>
      <c r="AJ551">
        <v>0.03</v>
      </c>
      <c r="AK551">
        <v>0.03</v>
      </c>
    </row>
    <row r="552" spans="1:37" x14ac:dyDescent="0.2">
      <c r="A552" s="9">
        <v>36503</v>
      </c>
      <c r="Y552">
        <v>0.25</v>
      </c>
      <c r="Z552">
        <v>0.12</v>
      </c>
      <c r="AA552">
        <v>0.09</v>
      </c>
      <c r="AB552">
        <v>0.06</v>
      </c>
      <c r="AC552">
        <v>-0.01</v>
      </c>
      <c r="AD552">
        <v>-0.01</v>
      </c>
      <c r="AE552">
        <v>-0.01</v>
      </c>
      <c r="AF552">
        <v>0.11</v>
      </c>
      <c r="AG552">
        <v>0.11</v>
      </c>
      <c r="AH552">
        <v>0.11</v>
      </c>
      <c r="AI552">
        <v>0.03</v>
      </c>
      <c r="AJ552">
        <v>0.03</v>
      </c>
      <c r="AK552">
        <v>0.03</v>
      </c>
    </row>
    <row r="553" spans="1:37" x14ac:dyDescent="0.2">
      <c r="A553" s="9">
        <v>36504</v>
      </c>
      <c r="Y553">
        <v>0.25</v>
      </c>
      <c r="Z553">
        <v>0.08</v>
      </c>
      <c r="AA553">
        <v>7.0000000000000007E-2</v>
      </c>
      <c r="AB553">
        <v>0.05</v>
      </c>
      <c r="AC553">
        <v>-0.01</v>
      </c>
      <c r="AD553">
        <v>-0.01</v>
      </c>
      <c r="AE553">
        <v>-0.01</v>
      </c>
      <c r="AF553">
        <v>0.11</v>
      </c>
      <c r="AG553">
        <v>0.11</v>
      </c>
      <c r="AH553">
        <v>0.11</v>
      </c>
      <c r="AI553">
        <v>0.03</v>
      </c>
      <c r="AJ553">
        <v>0.03</v>
      </c>
      <c r="AK553">
        <v>0.03</v>
      </c>
    </row>
    <row r="554" spans="1:37" x14ac:dyDescent="0.2">
      <c r="A554" s="9">
        <v>36507</v>
      </c>
      <c r="Y554">
        <v>0.25</v>
      </c>
      <c r="Z554">
        <v>7.0000000000000007E-2</v>
      </c>
      <c r="AA554">
        <v>0.06</v>
      </c>
      <c r="AB554">
        <v>0.04</v>
      </c>
      <c r="AC554">
        <v>-2.5000000000000001E-2</v>
      </c>
      <c r="AD554">
        <v>-2.5000000000000001E-2</v>
      </c>
      <c r="AE554">
        <v>-2.5000000000000001E-2</v>
      </c>
      <c r="AF554">
        <v>0.11</v>
      </c>
      <c r="AG554">
        <v>0.11</v>
      </c>
      <c r="AH554">
        <v>0.11</v>
      </c>
      <c r="AI554">
        <v>0.03</v>
      </c>
      <c r="AJ554">
        <v>0.03</v>
      </c>
      <c r="AK554">
        <v>0.03</v>
      </c>
    </row>
    <row r="555" spans="1:37" x14ac:dyDescent="0.2">
      <c r="A555" s="9">
        <v>36508</v>
      </c>
      <c r="Y555">
        <v>0.25</v>
      </c>
      <c r="Z555">
        <v>5.5E-2</v>
      </c>
      <c r="AA555">
        <v>0.05</v>
      </c>
      <c r="AB555">
        <v>0.03</v>
      </c>
      <c r="AC555">
        <v>-2.5000000000000001E-2</v>
      </c>
      <c r="AD555">
        <v>-2.5000000000000001E-2</v>
      </c>
      <c r="AE555">
        <v>-2.5000000000000001E-2</v>
      </c>
      <c r="AF555">
        <v>0.11</v>
      </c>
      <c r="AG555">
        <v>0.11</v>
      </c>
      <c r="AH555">
        <v>0.11</v>
      </c>
      <c r="AI555">
        <v>0.03</v>
      </c>
      <c r="AJ555">
        <v>0.03</v>
      </c>
      <c r="AK555">
        <v>0.03</v>
      </c>
    </row>
    <row r="556" spans="1:37" x14ac:dyDescent="0.2">
      <c r="A556" s="9">
        <v>36509</v>
      </c>
      <c r="Y556">
        <v>0.25</v>
      </c>
      <c r="Z556">
        <v>0.1</v>
      </c>
      <c r="AA556">
        <v>0.09</v>
      </c>
      <c r="AB556">
        <v>6.5000000000000002E-2</v>
      </c>
      <c r="AC556">
        <v>-2.5000000000000001E-2</v>
      </c>
      <c r="AD556">
        <v>-2.5000000000000001E-2</v>
      </c>
      <c r="AE556">
        <v>-2.5000000000000001E-2</v>
      </c>
      <c r="AF556">
        <v>0.11</v>
      </c>
      <c r="AG556">
        <v>0.11</v>
      </c>
      <c r="AH556">
        <v>0.11</v>
      </c>
      <c r="AI556">
        <v>0.03</v>
      </c>
      <c r="AJ556">
        <v>0.03</v>
      </c>
      <c r="AK556">
        <v>0.03</v>
      </c>
    </row>
    <row r="557" spans="1:37" x14ac:dyDescent="0.2">
      <c r="A557" s="9">
        <v>36510</v>
      </c>
      <c r="Y557">
        <v>0.25</v>
      </c>
      <c r="Z557">
        <v>0.06</v>
      </c>
      <c r="AA557">
        <v>5.5E-2</v>
      </c>
      <c r="AB557">
        <v>4.4999999999999998E-2</v>
      </c>
      <c r="AC557">
        <v>-2.5000000000000001E-2</v>
      </c>
      <c r="AD557">
        <v>-2.5000000000000001E-2</v>
      </c>
      <c r="AE557">
        <v>-2.5000000000000001E-2</v>
      </c>
      <c r="AF557">
        <v>0.11</v>
      </c>
      <c r="AG557">
        <v>0.11</v>
      </c>
      <c r="AH557">
        <v>0.11</v>
      </c>
      <c r="AI557">
        <v>0.03</v>
      </c>
      <c r="AJ557">
        <v>0.03</v>
      </c>
      <c r="AK557">
        <v>0.03</v>
      </c>
    </row>
    <row r="558" spans="1:37" x14ac:dyDescent="0.2">
      <c r="A558" s="9">
        <v>36511</v>
      </c>
      <c r="Y558">
        <v>0.25</v>
      </c>
      <c r="Z558">
        <v>0.06</v>
      </c>
      <c r="AA558">
        <v>5.5E-2</v>
      </c>
      <c r="AB558">
        <v>4.4999999999999998E-2</v>
      </c>
      <c r="AC558">
        <v>-2.5000000000000001E-2</v>
      </c>
      <c r="AD558">
        <v>-2.5000000000000001E-2</v>
      </c>
      <c r="AE558">
        <v>-2.5000000000000001E-2</v>
      </c>
      <c r="AF558">
        <v>0.11</v>
      </c>
      <c r="AG558">
        <v>0.11</v>
      </c>
      <c r="AH558">
        <v>0.11</v>
      </c>
      <c r="AI558">
        <v>0.03</v>
      </c>
      <c r="AJ558">
        <v>0.03</v>
      </c>
      <c r="AK558">
        <v>0.03</v>
      </c>
    </row>
    <row r="559" spans="1:37" x14ac:dyDescent="0.2">
      <c r="A559" s="9">
        <v>36514</v>
      </c>
      <c r="Y559">
        <v>0.25</v>
      </c>
      <c r="Z559">
        <v>-1.4999999999999999E-2</v>
      </c>
      <c r="AA559">
        <v>5.0000000000000001E-3</v>
      </c>
      <c r="AB559">
        <v>-5.0000000000000001E-3</v>
      </c>
      <c r="AC559">
        <v>-2.5000000000000001E-2</v>
      </c>
      <c r="AD559">
        <v>-2.5000000000000001E-2</v>
      </c>
      <c r="AE559">
        <v>-2.5000000000000001E-2</v>
      </c>
      <c r="AF559">
        <v>0.11</v>
      </c>
      <c r="AG559">
        <v>0.11</v>
      </c>
      <c r="AH559">
        <v>0.11</v>
      </c>
      <c r="AI559">
        <v>0.03</v>
      </c>
      <c r="AJ559">
        <v>0.03</v>
      </c>
      <c r="AK559">
        <v>0.03</v>
      </c>
    </row>
    <row r="560" spans="1:37" x14ac:dyDescent="0.2">
      <c r="A560" s="9">
        <v>36515</v>
      </c>
      <c r="Y560">
        <v>0.25</v>
      </c>
      <c r="Z560">
        <v>5.0000000000000001E-3</v>
      </c>
      <c r="AA560">
        <v>5.0000000000000001E-3</v>
      </c>
      <c r="AB560">
        <v>-5.0000000000000001E-3</v>
      </c>
      <c r="AC560">
        <v>-2.5000000000000001E-2</v>
      </c>
      <c r="AD560">
        <v>-2.5000000000000001E-2</v>
      </c>
      <c r="AE560">
        <v>-2.5000000000000001E-2</v>
      </c>
      <c r="AF560">
        <v>0.11</v>
      </c>
      <c r="AG560">
        <v>0.11</v>
      </c>
      <c r="AH560">
        <v>0.11</v>
      </c>
      <c r="AI560">
        <v>0.03</v>
      </c>
      <c r="AJ560">
        <v>0.03</v>
      </c>
      <c r="AK560">
        <v>0.03</v>
      </c>
    </row>
    <row r="561" spans="1:37" x14ac:dyDescent="0.2">
      <c r="A561" s="9">
        <v>36516</v>
      </c>
      <c r="Y561">
        <v>0.25</v>
      </c>
      <c r="Z561">
        <v>2.5000000000000001E-2</v>
      </c>
      <c r="AA561">
        <v>0.04</v>
      </c>
      <c r="AB561">
        <v>0.02</v>
      </c>
      <c r="AC561">
        <v>-2.5000000000000001E-2</v>
      </c>
      <c r="AD561">
        <v>-2.5000000000000001E-2</v>
      </c>
      <c r="AE561">
        <v>-2.5000000000000001E-2</v>
      </c>
      <c r="AF561">
        <v>0.11</v>
      </c>
      <c r="AG561">
        <v>0.11</v>
      </c>
      <c r="AH561">
        <v>0.11</v>
      </c>
      <c r="AI561">
        <v>0.03</v>
      </c>
      <c r="AJ561">
        <v>0.03</v>
      </c>
      <c r="AK561">
        <v>0.03</v>
      </c>
    </row>
    <row r="562" spans="1:37" x14ac:dyDescent="0.2">
      <c r="A562" s="9">
        <v>36517</v>
      </c>
      <c r="Y562">
        <v>0.25</v>
      </c>
      <c r="Z562">
        <v>0.01</v>
      </c>
      <c r="AA562">
        <v>0.03</v>
      </c>
      <c r="AB562">
        <v>0.02</v>
      </c>
      <c r="AC562">
        <v>-2.5000000000000001E-2</v>
      </c>
      <c r="AD562">
        <v>-2.5000000000000001E-2</v>
      </c>
      <c r="AE562">
        <v>-2.5000000000000001E-2</v>
      </c>
      <c r="AF562">
        <v>0.11</v>
      </c>
      <c r="AG562">
        <v>0.11</v>
      </c>
      <c r="AH562">
        <v>0.11</v>
      </c>
      <c r="AI562">
        <v>0.03</v>
      </c>
      <c r="AJ562">
        <v>0.03</v>
      </c>
      <c r="AK562">
        <v>0.03</v>
      </c>
    </row>
    <row r="563" spans="1:37" x14ac:dyDescent="0.2">
      <c r="A563" s="9">
        <v>36521</v>
      </c>
      <c r="Y563">
        <v>0.25</v>
      </c>
      <c r="Z563">
        <v>0.06</v>
      </c>
      <c r="AA563">
        <v>7.0000000000000007E-2</v>
      </c>
      <c r="AB563">
        <v>0.08</v>
      </c>
      <c r="AC563">
        <v>-2.5000000000000001E-2</v>
      </c>
      <c r="AD563">
        <v>-2.5000000000000001E-2</v>
      </c>
      <c r="AE563">
        <v>-2.5000000000000001E-2</v>
      </c>
      <c r="AF563">
        <v>0.11</v>
      </c>
      <c r="AG563">
        <v>0.11</v>
      </c>
      <c r="AH563">
        <v>0.11</v>
      </c>
      <c r="AI563">
        <v>0.03</v>
      </c>
      <c r="AJ563">
        <v>0.03</v>
      </c>
      <c r="AK563">
        <v>0.03</v>
      </c>
    </row>
    <row r="564" spans="1:37" x14ac:dyDescent="0.2">
      <c r="A564" s="9">
        <v>36522</v>
      </c>
      <c r="Y564">
        <v>0.25</v>
      </c>
      <c r="Z564">
        <v>3.1000000000000003E-2</v>
      </c>
      <c r="AA564">
        <v>7.0000000000000007E-2</v>
      </c>
      <c r="AB564">
        <v>0.09</v>
      </c>
      <c r="AC564">
        <v>-2.5000000000000001E-2</v>
      </c>
      <c r="AD564">
        <v>-2.5000000000000001E-2</v>
      </c>
      <c r="AE564">
        <v>-2.5000000000000001E-2</v>
      </c>
      <c r="AF564">
        <v>0.11</v>
      </c>
      <c r="AG564">
        <v>0.11</v>
      </c>
      <c r="AH564">
        <v>0.11</v>
      </c>
      <c r="AI564">
        <v>0.03</v>
      </c>
      <c r="AJ564">
        <v>0.03</v>
      </c>
      <c r="AK564">
        <v>0.03</v>
      </c>
    </row>
    <row r="565" spans="1:37" x14ac:dyDescent="0.2">
      <c r="A565" s="9">
        <v>36523</v>
      </c>
      <c r="Y565">
        <v>0.25</v>
      </c>
      <c r="Z565">
        <v>3.1000000000000003E-2</v>
      </c>
      <c r="AA565">
        <v>7.2499999999999995E-2</v>
      </c>
      <c r="AB565">
        <v>9.2499999999999999E-2</v>
      </c>
      <c r="AC565">
        <v>-2.5000000000000001E-2</v>
      </c>
      <c r="AD565">
        <v>-2.5000000000000001E-2</v>
      </c>
      <c r="AE565">
        <v>-2.5000000000000001E-2</v>
      </c>
      <c r="AF565">
        <v>0.11</v>
      </c>
      <c r="AG565">
        <v>0.11</v>
      </c>
      <c r="AH565">
        <v>0.11</v>
      </c>
      <c r="AI565">
        <v>0.03</v>
      </c>
      <c r="AJ565">
        <v>0.03</v>
      </c>
      <c r="AK565">
        <v>0.03</v>
      </c>
    </row>
    <row r="566" spans="1:37" x14ac:dyDescent="0.2">
      <c r="A566" s="9">
        <v>36524</v>
      </c>
      <c r="Y566">
        <v>0.25</v>
      </c>
      <c r="Z566">
        <v>3.1000000000000003E-2</v>
      </c>
      <c r="AA566">
        <v>0.09</v>
      </c>
      <c r="AB566">
        <v>9.7500000000000003E-2</v>
      </c>
      <c r="AC566">
        <v>-2.5000000000000001E-2</v>
      </c>
      <c r="AD566">
        <v>-2.5000000000000001E-2</v>
      </c>
      <c r="AE566">
        <v>-2.5000000000000001E-2</v>
      </c>
      <c r="AF566">
        <v>0.11</v>
      </c>
      <c r="AG566">
        <v>0.11</v>
      </c>
      <c r="AH566">
        <v>0.11</v>
      </c>
      <c r="AI566">
        <v>0.03</v>
      </c>
      <c r="AJ566">
        <v>0.03</v>
      </c>
      <c r="AK566">
        <v>0.03</v>
      </c>
    </row>
    <row r="567" spans="1:37" x14ac:dyDescent="0.2">
      <c r="A567" s="9">
        <v>36529</v>
      </c>
      <c r="Z567">
        <v>3.1000000000000003E-2</v>
      </c>
      <c r="AA567">
        <v>0.105</v>
      </c>
      <c r="AB567">
        <v>0.1</v>
      </c>
      <c r="AC567">
        <v>0.04</v>
      </c>
      <c r="AD567">
        <v>0.04</v>
      </c>
      <c r="AE567">
        <v>0.04</v>
      </c>
      <c r="AF567">
        <v>0.18</v>
      </c>
      <c r="AG567">
        <v>0.18</v>
      </c>
      <c r="AH567">
        <v>0.18</v>
      </c>
      <c r="AI567">
        <v>0.08</v>
      </c>
      <c r="AJ567">
        <v>0.05</v>
      </c>
      <c r="AK567">
        <v>0.05</v>
      </c>
    </row>
    <row r="568" spans="1:37" x14ac:dyDescent="0.2">
      <c r="A568" s="9">
        <v>36530</v>
      </c>
      <c r="Z568">
        <v>3.1000000000000003E-2</v>
      </c>
      <c r="AA568">
        <v>0.105</v>
      </c>
      <c r="AB568">
        <v>0.1</v>
      </c>
      <c r="AC568">
        <v>0.04</v>
      </c>
      <c r="AD568">
        <v>0.04</v>
      </c>
      <c r="AE568">
        <v>0.04</v>
      </c>
      <c r="AF568">
        <v>0.18</v>
      </c>
      <c r="AG568">
        <v>0.18</v>
      </c>
      <c r="AH568">
        <v>0.18</v>
      </c>
      <c r="AI568">
        <v>0.08</v>
      </c>
      <c r="AJ568">
        <v>0.05</v>
      </c>
      <c r="AK568">
        <v>0.05</v>
      </c>
    </row>
    <row r="569" spans="1:37" x14ac:dyDescent="0.2">
      <c r="A569" s="9">
        <v>36531</v>
      </c>
      <c r="Z569">
        <v>3.1000000000000003E-2</v>
      </c>
      <c r="AA569">
        <v>0.105</v>
      </c>
      <c r="AB569">
        <v>0.09</v>
      </c>
      <c r="AC569">
        <v>0.04</v>
      </c>
      <c r="AD569">
        <v>0.04</v>
      </c>
      <c r="AE569">
        <v>0.04</v>
      </c>
      <c r="AF569">
        <v>0.18</v>
      </c>
      <c r="AG569">
        <v>0.18</v>
      </c>
      <c r="AH569">
        <v>0.18</v>
      </c>
      <c r="AI569">
        <v>0.08</v>
      </c>
      <c r="AJ569">
        <v>0.05</v>
      </c>
      <c r="AK569">
        <v>0.05</v>
      </c>
    </row>
    <row r="570" spans="1:37" x14ac:dyDescent="0.2">
      <c r="A570" s="9">
        <v>36532</v>
      </c>
      <c r="Z570">
        <v>3.1000000000000003E-2</v>
      </c>
      <c r="AA570">
        <v>0.105</v>
      </c>
      <c r="AB570">
        <v>0.09</v>
      </c>
      <c r="AC570">
        <v>0.04</v>
      </c>
      <c r="AD570">
        <v>0.04</v>
      </c>
      <c r="AE570">
        <v>0.04</v>
      </c>
      <c r="AF570">
        <v>0.18</v>
      </c>
      <c r="AG570">
        <v>0.18</v>
      </c>
      <c r="AH570">
        <v>0.18</v>
      </c>
      <c r="AI570">
        <v>0.08</v>
      </c>
      <c r="AJ570">
        <v>0.05</v>
      </c>
      <c r="AK570">
        <v>0.05</v>
      </c>
    </row>
    <row r="571" spans="1:37" x14ac:dyDescent="0.2">
      <c r="A571" s="9">
        <v>36535</v>
      </c>
      <c r="Z571">
        <v>3.1000000000000003E-2</v>
      </c>
      <c r="AA571">
        <v>0.115</v>
      </c>
      <c r="AB571">
        <v>0.09</v>
      </c>
      <c r="AC571">
        <v>5.5E-2</v>
      </c>
      <c r="AD571">
        <v>5.5E-2</v>
      </c>
      <c r="AE571">
        <v>5.5E-2</v>
      </c>
      <c r="AF571">
        <v>0.18</v>
      </c>
      <c r="AG571">
        <v>0.18</v>
      </c>
      <c r="AH571">
        <v>0.18</v>
      </c>
      <c r="AI571">
        <v>0.09</v>
      </c>
      <c r="AJ571">
        <v>0.05</v>
      </c>
      <c r="AK571">
        <v>0.05</v>
      </c>
    </row>
    <row r="572" spans="1:37" x14ac:dyDescent="0.2">
      <c r="A572" s="9">
        <v>36536</v>
      </c>
      <c r="Z572">
        <v>3.1000000000000003E-2</v>
      </c>
      <c r="AA572">
        <v>0.12</v>
      </c>
      <c r="AB572">
        <v>0.1</v>
      </c>
      <c r="AC572">
        <v>6.25E-2</v>
      </c>
      <c r="AD572">
        <v>6.25E-2</v>
      </c>
      <c r="AE572">
        <v>6.25E-2</v>
      </c>
      <c r="AF572">
        <v>0.19500000000000001</v>
      </c>
      <c r="AG572">
        <v>0.19500000000000001</v>
      </c>
      <c r="AH572">
        <v>0.19500000000000001</v>
      </c>
      <c r="AI572">
        <v>0.1</v>
      </c>
      <c r="AJ572">
        <v>0.05</v>
      </c>
      <c r="AK572">
        <v>0.05</v>
      </c>
    </row>
    <row r="573" spans="1:37" x14ac:dyDescent="0.2">
      <c r="A573" s="9">
        <v>36537</v>
      </c>
      <c r="Z573">
        <v>3.1000000000000003E-2</v>
      </c>
      <c r="AA573">
        <v>0.125</v>
      </c>
      <c r="AB573">
        <v>0.1</v>
      </c>
      <c r="AC573">
        <v>6.25E-2</v>
      </c>
      <c r="AD573">
        <v>6.25E-2</v>
      </c>
      <c r="AE573">
        <v>6.25E-2</v>
      </c>
      <c r="AF573">
        <v>0.19500000000000001</v>
      </c>
      <c r="AG573">
        <v>0.19500000000000001</v>
      </c>
      <c r="AH573">
        <v>0.19500000000000001</v>
      </c>
      <c r="AI573">
        <v>0.1</v>
      </c>
      <c r="AJ573">
        <v>0.05</v>
      </c>
      <c r="AK573">
        <v>0.05</v>
      </c>
    </row>
    <row r="574" spans="1:37" x14ac:dyDescent="0.2">
      <c r="A574" s="9">
        <v>36538</v>
      </c>
      <c r="Z574">
        <v>3.1000000000000003E-2</v>
      </c>
      <c r="AA574">
        <v>0.105</v>
      </c>
      <c r="AB574">
        <v>0.1</v>
      </c>
      <c r="AC574">
        <v>6.25E-2</v>
      </c>
      <c r="AD574">
        <v>6.25E-2</v>
      </c>
      <c r="AE574">
        <v>6.25E-2</v>
      </c>
      <c r="AF574">
        <v>0.19500000000000001</v>
      </c>
      <c r="AG574">
        <v>0.19500000000000001</v>
      </c>
      <c r="AH574">
        <v>0.19500000000000001</v>
      </c>
      <c r="AI574">
        <v>0.1</v>
      </c>
      <c r="AJ574">
        <v>0.05</v>
      </c>
      <c r="AK574">
        <v>0.05</v>
      </c>
    </row>
    <row r="575" spans="1:37" x14ac:dyDescent="0.2">
      <c r="A575" s="9">
        <v>36539</v>
      </c>
      <c r="Z575">
        <v>3.1000000000000003E-2</v>
      </c>
      <c r="AA575">
        <v>8.5000000000000006E-2</v>
      </c>
      <c r="AB575">
        <v>0.08</v>
      </c>
      <c r="AC575">
        <v>6.7500000000000004E-2</v>
      </c>
      <c r="AD575">
        <v>6.7500000000000004E-2</v>
      </c>
      <c r="AE575">
        <v>6.7500000000000004E-2</v>
      </c>
      <c r="AF575">
        <v>0.19</v>
      </c>
      <c r="AG575">
        <v>0.19</v>
      </c>
      <c r="AH575">
        <v>0.19</v>
      </c>
      <c r="AI575">
        <v>0.1</v>
      </c>
      <c r="AJ575">
        <v>7.0000000000000007E-2</v>
      </c>
      <c r="AK575">
        <v>7.0000000000000007E-2</v>
      </c>
    </row>
    <row r="576" spans="1:37" x14ac:dyDescent="0.2">
      <c r="A576" s="9">
        <v>36543</v>
      </c>
      <c r="Z576">
        <v>3.1000000000000003E-2</v>
      </c>
      <c r="AA576">
        <v>0.06</v>
      </c>
      <c r="AB576">
        <v>5.7500000000000002E-2</v>
      </c>
      <c r="AC576">
        <v>5.5E-2</v>
      </c>
      <c r="AD576">
        <v>5.5E-2</v>
      </c>
      <c r="AE576">
        <v>5.5E-2</v>
      </c>
      <c r="AF576">
        <v>0.18</v>
      </c>
      <c r="AG576">
        <v>0.18</v>
      </c>
      <c r="AH576">
        <v>0.18</v>
      </c>
      <c r="AI576">
        <v>0.1</v>
      </c>
      <c r="AJ576">
        <v>7.0000000000000007E-2</v>
      </c>
      <c r="AK576">
        <v>7.0000000000000007E-2</v>
      </c>
    </row>
    <row r="577" spans="1:37" x14ac:dyDescent="0.2">
      <c r="A577" s="9">
        <v>36544</v>
      </c>
      <c r="Z577">
        <v>3.1000000000000003E-2</v>
      </c>
      <c r="AA577">
        <v>4.4999999999999998E-2</v>
      </c>
      <c r="AB577">
        <v>4.7449999999999999E-2</v>
      </c>
      <c r="AC577">
        <v>0.05</v>
      </c>
      <c r="AD577">
        <v>4.4999999999999998E-2</v>
      </c>
      <c r="AE577">
        <v>4.4999999999999998E-2</v>
      </c>
      <c r="AF577">
        <v>0.18</v>
      </c>
      <c r="AG577">
        <v>0.18</v>
      </c>
      <c r="AH577">
        <v>0.18</v>
      </c>
      <c r="AI577">
        <v>0.1</v>
      </c>
      <c r="AJ577">
        <v>7.0000000000000007E-2</v>
      </c>
      <c r="AK577">
        <v>7.0000000000000007E-2</v>
      </c>
    </row>
    <row r="578" spans="1:37" x14ac:dyDescent="0.2">
      <c r="A578" s="9">
        <v>36545</v>
      </c>
      <c r="Z578">
        <v>3.1000000000000003E-2</v>
      </c>
      <c r="AA578">
        <v>0.01</v>
      </c>
      <c r="AB578">
        <v>0.01</v>
      </c>
      <c r="AC578">
        <v>4.4999999999999998E-2</v>
      </c>
      <c r="AD578">
        <v>0.04</v>
      </c>
      <c r="AE578">
        <v>0.04</v>
      </c>
      <c r="AF578">
        <v>0.17499999999999999</v>
      </c>
      <c r="AG578">
        <v>0.17499999999999999</v>
      </c>
      <c r="AH578">
        <v>0.17499999999999999</v>
      </c>
      <c r="AI578">
        <v>9.5000000000000001E-2</v>
      </c>
      <c r="AJ578">
        <v>7.0000000000000007E-2</v>
      </c>
      <c r="AK578">
        <v>7.0000000000000007E-2</v>
      </c>
    </row>
    <row r="579" spans="1:37" x14ac:dyDescent="0.2">
      <c r="A579" s="9">
        <v>36546</v>
      </c>
      <c r="Z579">
        <v>3.1000000000000003E-2</v>
      </c>
      <c r="AA579">
        <v>7.4999999999999997E-3</v>
      </c>
      <c r="AB579">
        <v>7.4999999999999997E-3</v>
      </c>
      <c r="AC579">
        <v>4.4999999999999998E-2</v>
      </c>
      <c r="AD579">
        <v>0.04</v>
      </c>
      <c r="AE579">
        <v>0.04</v>
      </c>
      <c r="AF579">
        <v>0.17499999999999999</v>
      </c>
      <c r="AG579">
        <v>0.17499999999999999</v>
      </c>
      <c r="AH579">
        <v>0.17499999999999999</v>
      </c>
      <c r="AI579">
        <v>9.5000000000000001E-2</v>
      </c>
      <c r="AJ579">
        <v>7.0000000000000007E-2</v>
      </c>
      <c r="AK579">
        <v>7.0000000000000007E-2</v>
      </c>
    </row>
    <row r="580" spans="1:37" x14ac:dyDescent="0.2">
      <c r="A580" s="9">
        <v>36549</v>
      </c>
      <c r="Z580">
        <v>3.1000000000000003E-2</v>
      </c>
      <c r="AA580">
        <v>0</v>
      </c>
      <c r="AB580">
        <v>0</v>
      </c>
      <c r="AC580">
        <v>0.04</v>
      </c>
      <c r="AD580">
        <v>3.5000000000000003E-2</v>
      </c>
      <c r="AE580">
        <v>3.5000000000000003E-2</v>
      </c>
      <c r="AF580">
        <v>0.17</v>
      </c>
      <c r="AG580">
        <v>0.17</v>
      </c>
      <c r="AH580">
        <v>0.17</v>
      </c>
      <c r="AI580">
        <v>0.09</v>
      </c>
      <c r="AJ580">
        <v>7.0000000000000007E-2</v>
      </c>
      <c r="AK580">
        <v>7.0000000000000007E-2</v>
      </c>
    </row>
    <row r="581" spans="1:37" x14ac:dyDescent="0.2">
      <c r="A581" s="9">
        <v>36550</v>
      </c>
      <c r="Z581">
        <v>3.1000000000000003E-2</v>
      </c>
      <c r="AA581">
        <v>-2.5000000000000001E-2</v>
      </c>
      <c r="AB581">
        <v>-0.02</v>
      </c>
      <c r="AC581">
        <v>0.04</v>
      </c>
      <c r="AD581">
        <v>3.5000000000000003E-2</v>
      </c>
      <c r="AE581">
        <v>3.5000000000000003E-2</v>
      </c>
      <c r="AF581">
        <v>0.17</v>
      </c>
      <c r="AG581">
        <v>0.17</v>
      </c>
      <c r="AH581">
        <v>0.17</v>
      </c>
      <c r="AI581">
        <v>0.09</v>
      </c>
      <c r="AJ581">
        <v>6.5000000000000002E-2</v>
      </c>
      <c r="AK581">
        <v>6.5000000000000002E-2</v>
      </c>
    </row>
    <row r="582" spans="1:37" x14ac:dyDescent="0.2">
      <c r="A582" s="9">
        <v>36551</v>
      </c>
      <c r="Z582">
        <v>3.1000000000000003E-2</v>
      </c>
      <c r="AA582">
        <v>-0.02</v>
      </c>
      <c r="AB582">
        <v>7.4999999999999997E-3</v>
      </c>
      <c r="AC582">
        <v>3.2500000000000001E-2</v>
      </c>
      <c r="AD582">
        <v>3.2500000000000001E-2</v>
      </c>
      <c r="AE582">
        <v>3.2500000000000001E-2</v>
      </c>
      <c r="AF582">
        <v>0.18</v>
      </c>
      <c r="AG582">
        <v>0.18</v>
      </c>
      <c r="AH582">
        <v>0.18</v>
      </c>
      <c r="AI582">
        <v>0.13</v>
      </c>
      <c r="AJ582">
        <v>6.5000000000000002E-2</v>
      </c>
      <c r="AK582">
        <v>6.5000000000000002E-2</v>
      </c>
    </row>
    <row r="583" spans="1:37" x14ac:dyDescent="0.2">
      <c r="A583" s="9">
        <v>36552</v>
      </c>
      <c r="Z583">
        <v>3.1000000000000003E-2</v>
      </c>
      <c r="AA583">
        <v>-7.0000000000000007E-2</v>
      </c>
      <c r="AB583">
        <v>-5.0000000000000001E-3</v>
      </c>
      <c r="AC583">
        <v>0.03</v>
      </c>
      <c r="AD583">
        <v>0.03</v>
      </c>
      <c r="AE583">
        <v>0.03</v>
      </c>
      <c r="AF583">
        <v>0.1825</v>
      </c>
      <c r="AG583">
        <v>0.1825</v>
      </c>
      <c r="AH583">
        <v>0.1825</v>
      </c>
      <c r="AI583">
        <v>0.1275</v>
      </c>
      <c r="AJ583">
        <v>6.5000000000000002E-2</v>
      </c>
      <c r="AK583">
        <v>6.5000000000000002E-2</v>
      </c>
    </row>
    <row r="584" spans="1:37" x14ac:dyDescent="0.2">
      <c r="A584" s="9">
        <v>36553</v>
      </c>
      <c r="Z584">
        <v>3.1000000000000003E-2</v>
      </c>
      <c r="AA584">
        <v>-7.0000000000000007E-2</v>
      </c>
      <c r="AB584">
        <v>0</v>
      </c>
      <c r="AC584">
        <v>0.03</v>
      </c>
      <c r="AD584">
        <v>4.4999999999999998E-2</v>
      </c>
      <c r="AE584">
        <v>5.5E-2</v>
      </c>
      <c r="AF584">
        <v>0.1825</v>
      </c>
      <c r="AG584">
        <v>0.19</v>
      </c>
      <c r="AH584">
        <v>0.19</v>
      </c>
      <c r="AI584">
        <v>0.105</v>
      </c>
      <c r="AJ584">
        <v>6.5000000000000002E-2</v>
      </c>
      <c r="AK584">
        <v>6.5000000000000002E-2</v>
      </c>
    </row>
    <row r="585" spans="1:37" x14ac:dyDescent="0.2">
      <c r="A585" s="9">
        <v>36556</v>
      </c>
      <c r="Z585">
        <v>3.1000000000000003E-2</v>
      </c>
      <c r="AA585">
        <v>-7.0000000000000007E-2</v>
      </c>
      <c r="AB585">
        <v>-1.4999999999999999E-2</v>
      </c>
      <c r="AC585">
        <v>0.02</v>
      </c>
      <c r="AD585">
        <v>3.5000000000000003E-2</v>
      </c>
      <c r="AE585">
        <v>4.4999999999999998E-2</v>
      </c>
      <c r="AF585">
        <v>0.17249999999999999</v>
      </c>
      <c r="AG585">
        <v>0.18</v>
      </c>
      <c r="AH585">
        <v>0.18</v>
      </c>
      <c r="AI585">
        <v>9.5000000000000001E-2</v>
      </c>
      <c r="AJ585">
        <v>6.5000000000000002E-2</v>
      </c>
      <c r="AK585">
        <v>6.5000000000000002E-2</v>
      </c>
    </row>
    <row r="586" spans="1:37" x14ac:dyDescent="0.2">
      <c r="A586" s="9">
        <v>36557</v>
      </c>
      <c r="Z586">
        <v>3.1000000000000003E-2</v>
      </c>
      <c r="AA586">
        <v>-0.06</v>
      </c>
      <c r="AB586">
        <v>-0.03</v>
      </c>
      <c r="AC586">
        <v>2.2499999999999999E-2</v>
      </c>
      <c r="AD586">
        <v>3.7499999999999999E-2</v>
      </c>
      <c r="AE586">
        <v>4.7500000000000001E-2</v>
      </c>
      <c r="AF586">
        <v>0.16750000000000001</v>
      </c>
      <c r="AG586">
        <v>0.2</v>
      </c>
      <c r="AH586">
        <v>0.1825</v>
      </c>
      <c r="AI586">
        <v>9.7500000000000003E-2</v>
      </c>
      <c r="AJ586">
        <v>5.5E-2</v>
      </c>
      <c r="AK586">
        <v>5.5E-2</v>
      </c>
    </row>
    <row r="587" spans="1:37" x14ac:dyDescent="0.2">
      <c r="A587" s="9">
        <v>36558</v>
      </c>
      <c r="AA587">
        <v>-0.06</v>
      </c>
      <c r="AB587">
        <v>-6.5000000000000002E-2</v>
      </c>
      <c r="AC587">
        <v>7.4999999999999997E-3</v>
      </c>
      <c r="AD587">
        <v>2.2499999999999999E-2</v>
      </c>
      <c r="AE587">
        <v>3.2500000000000001E-2</v>
      </c>
      <c r="AF587">
        <v>0.1525</v>
      </c>
      <c r="AG587">
        <v>0.185</v>
      </c>
      <c r="AH587">
        <v>0.16750000000000001</v>
      </c>
      <c r="AI587">
        <v>8.2500000000000004E-2</v>
      </c>
      <c r="AJ587">
        <v>0.06</v>
      </c>
      <c r="AK587">
        <v>0.06</v>
      </c>
    </row>
    <row r="588" spans="1:37" x14ac:dyDescent="0.2">
      <c r="A588" s="9">
        <v>36559</v>
      </c>
      <c r="AA588">
        <v>-0.06</v>
      </c>
      <c r="AB588">
        <v>-6.5000000000000002E-2</v>
      </c>
      <c r="AC588">
        <v>1.4999999999999999E-2</v>
      </c>
      <c r="AD588">
        <v>0.03</v>
      </c>
      <c r="AE588">
        <v>0.04</v>
      </c>
      <c r="AF588">
        <v>0.16</v>
      </c>
      <c r="AG588">
        <v>0.1925</v>
      </c>
      <c r="AH588">
        <v>0.17499999999999999</v>
      </c>
      <c r="AI588">
        <v>0.09</v>
      </c>
      <c r="AJ588">
        <v>7.0000000000000007E-2</v>
      </c>
      <c r="AK588">
        <v>7.0000000000000007E-2</v>
      </c>
    </row>
    <row r="589" spans="1:37" x14ac:dyDescent="0.2">
      <c r="A589" s="9">
        <v>36560</v>
      </c>
      <c r="AA589">
        <v>-0.06</v>
      </c>
      <c r="AB589">
        <v>-0.09</v>
      </c>
      <c r="AC589">
        <v>-7.4999999999999997E-3</v>
      </c>
      <c r="AD589">
        <v>1.7500000000000002E-2</v>
      </c>
      <c r="AE589">
        <v>2.75E-2</v>
      </c>
      <c r="AF589">
        <v>0.14499999999999999</v>
      </c>
      <c r="AG589">
        <v>0.17749999999999999</v>
      </c>
      <c r="AH589">
        <v>0.16</v>
      </c>
      <c r="AI589">
        <v>8.5000000000000006E-2</v>
      </c>
      <c r="AJ589">
        <v>7.0000000000000007E-2</v>
      </c>
      <c r="AK589">
        <v>7.0000000000000007E-2</v>
      </c>
    </row>
    <row r="590" spans="1:37" x14ac:dyDescent="0.2">
      <c r="A590" s="9">
        <v>36563</v>
      </c>
      <c r="AA590">
        <v>-0.06</v>
      </c>
      <c r="AB590">
        <v>-0.05</v>
      </c>
      <c r="AC590">
        <v>1.4999999999999999E-2</v>
      </c>
      <c r="AD590">
        <v>0.04</v>
      </c>
      <c r="AE590">
        <v>0.05</v>
      </c>
      <c r="AF590">
        <v>0.16750000000000001</v>
      </c>
      <c r="AG590">
        <v>0.2</v>
      </c>
      <c r="AH590">
        <v>0.1825</v>
      </c>
      <c r="AI590">
        <v>0.1075</v>
      </c>
      <c r="AJ590">
        <v>7.0000000000000007E-2</v>
      </c>
      <c r="AK590">
        <v>7.0000000000000007E-2</v>
      </c>
    </row>
    <row r="591" spans="1:37" x14ac:dyDescent="0.2">
      <c r="A591" s="9">
        <v>36564</v>
      </c>
      <c r="AA591">
        <v>-0.06</v>
      </c>
      <c r="AB591">
        <v>0</v>
      </c>
      <c r="AC591">
        <v>2.5000000000000001E-2</v>
      </c>
      <c r="AD591">
        <v>3.5000000000000003E-2</v>
      </c>
      <c r="AE591">
        <v>7.4999999999999997E-2</v>
      </c>
      <c r="AF591">
        <v>0.17499999999999999</v>
      </c>
      <c r="AG591">
        <v>0.21</v>
      </c>
      <c r="AH591">
        <v>0.1925</v>
      </c>
      <c r="AI591">
        <v>0.11749999999999999</v>
      </c>
      <c r="AJ591">
        <v>7.7499999999999999E-2</v>
      </c>
      <c r="AK591">
        <v>7.7499999999999999E-2</v>
      </c>
    </row>
    <row r="592" spans="1:37" x14ac:dyDescent="0.2">
      <c r="A592" s="9">
        <v>36565</v>
      </c>
      <c r="AA592">
        <v>-0.06</v>
      </c>
      <c r="AB592">
        <v>5.0000000000000001E-3</v>
      </c>
      <c r="AC592">
        <v>2.5000000000000001E-2</v>
      </c>
      <c r="AD592">
        <v>3.5000000000000003E-2</v>
      </c>
      <c r="AE592">
        <v>7.4999999999999997E-2</v>
      </c>
      <c r="AF592">
        <v>0.17499999999999999</v>
      </c>
      <c r="AG592">
        <v>0.21</v>
      </c>
      <c r="AH592">
        <v>0.1925</v>
      </c>
      <c r="AI592">
        <v>0.11749999999999999</v>
      </c>
      <c r="AJ592">
        <v>7.7499999999999999E-2</v>
      </c>
      <c r="AK592">
        <v>7.7499999999999999E-2</v>
      </c>
    </row>
    <row r="593" spans="1:37" x14ac:dyDescent="0.2">
      <c r="A593" s="9">
        <v>36566</v>
      </c>
      <c r="AA593">
        <v>-0.06</v>
      </c>
      <c r="AB593">
        <v>-0.01</v>
      </c>
      <c r="AC593">
        <v>1.4999999999999999E-2</v>
      </c>
      <c r="AD593">
        <v>2.5000000000000001E-2</v>
      </c>
      <c r="AE593">
        <v>6.5000000000000002E-2</v>
      </c>
      <c r="AF593">
        <v>0.16500000000000001</v>
      </c>
      <c r="AG593">
        <v>0.2</v>
      </c>
      <c r="AH593">
        <v>0.1825</v>
      </c>
      <c r="AI593">
        <v>0.1075</v>
      </c>
      <c r="AJ593">
        <v>0.06</v>
      </c>
      <c r="AK593">
        <v>0.06</v>
      </c>
    </row>
    <row r="594" spans="1:37" x14ac:dyDescent="0.2">
      <c r="A594" s="9">
        <v>36567</v>
      </c>
      <c r="AA594">
        <v>-0.06</v>
      </c>
      <c r="AB594">
        <v>5.0000000000000001E-3</v>
      </c>
      <c r="AC594">
        <v>1.2500000000000001E-2</v>
      </c>
      <c r="AD594">
        <v>2.2499999999999999E-2</v>
      </c>
      <c r="AE594">
        <v>6.25E-2</v>
      </c>
      <c r="AF594">
        <v>0.16250000000000001</v>
      </c>
      <c r="AG594">
        <v>0.19750000000000001</v>
      </c>
      <c r="AH594">
        <v>0.18</v>
      </c>
      <c r="AI594">
        <v>0.105</v>
      </c>
      <c r="AJ594">
        <v>0.05</v>
      </c>
      <c r="AK594">
        <v>0.05</v>
      </c>
    </row>
    <row r="595" spans="1:37" x14ac:dyDescent="0.2">
      <c r="A595" s="9">
        <v>36570</v>
      </c>
      <c r="AA595">
        <v>-0.06</v>
      </c>
      <c r="AB595">
        <v>2.75E-2</v>
      </c>
      <c r="AC595">
        <v>0.02</v>
      </c>
      <c r="AD595">
        <v>2.2499999999999999E-2</v>
      </c>
      <c r="AE595">
        <v>4.7500000000000001E-2</v>
      </c>
      <c r="AF595">
        <v>0.16</v>
      </c>
      <c r="AG595">
        <v>0.19500000000000001</v>
      </c>
      <c r="AH595">
        <v>0.17749999999999999</v>
      </c>
      <c r="AI595">
        <v>0.10249999999999999</v>
      </c>
      <c r="AJ595">
        <v>5.2499999999999998E-2</v>
      </c>
      <c r="AK595">
        <v>5.2499999999999998E-2</v>
      </c>
    </row>
    <row r="596" spans="1:37" x14ac:dyDescent="0.2">
      <c r="A596" s="9">
        <v>36571</v>
      </c>
      <c r="AA596">
        <v>-0.06</v>
      </c>
      <c r="AB596">
        <v>2.5000000000000001E-3</v>
      </c>
      <c r="AC596">
        <v>1.2500000000000001E-2</v>
      </c>
      <c r="AD596">
        <v>1.4999999999999999E-2</v>
      </c>
      <c r="AE596">
        <v>0.04</v>
      </c>
      <c r="AF596">
        <v>0.1525</v>
      </c>
      <c r="AG596">
        <v>0.1875</v>
      </c>
      <c r="AH596">
        <v>0.17</v>
      </c>
      <c r="AI596">
        <v>9.5000000000000001E-2</v>
      </c>
      <c r="AJ596">
        <v>4.2500000000000003E-2</v>
      </c>
      <c r="AK596">
        <v>4.2500000000000003E-2</v>
      </c>
    </row>
    <row r="597" spans="1:37" x14ac:dyDescent="0.2">
      <c r="A597" s="9">
        <v>36572</v>
      </c>
      <c r="AA597">
        <v>-0.06</v>
      </c>
      <c r="AB597">
        <v>2.75E-2</v>
      </c>
      <c r="AC597">
        <v>1.7500000000000002E-2</v>
      </c>
      <c r="AD597">
        <v>0.02</v>
      </c>
      <c r="AE597">
        <v>4.4999999999999998E-2</v>
      </c>
      <c r="AF597">
        <v>0.16750000000000001</v>
      </c>
      <c r="AG597">
        <v>0.20250000000000001</v>
      </c>
      <c r="AH597">
        <v>0.185</v>
      </c>
      <c r="AI597">
        <v>0.105</v>
      </c>
      <c r="AJ597">
        <v>4.2500000000000003E-2</v>
      </c>
      <c r="AK597">
        <v>4.2500000000000003E-2</v>
      </c>
    </row>
    <row r="598" spans="1:37" x14ac:dyDescent="0.2">
      <c r="A598" s="9">
        <v>36573</v>
      </c>
      <c r="AA598">
        <v>-0.06</v>
      </c>
      <c r="AB598">
        <v>0.01</v>
      </c>
      <c r="AC598">
        <v>1.2500000000000001E-2</v>
      </c>
      <c r="AD598">
        <v>1.4999999999999999E-2</v>
      </c>
      <c r="AE598">
        <v>0.04</v>
      </c>
      <c r="AF598">
        <v>0.16250000000000001</v>
      </c>
      <c r="AG598">
        <v>0.19750000000000001</v>
      </c>
      <c r="AH598">
        <v>0.18</v>
      </c>
      <c r="AI598">
        <v>0.1</v>
      </c>
      <c r="AJ598">
        <v>4.2500000000000003E-2</v>
      </c>
      <c r="AK598">
        <v>4.2500000000000003E-2</v>
      </c>
    </row>
    <row r="599" spans="1:37" x14ac:dyDescent="0.2">
      <c r="A599" s="9">
        <v>36574</v>
      </c>
      <c r="AA599">
        <v>-0.06</v>
      </c>
      <c r="AB599">
        <v>3.5000000000000003E-2</v>
      </c>
      <c r="AC599">
        <v>3.2500000000000001E-2</v>
      </c>
      <c r="AD599">
        <v>2.75E-2</v>
      </c>
      <c r="AE599">
        <v>5.2499999999999998E-2</v>
      </c>
      <c r="AF599">
        <v>0.16500000000000001</v>
      </c>
      <c r="AG599">
        <v>0.2</v>
      </c>
      <c r="AH599">
        <v>0.1825</v>
      </c>
      <c r="AI599">
        <v>0.10249999999999999</v>
      </c>
      <c r="AJ599">
        <v>4.2500000000000003E-2</v>
      </c>
      <c r="AK599">
        <v>4.2500000000000003E-2</v>
      </c>
    </row>
    <row r="600" spans="1:37" x14ac:dyDescent="0.2">
      <c r="A600" s="9">
        <v>36578</v>
      </c>
      <c r="AA600">
        <v>-0.06</v>
      </c>
      <c r="AB600">
        <v>0.08</v>
      </c>
      <c r="AC600">
        <v>0.05</v>
      </c>
      <c r="AD600">
        <v>0.04</v>
      </c>
      <c r="AE600">
        <v>6.25E-2</v>
      </c>
      <c r="AF600">
        <v>0.1575</v>
      </c>
      <c r="AG600">
        <v>0.1925</v>
      </c>
      <c r="AH600">
        <v>0.17499999999999999</v>
      </c>
      <c r="AI600">
        <v>9.7500000000000003E-2</v>
      </c>
      <c r="AJ600">
        <v>5.5E-2</v>
      </c>
      <c r="AK600">
        <v>0.04</v>
      </c>
    </row>
    <row r="601" spans="1:37" x14ac:dyDescent="0.2">
      <c r="A601" s="9">
        <v>36579</v>
      </c>
      <c r="AA601">
        <v>-0.06</v>
      </c>
      <c r="AB601">
        <v>6.25E-2</v>
      </c>
      <c r="AC601">
        <v>3.7499999999999999E-2</v>
      </c>
      <c r="AD601">
        <v>2.75E-2</v>
      </c>
      <c r="AE601">
        <v>0.05</v>
      </c>
      <c r="AF601">
        <v>0.16</v>
      </c>
      <c r="AG601">
        <v>0.19500000000000001</v>
      </c>
      <c r="AH601">
        <v>0.17749999999999999</v>
      </c>
      <c r="AI601">
        <v>9.2499999999999999E-2</v>
      </c>
      <c r="AJ601">
        <v>5.5E-2</v>
      </c>
      <c r="AK601">
        <v>0.04</v>
      </c>
    </row>
    <row r="602" spans="1:37" x14ac:dyDescent="0.2">
      <c r="A602" s="9">
        <v>36580</v>
      </c>
      <c r="AA602">
        <v>-0.06</v>
      </c>
      <c r="AB602">
        <v>0.03</v>
      </c>
      <c r="AC602">
        <v>3.5000000000000003E-2</v>
      </c>
      <c r="AD602">
        <v>2.5000000000000001E-2</v>
      </c>
      <c r="AE602">
        <v>4.7500000000000001E-2</v>
      </c>
      <c r="AF602">
        <v>0.1575</v>
      </c>
      <c r="AG602">
        <v>0.1925</v>
      </c>
      <c r="AH602">
        <v>0.17499999999999999</v>
      </c>
      <c r="AI602">
        <v>0.09</v>
      </c>
      <c r="AJ602">
        <v>5.2499999999999998E-2</v>
      </c>
      <c r="AK602">
        <v>3.7499999999999999E-2</v>
      </c>
    </row>
    <row r="603" spans="1:37" x14ac:dyDescent="0.2">
      <c r="A603" s="9">
        <v>36581</v>
      </c>
      <c r="AA603">
        <v>-0.06</v>
      </c>
      <c r="AB603">
        <v>-2.5000000000000001E-2</v>
      </c>
      <c r="AC603">
        <v>1.7500000000000002E-2</v>
      </c>
      <c r="AD603">
        <v>2.5000000000000001E-2</v>
      </c>
      <c r="AE603">
        <v>5.5E-2</v>
      </c>
      <c r="AF603">
        <v>0.15</v>
      </c>
      <c r="AG603">
        <v>0.185</v>
      </c>
      <c r="AH603">
        <v>0.16750000000000001</v>
      </c>
      <c r="AI603">
        <v>8.5000000000000006E-2</v>
      </c>
      <c r="AJ603">
        <v>5.2499999999999998E-2</v>
      </c>
      <c r="AK603">
        <v>3.7499999999999999E-2</v>
      </c>
    </row>
    <row r="604" spans="1:37" x14ac:dyDescent="0.2">
      <c r="A604" s="9">
        <v>36584</v>
      </c>
      <c r="AA604">
        <v>-0.06</v>
      </c>
      <c r="AB604">
        <v>-1.8000000000000002E-2</v>
      </c>
      <c r="AC604">
        <v>-1.2500000000000001E-2</v>
      </c>
      <c r="AD604">
        <v>0</v>
      </c>
      <c r="AE604">
        <v>0.03</v>
      </c>
      <c r="AF604">
        <v>0.155</v>
      </c>
      <c r="AG604">
        <v>0.18</v>
      </c>
      <c r="AH604">
        <v>0.16750000000000001</v>
      </c>
      <c r="AI604">
        <v>9.2499999999999999E-2</v>
      </c>
      <c r="AJ604">
        <v>0.05</v>
      </c>
      <c r="AK604">
        <v>3.5000000000000003E-2</v>
      </c>
    </row>
    <row r="605" spans="1:37" x14ac:dyDescent="0.2">
      <c r="A605" s="9">
        <v>36585</v>
      </c>
      <c r="AA605">
        <v>-0.06</v>
      </c>
      <c r="AB605">
        <v>-1.8000000000000002E-2</v>
      </c>
      <c r="AC605">
        <v>-2.2499999999999999E-2</v>
      </c>
      <c r="AD605">
        <v>-5.0000000000000001E-3</v>
      </c>
      <c r="AE605">
        <v>2.5000000000000001E-2</v>
      </c>
      <c r="AF605">
        <v>0.14749999999999999</v>
      </c>
      <c r="AG605">
        <v>0.17249999999999999</v>
      </c>
      <c r="AH605">
        <v>0.16</v>
      </c>
      <c r="AI605">
        <v>8.7499999999999994E-2</v>
      </c>
      <c r="AJ605">
        <v>4.4999999999999998E-2</v>
      </c>
      <c r="AK605">
        <v>0.03</v>
      </c>
    </row>
    <row r="606" spans="1:37" x14ac:dyDescent="0.2">
      <c r="A606" s="9">
        <v>36586</v>
      </c>
      <c r="AA606">
        <v>-0.06</v>
      </c>
      <c r="AB606">
        <v>-1.3000000000000001E-2</v>
      </c>
      <c r="AC606">
        <v>-0.02</v>
      </c>
      <c r="AD606">
        <v>-1.2500000000000001E-2</v>
      </c>
      <c r="AE606">
        <v>1.7500000000000002E-2</v>
      </c>
      <c r="AF606">
        <v>0.13500000000000001</v>
      </c>
      <c r="AG606">
        <v>0.16</v>
      </c>
      <c r="AH606">
        <v>0.14749999999999999</v>
      </c>
      <c r="AI606">
        <v>0.09</v>
      </c>
      <c r="AJ606">
        <v>4.4999999999999998E-2</v>
      </c>
      <c r="AK606">
        <v>0.03</v>
      </c>
    </row>
    <row r="607" spans="1:37" x14ac:dyDescent="0.2">
      <c r="A607" s="9">
        <v>36587</v>
      </c>
      <c r="AB607">
        <v>-1.3000000000000001E-2</v>
      </c>
      <c r="AC607">
        <v>0</v>
      </c>
      <c r="AD607">
        <v>-0.01</v>
      </c>
      <c r="AE607">
        <v>0.02</v>
      </c>
      <c r="AF607">
        <v>0.14499999999999999</v>
      </c>
      <c r="AG607">
        <v>0.16750000000000001</v>
      </c>
      <c r="AH607">
        <v>0.1575</v>
      </c>
      <c r="AI607">
        <v>9.2499999999999999E-2</v>
      </c>
      <c r="AJ607">
        <v>5.2499999999999998E-2</v>
      </c>
      <c r="AK607">
        <v>3.7499999999999999E-2</v>
      </c>
    </row>
    <row r="608" spans="1:37" x14ac:dyDescent="0.2">
      <c r="A608" s="9">
        <v>36588</v>
      </c>
      <c r="AB608">
        <v>-1.3000000000000001E-2</v>
      </c>
      <c r="AC608">
        <v>0</v>
      </c>
      <c r="AD608">
        <v>2.5000000000000001E-3</v>
      </c>
      <c r="AE608">
        <v>3.7499999999999999E-2</v>
      </c>
      <c r="AF608">
        <v>0.14749999999999999</v>
      </c>
      <c r="AG608">
        <v>0.17</v>
      </c>
      <c r="AH608">
        <v>0.16</v>
      </c>
      <c r="AI608">
        <v>9.2499999999999999E-2</v>
      </c>
      <c r="AJ608">
        <v>5.2499999999999998E-2</v>
      </c>
      <c r="AK608">
        <v>3.7499999999999999E-2</v>
      </c>
    </row>
    <row r="609" spans="1:37" x14ac:dyDescent="0.2">
      <c r="A609" s="9">
        <v>36591</v>
      </c>
      <c r="AB609">
        <v>-1.3000000000000001E-2</v>
      </c>
      <c r="AC609">
        <v>1.7500000000000002E-2</v>
      </c>
      <c r="AD609">
        <v>0.02</v>
      </c>
      <c r="AE609">
        <v>4.7500000000000001E-2</v>
      </c>
      <c r="AF609">
        <v>0.14749999999999999</v>
      </c>
      <c r="AG609">
        <v>0.17</v>
      </c>
      <c r="AH609">
        <v>0.16</v>
      </c>
      <c r="AI609">
        <v>0.1075</v>
      </c>
      <c r="AJ609">
        <v>5.7500000000000002E-2</v>
      </c>
      <c r="AK609">
        <v>4.2500000000000003E-2</v>
      </c>
    </row>
    <row r="610" spans="1:37" x14ac:dyDescent="0.2">
      <c r="A610" s="9">
        <v>36592</v>
      </c>
      <c r="AB610">
        <v>-1.3000000000000001E-2</v>
      </c>
      <c r="AC610">
        <v>3.7499999999999999E-2</v>
      </c>
      <c r="AD610">
        <v>2.2499999999999999E-2</v>
      </c>
      <c r="AE610">
        <v>0.05</v>
      </c>
      <c r="AF610">
        <v>0.1525</v>
      </c>
      <c r="AG610">
        <v>0.1875</v>
      </c>
      <c r="AH610">
        <v>0.17749999999999999</v>
      </c>
      <c r="AI610">
        <v>0.125</v>
      </c>
      <c r="AJ610">
        <v>5.7500000000000002E-2</v>
      </c>
      <c r="AK610">
        <v>4.2500000000000003E-2</v>
      </c>
    </row>
    <row r="611" spans="1:37" x14ac:dyDescent="0.2">
      <c r="A611" s="9">
        <v>36593</v>
      </c>
      <c r="AB611">
        <v>-1.3000000000000001E-2</v>
      </c>
      <c r="AC611">
        <v>4.7500000000000001E-2</v>
      </c>
      <c r="AD611">
        <v>2.5000000000000001E-2</v>
      </c>
      <c r="AE611">
        <v>5.2499999999999998E-2</v>
      </c>
      <c r="AF611">
        <v>0.155</v>
      </c>
      <c r="AG611">
        <v>0.19</v>
      </c>
      <c r="AH611">
        <v>0.18</v>
      </c>
      <c r="AI611">
        <v>0.1275</v>
      </c>
      <c r="AJ611">
        <v>6.25E-2</v>
      </c>
      <c r="AK611">
        <v>4.7500000000000001E-2</v>
      </c>
    </row>
    <row r="612" spans="1:37" x14ac:dyDescent="0.2">
      <c r="A612" s="9">
        <v>36594</v>
      </c>
      <c r="AB612">
        <v>-1.3000000000000001E-2</v>
      </c>
      <c r="AC612">
        <v>2.75E-2</v>
      </c>
      <c r="AD612">
        <v>0.02</v>
      </c>
      <c r="AE612">
        <v>4.7500000000000001E-2</v>
      </c>
      <c r="AF612">
        <v>0.15</v>
      </c>
      <c r="AG612">
        <v>0.185</v>
      </c>
      <c r="AH612">
        <v>0.17499999999999999</v>
      </c>
      <c r="AI612">
        <v>0.1225</v>
      </c>
      <c r="AJ612">
        <v>5.5E-2</v>
      </c>
      <c r="AK612">
        <v>0.04</v>
      </c>
    </row>
    <row r="613" spans="1:37" x14ac:dyDescent="0.2">
      <c r="A613" s="9">
        <v>36595</v>
      </c>
      <c r="AB613">
        <v>-1.3000000000000001E-2</v>
      </c>
      <c r="AC613">
        <v>4.2500000000000003E-2</v>
      </c>
      <c r="AD613">
        <v>2.2499999999999999E-2</v>
      </c>
      <c r="AE613">
        <v>0.05</v>
      </c>
      <c r="AF613">
        <v>0.1575</v>
      </c>
      <c r="AG613">
        <v>0.1925</v>
      </c>
      <c r="AH613">
        <v>0.1825</v>
      </c>
      <c r="AI613">
        <v>0.1225</v>
      </c>
      <c r="AJ613">
        <v>6.25E-2</v>
      </c>
      <c r="AK613">
        <v>4.7500000000000001E-2</v>
      </c>
    </row>
    <row r="614" spans="1:37" x14ac:dyDescent="0.2">
      <c r="A614" s="9">
        <v>36598</v>
      </c>
      <c r="AB614">
        <v>-1.3000000000000001E-2</v>
      </c>
      <c r="AC614">
        <v>1.7500000000000002E-2</v>
      </c>
      <c r="AD614">
        <v>1.2500000000000001E-2</v>
      </c>
      <c r="AE614">
        <v>0.04</v>
      </c>
      <c r="AF614">
        <v>0.14749999999999999</v>
      </c>
      <c r="AG614">
        <v>0.1825</v>
      </c>
      <c r="AH614">
        <v>0.17249999999999999</v>
      </c>
      <c r="AI614">
        <v>0.1125</v>
      </c>
      <c r="AJ614">
        <v>5.2499999999999998E-2</v>
      </c>
      <c r="AK614">
        <v>3.7499999999999999E-2</v>
      </c>
    </row>
    <row r="615" spans="1:37" x14ac:dyDescent="0.2">
      <c r="A615" s="9">
        <v>36599</v>
      </c>
      <c r="AB615">
        <v>-1.3000000000000001E-2</v>
      </c>
      <c r="AC615">
        <v>3.2500000000000001E-2</v>
      </c>
      <c r="AD615">
        <v>2.5000000000000001E-2</v>
      </c>
      <c r="AE615">
        <v>5.2499999999999998E-2</v>
      </c>
      <c r="AF615">
        <v>0.16250000000000001</v>
      </c>
      <c r="AG615">
        <v>0.19750000000000001</v>
      </c>
      <c r="AH615">
        <v>0.1875</v>
      </c>
      <c r="AI615">
        <v>0.13750000000000001</v>
      </c>
      <c r="AJ615">
        <v>0.06</v>
      </c>
      <c r="AK615">
        <v>4.4999999999999998E-2</v>
      </c>
    </row>
    <row r="616" spans="1:37" x14ac:dyDescent="0.2">
      <c r="A616" s="9">
        <v>36600</v>
      </c>
      <c r="AB616">
        <v>-1.3000000000000001E-2</v>
      </c>
      <c r="AC616">
        <v>0.03</v>
      </c>
      <c r="AD616">
        <v>3.2500000000000001E-2</v>
      </c>
      <c r="AE616">
        <v>0.06</v>
      </c>
      <c r="AF616">
        <v>0.15</v>
      </c>
      <c r="AG616">
        <v>0.2175</v>
      </c>
      <c r="AH616">
        <v>0.17749999999999999</v>
      </c>
      <c r="AI616">
        <v>0.13500000000000001</v>
      </c>
      <c r="AJ616">
        <v>5.7500000000000002E-2</v>
      </c>
      <c r="AK616">
        <v>4.4999999999999998E-2</v>
      </c>
    </row>
    <row r="617" spans="1:37" x14ac:dyDescent="0.2">
      <c r="A617" s="9">
        <v>36601</v>
      </c>
      <c r="AB617">
        <v>-1.3000000000000001E-2</v>
      </c>
      <c r="AC617">
        <v>2.5000000000000001E-2</v>
      </c>
      <c r="AD617">
        <v>2.75E-2</v>
      </c>
      <c r="AE617">
        <v>0.05</v>
      </c>
      <c r="AF617">
        <v>0.15</v>
      </c>
      <c r="AG617">
        <v>0.2175</v>
      </c>
      <c r="AH617">
        <v>0.17749999999999999</v>
      </c>
      <c r="AI617">
        <v>0.13500000000000001</v>
      </c>
      <c r="AJ617">
        <v>6.25E-2</v>
      </c>
      <c r="AK617">
        <v>0.05</v>
      </c>
    </row>
    <row r="618" spans="1:37" x14ac:dyDescent="0.2">
      <c r="A618" s="9">
        <v>36602</v>
      </c>
      <c r="AB618">
        <v>-1.3000000000000001E-2</v>
      </c>
      <c r="AC618">
        <v>4.4999999999999998E-2</v>
      </c>
      <c r="AD618">
        <v>3.7499999999999999E-2</v>
      </c>
      <c r="AE618">
        <v>0.06</v>
      </c>
      <c r="AF618">
        <v>0.15</v>
      </c>
      <c r="AG618">
        <v>0.2175</v>
      </c>
      <c r="AH618">
        <v>0.18</v>
      </c>
      <c r="AI618">
        <v>0.14000000000000001</v>
      </c>
      <c r="AJ618">
        <v>6.25E-2</v>
      </c>
      <c r="AK618">
        <v>0.05</v>
      </c>
    </row>
    <row r="619" spans="1:37" x14ac:dyDescent="0.2">
      <c r="A619" s="9">
        <v>36605</v>
      </c>
      <c r="AB619">
        <v>-1.3000000000000001E-2</v>
      </c>
      <c r="AC619">
        <v>5.2499999999999998E-2</v>
      </c>
      <c r="AD619">
        <v>3.7499999999999999E-2</v>
      </c>
      <c r="AE619">
        <v>0.06</v>
      </c>
      <c r="AF619">
        <v>0.15</v>
      </c>
      <c r="AG619">
        <v>0.2175</v>
      </c>
      <c r="AH619">
        <v>0.18</v>
      </c>
      <c r="AI619">
        <v>0.14000000000000001</v>
      </c>
      <c r="AJ619">
        <v>7.2499999999999995E-2</v>
      </c>
      <c r="AK619">
        <v>0.04</v>
      </c>
    </row>
    <row r="620" spans="1:37" x14ac:dyDescent="0.2">
      <c r="A620" s="9">
        <v>36606</v>
      </c>
      <c r="AB620">
        <v>-1.3000000000000001E-2</v>
      </c>
      <c r="AC620">
        <v>5.2499999999999998E-2</v>
      </c>
      <c r="AD620">
        <v>3.7499999999999999E-2</v>
      </c>
      <c r="AE620">
        <v>6.25E-2</v>
      </c>
      <c r="AF620">
        <v>0.15</v>
      </c>
      <c r="AG620">
        <v>0.21</v>
      </c>
      <c r="AH620">
        <v>0.18</v>
      </c>
      <c r="AI620">
        <v>0.13500000000000001</v>
      </c>
      <c r="AJ620">
        <v>6.25E-2</v>
      </c>
      <c r="AK620">
        <v>4.7500000000000001E-2</v>
      </c>
    </row>
    <row r="621" spans="1:37" x14ac:dyDescent="0.2">
      <c r="A621" s="9">
        <v>36607</v>
      </c>
      <c r="AB621">
        <v>-1.3000000000000001E-2</v>
      </c>
      <c r="AC621">
        <v>6.25E-2</v>
      </c>
      <c r="AD621">
        <v>4.7500000000000001E-2</v>
      </c>
      <c r="AE621">
        <v>7.0000000000000007E-2</v>
      </c>
      <c r="AF621">
        <v>0.1525</v>
      </c>
      <c r="AG621">
        <v>0.21249999999999999</v>
      </c>
      <c r="AH621">
        <v>0.1825</v>
      </c>
      <c r="AI621">
        <v>0.13500000000000001</v>
      </c>
      <c r="AJ621">
        <v>6.25E-2</v>
      </c>
      <c r="AK621">
        <v>4.7500000000000001E-2</v>
      </c>
    </row>
    <row r="622" spans="1:37" x14ac:dyDescent="0.2">
      <c r="A622" s="9">
        <v>36608</v>
      </c>
      <c r="AB622">
        <v>-1.3000000000000001E-2</v>
      </c>
      <c r="AC622">
        <v>6.5000000000000002E-2</v>
      </c>
      <c r="AD622">
        <v>5.7500000000000002E-2</v>
      </c>
      <c r="AE622">
        <v>0.08</v>
      </c>
      <c r="AF622">
        <v>0.15</v>
      </c>
      <c r="AG622">
        <v>0.21</v>
      </c>
      <c r="AH622">
        <v>0.18</v>
      </c>
      <c r="AI622">
        <v>0.13500000000000001</v>
      </c>
      <c r="AJ622">
        <v>7.0000000000000007E-2</v>
      </c>
      <c r="AK622">
        <v>4.7500000000000001E-2</v>
      </c>
    </row>
    <row r="623" spans="1:37" x14ac:dyDescent="0.2">
      <c r="A623" s="9">
        <v>36609</v>
      </c>
      <c r="AB623">
        <v>-1.3000000000000001E-2</v>
      </c>
      <c r="AC623">
        <v>6.25E-2</v>
      </c>
      <c r="AD623">
        <v>5.5E-2</v>
      </c>
      <c r="AE623">
        <v>7.7499999999999999E-2</v>
      </c>
      <c r="AF623">
        <v>0.14749999999999999</v>
      </c>
      <c r="AG623">
        <v>0.20749999999999999</v>
      </c>
      <c r="AH623">
        <v>0.17749999999999999</v>
      </c>
      <c r="AI623">
        <v>0.13250000000000001</v>
      </c>
      <c r="AJ623">
        <v>7.0000000000000007E-2</v>
      </c>
      <c r="AK623">
        <v>4.7500000000000001E-2</v>
      </c>
    </row>
    <row r="624" spans="1:37" x14ac:dyDescent="0.2">
      <c r="A624" s="9">
        <v>36612</v>
      </c>
      <c r="AB624">
        <v>-1.3000000000000001E-2</v>
      </c>
      <c r="AC624">
        <v>0.06</v>
      </c>
      <c r="AD624">
        <v>0.05</v>
      </c>
      <c r="AE624">
        <v>7.2499999999999995E-2</v>
      </c>
      <c r="AF624">
        <v>0.14249999999999999</v>
      </c>
      <c r="AG624">
        <v>0.20250000000000001</v>
      </c>
      <c r="AH624">
        <v>0.17249999999999999</v>
      </c>
      <c r="AI624">
        <v>0.1275</v>
      </c>
      <c r="AJ624">
        <v>6.7500000000000004E-2</v>
      </c>
      <c r="AK624">
        <v>4.4999999999999998E-2</v>
      </c>
    </row>
    <row r="625" spans="1:37" x14ac:dyDescent="0.2">
      <c r="A625" s="9">
        <v>36613</v>
      </c>
      <c r="AB625">
        <v>-1.3000000000000001E-2</v>
      </c>
      <c r="AC625">
        <v>6.7500000000000004E-2</v>
      </c>
      <c r="AD625">
        <v>5.7500000000000002E-2</v>
      </c>
      <c r="AE625">
        <v>7.4999999999999997E-2</v>
      </c>
      <c r="AF625">
        <v>0.155</v>
      </c>
      <c r="AG625">
        <v>0.215</v>
      </c>
      <c r="AH625">
        <v>0.185</v>
      </c>
      <c r="AI625">
        <v>0.13750000000000001</v>
      </c>
      <c r="AJ625">
        <v>7.0000000000000007E-2</v>
      </c>
      <c r="AK625">
        <v>4.7500000000000001E-2</v>
      </c>
    </row>
    <row r="626" spans="1:37" x14ac:dyDescent="0.2">
      <c r="A626" s="9">
        <v>36614</v>
      </c>
      <c r="AB626">
        <v>-1.3000000000000001E-2</v>
      </c>
      <c r="AC626">
        <v>0.12</v>
      </c>
      <c r="AD626">
        <v>0.06</v>
      </c>
      <c r="AE626">
        <v>7.7499999999999999E-2</v>
      </c>
      <c r="AF626">
        <v>0.1575</v>
      </c>
      <c r="AG626">
        <v>0.2175</v>
      </c>
      <c r="AH626">
        <v>0.1875</v>
      </c>
      <c r="AI626">
        <v>0.14000000000000001</v>
      </c>
      <c r="AJ626">
        <v>7.2499999999999995E-2</v>
      </c>
      <c r="AK626">
        <v>0.05</v>
      </c>
    </row>
    <row r="627" spans="1:37" x14ac:dyDescent="0.2">
      <c r="A627" s="9">
        <v>36615</v>
      </c>
      <c r="AB627">
        <v>-1.3000000000000001E-2</v>
      </c>
      <c r="AC627">
        <v>0.12</v>
      </c>
      <c r="AD627">
        <v>0.105</v>
      </c>
      <c r="AE627">
        <v>0.11</v>
      </c>
      <c r="AF627">
        <v>0.1525</v>
      </c>
      <c r="AG627">
        <v>0.21249999999999999</v>
      </c>
      <c r="AH627">
        <v>0.1825</v>
      </c>
      <c r="AI627">
        <v>0.13500000000000001</v>
      </c>
      <c r="AJ627">
        <v>7.2499999999999995E-2</v>
      </c>
      <c r="AK627">
        <v>0.05</v>
      </c>
    </row>
    <row r="628" spans="1:37" x14ac:dyDescent="0.2">
      <c r="A628" s="9">
        <v>36616</v>
      </c>
      <c r="AB628">
        <v>-1.3000000000000001E-2</v>
      </c>
      <c r="AC628">
        <v>0.12</v>
      </c>
      <c r="AD628">
        <v>0.09</v>
      </c>
      <c r="AE628">
        <v>0.10249999999999999</v>
      </c>
      <c r="AF628">
        <v>0.14499999999999999</v>
      </c>
      <c r="AG628">
        <v>0.20499999999999999</v>
      </c>
      <c r="AH628">
        <v>0.17499999999999999</v>
      </c>
      <c r="AI628">
        <v>0.1275</v>
      </c>
      <c r="AJ628">
        <v>6.7500000000000004E-2</v>
      </c>
      <c r="AK628">
        <v>4.4999999999999998E-2</v>
      </c>
    </row>
    <row r="629" spans="1:37" x14ac:dyDescent="0.2">
      <c r="A629" s="9">
        <v>36619</v>
      </c>
      <c r="AB629">
        <v>-1.3000000000000001E-2</v>
      </c>
      <c r="AC629">
        <v>0.12</v>
      </c>
      <c r="AD629">
        <v>0.09</v>
      </c>
      <c r="AE629">
        <v>9.7500000000000003E-2</v>
      </c>
      <c r="AF629">
        <v>0.15</v>
      </c>
      <c r="AG629">
        <v>0.21</v>
      </c>
      <c r="AH629">
        <v>0.18</v>
      </c>
      <c r="AI629">
        <v>0.13</v>
      </c>
      <c r="AJ629">
        <v>6.7500000000000004E-2</v>
      </c>
      <c r="AK629">
        <v>4.4999999999999998E-2</v>
      </c>
    </row>
    <row r="630" spans="1:37" x14ac:dyDescent="0.2">
      <c r="A630" s="9">
        <v>36620</v>
      </c>
      <c r="AC630">
        <v>0.12</v>
      </c>
      <c r="AD630">
        <v>9.5000000000000001E-2</v>
      </c>
      <c r="AE630">
        <v>9.5000000000000001E-2</v>
      </c>
      <c r="AF630">
        <v>0.14749999999999999</v>
      </c>
      <c r="AG630">
        <v>0.20749999999999999</v>
      </c>
      <c r="AH630">
        <v>0.17749999999999999</v>
      </c>
      <c r="AI630">
        <v>0.13</v>
      </c>
      <c r="AJ630">
        <v>7.2499999999999995E-2</v>
      </c>
      <c r="AK630">
        <v>0.05</v>
      </c>
    </row>
    <row r="631" spans="1:37" x14ac:dyDescent="0.2">
      <c r="A631" s="9">
        <v>36621</v>
      </c>
      <c r="AC631">
        <v>0.12</v>
      </c>
      <c r="AD631">
        <v>7.0000000000000007E-2</v>
      </c>
      <c r="AE631">
        <v>8.5000000000000006E-2</v>
      </c>
      <c r="AF631">
        <v>0.13750000000000001</v>
      </c>
      <c r="AG631">
        <v>0.19750000000000001</v>
      </c>
      <c r="AH631">
        <v>0.16750000000000001</v>
      </c>
      <c r="AI631">
        <v>0.12</v>
      </c>
      <c r="AJ631">
        <v>7.7499999999999999E-2</v>
      </c>
      <c r="AK631">
        <v>5.5E-2</v>
      </c>
    </row>
    <row r="632" spans="1:37" x14ac:dyDescent="0.2">
      <c r="A632" s="9">
        <v>36622</v>
      </c>
      <c r="AC632">
        <v>0.12</v>
      </c>
      <c r="AD632">
        <v>5.5E-2</v>
      </c>
      <c r="AE632">
        <v>6.7500000000000004E-2</v>
      </c>
      <c r="AF632">
        <v>0.12</v>
      </c>
      <c r="AG632">
        <v>0.18</v>
      </c>
      <c r="AH632">
        <v>0.15</v>
      </c>
      <c r="AI632">
        <v>0.10249999999999999</v>
      </c>
      <c r="AJ632">
        <v>6.5000000000000002E-2</v>
      </c>
      <c r="AK632">
        <v>4.2500000000000003E-2</v>
      </c>
    </row>
    <row r="633" spans="1:37" x14ac:dyDescent="0.2">
      <c r="A633" s="9">
        <v>36623</v>
      </c>
      <c r="AC633">
        <v>0.12</v>
      </c>
      <c r="AD633">
        <v>5.2499999999999998E-2</v>
      </c>
      <c r="AE633">
        <v>0.06</v>
      </c>
      <c r="AF633">
        <v>0.115</v>
      </c>
      <c r="AG633">
        <v>0.16750000000000001</v>
      </c>
      <c r="AH633">
        <v>0.14499999999999999</v>
      </c>
      <c r="AI633">
        <v>9.5000000000000001E-2</v>
      </c>
      <c r="AJ633">
        <v>6.5000000000000002E-2</v>
      </c>
      <c r="AK633">
        <v>4.2500000000000003E-2</v>
      </c>
    </row>
    <row r="634" spans="1:37" x14ac:dyDescent="0.2">
      <c r="A634" s="9">
        <v>36626</v>
      </c>
      <c r="AC634">
        <v>0.12</v>
      </c>
      <c r="AD634">
        <v>5.2499999999999998E-2</v>
      </c>
      <c r="AE634">
        <v>5.2499999999999998E-2</v>
      </c>
      <c r="AF634">
        <v>0.1075</v>
      </c>
      <c r="AG634">
        <v>0.16</v>
      </c>
      <c r="AH634">
        <v>0.13750000000000001</v>
      </c>
      <c r="AI634">
        <v>8.7499999999999994E-2</v>
      </c>
      <c r="AJ634">
        <v>6.5000000000000002E-2</v>
      </c>
      <c r="AK634">
        <v>4.2500000000000003E-2</v>
      </c>
    </row>
    <row r="635" spans="1:37" x14ac:dyDescent="0.2">
      <c r="A635" s="9">
        <v>36627</v>
      </c>
      <c r="AC635">
        <v>0.12</v>
      </c>
      <c r="AD635">
        <v>0.04</v>
      </c>
      <c r="AE635">
        <v>5.2499999999999998E-2</v>
      </c>
      <c r="AF635">
        <v>0.11749999999999999</v>
      </c>
      <c r="AG635">
        <v>0.16250000000000001</v>
      </c>
      <c r="AH635">
        <v>0.14000000000000001</v>
      </c>
      <c r="AI635">
        <v>0.09</v>
      </c>
      <c r="AJ635">
        <v>6.5000000000000002E-2</v>
      </c>
      <c r="AK635">
        <v>4.2500000000000003E-2</v>
      </c>
    </row>
    <row r="636" spans="1:37" x14ac:dyDescent="0.2">
      <c r="A636" s="9">
        <v>36628</v>
      </c>
      <c r="AC636">
        <v>0.12</v>
      </c>
      <c r="AD636">
        <v>0.02</v>
      </c>
      <c r="AE636">
        <v>2.75E-2</v>
      </c>
      <c r="AF636">
        <v>0.105</v>
      </c>
      <c r="AG636">
        <v>0.15</v>
      </c>
      <c r="AH636">
        <v>0.1275</v>
      </c>
      <c r="AI636">
        <v>7.4999999999999997E-2</v>
      </c>
      <c r="AJ636">
        <v>5.5E-2</v>
      </c>
      <c r="AK636">
        <v>3.2500000000000001E-2</v>
      </c>
    </row>
    <row r="637" spans="1:37" x14ac:dyDescent="0.2">
      <c r="A637" s="9">
        <v>36629</v>
      </c>
      <c r="AC637">
        <v>0.12</v>
      </c>
      <c r="AD637">
        <v>0</v>
      </c>
      <c r="AE637">
        <v>1.4999999999999999E-2</v>
      </c>
      <c r="AF637">
        <v>9.2499999999999999E-2</v>
      </c>
      <c r="AG637">
        <v>0.13750000000000001</v>
      </c>
      <c r="AH637">
        <v>0.115</v>
      </c>
      <c r="AI637">
        <v>6.25E-2</v>
      </c>
      <c r="AJ637">
        <v>4.7500000000000001E-2</v>
      </c>
      <c r="AK637">
        <v>3.5000000000000003E-2</v>
      </c>
    </row>
    <row r="638" spans="1:37" x14ac:dyDescent="0.2">
      <c r="A638" s="9">
        <v>36630</v>
      </c>
      <c r="AC638">
        <v>0.12</v>
      </c>
      <c r="AD638">
        <v>-0.02</v>
      </c>
      <c r="AE638">
        <v>0</v>
      </c>
      <c r="AF638">
        <v>0.09</v>
      </c>
      <c r="AG638">
        <v>0.13500000000000001</v>
      </c>
      <c r="AH638">
        <v>0.1125</v>
      </c>
      <c r="AI638">
        <v>0.06</v>
      </c>
      <c r="AJ638">
        <v>4.7500000000000001E-2</v>
      </c>
      <c r="AK638">
        <v>3.5000000000000003E-2</v>
      </c>
    </row>
    <row r="639" spans="1:37" x14ac:dyDescent="0.2">
      <c r="A639" s="9">
        <v>36633</v>
      </c>
      <c r="AC639">
        <v>0.12</v>
      </c>
      <c r="AD639">
        <v>-6.25E-2</v>
      </c>
      <c r="AE639">
        <v>-4.4999999999999998E-2</v>
      </c>
      <c r="AF639">
        <v>6.5000000000000002E-2</v>
      </c>
      <c r="AG639">
        <v>0.11</v>
      </c>
      <c r="AH639">
        <v>8.7499999999999994E-2</v>
      </c>
      <c r="AI639">
        <v>2.75E-2</v>
      </c>
      <c r="AJ639">
        <v>2.75E-2</v>
      </c>
      <c r="AK639">
        <v>1.4999999999999999E-2</v>
      </c>
    </row>
    <row r="640" spans="1:37" x14ac:dyDescent="0.2">
      <c r="A640" s="9">
        <v>36634</v>
      </c>
      <c r="AC640">
        <v>0.12</v>
      </c>
      <c r="AD640">
        <v>-0.04</v>
      </c>
      <c r="AE640">
        <v>-5.0000000000000001E-3</v>
      </c>
      <c r="AF640">
        <v>0.105</v>
      </c>
      <c r="AG640">
        <v>0.15</v>
      </c>
      <c r="AH640">
        <v>0.1275</v>
      </c>
      <c r="AI640">
        <v>6.7500000000000004E-2</v>
      </c>
      <c r="AJ640">
        <v>5.2499999999999998E-2</v>
      </c>
      <c r="AK640">
        <v>0.04</v>
      </c>
    </row>
    <row r="641" spans="1:37" x14ac:dyDescent="0.2">
      <c r="A641" s="9">
        <v>36635</v>
      </c>
      <c r="AC641">
        <v>0.12</v>
      </c>
      <c r="AD641">
        <v>-2.75E-2</v>
      </c>
      <c r="AE641">
        <v>-1.4999999999999999E-2</v>
      </c>
      <c r="AF641">
        <v>0.11</v>
      </c>
      <c r="AG641">
        <v>0.155</v>
      </c>
      <c r="AH641">
        <v>0.13250000000000001</v>
      </c>
      <c r="AI641">
        <v>7.2499999999999995E-2</v>
      </c>
      <c r="AJ641">
        <v>0.06</v>
      </c>
      <c r="AK641">
        <v>4.7500000000000001E-2</v>
      </c>
    </row>
    <row r="642" spans="1:37" x14ac:dyDescent="0.2">
      <c r="A642" s="9">
        <v>36636</v>
      </c>
      <c r="AC642">
        <v>0.12</v>
      </c>
      <c r="AD642">
        <v>-0.05</v>
      </c>
      <c r="AE642">
        <v>-0.04</v>
      </c>
      <c r="AF642">
        <v>9.5000000000000001E-2</v>
      </c>
      <c r="AG642">
        <v>0.14000000000000001</v>
      </c>
      <c r="AH642">
        <v>0.11749999999999999</v>
      </c>
      <c r="AI642">
        <v>5.7500000000000002E-2</v>
      </c>
      <c r="AJ642">
        <v>5.2499999999999998E-2</v>
      </c>
      <c r="AK642">
        <v>0.04</v>
      </c>
    </row>
    <row r="643" spans="1:37" x14ac:dyDescent="0.2">
      <c r="A643" s="9">
        <v>36640</v>
      </c>
      <c r="AC643">
        <v>0.12</v>
      </c>
      <c r="AD643">
        <v>-7.0000000000000007E-2</v>
      </c>
      <c r="AE643">
        <v>-0.06</v>
      </c>
      <c r="AF643">
        <v>0.08</v>
      </c>
      <c r="AG643">
        <v>0.125</v>
      </c>
      <c r="AH643">
        <v>0.10249999999999999</v>
      </c>
      <c r="AI643">
        <v>3.7499999999999999E-2</v>
      </c>
      <c r="AJ643">
        <v>3.5000000000000003E-2</v>
      </c>
      <c r="AK643">
        <v>2.2499999999999999E-2</v>
      </c>
    </row>
    <row r="644" spans="1:37" x14ac:dyDescent="0.2">
      <c r="A644" s="9">
        <v>36641</v>
      </c>
      <c r="AC644">
        <v>0.12</v>
      </c>
      <c r="AD644">
        <v>-7.4999999999999997E-2</v>
      </c>
      <c r="AE644">
        <v>-6.25E-2</v>
      </c>
      <c r="AF644">
        <v>7.7499999999999999E-2</v>
      </c>
      <c r="AG644">
        <v>0.11749999999999999</v>
      </c>
      <c r="AH644">
        <v>9.5000000000000001E-2</v>
      </c>
      <c r="AI644">
        <v>0.03</v>
      </c>
      <c r="AJ644">
        <v>3.7499999999999999E-2</v>
      </c>
      <c r="AK644">
        <v>2.5000000000000001E-2</v>
      </c>
    </row>
    <row r="645" spans="1:37" x14ac:dyDescent="0.2">
      <c r="A645" s="9">
        <v>36642</v>
      </c>
      <c r="AC645">
        <v>0.12</v>
      </c>
      <c r="AD645">
        <v>-4.9000000000000002E-2</v>
      </c>
      <c r="AE645">
        <v>-0.05</v>
      </c>
      <c r="AF645">
        <v>6.7500000000000004E-2</v>
      </c>
      <c r="AG645">
        <v>0.13500000000000001</v>
      </c>
      <c r="AH645">
        <v>0.1</v>
      </c>
      <c r="AI645">
        <v>0.02</v>
      </c>
      <c r="AJ645">
        <v>0.04</v>
      </c>
      <c r="AK645">
        <v>2.75E-2</v>
      </c>
    </row>
    <row r="646" spans="1:37" x14ac:dyDescent="0.2">
      <c r="A646" s="9">
        <v>36643</v>
      </c>
      <c r="AC646">
        <v>0.12</v>
      </c>
      <c r="AD646">
        <v>-4.9000000000000002E-2</v>
      </c>
      <c r="AE646">
        <v>-3.2500000000000001E-2</v>
      </c>
      <c r="AF646">
        <v>7.4999999999999997E-2</v>
      </c>
      <c r="AG646">
        <v>0.13500000000000001</v>
      </c>
      <c r="AH646">
        <v>0.1</v>
      </c>
      <c r="AI646">
        <v>0.02</v>
      </c>
      <c r="AJ646">
        <v>0.04</v>
      </c>
      <c r="AK646">
        <v>2.75E-2</v>
      </c>
    </row>
    <row r="647" spans="1:37" x14ac:dyDescent="0.2">
      <c r="A647" s="9">
        <v>36644</v>
      </c>
      <c r="AC647">
        <v>0.12</v>
      </c>
      <c r="AD647">
        <v>-4.9000000000000002E-2</v>
      </c>
      <c r="AE647">
        <v>-7.2499999999999995E-2</v>
      </c>
      <c r="AF647">
        <v>5.7500000000000002E-2</v>
      </c>
      <c r="AG647">
        <v>0.11749999999999999</v>
      </c>
      <c r="AH647">
        <v>8.2500000000000004E-2</v>
      </c>
      <c r="AI647">
        <v>2.5000000000000001E-3</v>
      </c>
      <c r="AJ647">
        <v>0.03</v>
      </c>
      <c r="AK647">
        <v>1.7500000000000002E-2</v>
      </c>
    </row>
    <row r="648" spans="1:37" x14ac:dyDescent="0.2">
      <c r="A648" s="9">
        <v>36647</v>
      </c>
      <c r="AC648">
        <v>0.12</v>
      </c>
      <c r="AD648">
        <v>-5.9000000000000004E-2</v>
      </c>
      <c r="AE648">
        <v>-3.7499999999999999E-2</v>
      </c>
      <c r="AF648">
        <v>8.5000000000000006E-2</v>
      </c>
      <c r="AG648">
        <v>0.14499999999999999</v>
      </c>
      <c r="AH648">
        <v>0.11</v>
      </c>
      <c r="AI648">
        <v>0.03</v>
      </c>
      <c r="AJ648">
        <v>2.75E-2</v>
      </c>
      <c r="AK648">
        <v>1.4999999999999999E-2</v>
      </c>
    </row>
    <row r="649" spans="1:37" x14ac:dyDescent="0.2">
      <c r="A649" s="9">
        <v>36648</v>
      </c>
      <c r="AD649">
        <v>-5.9000000000000004E-2</v>
      </c>
      <c r="AE649">
        <v>-5.0000000000000001E-3</v>
      </c>
      <c r="AF649">
        <v>9.2499999999999999E-2</v>
      </c>
      <c r="AG649">
        <v>0.16500000000000001</v>
      </c>
      <c r="AH649">
        <v>0.13</v>
      </c>
      <c r="AI649">
        <v>0.04</v>
      </c>
      <c r="AJ649">
        <v>0.04</v>
      </c>
      <c r="AK649">
        <v>2.75E-2</v>
      </c>
    </row>
    <row r="650" spans="1:37" x14ac:dyDescent="0.2">
      <c r="A650" s="9">
        <v>36649</v>
      </c>
      <c r="AD650">
        <v>-5.9000000000000004E-2</v>
      </c>
      <c r="AE650">
        <v>-2.5000000000000001E-3</v>
      </c>
      <c r="AF650">
        <v>9.7500000000000003E-2</v>
      </c>
      <c r="AG650">
        <v>0.17</v>
      </c>
      <c r="AH650">
        <v>0.13500000000000001</v>
      </c>
      <c r="AI650">
        <v>4.4999999999999998E-2</v>
      </c>
      <c r="AJ650">
        <v>4.2500000000000003E-2</v>
      </c>
      <c r="AK650">
        <v>0.03</v>
      </c>
    </row>
    <row r="651" spans="1:37" x14ac:dyDescent="0.2">
      <c r="A651" s="9">
        <v>36650</v>
      </c>
      <c r="AD651">
        <v>-5.9000000000000004E-2</v>
      </c>
      <c r="AE651">
        <v>1.2500000000000001E-2</v>
      </c>
      <c r="AF651">
        <v>0.09</v>
      </c>
      <c r="AG651">
        <v>0.16250000000000001</v>
      </c>
      <c r="AH651">
        <v>0.1275</v>
      </c>
      <c r="AI651">
        <v>3.7499999999999999E-2</v>
      </c>
      <c r="AJ651">
        <v>3.2500000000000001E-2</v>
      </c>
      <c r="AK651">
        <v>0.02</v>
      </c>
    </row>
    <row r="652" spans="1:37" x14ac:dyDescent="0.2">
      <c r="A652" s="9">
        <v>36651</v>
      </c>
      <c r="AD652">
        <v>-5.9000000000000004E-2</v>
      </c>
      <c r="AE652">
        <v>2.5000000000000001E-3</v>
      </c>
      <c r="AF652">
        <v>6.7500000000000004E-2</v>
      </c>
      <c r="AG652">
        <v>0.14000000000000001</v>
      </c>
      <c r="AH652">
        <v>0.105</v>
      </c>
      <c r="AI652">
        <v>1.4999999999999999E-2</v>
      </c>
      <c r="AJ652">
        <v>1.4999999999999999E-2</v>
      </c>
      <c r="AK652">
        <v>1.4999999999999999E-2</v>
      </c>
    </row>
    <row r="653" spans="1:37" x14ac:dyDescent="0.2">
      <c r="A653" s="9">
        <v>36654</v>
      </c>
      <c r="AD653">
        <v>-5.9000000000000004E-2</v>
      </c>
      <c r="AE653">
        <v>-3.7499999999999999E-2</v>
      </c>
      <c r="AF653">
        <v>0.03</v>
      </c>
      <c r="AG653">
        <v>0.10249999999999999</v>
      </c>
      <c r="AH653">
        <v>6.7500000000000004E-2</v>
      </c>
      <c r="AI653">
        <v>-0.01</v>
      </c>
      <c r="AJ653">
        <v>-1.7500000000000002E-2</v>
      </c>
      <c r="AK653">
        <v>-1.7500000000000002E-2</v>
      </c>
    </row>
    <row r="654" spans="1:37" x14ac:dyDescent="0.2">
      <c r="A654" s="9">
        <v>36655</v>
      </c>
      <c r="AD654">
        <v>-5.9000000000000004E-2</v>
      </c>
      <c r="AE654">
        <v>-0.04</v>
      </c>
      <c r="AF654">
        <v>3.2500000000000001E-2</v>
      </c>
      <c r="AG654">
        <v>0.105</v>
      </c>
      <c r="AH654">
        <v>7.0000000000000007E-2</v>
      </c>
      <c r="AI654">
        <v>-7.4999999999999997E-3</v>
      </c>
      <c r="AJ654">
        <v>-0.02</v>
      </c>
      <c r="AK654">
        <v>-0.02</v>
      </c>
    </row>
    <row r="655" spans="1:37" x14ac:dyDescent="0.2">
      <c r="A655" s="9">
        <v>36656</v>
      </c>
      <c r="AD655">
        <v>-5.9000000000000004E-2</v>
      </c>
      <c r="AE655">
        <v>-7.2499999999999995E-2</v>
      </c>
      <c r="AF655">
        <v>0.02</v>
      </c>
      <c r="AG655">
        <v>9.2499999999999999E-2</v>
      </c>
      <c r="AH655">
        <v>5.7500000000000002E-2</v>
      </c>
      <c r="AI655">
        <v>-0.02</v>
      </c>
      <c r="AJ655">
        <v>-0.04</v>
      </c>
      <c r="AK655">
        <v>-0.04</v>
      </c>
    </row>
    <row r="656" spans="1:37" x14ac:dyDescent="0.2">
      <c r="A656" s="9">
        <v>36657</v>
      </c>
      <c r="AD656">
        <v>-5.9000000000000004E-2</v>
      </c>
      <c r="AE656">
        <v>-0.1075</v>
      </c>
      <c r="AF656">
        <v>2.5000000000000001E-3</v>
      </c>
      <c r="AG656">
        <v>7.4999999999999997E-2</v>
      </c>
      <c r="AH656">
        <v>0.04</v>
      </c>
      <c r="AI656">
        <v>-3.7499999999999999E-2</v>
      </c>
      <c r="AJ656">
        <v>-7.0000000000000007E-2</v>
      </c>
      <c r="AK656">
        <v>-7.0000000000000007E-2</v>
      </c>
    </row>
    <row r="657" spans="1:37" x14ac:dyDescent="0.2">
      <c r="A657" s="9">
        <v>36658</v>
      </c>
      <c r="AD657">
        <v>-5.9000000000000004E-2</v>
      </c>
      <c r="AE657">
        <v>-8.2500000000000004E-2</v>
      </c>
      <c r="AF657">
        <v>0.04</v>
      </c>
      <c r="AG657">
        <v>0.1125</v>
      </c>
      <c r="AH657">
        <v>7.7499999999999999E-2</v>
      </c>
      <c r="AI657">
        <v>0</v>
      </c>
      <c r="AJ657">
        <v>-0.03</v>
      </c>
      <c r="AK657">
        <v>-0.03</v>
      </c>
    </row>
    <row r="658" spans="1:37" x14ac:dyDescent="0.2">
      <c r="A658" s="9">
        <v>36661</v>
      </c>
      <c r="AD658">
        <v>-5.9000000000000004E-2</v>
      </c>
      <c r="AE658">
        <v>-5.5E-2</v>
      </c>
      <c r="AF658">
        <v>4.2500000000000003E-2</v>
      </c>
      <c r="AG658">
        <v>0.115</v>
      </c>
      <c r="AH658">
        <v>0.08</v>
      </c>
      <c r="AI658">
        <v>2.5000000000000001E-3</v>
      </c>
      <c r="AJ658">
        <v>-0.02</v>
      </c>
      <c r="AK658">
        <v>-3.2500000000000001E-2</v>
      </c>
    </row>
    <row r="659" spans="1:37" x14ac:dyDescent="0.2">
      <c r="A659" s="9">
        <v>36662</v>
      </c>
      <c r="AD659">
        <v>-5.9000000000000004E-2</v>
      </c>
      <c r="AE659">
        <v>-5.0000000000000001E-3</v>
      </c>
      <c r="AF659">
        <v>8.5000000000000006E-2</v>
      </c>
      <c r="AG659">
        <v>0.1575</v>
      </c>
      <c r="AH659">
        <v>0.1225</v>
      </c>
      <c r="AI659">
        <v>4.4999999999999998E-2</v>
      </c>
      <c r="AJ659">
        <v>0</v>
      </c>
      <c r="AK659">
        <v>-1.2500000000000001E-2</v>
      </c>
    </row>
    <row r="660" spans="1:37" x14ac:dyDescent="0.2">
      <c r="A660" s="9">
        <v>36663</v>
      </c>
      <c r="AD660">
        <v>-5.9000000000000004E-2</v>
      </c>
      <c r="AE660">
        <v>2.5000000000000001E-2</v>
      </c>
      <c r="AF660">
        <v>9.7500000000000003E-2</v>
      </c>
      <c r="AG660">
        <v>0.17</v>
      </c>
      <c r="AH660">
        <v>0.13500000000000001</v>
      </c>
      <c r="AI660">
        <v>5.7500000000000002E-2</v>
      </c>
      <c r="AJ660">
        <v>-1.2500000000000001E-2</v>
      </c>
      <c r="AK660">
        <v>-2.5000000000000001E-2</v>
      </c>
    </row>
    <row r="661" spans="1:37" x14ac:dyDescent="0.2">
      <c r="A661" s="9">
        <v>36664</v>
      </c>
      <c r="AD661">
        <v>-5.9000000000000004E-2</v>
      </c>
      <c r="AE661">
        <v>0.155</v>
      </c>
      <c r="AF661">
        <v>0.21</v>
      </c>
      <c r="AG661">
        <v>0.28249999999999997</v>
      </c>
      <c r="AH661">
        <v>0.2475</v>
      </c>
      <c r="AI661">
        <v>0.17</v>
      </c>
      <c r="AJ661">
        <v>8.5000000000000006E-2</v>
      </c>
      <c r="AK661">
        <v>7.2499999999999995E-2</v>
      </c>
    </row>
    <row r="662" spans="1:37" x14ac:dyDescent="0.2">
      <c r="A662" s="9">
        <v>36665</v>
      </c>
      <c r="AD662">
        <v>-5.9000000000000004E-2</v>
      </c>
      <c r="AE662">
        <v>0.16250000000000001</v>
      </c>
      <c r="AF662">
        <v>0.20250000000000001</v>
      </c>
      <c r="AG662">
        <v>0.27500000000000002</v>
      </c>
      <c r="AH662">
        <v>0.24</v>
      </c>
      <c r="AI662">
        <v>0.16250000000000001</v>
      </c>
      <c r="AJ662">
        <v>7.4999999999999997E-2</v>
      </c>
      <c r="AK662">
        <v>6.25E-2</v>
      </c>
    </row>
    <row r="663" spans="1:37" x14ac:dyDescent="0.2">
      <c r="A663" s="9">
        <v>36668</v>
      </c>
      <c r="AD663">
        <v>-5.9000000000000004E-2</v>
      </c>
      <c r="AE663">
        <v>0.33250000000000002</v>
      </c>
      <c r="AF663">
        <v>0.32250000000000001</v>
      </c>
      <c r="AG663">
        <v>0.39500000000000002</v>
      </c>
      <c r="AH663">
        <v>0.36</v>
      </c>
      <c r="AI663">
        <v>0.24249999999999999</v>
      </c>
      <c r="AJ663">
        <v>0.11</v>
      </c>
      <c r="AK663">
        <v>9.7500000000000003E-2</v>
      </c>
    </row>
    <row r="664" spans="1:37" x14ac:dyDescent="0.2">
      <c r="A664" s="9">
        <v>36669</v>
      </c>
      <c r="AD664">
        <v>-5.9000000000000004E-2</v>
      </c>
      <c r="AE664">
        <v>0.19</v>
      </c>
      <c r="AF664">
        <v>0.2475</v>
      </c>
      <c r="AG664">
        <v>0.32</v>
      </c>
      <c r="AH664">
        <v>0.28499999999999998</v>
      </c>
      <c r="AI664">
        <v>0.16750000000000001</v>
      </c>
      <c r="AJ664">
        <v>7.0000000000000007E-2</v>
      </c>
      <c r="AK664">
        <v>5.7500000000000002E-2</v>
      </c>
    </row>
    <row r="665" spans="1:37" x14ac:dyDescent="0.2">
      <c r="A665" s="9">
        <v>36670</v>
      </c>
      <c r="AD665">
        <v>-5.9000000000000004E-2</v>
      </c>
      <c r="AE665">
        <v>5.5E-2</v>
      </c>
      <c r="AF665">
        <v>0.1825</v>
      </c>
      <c r="AG665">
        <v>0.255</v>
      </c>
      <c r="AH665">
        <v>0.22</v>
      </c>
      <c r="AI665">
        <v>0.10249999999999999</v>
      </c>
      <c r="AJ665">
        <v>0.03</v>
      </c>
      <c r="AK665">
        <v>1.7500000000000002E-2</v>
      </c>
    </row>
    <row r="666" spans="1:37" x14ac:dyDescent="0.2">
      <c r="A666" s="9">
        <v>36671</v>
      </c>
      <c r="AD666">
        <v>-5.9000000000000004E-2</v>
      </c>
      <c r="AE666">
        <v>6.5000000000000002E-2</v>
      </c>
      <c r="AF666">
        <v>0.21</v>
      </c>
      <c r="AG666">
        <v>0.28249999999999997</v>
      </c>
      <c r="AH666">
        <v>0.2475</v>
      </c>
      <c r="AI666">
        <v>0.13</v>
      </c>
      <c r="AJ666">
        <v>0.03</v>
      </c>
      <c r="AK666">
        <v>1.7500000000000002E-2</v>
      </c>
    </row>
    <row r="667" spans="1:37" x14ac:dyDescent="0.2">
      <c r="A667" s="9">
        <v>36672</v>
      </c>
      <c r="AD667">
        <v>-5.9000000000000004E-2</v>
      </c>
      <c r="AE667">
        <v>-6.6000000000000003E-2</v>
      </c>
      <c r="AF667">
        <v>0.20499999999999999</v>
      </c>
      <c r="AG667">
        <v>0.27750000000000002</v>
      </c>
      <c r="AH667">
        <v>0.24249999999999999</v>
      </c>
      <c r="AI667">
        <v>0.125</v>
      </c>
      <c r="AJ667">
        <v>3.2500000000000001E-2</v>
      </c>
      <c r="AK667">
        <v>0.02</v>
      </c>
    </row>
    <row r="668" spans="1:37" x14ac:dyDescent="0.2">
      <c r="A668" s="9">
        <v>36676</v>
      </c>
      <c r="AD668">
        <v>-5.9000000000000004E-2</v>
      </c>
      <c r="AE668">
        <v>-6.6000000000000003E-2</v>
      </c>
      <c r="AF668">
        <v>0.33</v>
      </c>
      <c r="AG668">
        <v>0.3725</v>
      </c>
      <c r="AH668">
        <v>0.33750000000000002</v>
      </c>
      <c r="AI668">
        <v>0.23</v>
      </c>
      <c r="AJ668">
        <v>0.06</v>
      </c>
      <c r="AK668">
        <v>4.7500000000000001E-2</v>
      </c>
    </row>
    <row r="669" spans="1:37" x14ac:dyDescent="0.2">
      <c r="A669" s="9">
        <v>36677</v>
      </c>
      <c r="AD669">
        <v>-5.9000000000000004E-2</v>
      </c>
      <c r="AE669">
        <v>-6.6000000000000003E-2</v>
      </c>
      <c r="AF669">
        <v>0.33</v>
      </c>
      <c r="AG669">
        <v>0.3775</v>
      </c>
      <c r="AH669">
        <v>0.34250000000000003</v>
      </c>
      <c r="AI669">
        <v>0.23499999999999999</v>
      </c>
      <c r="AJ669">
        <v>8.2500000000000004E-2</v>
      </c>
      <c r="AK669">
        <v>7.0000000000000007E-2</v>
      </c>
    </row>
    <row r="670" spans="1:37" x14ac:dyDescent="0.2">
      <c r="A670" s="9">
        <v>36678</v>
      </c>
      <c r="AD670">
        <v>-5.9000000000000004E-2</v>
      </c>
      <c r="AE670">
        <v>-7.6000000000000012E-2</v>
      </c>
      <c r="AF670">
        <v>0.32</v>
      </c>
      <c r="AG670">
        <v>0.36749999999999999</v>
      </c>
      <c r="AH670">
        <v>0.33250000000000002</v>
      </c>
      <c r="AI670">
        <v>0.22500000000000001</v>
      </c>
      <c r="AJ670">
        <v>8.2500000000000004E-2</v>
      </c>
      <c r="AK670">
        <v>7.0000000000000007E-2</v>
      </c>
    </row>
    <row r="671" spans="1:37" x14ac:dyDescent="0.2">
      <c r="A671" s="9">
        <v>36679</v>
      </c>
      <c r="AE671">
        <v>-7.6000000000000012E-2</v>
      </c>
      <c r="AF671">
        <v>0.26</v>
      </c>
      <c r="AG671">
        <v>0.315</v>
      </c>
      <c r="AH671">
        <v>0.28000000000000003</v>
      </c>
      <c r="AI671">
        <v>0.17249999999999999</v>
      </c>
      <c r="AJ671">
        <v>6.7500000000000004E-2</v>
      </c>
      <c r="AK671">
        <v>5.5E-2</v>
      </c>
    </row>
    <row r="672" spans="1:37" x14ac:dyDescent="0.2">
      <c r="A672" s="9">
        <v>36682</v>
      </c>
      <c r="AE672">
        <v>-7.6000000000000012E-2</v>
      </c>
      <c r="AF672">
        <v>0.20499999999999999</v>
      </c>
      <c r="AG672">
        <v>0.26500000000000001</v>
      </c>
      <c r="AH672">
        <v>0.23</v>
      </c>
      <c r="AI672">
        <v>0.1225</v>
      </c>
      <c r="AJ672">
        <v>8.7499999999999994E-2</v>
      </c>
      <c r="AK672">
        <v>3.2500000000000001E-2</v>
      </c>
    </row>
    <row r="673" spans="1:37" x14ac:dyDescent="0.2">
      <c r="A673" s="9">
        <v>36683</v>
      </c>
      <c r="AE673">
        <v>-7.6000000000000012E-2</v>
      </c>
      <c r="AF673">
        <v>0.17</v>
      </c>
      <c r="AG673">
        <v>0.245</v>
      </c>
      <c r="AH673">
        <v>0.21</v>
      </c>
      <c r="AI673">
        <v>0.10249999999999999</v>
      </c>
      <c r="AJ673">
        <v>8.7499999999999994E-2</v>
      </c>
      <c r="AK673">
        <v>3.2500000000000001E-2</v>
      </c>
    </row>
    <row r="674" spans="1:37" x14ac:dyDescent="0.2">
      <c r="A674" s="9">
        <v>36684</v>
      </c>
      <c r="AE674">
        <v>-7.6000000000000012E-2</v>
      </c>
      <c r="AF674">
        <v>0.3</v>
      </c>
      <c r="AG674">
        <v>0.36</v>
      </c>
      <c r="AH674">
        <v>0.32500000000000001</v>
      </c>
      <c r="AI674">
        <v>0.2175</v>
      </c>
      <c r="AJ674">
        <v>0.1225</v>
      </c>
      <c r="AK674">
        <v>6.7500000000000004E-2</v>
      </c>
    </row>
    <row r="675" spans="1:37" x14ac:dyDescent="0.2">
      <c r="A675" s="9">
        <v>36685</v>
      </c>
      <c r="AE675">
        <v>-7.6000000000000012E-2</v>
      </c>
      <c r="AF675">
        <v>0.375</v>
      </c>
      <c r="AG675">
        <v>0.41</v>
      </c>
      <c r="AH675">
        <v>0.375</v>
      </c>
      <c r="AI675">
        <v>0.26750000000000002</v>
      </c>
      <c r="AJ675">
        <v>0.1125</v>
      </c>
      <c r="AK675">
        <v>5.7500000000000002E-2</v>
      </c>
    </row>
    <row r="676" spans="1:37" x14ac:dyDescent="0.2">
      <c r="A676" s="9">
        <v>36686</v>
      </c>
      <c r="AE676">
        <v>-7.6000000000000012E-2</v>
      </c>
      <c r="AF676">
        <v>0.44</v>
      </c>
      <c r="AG676">
        <v>0.47</v>
      </c>
      <c r="AH676">
        <v>0.435</v>
      </c>
      <c r="AI676">
        <v>0.32750000000000001</v>
      </c>
      <c r="AJ676">
        <v>0.13500000000000001</v>
      </c>
      <c r="AK676">
        <v>0.08</v>
      </c>
    </row>
    <row r="677" spans="1:37" x14ac:dyDescent="0.2">
      <c r="A677" s="9">
        <v>36689</v>
      </c>
      <c r="AE677">
        <v>-7.6000000000000012E-2</v>
      </c>
      <c r="AF677">
        <v>0.46</v>
      </c>
      <c r="AG677">
        <v>0.4975</v>
      </c>
      <c r="AH677">
        <v>0.46250000000000002</v>
      </c>
      <c r="AI677">
        <v>0.35499999999999998</v>
      </c>
      <c r="AJ677">
        <v>0.13500000000000001</v>
      </c>
      <c r="AK677">
        <v>0.08</v>
      </c>
    </row>
    <row r="678" spans="1:37" x14ac:dyDescent="0.2">
      <c r="A678" s="9">
        <v>36690</v>
      </c>
      <c r="AE678">
        <v>-7.6000000000000012E-2</v>
      </c>
      <c r="AF678">
        <v>0.46</v>
      </c>
      <c r="AG678">
        <v>0.4975</v>
      </c>
      <c r="AH678">
        <v>0.46250000000000002</v>
      </c>
      <c r="AI678">
        <v>0.35499999999999998</v>
      </c>
      <c r="AJ678">
        <v>0.13750000000000001</v>
      </c>
      <c r="AK678">
        <v>8.2500000000000004E-2</v>
      </c>
    </row>
    <row r="679" spans="1:37" x14ac:dyDescent="0.2">
      <c r="A679" s="9">
        <v>36691</v>
      </c>
      <c r="AE679">
        <v>-7.6000000000000012E-2</v>
      </c>
      <c r="AF679">
        <v>0.41749999999999998</v>
      </c>
      <c r="AG679">
        <v>0.48</v>
      </c>
      <c r="AH679">
        <v>0.44500000000000001</v>
      </c>
      <c r="AI679">
        <v>0.3</v>
      </c>
      <c r="AJ679">
        <v>0.125</v>
      </c>
      <c r="AK679">
        <v>7.0000000000000007E-2</v>
      </c>
    </row>
    <row r="680" spans="1:37" x14ac:dyDescent="0.2">
      <c r="A680" s="9">
        <v>36692</v>
      </c>
      <c r="AE680">
        <v>-7.6000000000000012E-2</v>
      </c>
      <c r="AF680">
        <v>0.32500000000000001</v>
      </c>
      <c r="AG680">
        <v>0.40500000000000003</v>
      </c>
      <c r="AH680">
        <v>0.37</v>
      </c>
      <c r="AI680">
        <v>0.22500000000000001</v>
      </c>
      <c r="AJ680">
        <v>0.12</v>
      </c>
      <c r="AK680">
        <v>6.5000000000000002E-2</v>
      </c>
    </row>
    <row r="681" spans="1:37" x14ac:dyDescent="0.2">
      <c r="A681" s="9">
        <v>36693</v>
      </c>
      <c r="AE681">
        <v>-7.6000000000000012E-2</v>
      </c>
      <c r="AF681">
        <v>0.28999999999999998</v>
      </c>
      <c r="AG681">
        <v>0.3725</v>
      </c>
      <c r="AH681">
        <v>0.33750000000000002</v>
      </c>
      <c r="AI681">
        <v>0.1925</v>
      </c>
      <c r="AJ681">
        <v>0.13</v>
      </c>
      <c r="AK681">
        <v>7.4999999999999997E-2</v>
      </c>
    </row>
    <row r="682" spans="1:37" x14ac:dyDescent="0.2">
      <c r="A682" s="9">
        <v>36696</v>
      </c>
      <c r="AE682">
        <v>-7.6000000000000012E-2</v>
      </c>
      <c r="AF682">
        <v>0.29499999999999998</v>
      </c>
      <c r="AG682">
        <v>0.35749999999999998</v>
      </c>
      <c r="AH682">
        <v>0.32750000000000001</v>
      </c>
      <c r="AI682">
        <v>0.18</v>
      </c>
      <c r="AJ682">
        <v>0.1225</v>
      </c>
      <c r="AK682">
        <v>6.7500000000000004E-2</v>
      </c>
    </row>
    <row r="683" spans="1:37" x14ac:dyDescent="0.2">
      <c r="A683" s="9">
        <v>36697</v>
      </c>
      <c r="AE683">
        <v>-7.6000000000000012E-2</v>
      </c>
      <c r="AF683">
        <v>0.30499999999999999</v>
      </c>
      <c r="AG683">
        <v>0.3775</v>
      </c>
      <c r="AH683">
        <v>0.34749999999999998</v>
      </c>
      <c r="AI683">
        <v>0.2</v>
      </c>
      <c r="AJ683">
        <v>0.13</v>
      </c>
      <c r="AK683">
        <v>7.4999999999999997E-2</v>
      </c>
    </row>
    <row r="684" spans="1:37" x14ac:dyDescent="0.2">
      <c r="A684" s="9">
        <v>36698</v>
      </c>
      <c r="AE684">
        <v>-7.6000000000000012E-2</v>
      </c>
      <c r="AF684">
        <v>0.28249999999999997</v>
      </c>
      <c r="AG684">
        <v>0.35749999999999998</v>
      </c>
      <c r="AH684">
        <v>0.32750000000000001</v>
      </c>
      <c r="AI684">
        <v>0.18</v>
      </c>
      <c r="AJ684">
        <v>0.13</v>
      </c>
      <c r="AK684">
        <v>7.4999999999999997E-2</v>
      </c>
    </row>
    <row r="685" spans="1:37" x14ac:dyDescent="0.2">
      <c r="A685" s="9">
        <v>36699</v>
      </c>
      <c r="AE685">
        <v>-7.6000000000000012E-2</v>
      </c>
      <c r="AF685">
        <v>0.3175</v>
      </c>
      <c r="AG685">
        <v>0.375</v>
      </c>
      <c r="AH685">
        <v>0.34499999999999997</v>
      </c>
      <c r="AI685">
        <v>0.24249999999999999</v>
      </c>
      <c r="AJ685">
        <v>0.13750000000000001</v>
      </c>
      <c r="AK685">
        <v>8.2500000000000004E-2</v>
      </c>
    </row>
    <row r="686" spans="1:37" x14ac:dyDescent="0.2">
      <c r="A686" s="9">
        <v>36700</v>
      </c>
      <c r="AE686">
        <v>-7.6000000000000012E-2</v>
      </c>
      <c r="AF686">
        <v>0.27500000000000002</v>
      </c>
      <c r="AG686">
        <v>0.34749999999999998</v>
      </c>
      <c r="AH686">
        <v>0.3175</v>
      </c>
      <c r="AI686">
        <v>0.215</v>
      </c>
      <c r="AJ686">
        <v>0.11749999999999999</v>
      </c>
      <c r="AK686">
        <v>0.10249999999999999</v>
      </c>
    </row>
    <row r="687" spans="1:37" x14ac:dyDescent="0.2">
      <c r="A687" s="9">
        <v>36703</v>
      </c>
      <c r="AE687">
        <v>-7.6000000000000012E-2</v>
      </c>
      <c r="AF687">
        <v>0.32500000000000001</v>
      </c>
      <c r="AG687">
        <v>0.375</v>
      </c>
      <c r="AH687">
        <v>0.35499999999999998</v>
      </c>
      <c r="AI687">
        <v>0.2525</v>
      </c>
      <c r="AJ687">
        <v>0.1125</v>
      </c>
      <c r="AK687">
        <v>9.7500000000000003E-2</v>
      </c>
    </row>
    <row r="688" spans="1:37" x14ac:dyDescent="0.2">
      <c r="A688" s="9">
        <v>36704</v>
      </c>
      <c r="AE688">
        <v>-7.6000000000000012E-2</v>
      </c>
      <c r="AF688">
        <v>0.33</v>
      </c>
      <c r="AG688">
        <v>0.375</v>
      </c>
      <c r="AH688">
        <v>0.35499999999999998</v>
      </c>
      <c r="AI688">
        <v>0.2525</v>
      </c>
      <c r="AJ688">
        <v>0.115</v>
      </c>
      <c r="AK688">
        <v>0.1</v>
      </c>
    </row>
    <row r="689" spans="1:37" x14ac:dyDescent="0.2">
      <c r="A689" s="9">
        <v>36705</v>
      </c>
      <c r="AE689">
        <v>-7.6000000000000012E-2</v>
      </c>
      <c r="AF689">
        <v>0.57999999999999996</v>
      </c>
      <c r="AG689">
        <v>0.41249999999999998</v>
      </c>
      <c r="AH689">
        <v>0.40250000000000002</v>
      </c>
      <c r="AI689">
        <v>0.3</v>
      </c>
      <c r="AJ689">
        <v>0.115</v>
      </c>
      <c r="AK689">
        <v>0.1</v>
      </c>
    </row>
    <row r="690" spans="1:37" x14ac:dyDescent="0.2">
      <c r="A690" s="9">
        <v>36706</v>
      </c>
      <c r="AE690">
        <v>-7.6000000000000012E-2</v>
      </c>
      <c r="AF690">
        <v>0.57999999999999996</v>
      </c>
      <c r="AG690">
        <v>0.39250000000000002</v>
      </c>
      <c r="AH690">
        <v>0.34749999999999998</v>
      </c>
      <c r="AI690">
        <v>0.30499999999999999</v>
      </c>
      <c r="AJ690">
        <v>0.115</v>
      </c>
      <c r="AK690">
        <v>0.1</v>
      </c>
    </row>
    <row r="691" spans="1:37" x14ac:dyDescent="0.2">
      <c r="A691" s="9">
        <v>36707</v>
      </c>
      <c r="AE691">
        <v>-7.6000000000000012E-2</v>
      </c>
      <c r="AF691">
        <v>0.57999999999999996</v>
      </c>
      <c r="AG691">
        <v>0.4325</v>
      </c>
      <c r="AH691">
        <v>0.45250000000000001</v>
      </c>
      <c r="AI691">
        <v>0.36</v>
      </c>
      <c r="AJ691">
        <v>0.14000000000000001</v>
      </c>
      <c r="AK691">
        <v>0.125</v>
      </c>
    </row>
    <row r="692" spans="1:37" x14ac:dyDescent="0.2">
      <c r="A692" s="9">
        <v>36712</v>
      </c>
      <c r="AF692">
        <v>0.54100000000000004</v>
      </c>
      <c r="AG692">
        <v>0.47499999999999998</v>
      </c>
      <c r="AH692">
        <v>0.46</v>
      </c>
      <c r="AI692">
        <v>0.37</v>
      </c>
      <c r="AJ692">
        <v>0.16</v>
      </c>
      <c r="AK692">
        <v>0.14499999999999999</v>
      </c>
    </row>
    <row r="693" spans="1:37" x14ac:dyDescent="0.2">
      <c r="A693" s="9">
        <v>36713</v>
      </c>
      <c r="AF693">
        <v>0.54100000000000004</v>
      </c>
      <c r="AG693">
        <v>0.4425</v>
      </c>
      <c r="AH693">
        <v>0.44</v>
      </c>
      <c r="AI693">
        <v>0.36</v>
      </c>
      <c r="AJ693">
        <v>0.15</v>
      </c>
      <c r="AK693">
        <v>0.13500000000000001</v>
      </c>
    </row>
    <row r="694" spans="1:37" x14ac:dyDescent="0.2">
      <c r="A694" s="9">
        <v>36714</v>
      </c>
      <c r="AF694">
        <v>0.54100000000000004</v>
      </c>
      <c r="AG694">
        <v>0.39250000000000002</v>
      </c>
      <c r="AH694">
        <v>0.39250000000000002</v>
      </c>
      <c r="AI694">
        <v>0.315</v>
      </c>
      <c r="AJ694">
        <v>0.13</v>
      </c>
      <c r="AK694">
        <v>0.115</v>
      </c>
    </row>
    <row r="695" spans="1:37" x14ac:dyDescent="0.2">
      <c r="A695" s="9">
        <v>36717</v>
      </c>
      <c r="AF695">
        <v>0.54100000000000004</v>
      </c>
      <c r="AG695">
        <v>0.41749999999999998</v>
      </c>
      <c r="AH695">
        <v>0.39750000000000002</v>
      </c>
      <c r="AI695">
        <v>0.32</v>
      </c>
      <c r="AJ695">
        <v>0.13500000000000001</v>
      </c>
      <c r="AK695">
        <v>0.12</v>
      </c>
    </row>
    <row r="696" spans="1:37" x14ac:dyDescent="0.2">
      <c r="A696" s="9">
        <v>36718</v>
      </c>
      <c r="AF696">
        <v>0.54100000000000004</v>
      </c>
      <c r="AG696">
        <v>0.42249999999999999</v>
      </c>
      <c r="AH696">
        <v>0.41749999999999998</v>
      </c>
      <c r="AI696">
        <v>0.34</v>
      </c>
      <c r="AJ696">
        <v>0.1275</v>
      </c>
      <c r="AK696">
        <v>0.1125</v>
      </c>
    </row>
    <row r="697" spans="1:37" x14ac:dyDescent="0.2">
      <c r="A697" s="9">
        <v>36719</v>
      </c>
      <c r="AF697">
        <v>0.54100000000000004</v>
      </c>
      <c r="AG697">
        <v>0.47749999999999998</v>
      </c>
      <c r="AH697">
        <v>0.505</v>
      </c>
      <c r="AI697">
        <v>0.42749999999999999</v>
      </c>
      <c r="AJ697">
        <v>0.14749999999999999</v>
      </c>
      <c r="AK697">
        <v>0.13250000000000001</v>
      </c>
    </row>
    <row r="698" spans="1:37" x14ac:dyDescent="0.2">
      <c r="A698" s="9">
        <v>36720</v>
      </c>
      <c r="AF698">
        <v>0.54100000000000004</v>
      </c>
      <c r="AG698">
        <v>0.4975</v>
      </c>
      <c r="AH698">
        <v>0.49</v>
      </c>
      <c r="AI698">
        <v>0.41499999999999998</v>
      </c>
      <c r="AJ698">
        <v>0.14499999999999999</v>
      </c>
      <c r="AK698">
        <v>0.13</v>
      </c>
    </row>
    <row r="699" spans="1:37" x14ac:dyDescent="0.2">
      <c r="A699" s="9">
        <v>36721</v>
      </c>
      <c r="AF699">
        <v>0.54100000000000004</v>
      </c>
      <c r="AG699">
        <v>0.52249999999999996</v>
      </c>
      <c r="AH699">
        <v>0.52</v>
      </c>
      <c r="AI699">
        <v>0.46750000000000003</v>
      </c>
      <c r="AJ699">
        <v>0.1525</v>
      </c>
      <c r="AK699">
        <v>0.13750000000000001</v>
      </c>
    </row>
    <row r="700" spans="1:37" x14ac:dyDescent="0.2">
      <c r="A700" s="9">
        <v>36724</v>
      </c>
      <c r="AF700">
        <v>0.54100000000000004</v>
      </c>
      <c r="AG700">
        <v>0.6</v>
      </c>
      <c r="AH700">
        <v>0.54500000000000004</v>
      </c>
      <c r="AI700">
        <v>0.48749999999999999</v>
      </c>
      <c r="AJ700">
        <v>0.17249999999999999</v>
      </c>
      <c r="AK700">
        <v>0.1575</v>
      </c>
    </row>
    <row r="701" spans="1:37" x14ac:dyDescent="0.2">
      <c r="A701" s="9">
        <v>36725</v>
      </c>
      <c r="AF701">
        <v>0.54100000000000004</v>
      </c>
      <c r="AG701">
        <v>0.71499999999999997</v>
      </c>
      <c r="AH701">
        <v>0.61</v>
      </c>
      <c r="AI701">
        <v>0.52</v>
      </c>
      <c r="AJ701">
        <v>0.1825</v>
      </c>
      <c r="AK701">
        <v>0.16750000000000001</v>
      </c>
    </row>
    <row r="702" spans="1:37" x14ac:dyDescent="0.2">
      <c r="A702" s="9">
        <v>36726</v>
      </c>
      <c r="AF702">
        <v>0.54100000000000004</v>
      </c>
      <c r="AG702">
        <v>0.73499999999999999</v>
      </c>
      <c r="AH702">
        <v>0.64500000000000002</v>
      </c>
      <c r="AI702">
        <v>0.52</v>
      </c>
      <c r="AJ702">
        <v>0.21</v>
      </c>
      <c r="AK702">
        <v>0.19500000000000001</v>
      </c>
    </row>
    <row r="703" spans="1:37" x14ac:dyDescent="0.2">
      <c r="A703" s="9">
        <v>36727</v>
      </c>
      <c r="AF703">
        <v>0.54100000000000004</v>
      </c>
      <c r="AG703">
        <v>0.73250000000000004</v>
      </c>
      <c r="AH703">
        <v>0.66</v>
      </c>
      <c r="AI703">
        <v>0.55000000000000004</v>
      </c>
      <c r="AJ703">
        <v>0.2525</v>
      </c>
      <c r="AK703">
        <v>0.23749999999999999</v>
      </c>
    </row>
    <row r="704" spans="1:37" x14ac:dyDescent="0.2">
      <c r="A704" s="9">
        <v>36728</v>
      </c>
      <c r="AF704">
        <v>0.54100000000000004</v>
      </c>
      <c r="AG704">
        <v>0.77749999999999997</v>
      </c>
      <c r="AH704">
        <v>0.67249999999999999</v>
      </c>
      <c r="AI704">
        <v>0.55000000000000004</v>
      </c>
      <c r="AJ704">
        <v>0.2525</v>
      </c>
      <c r="AK704">
        <v>0.23749999999999999</v>
      </c>
    </row>
    <row r="705" spans="1:37" x14ac:dyDescent="0.2">
      <c r="A705" s="9">
        <v>36731</v>
      </c>
      <c r="AF705">
        <v>0.54100000000000004</v>
      </c>
      <c r="AG705">
        <v>0.88</v>
      </c>
      <c r="AH705">
        <v>0.72250000000000003</v>
      </c>
      <c r="AI705">
        <v>0.56999999999999995</v>
      </c>
      <c r="AJ705">
        <v>0.26250000000000001</v>
      </c>
      <c r="AK705">
        <v>0.2475</v>
      </c>
    </row>
    <row r="706" spans="1:37" x14ac:dyDescent="0.2">
      <c r="A706" s="9">
        <v>36732</v>
      </c>
      <c r="AF706">
        <v>0.54100000000000004</v>
      </c>
      <c r="AG706">
        <v>0.85499999999999998</v>
      </c>
      <c r="AH706">
        <v>0.76</v>
      </c>
      <c r="AI706">
        <v>0.57750000000000001</v>
      </c>
      <c r="AJ706">
        <v>0.2475</v>
      </c>
      <c r="AK706">
        <v>0.23250000000000001</v>
      </c>
    </row>
    <row r="707" spans="1:37" x14ac:dyDescent="0.2">
      <c r="A707" s="9">
        <v>36733</v>
      </c>
      <c r="AF707">
        <v>0.54100000000000004</v>
      </c>
      <c r="AG707">
        <v>0.75</v>
      </c>
      <c r="AH707">
        <v>0.75</v>
      </c>
      <c r="AI707">
        <v>0.57750000000000001</v>
      </c>
      <c r="AJ707">
        <v>0.23499999999999999</v>
      </c>
      <c r="AK707">
        <v>0.22</v>
      </c>
    </row>
    <row r="708" spans="1:37" x14ac:dyDescent="0.2">
      <c r="A708" s="9">
        <v>36734</v>
      </c>
      <c r="AF708">
        <v>0.54100000000000004</v>
      </c>
      <c r="AG708">
        <v>0.69</v>
      </c>
      <c r="AH708">
        <v>0.67249999999999999</v>
      </c>
      <c r="AI708">
        <v>0.53</v>
      </c>
      <c r="AJ708">
        <v>0.23</v>
      </c>
      <c r="AK708">
        <v>0.18</v>
      </c>
    </row>
    <row r="709" spans="1:37" x14ac:dyDescent="0.2">
      <c r="A709" s="9">
        <v>36735</v>
      </c>
      <c r="AF709">
        <v>0.54100000000000004</v>
      </c>
      <c r="AG709">
        <v>0.72</v>
      </c>
      <c r="AH709">
        <v>0.72499999999999998</v>
      </c>
      <c r="AI709">
        <v>0.60750000000000004</v>
      </c>
      <c r="AJ709">
        <v>0.26</v>
      </c>
      <c r="AK709">
        <v>0.17499999999999999</v>
      </c>
    </row>
    <row r="710" spans="1:37" x14ac:dyDescent="0.2">
      <c r="A710" s="9"/>
    </row>
    <row r="711" spans="1:37" x14ac:dyDescent="0.2">
      <c r="A711" s="9"/>
    </row>
    <row r="712" spans="1:37" x14ac:dyDescent="0.2">
      <c r="A712" s="9"/>
    </row>
    <row r="713" spans="1:37" x14ac:dyDescent="0.2">
      <c r="A713" s="9"/>
    </row>
    <row r="714" spans="1:37" x14ac:dyDescent="0.2">
      <c r="A714" s="9"/>
    </row>
    <row r="715" spans="1:37" x14ac:dyDescent="0.2">
      <c r="A715" s="9"/>
    </row>
    <row r="716" spans="1:37" x14ac:dyDescent="0.2">
      <c r="A716" s="9"/>
    </row>
    <row r="717" spans="1:37" x14ac:dyDescent="0.2">
      <c r="A717" s="9"/>
    </row>
    <row r="718" spans="1:37" x14ac:dyDescent="0.2">
      <c r="A718" s="9"/>
    </row>
    <row r="719" spans="1:37" x14ac:dyDescent="0.2">
      <c r="A719" s="9"/>
    </row>
    <row r="720" spans="1:37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  <row r="749" spans="1:1" x14ac:dyDescent="0.2">
      <c r="A749" s="9"/>
    </row>
    <row r="750" spans="1:1" x14ac:dyDescent="0.2">
      <c r="A750" s="9"/>
    </row>
    <row r="751" spans="1:1" x14ac:dyDescent="0.2">
      <c r="A751" s="9"/>
    </row>
    <row r="752" spans="1:1" x14ac:dyDescent="0.2">
      <c r="A752" s="9"/>
    </row>
    <row r="753" spans="1:1" x14ac:dyDescent="0.2">
      <c r="A753" s="9"/>
    </row>
    <row r="754" spans="1:1" x14ac:dyDescent="0.2">
      <c r="A754" s="9"/>
    </row>
    <row r="755" spans="1:1" x14ac:dyDescent="0.2">
      <c r="A755" s="9"/>
    </row>
    <row r="756" spans="1:1" x14ac:dyDescent="0.2">
      <c r="A756" s="9"/>
    </row>
    <row r="757" spans="1:1" x14ac:dyDescent="0.2">
      <c r="A757" s="9"/>
    </row>
    <row r="758" spans="1:1" x14ac:dyDescent="0.2">
      <c r="A758" s="9"/>
    </row>
    <row r="759" spans="1:1" x14ac:dyDescent="0.2">
      <c r="A759" s="9"/>
    </row>
    <row r="760" spans="1:1" x14ac:dyDescent="0.2">
      <c r="A760" s="9"/>
    </row>
    <row r="761" spans="1:1" x14ac:dyDescent="0.2">
      <c r="A761" s="9"/>
    </row>
    <row r="762" spans="1:1" x14ac:dyDescent="0.2">
      <c r="A762" s="9"/>
    </row>
    <row r="763" spans="1:1" x14ac:dyDescent="0.2">
      <c r="A763" s="9"/>
    </row>
    <row r="764" spans="1:1" x14ac:dyDescent="0.2">
      <c r="A764" s="9"/>
    </row>
    <row r="765" spans="1:1" x14ac:dyDescent="0.2">
      <c r="A765" s="9"/>
    </row>
    <row r="766" spans="1:1" x14ac:dyDescent="0.2">
      <c r="A766" s="9"/>
    </row>
    <row r="767" spans="1:1" x14ac:dyDescent="0.2">
      <c r="A767" s="9"/>
    </row>
    <row r="768" spans="1:1" x14ac:dyDescent="0.2">
      <c r="A768" s="9"/>
    </row>
    <row r="769" spans="1:1" x14ac:dyDescent="0.2">
      <c r="A769" s="9"/>
    </row>
    <row r="770" spans="1:1" x14ac:dyDescent="0.2">
      <c r="A770" s="9"/>
    </row>
    <row r="771" spans="1:1" x14ac:dyDescent="0.2">
      <c r="A771" s="9"/>
    </row>
    <row r="772" spans="1:1" x14ac:dyDescent="0.2">
      <c r="A772" s="9"/>
    </row>
    <row r="773" spans="1:1" x14ac:dyDescent="0.2">
      <c r="A773" s="9"/>
    </row>
    <row r="774" spans="1:1" x14ac:dyDescent="0.2">
      <c r="A774" s="9"/>
    </row>
    <row r="775" spans="1:1" x14ac:dyDescent="0.2">
      <c r="A775" s="9"/>
    </row>
    <row r="776" spans="1:1" x14ac:dyDescent="0.2">
      <c r="A776" s="9"/>
    </row>
    <row r="777" spans="1:1" x14ac:dyDescent="0.2">
      <c r="A777" s="9"/>
    </row>
    <row r="778" spans="1:1" x14ac:dyDescent="0.2">
      <c r="A778" s="9"/>
    </row>
    <row r="779" spans="1:1" x14ac:dyDescent="0.2">
      <c r="A779" s="9"/>
    </row>
    <row r="780" spans="1:1" x14ac:dyDescent="0.2">
      <c r="A780" s="9"/>
    </row>
    <row r="781" spans="1:1" x14ac:dyDescent="0.2">
      <c r="A781" s="9"/>
    </row>
    <row r="782" spans="1:1" x14ac:dyDescent="0.2">
      <c r="A782" s="9"/>
    </row>
    <row r="783" spans="1:1" x14ac:dyDescent="0.2">
      <c r="A783" s="9"/>
    </row>
    <row r="784" spans="1:1" x14ac:dyDescent="0.2">
      <c r="A784" s="9"/>
    </row>
    <row r="785" spans="1:1" x14ac:dyDescent="0.2">
      <c r="A785" s="9"/>
    </row>
    <row r="786" spans="1:1" x14ac:dyDescent="0.2">
      <c r="A786" s="9"/>
    </row>
    <row r="787" spans="1:1" x14ac:dyDescent="0.2">
      <c r="A787" s="9"/>
    </row>
    <row r="788" spans="1:1" x14ac:dyDescent="0.2">
      <c r="A788" s="9"/>
    </row>
    <row r="789" spans="1:1" x14ac:dyDescent="0.2">
      <c r="A789" s="9"/>
    </row>
    <row r="790" spans="1:1" x14ac:dyDescent="0.2">
      <c r="A790" s="9"/>
    </row>
    <row r="791" spans="1:1" x14ac:dyDescent="0.2">
      <c r="A791" s="9"/>
    </row>
    <row r="792" spans="1:1" x14ac:dyDescent="0.2">
      <c r="A792" s="9"/>
    </row>
    <row r="793" spans="1:1" x14ac:dyDescent="0.2">
      <c r="A793" s="9"/>
    </row>
    <row r="794" spans="1:1" x14ac:dyDescent="0.2">
      <c r="A794" s="9"/>
    </row>
    <row r="795" spans="1:1" x14ac:dyDescent="0.2">
      <c r="A795" s="9"/>
    </row>
    <row r="796" spans="1:1" x14ac:dyDescent="0.2">
      <c r="A796" s="9"/>
    </row>
    <row r="797" spans="1:1" x14ac:dyDescent="0.2">
      <c r="A797" s="9"/>
    </row>
    <row r="798" spans="1:1" x14ac:dyDescent="0.2">
      <c r="A798" s="9"/>
    </row>
    <row r="799" spans="1:1" x14ac:dyDescent="0.2">
      <c r="A799" s="9"/>
    </row>
    <row r="800" spans="1:1" x14ac:dyDescent="0.2">
      <c r="A800" s="9"/>
    </row>
    <row r="801" spans="1:1" x14ac:dyDescent="0.2">
      <c r="A801" s="9"/>
    </row>
    <row r="802" spans="1:1" x14ac:dyDescent="0.2">
      <c r="A802" s="9"/>
    </row>
    <row r="803" spans="1:1" x14ac:dyDescent="0.2">
      <c r="A803" s="9"/>
    </row>
    <row r="804" spans="1:1" x14ac:dyDescent="0.2">
      <c r="A804" s="9"/>
    </row>
    <row r="805" spans="1:1" x14ac:dyDescent="0.2">
      <c r="A805" s="9"/>
    </row>
    <row r="806" spans="1:1" x14ac:dyDescent="0.2">
      <c r="A806" s="9"/>
    </row>
    <row r="807" spans="1:1" x14ac:dyDescent="0.2">
      <c r="A807" s="9"/>
    </row>
    <row r="808" spans="1:1" x14ac:dyDescent="0.2">
      <c r="A808" s="9"/>
    </row>
    <row r="809" spans="1:1" x14ac:dyDescent="0.2">
      <c r="A809" s="9"/>
    </row>
    <row r="810" spans="1:1" x14ac:dyDescent="0.2">
      <c r="A810" s="9"/>
    </row>
    <row r="811" spans="1:1" x14ac:dyDescent="0.2">
      <c r="A811" s="9"/>
    </row>
    <row r="812" spans="1:1" x14ac:dyDescent="0.2">
      <c r="A812" s="9"/>
    </row>
    <row r="813" spans="1:1" x14ac:dyDescent="0.2">
      <c r="A813" s="9"/>
    </row>
    <row r="814" spans="1:1" x14ac:dyDescent="0.2">
      <c r="A814" s="9"/>
    </row>
    <row r="815" spans="1:1" x14ac:dyDescent="0.2">
      <c r="A815" s="9"/>
    </row>
    <row r="816" spans="1:1" x14ac:dyDescent="0.2">
      <c r="A816" s="9"/>
    </row>
    <row r="817" spans="1:1" x14ac:dyDescent="0.2">
      <c r="A817" s="9"/>
    </row>
    <row r="818" spans="1:1" x14ac:dyDescent="0.2">
      <c r="A818" s="9"/>
    </row>
    <row r="819" spans="1:1" x14ac:dyDescent="0.2">
      <c r="A819" s="9"/>
    </row>
    <row r="820" spans="1:1" x14ac:dyDescent="0.2">
      <c r="A820" s="9"/>
    </row>
    <row r="821" spans="1:1" x14ac:dyDescent="0.2">
      <c r="A821" s="9"/>
    </row>
    <row r="822" spans="1:1" x14ac:dyDescent="0.2">
      <c r="A822" s="9"/>
    </row>
    <row r="823" spans="1:1" x14ac:dyDescent="0.2">
      <c r="A823" s="9"/>
    </row>
    <row r="824" spans="1:1" x14ac:dyDescent="0.2">
      <c r="A824" s="9"/>
    </row>
    <row r="825" spans="1:1" x14ac:dyDescent="0.2">
      <c r="A825" s="9"/>
    </row>
    <row r="826" spans="1:1" x14ac:dyDescent="0.2">
      <c r="A826" s="9"/>
    </row>
    <row r="827" spans="1:1" x14ac:dyDescent="0.2">
      <c r="A827" s="9"/>
    </row>
    <row r="828" spans="1:1" x14ac:dyDescent="0.2">
      <c r="A828" s="9"/>
    </row>
    <row r="829" spans="1:1" x14ac:dyDescent="0.2">
      <c r="A829" s="9"/>
    </row>
    <row r="830" spans="1:1" x14ac:dyDescent="0.2">
      <c r="A830" s="9"/>
    </row>
    <row r="831" spans="1:1" x14ac:dyDescent="0.2">
      <c r="A831" s="9"/>
    </row>
    <row r="832" spans="1:1" x14ac:dyDescent="0.2">
      <c r="A832" s="9"/>
    </row>
    <row r="833" spans="1:1" x14ac:dyDescent="0.2">
      <c r="A833" s="9"/>
    </row>
    <row r="834" spans="1:1" x14ac:dyDescent="0.2">
      <c r="A834" s="9"/>
    </row>
    <row r="835" spans="1:1" x14ac:dyDescent="0.2">
      <c r="A835" s="9"/>
    </row>
    <row r="836" spans="1:1" x14ac:dyDescent="0.2">
      <c r="A836" s="9"/>
    </row>
    <row r="837" spans="1:1" x14ac:dyDescent="0.2">
      <c r="A837" s="9"/>
    </row>
    <row r="838" spans="1:1" x14ac:dyDescent="0.2">
      <c r="A838" s="9"/>
    </row>
    <row r="839" spans="1:1" x14ac:dyDescent="0.2">
      <c r="A839" s="9"/>
    </row>
    <row r="840" spans="1:1" x14ac:dyDescent="0.2">
      <c r="A840" s="9"/>
    </row>
    <row r="841" spans="1:1" x14ac:dyDescent="0.2">
      <c r="A841" s="9"/>
    </row>
    <row r="842" spans="1:1" x14ac:dyDescent="0.2">
      <c r="A842" s="9"/>
    </row>
    <row r="843" spans="1:1" x14ac:dyDescent="0.2">
      <c r="A843" s="9"/>
    </row>
    <row r="844" spans="1:1" x14ac:dyDescent="0.2">
      <c r="A844" s="9"/>
    </row>
    <row r="845" spans="1:1" x14ac:dyDescent="0.2">
      <c r="A845" s="9"/>
    </row>
    <row r="846" spans="1:1" x14ac:dyDescent="0.2">
      <c r="A846" s="9"/>
    </row>
    <row r="847" spans="1:1" x14ac:dyDescent="0.2">
      <c r="A847" s="9"/>
    </row>
    <row r="848" spans="1:1" x14ac:dyDescent="0.2">
      <c r="A848" s="9"/>
    </row>
    <row r="849" spans="1:1" x14ac:dyDescent="0.2">
      <c r="A849" s="9"/>
    </row>
    <row r="850" spans="1:1" x14ac:dyDescent="0.2">
      <c r="A850" s="9"/>
    </row>
    <row r="851" spans="1:1" x14ac:dyDescent="0.2">
      <c r="A851" s="9"/>
    </row>
    <row r="852" spans="1:1" x14ac:dyDescent="0.2">
      <c r="A852" s="9"/>
    </row>
    <row r="853" spans="1:1" x14ac:dyDescent="0.2">
      <c r="A853" s="9"/>
    </row>
    <row r="854" spans="1:1" x14ac:dyDescent="0.2">
      <c r="A854" s="9"/>
    </row>
    <row r="855" spans="1:1" x14ac:dyDescent="0.2">
      <c r="A855" s="9"/>
    </row>
    <row r="856" spans="1:1" x14ac:dyDescent="0.2">
      <c r="A856" s="9"/>
    </row>
    <row r="857" spans="1:1" x14ac:dyDescent="0.2">
      <c r="A857" s="9"/>
    </row>
    <row r="858" spans="1:1" x14ac:dyDescent="0.2">
      <c r="A858" s="9"/>
    </row>
    <row r="859" spans="1:1" x14ac:dyDescent="0.2">
      <c r="A859" s="9"/>
    </row>
    <row r="860" spans="1:1" x14ac:dyDescent="0.2">
      <c r="A860" s="9"/>
    </row>
    <row r="861" spans="1:1" x14ac:dyDescent="0.2">
      <c r="A861" s="9"/>
    </row>
    <row r="862" spans="1:1" x14ac:dyDescent="0.2">
      <c r="A862" s="9"/>
    </row>
    <row r="863" spans="1:1" x14ac:dyDescent="0.2">
      <c r="A863" s="9"/>
    </row>
    <row r="864" spans="1:1" x14ac:dyDescent="0.2">
      <c r="A864" s="9"/>
    </row>
    <row r="865" spans="1:1" x14ac:dyDescent="0.2">
      <c r="A865" s="9"/>
    </row>
    <row r="866" spans="1:1" x14ac:dyDescent="0.2">
      <c r="A866" s="9"/>
    </row>
    <row r="867" spans="1:1" x14ac:dyDescent="0.2">
      <c r="A867" s="9"/>
    </row>
    <row r="868" spans="1:1" x14ac:dyDescent="0.2">
      <c r="A868" s="9"/>
    </row>
    <row r="869" spans="1:1" x14ac:dyDescent="0.2">
      <c r="A869" s="9"/>
    </row>
    <row r="870" spans="1:1" x14ac:dyDescent="0.2">
      <c r="A870" s="9"/>
    </row>
    <row r="871" spans="1:1" x14ac:dyDescent="0.2">
      <c r="A871" s="9"/>
    </row>
    <row r="872" spans="1:1" x14ac:dyDescent="0.2">
      <c r="A872" s="9"/>
    </row>
    <row r="873" spans="1:1" x14ac:dyDescent="0.2">
      <c r="A873" s="9"/>
    </row>
    <row r="874" spans="1:1" x14ac:dyDescent="0.2">
      <c r="A874" s="9"/>
    </row>
    <row r="875" spans="1:1" x14ac:dyDescent="0.2">
      <c r="A875" s="9"/>
    </row>
    <row r="876" spans="1:1" x14ac:dyDescent="0.2">
      <c r="A876" s="9"/>
    </row>
    <row r="877" spans="1:1" x14ac:dyDescent="0.2">
      <c r="A877" s="9"/>
    </row>
    <row r="878" spans="1:1" x14ac:dyDescent="0.2">
      <c r="A878" s="9"/>
    </row>
    <row r="879" spans="1:1" x14ac:dyDescent="0.2">
      <c r="A879" s="9"/>
    </row>
    <row r="880" spans="1:1" x14ac:dyDescent="0.2">
      <c r="A880" s="9"/>
    </row>
    <row r="881" spans="1:1" x14ac:dyDescent="0.2">
      <c r="A881" s="9"/>
    </row>
    <row r="882" spans="1:1" x14ac:dyDescent="0.2">
      <c r="A882" s="9"/>
    </row>
    <row r="883" spans="1:1" x14ac:dyDescent="0.2">
      <c r="A883" s="9"/>
    </row>
    <row r="884" spans="1:1" x14ac:dyDescent="0.2">
      <c r="A884" s="9"/>
    </row>
    <row r="885" spans="1:1" x14ac:dyDescent="0.2">
      <c r="A885" s="9"/>
    </row>
    <row r="886" spans="1:1" x14ac:dyDescent="0.2">
      <c r="A886" s="9"/>
    </row>
    <row r="887" spans="1:1" x14ac:dyDescent="0.2">
      <c r="A887" s="9"/>
    </row>
    <row r="888" spans="1:1" x14ac:dyDescent="0.2">
      <c r="A888" s="9"/>
    </row>
    <row r="889" spans="1:1" x14ac:dyDescent="0.2">
      <c r="A889" s="9"/>
    </row>
    <row r="890" spans="1:1" x14ac:dyDescent="0.2">
      <c r="A890" s="9"/>
    </row>
    <row r="891" spans="1:1" x14ac:dyDescent="0.2">
      <c r="A891" s="9"/>
    </row>
    <row r="892" spans="1:1" x14ac:dyDescent="0.2">
      <c r="A892" s="9"/>
    </row>
    <row r="893" spans="1:1" x14ac:dyDescent="0.2">
      <c r="A893" s="9"/>
    </row>
    <row r="894" spans="1:1" x14ac:dyDescent="0.2">
      <c r="A894" s="9"/>
    </row>
    <row r="895" spans="1:1" x14ac:dyDescent="0.2">
      <c r="A895" s="9"/>
    </row>
    <row r="896" spans="1:1" x14ac:dyDescent="0.2">
      <c r="A896" s="9"/>
    </row>
    <row r="897" spans="1:1" x14ac:dyDescent="0.2">
      <c r="A897" s="9"/>
    </row>
    <row r="898" spans="1:1" x14ac:dyDescent="0.2">
      <c r="A898" s="9"/>
    </row>
    <row r="899" spans="1:1" x14ac:dyDescent="0.2">
      <c r="A899" s="9"/>
    </row>
    <row r="900" spans="1:1" x14ac:dyDescent="0.2">
      <c r="A900" s="9"/>
    </row>
    <row r="901" spans="1:1" x14ac:dyDescent="0.2">
      <c r="A901" s="9"/>
    </row>
    <row r="902" spans="1:1" x14ac:dyDescent="0.2">
      <c r="A902" s="9"/>
    </row>
    <row r="903" spans="1:1" x14ac:dyDescent="0.2">
      <c r="A903" s="9"/>
    </row>
    <row r="904" spans="1:1" x14ac:dyDescent="0.2">
      <c r="A904" s="9"/>
    </row>
    <row r="905" spans="1:1" x14ac:dyDescent="0.2">
      <c r="A905" s="9"/>
    </row>
    <row r="906" spans="1:1" x14ac:dyDescent="0.2">
      <c r="A906" s="9"/>
    </row>
    <row r="907" spans="1:1" x14ac:dyDescent="0.2">
      <c r="A907" s="9"/>
    </row>
    <row r="908" spans="1:1" x14ac:dyDescent="0.2">
      <c r="A908" s="9"/>
    </row>
    <row r="909" spans="1:1" x14ac:dyDescent="0.2">
      <c r="A909" s="9"/>
    </row>
    <row r="910" spans="1:1" x14ac:dyDescent="0.2">
      <c r="A910" s="9"/>
    </row>
    <row r="911" spans="1:1" x14ac:dyDescent="0.2">
      <c r="A911" s="9"/>
    </row>
    <row r="912" spans="1:1" x14ac:dyDescent="0.2">
      <c r="A912" s="9"/>
    </row>
    <row r="913" spans="1:1" x14ac:dyDescent="0.2">
      <c r="A913" s="9"/>
    </row>
    <row r="914" spans="1:1" x14ac:dyDescent="0.2">
      <c r="A914" s="9"/>
    </row>
    <row r="915" spans="1:1" x14ac:dyDescent="0.2">
      <c r="A915" s="9"/>
    </row>
    <row r="916" spans="1:1" x14ac:dyDescent="0.2">
      <c r="A916" s="9"/>
    </row>
    <row r="917" spans="1:1" x14ac:dyDescent="0.2">
      <c r="A917" s="9"/>
    </row>
    <row r="918" spans="1:1" x14ac:dyDescent="0.2">
      <c r="A918" s="9"/>
    </row>
    <row r="919" spans="1:1" x14ac:dyDescent="0.2">
      <c r="A919" s="9"/>
    </row>
    <row r="920" spans="1:1" x14ac:dyDescent="0.2">
      <c r="A920" s="9"/>
    </row>
    <row r="921" spans="1:1" x14ac:dyDescent="0.2">
      <c r="A921" s="9"/>
    </row>
    <row r="922" spans="1:1" x14ac:dyDescent="0.2">
      <c r="A922" s="9"/>
    </row>
    <row r="923" spans="1:1" x14ac:dyDescent="0.2">
      <c r="A923" s="9"/>
    </row>
    <row r="924" spans="1:1" x14ac:dyDescent="0.2">
      <c r="A924" s="9"/>
    </row>
    <row r="925" spans="1:1" x14ac:dyDescent="0.2">
      <c r="A925" s="9"/>
    </row>
    <row r="926" spans="1:1" x14ac:dyDescent="0.2">
      <c r="A926" s="9"/>
    </row>
    <row r="927" spans="1:1" x14ac:dyDescent="0.2">
      <c r="A927" s="9"/>
    </row>
    <row r="928" spans="1:1" x14ac:dyDescent="0.2">
      <c r="A928" s="9"/>
    </row>
    <row r="929" spans="1:1" x14ac:dyDescent="0.2">
      <c r="A929" s="9"/>
    </row>
    <row r="930" spans="1:1" x14ac:dyDescent="0.2">
      <c r="A930" s="9"/>
    </row>
    <row r="931" spans="1:1" x14ac:dyDescent="0.2">
      <c r="A931" s="9"/>
    </row>
    <row r="932" spans="1:1" x14ac:dyDescent="0.2">
      <c r="A932" s="9"/>
    </row>
    <row r="933" spans="1:1" x14ac:dyDescent="0.2">
      <c r="A933" s="9"/>
    </row>
    <row r="934" spans="1:1" x14ac:dyDescent="0.2">
      <c r="A934" s="9"/>
    </row>
    <row r="935" spans="1:1" x14ac:dyDescent="0.2">
      <c r="A935" s="9"/>
    </row>
    <row r="936" spans="1:1" x14ac:dyDescent="0.2">
      <c r="A936" s="9"/>
    </row>
    <row r="937" spans="1:1" x14ac:dyDescent="0.2">
      <c r="A937" s="9"/>
    </row>
    <row r="938" spans="1:1" x14ac:dyDescent="0.2">
      <c r="A938" s="9"/>
    </row>
    <row r="939" spans="1:1" x14ac:dyDescent="0.2">
      <c r="A939" s="9"/>
    </row>
    <row r="940" spans="1:1" x14ac:dyDescent="0.2">
      <c r="A940" s="9"/>
    </row>
    <row r="941" spans="1:1" x14ac:dyDescent="0.2">
      <c r="A941" s="9"/>
    </row>
    <row r="942" spans="1:1" x14ac:dyDescent="0.2">
      <c r="A942" s="9"/>
    </row>
    <row r="943" spans="1:1" x14ac:dyDescent="0.2">
      <c r="A943" s="9"/>
    </row>
    <row r="944" spans="1:1" x14ac:dyDescent="0.2">
      <c r="A944" s="9"/>
    </row>
    <row r="945" spans="1:1" x14ac:dyDescent="0.2">
      <c r="A945" s="9"/>
    </row>
    <row r="946" spans="1:1" x14ac:dyDescent="0.2">
      <c r="A946" s="9"/>
    </row>
    <row r="947" spans="1:1" x14ac:dyDescent="0.2">
      <c r="A947" s="9"/>
    </row>
    <row r="948" spans="1:1" x14ac:dyDescent="0.2">
      <c r="A948" s="9"/>
    </row>
    <row r="949" spans="1:1" x14ac:dyDescent="0.2">
      <c r="A949" s="9"/>
    </row>
    <row r="950" spans="1:1" x14ac:dyDescent="0.2">
      <c r="A950" s="9"/>
    </row>
    <row r="951" spans="1:1" x14ac:dyDescent="0.2">
      <c r="A951" s="9"/>
    </row>
    <row r="952" spans="1:1" x14ac:dyDescent="0.2">
      <c r="A952" s="9"/>
    </row>
    <row r="953" spans="1:1" x14ac:dyDescent="0.2">
      <c r="A953" s="9"/>
    </row>
    <row r="954" spans="1:1" x14ac:dyDescent="0.2">
      <c r="A954" s="9"/>
    </row>
    <row r="955" spans="1:1" x14ac:dyDescent="0.2">
      <c r="A955" s="9"/>
    </row>
    <row r="956" spans="1:1" x14ac:dyDescent="0.2">
      <c r="A956" s="9"/>
    </row>
    <row r="957" spans="1:1" x14ac:dyDescent="0.2">
      <c r="A957" s="9"/>
    </row>
    <row r="958" spans="1:1" x14ac:dyDescent="0.2">
      <c r="A958" s="9"/>
    </row>
    <row r="959" spans="1:1" x14ac:dyDescent="0.2">
      <c r="A959" s="9"/>
    </row>
    <row r="960" spans="1:1" x14ac:dyDescent="0.2">
      <c r="A960" s="9"/>
    </row>
    <row r="961" spans="1:1" x14ac:dyDescent="0.2">
      <c r="A961" s="9"/>
    </row>
    <row r="962" spans="1:1" x14ac:dyDescent="0.2">
      <c r="A962" s="9"/>
    </row>
    <row r="963" spans="1:1" x14ac:dyDescent="0.2">
      <c r="A963" s="9"/>
    </row>
    <row r="964" spans="1:1" x14ac:dyDescent="0.2">
      <c r="A964" s="9"/>
    </row>
    <row r="965" spans="1:1" x14ac:dyDescent="0.2">
      <c r="A965" s="9"/>
    </row>
    <row r="966" spans="1:1" x14ac:dyDescent="0.2">
      <c r="A966" s="9"/>
    </row>
    <row r="967" spans="1:1" x14ac:dyDescent="0.2">
      <c r="A967" s="9"/>
    </row>
    <row r="968" spans="1:1" x14ac:dyDescent="0.2">
      <c r="A968" s="9"/>
    </row>
    <row r="969" spans="1:1" x14ac:dyDescent="0.2">
      <c r="A969" s="9"/>
    </row>
    <row r="970" spans="1:1" x14ac:dyDescent="0.2">
      <c r="A970" s="9"/>
    </row>
    <row r="971" spans="1:1" x14ac:dyDescent="0.2">
      <c r="A971" s="9"/>
    </row>
    <row r="972" spans="1:1" x14ac:dyDescent="0.2">
      <c r="A972" s="9"/>
    </row>
    <row r="973" spans="1:1" x14ac:dyDescent="0.2">
      <c r="A973" s="9"/>
    </row>
    <row r="974" spans="1:1" x14ac:dyDescent="0.2">
      <c r="A974" s="9"/>
    </row>
    <row r="975" spans="1:1" x14ac:dyDescent="0.2">
      <c r="A975" s="9"/>
    </row>
    <row r="976" spans="1:1" x14ac:dyDescent="0.2">
      <c r="A976" s="9"/>
    </row>
    <row r="977" spans="1:1" x14ac:dyDescent="0.2">
      <c r="A977" s="9"/>
    </row>
    <row r="978" spans="1:1" x14ac:dyDescent="0.2">
      <c r="A978" s="9"/>
    </row>
    <row r="979" spans="1:1" x14ac:dyDescent="0.2">
      <c r="A979" s="9"/>
    </row>
    <row r="980" spans="1:1" x14ac:dyDescent="0.2">
      <c r="A980" s="9"/>
    </row>
    <row r="981" spans="1:1" x14ac:dyDescent="0.2">
      <c r="A981" s="9"/>
    </row>
    <row r="982" spans="1:1" x14ac:dyDescent="0.2">
      <c r="A982" s="9"/>
    </row>
    <row r="983" spans="1:1" x14ac:dyDescent="0.2">
      <c r="A983" s="9"/>
    </row>
    <row r="984" spans="1:1" x14ac:dyDescent="0.2">
      <c r="A984" s="9"/>
    </row>
    <row r="985" spans="1:1" x14ac:dyDescent="0.2">
      <c r="A985" s="9"/>
    </row>
    <row r="986" spans="1:1" x14ac:dyDescent="0.2">
      <c r="A986" s="9"/>
    </row>
    <row r="987" spans="1:1" x14ac:dyDescent="0.2">
      <c r="A987" s="9"/>
    </row>
    <row r="988" spans="1:1" x14ac:dyDescent="0.2">
      <c r="A988" s="9"/>
    </row>
    <row r="989" spans="1:1" x14ac:dyDescent="0.2">
      <c r="A989" s="9"/>
    </row>
    <row r="990" spans="1:1" x14ac:dyDescent="0.2">
      <c r="A990" s="9"/>
    </row>
    <row r="991" spans="1:1" x14ac:dyDescent="0.2">
      <c r="A991" s="9"/>
    </row>
    <row r="992" spans="1:1" x14ac:dyDescent="0.2">
      <c r="A992" s="9"/>
    </row>
    <row r="993" spans="1:1" x14ac:dyDescent="0.2">
      <c r="A993" s="9"/>
    </row>
    <row r="994" spans="1:1" x14ac:dyDescent="0.2">
      <c r="A994" s="9"/>
    </row>
    <row r="995" spans="1:1" x14ac:dyDescent="0.2">
      <c r="A995" s="9"/>
    </row>
    <row r="996" spans="1:1" x14ac:dyDescent="0.2">
      <c r="A996" s="9"/>
    </row>
    <row r="997" spans="1:1" x14ac:dyDescent="0.2">
      <c r="A997" s="9"/>
    </row>
    <row r="998" spans="1:1" x14ac:dyDescent="0.2">
      <c r="A998" s="9"/>
    </row>
    <row r="999" spans="1:1" x14ac:dyDescent="0.2">
      <c r="A999" s="9"/>
    </row>
    <row r="1000" spans="1:1" x14ac:dyDescent="0.2">
      <c r="A1000" s="9"/>
    </row>
    <row r="1001" spans="1:1" x14ac:dyDescent="0.2">
      <c r="A1001" s="9"/>
    </row>
    <row r="1002" spans="1:1" x14ac:dyDescent="0.2">
      <c r="A1002" s="9"/>
    </row>
    <row r="1003" spans="1:1" x14ac:dyDescent="0.2">
      <c r="A1003" s="9"/>
    </row>
    <row r="1004" spans="1:1" x14ac:dyDescent="0.2">
      <c r="A1004" s="9"/>
    </row>
    <row r="1005" spans="1:1" x14ac:dyDescent="0.2">
      <c r="A1005" s="9"/>
    </row>
    <row r="1006" spans="1:1" x14ac:dyDescent="0.2">
      <c r="A1006" s="9"/>
    </row>
    <row r="1007" spans="1:1" x14ac:dyDescent="0.2">
      <c r="A1007" s="9"/>
    </row>
    <row r="1008" spans="1:1" x14ac:dyDescent="0.2">
      <c r="A1008" s="9"/>
    </row>
    <row r="1009" spans="1:1" x14ac:dyDescent="0.2">
      <c r="A1009" s="9"/>
    </row>
    <row r="1010" spans="1:1" x14ac:dyDescent="0.2">
      <c r="A1010" s="9"/>
    </row>
    <row r="1011" spans="1:1" x14ac:dyDescent="0.2">
      <c r="A1011" s="9"/>
    </row>
    <row r="1012" spans="1:1" x14ac:dyDescent="0.2">
      <c r="A1012" s="9"/>
    </row>
    <row r="1013" spans="1:1" x14ac:dyDescent="0.2">
      <c r="A1013" s="9"/>
    </row>
    <row r="1014" spans="1:1" x14ac:dyDescent="0.2">
      <c r="A1014" s="9"/>
    </row>
    <row r="1015" spans="1:1" x14ac:dyDescent="0.2">
      <c r="A1015" s="9"/>
    </row>
    <row r="1016" spans="1:1" x14ac:dyDescent="0.2">
      <c r="A1016" s="9"/>
    </row>
    <row r="1017" spans="1:1" x14ac:dyDescent="0.2">
      <c r="A1017" s="9"/>
    </row>
    <row r="1018" spans="1:1" x14ac:dyDescent="0.2">
      <c r="A1018" s="9"/>
    </row>
    <row r="1019" spans="1:1" x14ac:dyDescent="0.2">
      <c r="A1019" s="9"/>
    </row>
    <row r="1020" spans="1:1" x14ac:dyDescent="0.2">
      <c r="A1020" s="9"/>
    </row>
    <row r="1021" spans="1:1" x14ac:dyDescent="0.2">
      <c r="A1021" s="9"/>
    </row>
    <row r="1022" spans="1:1" x14ac:dyDescent="0.2">
      <c r="A1022" s="9"/>
    </row>
    <row r="1023" spans="1:1" x14ac:dyDescent="0.2">
      <c r="A1023" s="9"/>
    </row>
    <row r="1024" spans="1:1" x14ac:dyDescent="0.2">
      <c r="A1024" s="9"/>
    </row>
    <row r="1025" spans="1:1" x14ac:dyDescent="0.2">
      <c r="A1025" s="9"/>
    </row>
    <row r="1026" spans="1:1" x14ac:dyDescent="0.2">
      <c r="A1026" s="9"/>
    </row>
    <row r="1027" spans="1:1" x14ac:dyDescent="0.2">
      <c r="A1027" s="9"/>
    </row>
    <row r="1028" spans="1:1" x14ac:dyDescent="0.2">
      <c r="A1028" s="9"/>
    </row>
    <row r="1029" spans="1:1" x14ac:dyDescent="0.2">
      <c r="A1029" s="9"/>
    </row>
    <row r="1030" spans="1:1" x14ac:dyDescent="0.2">
      <c r="A1030" s="9"/>
    </row>
    <row r="1031" spans="1:1" x14ac:dyDescent="0.2">
      <c r="A1031" s="9"/>
    </row>
    <row r="1032" spans="1:1" x14ac:dyDescent="0.2">
      <c r="A1032" s="9"/>
    </row>
    <row r="1033" spans="1:1" x14ac:dyDescent="0.2">
      <c r="A1033" s="9"/>
    </row>
    <row r="1034" spans="1:1" x14ac:dyDescent="0.2">
      <c r="A1034" s="9"/>
    </row>
    <row r="1035" spans="1:1" x14ac:dyDescent="0.2">
      <c r="A1035" s="9"/>
    </row>
    <row r="1036" spans="1:1" x14ac:dyDescent="0.2">
      <c r="A1036" s="9"/>
    </row>
    <row r="1037" spans="1:1" x14ac:dyDescent="0.2">
      <c r="A1037" s="9"/>
    </row>
    <row r="1038" spans="1:1" x14ac:dyDescent="0.2">
      <c r="A1038" s="9"/>
    </row>
    <row r="1039" spans="1:1" x14ac:dyDescent="0.2">
      <c r="A1039" s="9"/>
    </row>
    <row r="1040" spans="1:1" x14ac:dyDescent="0.2">
      <c r="A1040" s="9"/>
    </row>
    <row r="1041" spans="1:1" x14ac:dyDescent="0.2">
      <c r="A1041" s="9"/>
    </row>
    <row r="1042" spans="1:1" x14ac:dyDescent="0.2">
      <c r="A1042" s="9"/>
    </row>
    <row r="1043" spans="1:1" x14ac:dyDescent="0.2">
      <c r="A1043" s="9"/>
    </row>
    <row r="1044" spans="1:1" x14ac:dyDescent="0.2">
      <c r="A1044" s="9"/>
    </row>
    <row r="1045" spans="1:1" x14ac:dyDescent="0.2">
      <c r="A1045" s="9"/>
    </row>
    <row r="1046" spans="1:1" x14ac:dyDescent="0.2">
      <c r="A1046" s="9"/>
    </row>
    <row r="1047" spans="1:1" x14ac:dyDescent="0.2">
      <c r="A1047" s="9"/>
    </row>
    <row r="1048" spans="1:1" x14ac:dyDescent="0.2">
      <c r="A1048" s="9"/>
    </row>
    <row r="1049" spans="1:1" x14ac:dyDescent="0.2">
      <c r="A1049" s="9"/>
    </row>
    <row r="1050" spans="1:1" x14ac:dyDescent="0.2">
      <c r="A1050" s="9"/>
    </row>
    <row r="1051" spans="1:1" x14ac:dyDescent="0.2">
      <c r="A1051" s="9"/>
    </row>
    <row r="1052" spans="1:1" x14ac:dyDescent="0.2">
      <c r="A1052" s="9"/>
    </row>
    <row r="1053" spans="1:1" x14ac:dyDescent="0.2">
      <c r="A1053" s="9"/>
    </row>
    <row r="1054" spans="1:1" x14ac:dyDescent="0.2">
      <c r="A1054" s="9"/>
    </row>
    <row r="1055" spans="1:1" x14ac:dyDescent="0.2">
      <c r="A1055" s="9"/>
    </row>
    <row r="1056" spans="1:1" x14ac:dyDescent="0.2">
      <c r="A1056" s="9"/>
    </row>
    <row r="1057" spans="1:1" x14ac:dyDescent="0.2">
      <c r="A1057" s="9"/>
    </row>
    <row r="1058" spans="1:1" x14ac:dyDescent="0.2">
      <c r="A1058" s="9"/>
    </row>
    <row r="1059" spans="1:1" x14ac:dyDescent="0.2">
      <c r="A1059" s="9"/>
    </row>
    <row r="1060" spans="1:1" x14ac:dyDescent="0.2">
      <c r="A1060" s="9"/>
    </row>
    <row r="1061" spans="1:1" x14ac:dyDescent="0.2">
      <c r="A1061" s="9"/>
    </row>
    <row r="1062" spans="1:1" x14ac:dyDescent="0.2">
      <c r="A1062" s="9"/>
    </row>
    <row r="1063" spans="1:1" x14ac:dyDescent="0.2">
      <c r="A1063" s="9"/>
    </row>
    <row r="1064" spans="1:1" x14ac:dyDescent="0.2">
      <c r="A1064" s="9"/>
    </row>
    <row r="1065" spans="1:1" x14ac:dyDescent="0.2">
      <c r="A1065" s="9"/>
    </row>
    <row r="1066" spans="1:1" x14ac:dyDescent="0.2">
      <c r="A1066" s="9"/>
    </row>
    <row r="1067" spans="1:1" x14ac:dyDescent="0.2">
      <c r="A1067" s="9"/>
    </row>
    <row r="1068" spans="1:1" x14ac:dyDescent="0.2">
      <c r="A1068" s="9"/>
    </row>
    <row r="1069" spans="1:1" x14ac:dyDescent="0.2">
      <c r="A1069" s="9"/>
    </row>
    <row r="1070" spans="1:1" x14ac:dyDescent="0.2">
      <c r="A1070" s="9"/>
    </row>
    <row r="1071" spans="1:1" x14ac:dyDescent="0.2">
      <c r="A1071" s="9"/>
    </row>
    <row r="1072" spans="1:1" x14ac:dyDescent="0.2">
      <c r="A1072" s="9"/>
    </row>
    <row r="1073" spans="1:1" x14ac:dyDescent="0.2">
      <c r="A1073" s="9"/>
    </row>
    <row r="1074" spans="1:1" x14ac:dyDescent="0.2">
      <c r="A1074" s="9"/>
    </row>
    <row r="1075" spans="1:1" x14ac:dyDescent="0.2">
      <c r="A1075" s="9"/>
    </row>
    <row r="1076" spans="1:1" x14ac:dyDescent="0.2">
      <c r="A1076" s="9"/>
    </row>
    <row r="1077" spans="1:1" x14ac:dyDescent="0.2">
      <c r="A1077" s="9"/>
    </row>
    <row r="1078" spans="1:1" x14ac:dyDescent="0.2">
      <c r="A1078" s="9"/>
    </row>
    <row r="1079" spans="1:1" x14ac:dyDescent="0.2">
      <c r="A1079" s="9"/>
    </row>
    <row r="1080" spans="1:1" x14ac:dyDescent="0.2">
      <c r="A1080" s="9"/>
    </row>
    <row r="1081" spans="1:1" x14ac:dyDescent="0.2">
      <c r="A1081" s="9"/>
    </row>
    <row r="1082" spans="1:1" x14ac:dyDescent="0.2">
      <c r="A1082" s="9"/>
    </row>
    <row r="1083" spans="1:1" x14ac:dyDescent="0.2">
      <c r="A1083" s="9"/>
    </row>
    <row r="1084" spans="1:1" x14ac:dyDescent="0.2">
      <c r="A1084" s="9"/>
    </row>
    <row r="1085" spans="1:1" x14ac:dyDescent="0.2">
      <c r="A1085" s="9"/>
    </row>
    <row r="1086" spans="1:1" x14ac:dyDescent="0.2">
      <c r="A1086" s="9"/>
    </row>
    <row r="1087" spans="1:1" x14ac:dyDescent="0.2">
      <c r="A1087" s="9"/>
    </row>
    <row r="1088" spans="1:1" x14ac:dyDescent="0.2">
      <c r="A1088" s="9"/>
    </row>
    <row r="1089" spans="1:1" x14ac:dyDescent="0.2">
      <c r="A1089" s="9"/>
    </row>
    <row r="1090" spans="1:1" x14ac:dyDescent="0.2">
      <c r="A1090" s="9"/>
    </row>
    <row r="1091" spans="1:1" x14ac:dyDescent="0.2">
      <c r="A1091" s="9"/>
    </row>
    <row r="1092" spans="1:1" x14ac:dyDescent="0.2">
      <c r="A1092" s="9"/>
    </row>
    <row r="1093" spans="1:1" x14ac:dyDescent="0.2">
      <c r="A1093" s="9"/>
    </row>
    <row r="1094" spans="1:1" x14ac:dyDescent="0.2">
      <c r="A1094" s="9"/>
    </row>
    <row r="1095" spans="1:1" x14ac:dyDescent="0.2">
      <c r="A1095" s="9"/>
    </row>
    <row r="1096" spans="1:1" x14ac:dyDescent="0.2">
      <c r="A1096" s="9"/>
    </row>
    <row r="1097" spans="1:1" x14ac:dyDescent="0.2">
      <c r="A1097" s="9"/>
    </row>
    <row r="1098" spans="1:1" x14ac:dyDescent="0.2">
      <c r="A1098" s="9"/>
    </row>
    <row r="1099" spans="1:1" x14ac:dyDescent="0.2">
      <c r="A1099" s="9"/>
    </row>
    <row r="1100" spans="1:1" x14ac:dyDescent="0.2">
      <c r="A1100" s="9"/>
    </row>
    <row r="1101" spans="1:1" x14ac:dyDescent="0.2">
      <c r="A1101" s="9"/>
    </row>
    <row r="1102" spans="1:1" x14ac:dyDescent="0.2">
      <c r="A1102" s="9"/>
    </row>
    <row r="1103" spans="1:1" x14ac:dyDescent="0.2">
      <c r="A1103" s="9"/>
    </row>
    <row r="1104" spans="1:1" x14ac:dyDescent="0.2">
      <c r="A1104" s="9"/>
    </row>
    <row r="1105" spans="1:1" x14ac:dyDescent="0.2">
      <c r="A1105" s="9"/>
    </row>
    <row r="1106" spans="1:1" x14ac:dyDescent="0.2">
      <c r="A1106" s="9"/>
    </row>
    <row r="1107" spans="1:1" x14ac:dyDescent="0.2">
      <c r="A1107" s="9"/>
    </row>
    <row r="1108" spans="1:1" x14ac:dyDescent="0.2">
      <c r="A1108" s="9"/>
    </row>
    <row r="1109" spans="1:1" x14ac:dyDescent="0.2">
      <c r="A1109" s="9"/>
    </row>
    <row r="1110" spans="1:1" x14ac:dyDescent="0.2">
      <c r="A1110" s="9"/>
    </row>
    <row r="1111" spans="1:1" x14ac:dyDescent="0.2">
      <c r="A1111" s="9"/>
    </row>
    <row r="1112" spans="1:1" x14ac:dyDescent="0.2">
      <c r="A1112" s="9"/>
    </row>
    <row r="1113" spans="1:1" x14ac:dyDescent="0.2">
      <c r="A1113" s="9"/>
    </row>
    <row r="1114" spans="1:1" x14ac:dyDescent="0.2">
      <c r="A1114" s="9"/>
    </row>
    <row r="1115" spans="1:1" x14ac:dyDescent="0.2">
      <c r="A1115" s="9"/>
    </row>
    <row r="1116" spans="1:1" x14ac:dyDescent="0.2">
      <c r="A1116" s="9"/>
    </row>
    <row r="1117" spans="1:1" x14ac:dyDescent="0.2">
      <c r="A1117" s="9"/>
    </row>
    <row r="1118" spans="1:1" x14ac:dyDescent="0.2">
      <c r="A1118" s="9"/>
    </row>
    <row r="1119" spans="1:1" x14ac:dyDescent="0.2">
      <c r="A1119" s="9"/>
    </row>
    <row r="1120" spans="1:1" x14ac:dyDescent="0.2">
      <c r="A1120" s="9"/>
    </row>
    <row r="1121" spans="1:1" x14ac:dyDescent="0.2">
      <c r="A1121" s="9"/>
    </row>
    <row r="1122" spans="1:1" x14ac:dyDescent="0.2">
      <c r="A1122" s="9"/>
    </row>
    <row r="1123" spans="1:1" x14ac:dyDescent="0.2">
      <c r="A1123" s="9"/>
    </row>
    <row r="1124" spans="1:1" x14ac:dyDescent="0.2">
      <c r="A1124" s="9"/>
    </row>
    <row r="1125" spans="1:1" x14ac:dyDescent="0.2">
      <c r="A1125" s="9"/>
    </row>
    <row r="1126" spans="1:1" x14ac:dyDescent="0.2">
      <c r="A1126" s="9"/>
    </row>
    <row r="1127" spans="1:1" x14ac:dyDescent="0.2">
      <c r="A1127" s="9"/>
    </row>
    <row r="1128" spans="1:1" x14ac:dyDescent="0.2">
      <c r="A1128" s="9"/>
    </row>
    <row r="1129" spans="1:1" x14ac:dyDescent="0.2">
      <c r="A1129" s="9"/>
    </row>
    <row r="1130" spans="1:1" x14ac:dyDescent="0.2">
      <c r="A1130" s="9"/>
    </row>
    <row r="1131" spans="1:1" x14ac:dyDescent="0.2">
      <c r="A1131" s="9"/>
    </row>
    <row r="1132" spans="1:1" x14ac:dyDescent="0.2">
      <c r="A1132" s="9"/>
    </row>
    <row r="1133" spans="1:1" x14ac:dyDescent="0.2">
      <c r="A1133" s="9"/>
    </row>
    <row r="1134" spans="1:1" x14ac:dyDescent="0.2">
      <c r="A1134" s="9"/>
    </row>
    <row r="1135" spans="1:1" x14ac:dyDescent="0.2">
      <c r="A1135" s="9"/>
    </row>
    <row r="1136" spans="1:1" x14ac:dyDescent="0.2">
      <c r="A1136" s="9"/>
    </row>
    <row r="1137" spans="1:1" x14ac:dyDescent="0.2">
      <c r="A1137" s="9"/>
    </row>
    <row r="1138" spans="1:1" x14ac:dyDescent="0.2">
      <c r="A1138" s="9"/>
    </row>
    <row r="1139" spans="1:1" x14ac:dyDescent="0.2">
      <c r="A1139" s="9"/>
    </row>
    <row r="1140" spans="1:1" x14ac:dyDescent="0.2">
      <c r="A1140" s="9"/>
    </row>
    <row r="1141" spans="1:1" x14ac:dyDescent="0.2">
      <c r="A1141" s="9"/>
    </row>
    <row r="1142" spans="1:1" x14ac:dyDescent="0.2">
      <c r="A1142" s="9"/>
    </row>
    <row r="1143" spans="1:1" x14ac:dyDescent="0.2">
      <c r="A1143" s="9"/>
    </row>
    <row r="1144" spans="1:1" x14ac:dyDescent="0.2">
      <c r="A1144" s="9"/>
    </row>
    <row r="1145" spans="1:1" x14ac:dyDescent="0.2">
      <c r="A1145" s="9"/>
    </row>
    <row r="1146" spans="1:1" x14ac:dyDescent="0.2">
      <c r="A1146" s="9"/>
    </row>
    <row r="1147" spans="1:1" x14ac:dyDescent="0.2">
      <c r="A1147" s="9"/>
    </row>
    <row r="1148" spans="1:1" x14ac:dyDescent="0.2">
      <c r="A1148" s="9"/>
    </row>
    <row r="1149" spans="1:1" x14ac:dyDescent="0.2">
      <c r="A1149" s="9"/>
    </row>
    <row r="1150" spans="1:1" x14ac:dyDescent="0.2">
      <c r="A1150" s="9"/>
    </row>
    <row r="1151" spans="1:1" x14ac:dyDescent="0.2">
      <c r="A1151" s="9"/>
    </row>
    <row r="1152" spans="1:1" x14ac:dyDescent="0.2">
      <c r="A1152" s="9"/>
    </row>
    <row r="1153" spans="1:1" x14ac:dyDescent="0.2">
      <c r="A1153" s="9"/>
    </row>
    <row r="1154" spans="1:1" x14ac:dyDescent="0.2">
      <c r="A1154" s="9"/>
    </row>
    <row r="1155" spans="1:1" x14ac:dyDescent="0.2">
      <c r="A1155" s="9"/>
    </row>
    <row r="1156" spans="1:1" x14ac:dyDescent="0.2">
      <c r="A1156" s="9"/>
    </row>
    <row r="1157" spans="1:1" x14ac:dyDescent="0.2">
      <c r="A1157" s="9"/>
    </row>
    <row r="1158" spans="1:1" x14ac:dyDescent="0.2">
      <c r="A1158" s="9"/>
    </row>
    <row r="1159" spans="1:1" x14ac:dyDescent="0.2">
      <c r="A1159" s="9"/>
    </row>
    <row r="1160" spans="1:1" x14ac:dyDescent="0.2">
      <c r="A1160" s="9"/>
    </row>
    <row r="1161" spans="1:1" x14ac:dyDescent="0.2">
      <c r="A1161" s="9"/>
    </row>
    <row r="1162" spans="1:1" x14ac:dyDescent="0.2">
      <c r="A1162" s="9"/>
    </row>
    <row r="1163" spans="1:1" x14ac:dyDescent="0.2">
      <c r="A1163" s="9"/>
    </row>
    <row r="1164" spans="1:1" x14ac:dyDescent="0.2">
      <c r="A1164" s="9"/>
    </row>
    <row r="1165" spans="1:1" x14ac:dyDescent="0.2">
      <c r="A1165" s="9"/>
    </row>
    <row r="1166" spans="1:1" x14ac:dyDescent="0.2">
      <c r="A1166" s="9"/>
    </row>
    <row r="1167" spans="1:1" x14ac:dyDescent="0.2">
      <c r="A1167" s="9"/>
    </row>
    <row r="1168" spans="1:1" x14ac:dyDescent="0.2">
      <c r="A1168" s="9"/>
    </row>
    <row r="1169" spans="1:1" x14ac:dyDescent="0.2">
      <c r="A1169" s="9"/>
    </row>
    <row r="1170" spans="1:1" x14ac:dyDescent="0.2">
      <c r="A1170" s="9"/>
    </row>
    <row r="1171" spans="1:1" x14ac:dyDescent="0.2">
      <c r="A1171" s="9"/>
    </row>
    <row r="1172" spans="1:1" x14ac:dyDescent="0.2">
      <c r="A1172" s="9"/>
    </row>
    <row r="1173" spans="1:1" x14ac:dyDescent="0.2">
      <c r="A1173" s="9"/>
    </row>
    <row r="1174" spans="1:1" x14ac:dyDescent="0.2">
      <c r="A1174" s="9"/>
    </row>
    <row r="1175" spans="1:1" x14ac:dyDescent="0.2">
      <c r="A1175" s="9"/>
    </row>
    <row r="1176" spans="1:1" x14ac:dyDescent="0.2">
      <c r="A1176" s="9"/>
    </row>
    <row r="1177" spans="1:1" x14ac:dyDescent="0.2">
      <c r="A1177" s="9"/>
    </row>
    <row r="1178" spans="1:1" x14ac:dyDescent="0.2">
      <c r="A1178" s="9"/>
    </row>
    <row r="1179" spans="1:1" x14ac:dyDescent="0.2">
      <c r="A1179" s="9"/>
    </row>
    <row r="1180" spans="1:1" x14ac:dyDescent="0.2">
      <c r="A1180" s="9"/>
    </row>
    <row r="1181" spans="1:1" x14ac:dyDescent="0.2">
      <c r="A1181" s="9"/>
    </row>
    <row r="1182" spans="1:1" x14ac:dyDescent="0.2">
      <c r="A1182" s="9"/>
    </row>
    <row r="1183" spans="1:1" x14ac:dyDescent="0.2">
      <c r="A1183" s="9"/>
    </row>
    <row r="1184" spans="1:1" x14ac:dyDescent="0.2">
      <c r="A1184" s="9"/>
    </row>
    <row r="1185" spans="1:1" x14ac:dyDescent="0.2">
      <c r="A1185" s="9"/>
    </row>
    <row r="1186" spans="1:1" x14ac:dyDescent="0.2">
      <c r="A1186" s="9"/>
    </row>
    <row r="1187" spans="1:1" x14ac:dyDescent="0.2">
      <c r="A1187" s="9"/>
    </row>
    <row r="1188" spans="1:1" x14ac:dyDescent="0.2">
      <c r="A1188" s="9"/>
    </row>
    <row r="1189" spans="1:1" x14ac:dyDescent="0.2">
      <c r="A1189" s="9"/>
    </row>
    <row r="1190" spans="1:1" x14ac:dyDescent="0.2">
      <c r="A1190" s="9"/>
    </row>
    <row r="1191" spans="1:1" x14ac:dyDescent="0.2">
      <c r="A1191" s="9"/>
    </row>
    <row r="1192" spans="1:1" x14ac:dyDescent="0.2">
      <c r="A1192" s="9"/>
    </row>
    <row r="1193" spans="1:1" x14ac:dyDescent="0.2">
      <c r="A1193" s="9"/>
    </row>
    <row r="1194" spans="1:1" x14ac:dyDescent="0.2">
      <c r="A1194" s="9"/>
    </row>
    <row r="1195" spans="1:1" x14ac:dyDescent="0.2">
      <c r="A1195" s="9"/>
    </row>
    <row r="1196" spans="1:1" x14ac:dyDescent="0.2">
      <c r="A1196" s="9"/>
    </row>
    <row r="1197" spans="1:1" x14ac:dyDescent="0.2">
      <c r="A1197" s="9"/>
    </row>
    <row r="1198" spans="1:1" x14ac:dyDescent="0.2">
      <c r="A1198" s="9"/>
    </row>
    <row r="1199" spans="1:1" x14ac:dyDescent="0.2">
      <c r="A1199" s="9"/>
    </row>
    <row r="1200" spans="1:1" x14ac:dyDescent="0.2">
      <c r="A1200" s="9"/>
    </row>
    <row r="1201" spans="1:1" x14ac:dyDescent="0.2">
      <c r="A1201" s="9"/>
    </row>
    <row r="1202" spans="1:1" x14ac:dyDescent="0.2">
      <c r="A1202" s="9"/>
    </row>
    <row r="1203" spans="1:1" x14ac:dyDescent="0.2">
      <c r="A1203" s="9"/>
    </row>
    <row r="1204" spans="1:1" x14ac:dyDescent="0.2">
      <c r="A1204" s="9"/>
    </row>
    <row r="1205" spans="1:1" x14ac:dyDescent="0.2">
      <c r="A1205" s="9"/>
    </row>
    <row r="1206" spans="1:1" x14ac:dyDescent="0.2">
      <c r="A1206" s="9"/>
    </row>
    <row r="1207" spans="1:1" x14ac:dyDescent="0.2">
      <c r="A1207" s="9"/>
    </row>
    <row r="1208" spans="1:1" x14ac:dyDescent="0.2">
      <c r="A1208" s="9"/>
    </row>
    <row r="1209" spans="1:1" x14ac:dyDescent="0.2">
      <c r="A1209" s="9"/>
    </row>
    <row r="1210" spans="1:1" x14ac:dyDescent="0.2">
      <c r="A1210" s="9"/>
    </row>
    <row r="1211" spans="1:1" x14ac:dyDescent="0.2">
      <c r="A1211" s="9"/>
    </row>
    <row r="1212" spans="1:1" x14ac:dyDescent="0.2">
      <c r="A1212" s="9"/>
    </row>
    <row r="1213" spans="1:1" x14ac:dyDescent="0.2">
      <c r="A1213" s="9"/>
    </row>
    <row r="1214" spans="1:1" x14ac:dyDescent="0.2">
      <c r="A1214" s="9"/>
    </row>
    <row r="1215" spans="1:1" x14ac:dyDescent="0.2">
      <c r="A1215" s="9"/>
    </row>
    <row r="1216" spans="1:1" x14ac:dyDescent="0.2">
      <c r="A1216" s="9"/>
    </row>
    <row r="1217" spans="1:1" x14ac:dyDescent="0.2">
      <c r="A1217" s="9"/>
    </row>
    <row r="1218" spans="1:1" x14ac:dyDescent="0.2">
      <c r="A1218" s="9"/>
    </row>
    <row r="1219" spans="1:1" x14ac:dyDescent="0.2">
      <c r="A1219" s="9"/>
    </row>
    <row r="1220" spans="1:1" x14ac:dyDescent="0.2">
      <c r="A1220" s="9"/>
    </row>
    <row r="1221" spans="1:1" x14ac:dyDescent="0.2">
      <c r="A1221" s="9"/>
    </row>
    <row r="1222" spans="1:1" x14ac:dyDescent="0.2">
      <c r="A1222" s="9"/>
    </row>
    <row r="1223" spans="1:1" x14ac:dyDescent="0.2">
      <c r="A1223" s="9"/>
    </row>
    <row r="1224" spans="1:1" x14ac:dyDescent="0.2">
      <c r="A1224" s="9"/>
    </row>
    <row r="1225" spans="1:1" x14ac:dyDescent="0.2">
      <c r="A1225" s="9"/>
    </row>
    <row r="1226" spans="1:1" x14ac:dyDescent="0.2">
      <c r="A1226" s="9"/>
    </row>
    <row r="1227" spans="1:1" x14ac:dyDescent="0.2">
      <c r="A1227" s="9"/>
    </row>
    <row r="1228" spans="1:1" x14ac:dyDescent="0.2">
      <c r="A1228" s="9"/>
    </row>
    <row r="1229" spans="1:1" x14ac:dyDescent="0.2">
      <c r="A1229" s="9"/>
    </row>
    <row r="1230" spans="1:1" x14ac:dyDescent="0.2">
      <c r="A1230" s="9"/>
    </row>
    <row r="1231" spans="1:1" x14ac:dyDescent="0.2">
      <c r="A1231" s="9"/>
    </row>
    <row r="1232" spans="1:1" x14ac:dyDescent="0.2">
      <c r="A1232" s="9"/>
    </row>
    <row r="1233" spans="1:1" x14ac:dyDescent="0.2">
      <c r="A1233" s="9"/>
    </row>
    <row r="1234" spans="1:1" x14ac:dyDescent="0.2">
      <c r="A1234" s="9"/>
    </row>
    <row r="1235" spans="1:1" x14ac:dyDescent="0.2">
      <c r="A1235" s="9"/>
    </row>
    <row r="1236" spans="1:1" x14ac:dyDescent="0.2">
      <c r="A1236" s="9"/>
    </row>
    <row r="1237" spans="1:1" x14ac:dyDescent="0.2">
      <c r="A1237" s="9"/>
    </row>
    <row r="1238" spans="1:1" x14ac:dyDescent="0.2">
      <c r="A1238" s="9"/>
    </row>
    <row r="1239" spans="1:1" x14ac:dyDescent="0.2">
      <c r="A1239" s="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K7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05" sqref="A605"/>
    </sheetView>
  </sheetViews>
  <sheetFormatPr defaultRowHeight="12.75" x14ac:dyDescent="0.2"/>
  <cols>
    <col min="1" max="1" width="10.140625" bestFit="1" customWidth="1"/>
  </cols>
  <sheetData>
    <row r="2" spans="1:37" x14ac:dyDescent="0.2">
      <c r="A2" t="s">
        <v>0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</row>
    <row r="3" spans="1:37" x14ac:dyDescent="0.2">
      <c r="A3" s="1">
        <v>35704</v>
      </c>
      <c r="B3">
        <v>3.1459999999999999</v>
      </c>
      <c r="C3">
        <v>2.8050000000000002</v>
      </c>
      <c r="D3">
        <v>2.57</v>
      </c>
      <c r="E3">
        <v>2.35</v>
      </c>
      <c r="F3">
        <v>2.2599999999999998</v>
      </c>
      <c r="G3">
        <v>2.2450000000000001</v>
      </c>
      <c r="H3">
        <v>2.2429999999999999</v>
      </c>
      <c r="I3">
        <v>2.2400000000000002</v>
      </c>
      <c r="J3">
        <v>2.2400000000000002</v>
      </c>
      <c r="K3">
        <v>2.258</v>
      </c>
      <c r="L3">
        <v>2.395</v>
      </c>
      <c r="M3">
        <v>2.5499999999999998</v>
      </c>
      <c r="N3">
        <v>2.5649999999999999</v>
      </c>
      <c r="O3">
        <v>2.4550000000000001</v>
      </c>
      <c r="P3">
        <v>2.33</v>
      </c>
      <c r="Q3">
        <v>2.21</v>
      </c>
      <c r="R3">
        <v>2.1629999999999998</v>
      </c>
      <c r="S3">
        <v>2.1640000000000001</v>
      </c>
      <c r="T3">
        <v>2.1589999999999998</v>
      </c>
      <c r="U3">
        <v>2.157</v>
      </c>
      <c r="V3">
        <v>2.1549999999999998</v>
      </c>
      <c r="W3">
        <v>2.1659999999999999</v>
      </c>
      <c r="X3">
        <v>2.2759999999999998</v>
      </c>
      <c r="Y3">
        <v>2.4049999999999998</v>
      </c>
      <c r="Z3">
        <v>2.42</v>
      </c>
      <c r="AA3">
        <v>2.3570000000000002</v>
      </c>
      <c r="AB3">
        <v>2.2570000000000001</v>
      </c>
      <c r="AC3">
        <v>2.14</v>
      </c>
      <c r="AD3">
        <v>2.121</v>
      </c>
      <c r="AE3">
        <v>2.1219999999999999</v>
      </c>
      <c r="AF3">
        <v>2.1230000000000002</v>
      </c>
      <c r="AG3">
        <v>2.1240000000000001</v>
      </c>
      <c r="AH3">
        <v>2.125</v>
      </c>
      <c r="AI3">
        <v>2.14</v>
      </c>
      <c r="AJ3" t="e">
        <v>#N/A</v>
      </c>
      <c r="AK3" t="e">
        <v>#N/A</v>
      </c>
    </row>
    <row r="4" spans="1:37" x14ac:dyDescent="0.2">
      <c r="A4" s="1">
        <v>35705</v>
      </c>
      <c r="B4">
        <v>3.145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>
        <v>2.57</v>
      </c>
      <c r="O4">
        <v>2.46</v>
      </c>
      <c r="P4">
        <v>2.335</v>
      </c>
      <c r="Q4">
        <v>2.2149999999999999</v>
      </c>
      <c r="R4">
        <v>2.1680000000000001</v>
      </c>
      <c r="S4">
        <v>2.169</v>
      </c>
      <c r="T4">
        <v>2.1640000000000001</v>
      </c>
      <c r="U4">
        <v>2.1619999999999999</v>
      </c>
      <c r="V4">
        <v>2.16</v>
      </c>
      <c r="W4">
        <v>2.1709999999999998</v>
      </c>
      <c r="X4">
        <v>2.2810000000000001</v>
      </c>
      <c r="Y4">
        <v>2.41</v>
      </c>
      <c r="Z4">
        <v>2.4249999999999998</v>
      </c>
      <c r="AA4">
        <v>2.3620000000000001</v>
      </c>
      <c r="AB4">
        <v>2.262</v>
      </c>
      <c r="AC4">
        <v>2.145</v>
      </c>
      <c r="AD4">
        <v>2.1259999999999999</v>
      </c>
      <c r="AE4">
        <v>2.1269999999999998</v>
      </c>
      <c r="AF4">
        <v>2.1280000000000001</v>
      </c>
      <c r="AG4">
        <v>2.129</v>
      </c>
      <c r="AH4">
        <v>2.13</v>
      </c>
      <c r="AI4">
        <v>2.145</v>
      </c>
      <c r="AJ4" t="e">
        <v>#N/A</v>
      </c>
      <c r="AK4" t="e">
        <v>#N/A</v>
      </c>
    </row>
    <row r="5" spans="1:37" x14ac:dyDescent="0.2">
      <c r="A5" s="1">
        <v>35706</v>
      </c>
      <c r="B5">
        <v>3.153</v>
      </c>
      <c r="C5">
        <v>2.8069999999999999</v>
      </c>
      <c r="D5">
        <v>2.57</v>
      </c>
      <c r="E5">
        <v>2.355</v>
      </c>
      <c r="F5">
        <v>2.2650000000000001</v>
      </c>
      <c r="G5">
        <v>2.25</v>
      </c>
      <c r="H5">
        <v>2.2480000000000002</v>
      </c>
      <c r="I5">
        <v>2.2450000000000001</v>
      </c>
      <c r="J5">
        <v>2.2450000000000001</v>
      </c>
      <c r="K5">
        <v>2.2629999999999999</v>
      </c>
      <c r="L5">
        <v>2.4</v>
      </c>
      <c r="M5">
        <v>2.5550000000000002</v>
      </c>
      <c r="N5">
        <v>2.57</v>
      </c>
      <c r="O5">
        <v>2.46</v>
      </c>
      <c r="P5">
        <v>2.335</v>
      </c>
      <c r="Q5">
        <v>2.2149999999999999</v>
      </c>
      <c r="R5">
        <v>2.1680000000000001</v>
      </c>
      <c r="S5">
        <v>2.169</v>
      </c>
      <c r="T5">
        <v>2.1640000000000001</v>
      </c>
      <c r="U5">
        <v>2.1619999999999999</v>
      </c>
      <c r="V5">
        <v>2.16</v>
      </c>
      <c r="W5">
        <v>2.1709999999999998</v>
      </c>
      <c r="X5">
        <v>2.2810000000000001</v>
      </c>
      <c r="Y5">
        <v>2.41</v>
      </c>
      <c r="Z5">
        <v>2.4249999999999998</v>
      </c>
      <c r="AA5">
        <v>2.3620000000000001</v>
      </c>
      <c r="AB5">
        <v>2.262</v>
      </c>
      <c r="AC5">
        <v>2.145</v>
      </c>
      <c r="AD5">
        <v>2.1259999999999999</v>
      </c>
      <c r="AE5">
        <v>2.1269999999999998</v>
      </c>
      <c r="AF5">
        <v>2.1280000000000001</v>
      </c>
      <c r="AG5">
        <v>2.129</v>
      </c>
      <c r="AH5">
        <v>2.13</v>
      </c>
      <c r="AI5">
        <v>2.145</v>
      </c>
      <c r="AJ5" t="e">
        <v>#N/A</v>
      </c>
      <c r="AK5" t="e">
        <v>#N/A</v>
      </c>
    </row>
    <row r="6" spans="1:37" x14ac:dyDescent="0.2">
      <c r="A6" s="1">
        <v>35709</v>
      </c>
      <c r="B6">
        <v>3.0329999999999999</v>
      </c>
      <c r="C6">
        <v>2.7170000000000001</v>
      </c>
      <c r="D6">
        <v>2.4969999999999999</v>
      </c>
      <c r="E6">
        <v>2.282</v>
      </c>
      <c r="F6">
        <v>2.202</v>
      </c>
      <c r="G6">
        <v>2.1869999999999998</v>
      </c>
      <c r="H6">
        <v>2.1850000000000001</v>
      </c>
      <c r="I6">
        <v>2.1850000000000001</v>
      </c>
      <c r="J6">
        <v>2.1850000000000001</v>
      </c>
      <c r="K6">
        <v>2.2090000000000001</v>
      </c>
      <c r="L6">
        <v>2.3519999999999999</v>
      </c>
      <c r="M6">
        <v>2.5129999999999999</v>
      </c>
      <c r="N6">
        <v>2.528</v>
      </c>
      <c r="O6">
        <v>2.423</v>
      </c>
      <c r="P6">
        <v>2.3029999999999999</v>
      </c>
      <c r="Q6">
        <v>2.198</v>
      </c>
      <c r="R6">
        <v>2.1459999999999999</v>
      </c>
      <c r="S6">
        <v>2.1469999999999998</v>
      </c>
      <c r="T6">
        <v>2.1419999999999999</v>
      </c>
      <c r="U6">
        <v>2.14</v>
      </c>
      <c r="V6">
        <v>2.1379999999999999</v>
      </c>
      <c r="W6">
        <v>2.149</v>
      </c>
      <c r="X6">
        <v>2.2589999999999999</v>
      </c>
      <c r="Y6">
        <v>2.3879999999999999</v>
      </c>
      <c r="Z6">
        <v>2.403</v>
      </c>
      <c r="AA6">
        <v>2.34</v>
      </c>
      <c r="AB6">
        <v>2.2400000000000002</v>
      </c>
      <c r="AC6">
        <v>2.1230000000000002</v>
      </c>
      <c r="AD6">
        <v>2.1040000000000001</v>
      </c>
      <c r="AE6">
        <v>2.105</v>
      </c>
      <c r="AF6">
        <v>2.1059999999999999</v>
      </c>
      <c r="AG6">
        <v>2.1070000000000002</v>
      </c>
      <c r="AH6">
        <v>2.1080000000000001</v>
      </c>
      <c r="AI6">
        <v>2.1230000000000002</v>
      </c>
      <c r="AJ6" t="e">
        <v>#N/A</v>
      </c>
      <c r="AK6" t="e">
        <v>#N/A</v>
      </c>
    </row>
    <row r="7" spans="1:37" x14ac:dyDescent="0.2">
      <c r="A7" s="1">
        <v>35710</v>
      </c>
      <c r="B7">
        <v>2.9550000000000001</v>
      </c>
      <c r="C7">
        <v>2.65</v>
      </c>
      <c r="D7">
        <v>2.4449999999999998</v>
      </c>
      <c r="E7">
        <v>2.2400000000000002</v>
      </c>
      <c r="F7">
        <v>2.17</v>
      </c>
      <c r="G7">
        <v>2.16</v>
      </c>
      <c r="H7">
        <v>2.16</v>
      </c>
      <c r="I7">
        <v>2.16</v>
      </c>
      <c r="J7">
        <v>2.16</v>
      </c>
      <c r="K7">
        <v>2.1840000000000002</v>
      </c>
      <c r="L7">
        <v>2.3250000000000002</v>
      </c>
      <c r="M7">
        <v>2.48</v>
      </c>
      <c r="N7">
        <v>2.4950000000000001</v>
      </c>
      <c r="O7">
        <v>2.403</v>
      </c>
      <c r="P7">
        <v>2.286</v>
      </c>
      <c r="Q7">
        <v>2.1859999999999999</v>
      </c>
      <c r="R7">
        <v>2.14</v>
      </c>
      <c r="S7">
        <v>2.1429999999999998</v>
      </c>
      <c r="T7">
        <v>2.1389999999999998</v>
      </c>
      <c r="U7">
        <v>2.1379999999999999</v>
      </c>
      <c r="V7">
        <v>2.1379999999999999</v>
      </c>
      <c r="W7">
        <v>2.149</v>
      </c>
      <c r="X7">
        <v>2.2589999999999999</v>
      </c>
      <c r="Y7">
        <v>2.3879999999999999</v>
      </c>
      <c r="Z7">
        <v>2.403</v>
      </c>
      <c r="AA7">
        <v>2.34</v>
      </c>
      <c r="AB7">
        <v>2.2400000000000002</v>
      </c>
      <c r="AC7">
        <v>2.1230000000000002</v>
      </c>
      <c r="AD7">
        <v>2.1040000000000001</v>
      </c>
      <c r="AE7">
        <v>2.105</v>
      </c>
      <c r="AF7">
        <v>2.1059999999999999</v>
      </c>
      <c r="AG7">
        <v>2.1070000000000002</v>
      </c>
      <c r="AH7">
        <v>2.1080000000000001</v>
      </c>
      <c r="AI7">
        <v>2.1230000000000002</v>
      </c>
      <c r="AJ7" t="e">
        <v>#N/A</v>
      </c>
      <c r="AK7" t="e">
        <v>#N/A</v>
      </c>
    </row>
    <row r="8" spans="1:37" x14ac:dyDescent="0.2">
      <c r="A8" s="1">
        <v>35711</v>
      </c>
      <c r="B8">
        <v>2.99</v>
      </c>
      <c r="C8">
        <v>2.68</v>
      </c>
      <c r="D8">
        <v>2.4700000000000002</v>
      </c>
      <c r="E8">
        <v>2.2599999999999998</v>
      </c>
      <c r="F8">
        <v>2.19</v>
      </c>
      <c r="G8">
        <v>2.1800000000000002</v>
      </c>
      <c r="H8">
        <v>2.1800000000000002</v>
      </c>
      <c r="I8">
        <v>2.1800000000000002</v>
      </c>
      <c r="J8">
        <v>2.1800000000000002</v>
      </c>
      <c r="K8">
        <v>2.2050000000000001</v>
      </c>
      <c r="L8">
        <v>2.3450000000000002</v>
      </c>
      <c r="M8">
        <v>2.5</v>
      </c>
      <c r="N8">
        <v>2.5150000000000001</v>
      </c>
      <c r="O8">
        <v>2.4220000000000002</v>
      </c>
      <c r="P8">
        <v>2.3050000000000002</v>
      </c>
      <c r="Q8">
        <v>2.1949999999999998</v>
      </c>
      <c r="R8">
        <v>2.1549999999999998</v>
      </c>
      <c r="S8">
        <v>2.15</v>
      </c>
      <c r="T8">
        <v>2.15</v>
      </c>
      <c r="U8">
        <v>2.1520000000000001</v>
      </c>
      <c r="V8">
        <v>2.1539999999999999</v>
      </c>
      <c r="W8">
        <v>2.1659999999999999</v>
      </c>
      <c r="X8">
        <v>2.2770000000000001</v>
      </c>
      <c r="Y8">
        <v>2.4079999999999999</v>
      </c>
      <c r="Z8">
        <v>2.423</v>
      </c>
      <c r="AA8">
        <v>2.36</v>
      </c>
      <c r="AB8">
        <v>2.2599999999999998</v>
      </c>
      <c r="AC8">
        <v>2.1429999999999998</v>
      </c>
      <c r="AD8">
        <v>2.1240000000000001</v>
      </c>
      <c r="AE8">
        <v>2.125</v>
      </c>
      <c r="AF8">
        <v>2.1259999999999999</v>
      </c>
      <c r="AG8">
        <v>2.1269999999999998</v>
      </c>
      <c r="AH8">
        <v>2.1280000000000001</v>
      </c>
      <c r="AI8">
        <v>2.1429999999999998</v>
      </c>
      <c r="AJ8" t="e">
        <v>#N/A</v>
      </c>
      <c r="AK8" t="e">
        <v>#N/A</v>
      </c>
    </row>
    <row r="9" spans="1:37" x14ac:dyDescent="0.2">
      <c r="A9" s="1">
        <v>35712</v>
      </c>
      <c r="B9">
        <v>3.0030000000000001</v>
      </c>
      <c r="C9">
        <v>2.7</v>
      </c>
      <c r="D9">
        <v>2.4750000000000001</v>
      </c>
      <c r="E9">
        <v>2.2650000000000001</v>
      </c>
      <c r="F9">
        <v>2.1970000000000001</v>
      </c>
      <c r="G9">
        <v>2.1850000000000001</v>
      </c>
      <c r="H9">
        <v>2.1850000000000001</v>
      </c>
      <c r="I9">
        <v>2.19</v>
      </c>
      <c r="J9">
        <v>2.19</v>
      </c>
      <c r="K9">
        <v>2.2149999999999999</v>
      </c>
      <c r="L9">
        <v>2.355</v>
      </c>
      <c r="M9">
        <v>2.5099999999999998</v>
      </c>
      <c r="N9">
        <v>2.5249999999999999</v>
      </c>
      <c r="O9">
        <v>2.4319999999999999</v>
      </c>
      <c r="P9">
        <v>2.3149999999999999</v>
      </c>
      <c r="Q9">
        <v>2.2050000000000001</v>
      </c>
      <c r="R9">
        <v>2.165</v>
      </c>
      <c r="S9">
        <v>2.16</v>
      </c>
      <c r="T9">
        <v>2.16</v>
      </c>
      <c r="U9">
        <v>2.1619999999999999</v>
      </c>
      <c r="V9">
        <v>2.1640000000000001</v>
      </c>
      <c r="W9">
        <v>2.1760000000000002</v>
      </c>
      <c r="X9">
        <v>2.2869999999999999</v>
      </c>
      <c r="Y9">
        <v>2.4180000000000001</v>
      </c>
      <c r="Z9">
        <v>2.4329999999999998</v>
      </c>
      <c r="AA9">
        <v>2.37</v>
      </c>
      <c r="AB9">
        <v>2.27</v>
      </c>
      <c r="AC9">
        <v>2.153</v>
      </c>
      <c r="AD9">
        <v>2.1339999999999999</v>
      </c>
      <c r="AE9">
        <v>2.1349999999999998</v>
      </c>
      <c r="AF9">
        <v>2.1360000000000001</v>
      </c>
      <c r="AG9">
        <v>2.137</v>
      </c>
      <c r="AH9">
        <v>2.1379999999999999</v>
      </c>
      <c r="AI9">
        <v>2.153</v>
      </c>
      <c r="AJ9" t="e">
        <v>#N/A</v>
      </c>
      <c r="AK9" t="e">
        <v>#N/A</v>
      </c>
    </row>
    <row r="10" spans="1:37" x14ac:dyDescent="0.2">
      <c r="A10" s="1">
        <v>35713</v>
      </c>
      <c r="B10">
        <v>3.141</v>
      </c>
      <c r="C10">
        <v>2.8140000000000001</v>
      </c>
      <c r="D10">
        <v>2.5499999999999998</v>
      </c>
      <c r="E10">
        <v>2.3250000000000002</v>
      </c>
      <c r="F10">
        <v>2.2400000000000002</v>
      </c>
      <c r="G10">
        <v>2.222</v>
      </c>
      <c r="H10">
        <v>2.2200000000000002</v>
      </c>
      <c r="I10">
        <v>2.2200000000000002</v>
      </c>
      <c r="J10">
        <v>2.2200000000000002</v>
      </c>
      <c r="K10">
        <v>2.2450000000000001</v>
      </c>
      <c r="L10">
        <v>2.3849999999999998</v>
      </c>
      <c r="M10">
        <v>2.5430000000000001</v>
      </c>
      <c r="N10">
        <v>2.56</v>
      </c>
      <c r="O10">
        <v>2.4670000000000001</v>
      </c>
      <c r="P10">
        <v>2.35</v>
      </c>
      <c r="Q10">
        <v>2.2400000000000002</v>
      </c>
      <c r="R10">
        <v>2.2000000000000002</v>
      </c>
      <c r="S10">
        <v>2.1949999999999998</v>
      </c>
      <c r="T10">
        <v>2.1949999999999998</v>
      </c>
      <c r="U10">
        <v>2.1970000000000001</v>
      </c>
      <c r="V10">
        <v>2.1989999999999998</v>
      </c>
      <c r="W10">
        <v>2.2109999999999999</v>
      </c>
      <c r="X10">
        <v>2.3220000000000001</v>
      </c>
      <c r="Y10">
        <v>2.4529999999999998</v>
      </c>
      <c r="Z10">
        <v>2.468</v>
      </c>
      <c r="AA10">
        <v>2.4049999999999998</v>
      </c>
      <c r="AB10">
        <v>2.3050000000000002</v>
      </c>
      <c r="AC10">
        <v>2.1880000000000002</v>
      </c>
      <c r="AD10">
        <v>2.169</v>
      </c>
      <c r="AE10">
        <v>2.17</v>
      </c>
      <c r="AF10">
        <v>2.1709999999999998</v>
      </c>
      <c r="AG10">
        <v>2.1720000000000002</v>
      </c>
      <c r="AH10">
        <v>2.173</v>
      </c>
      <c r="AI10">
        <v>2.1880000000000002</v>
      </c>
      <c r="AJ10" t="e">
        <v>#N/A</v>
      </c>
      <c r="AK10" t="e">
        <v>#N/A</v>
      </c>
    </row>
    <row r="11" spans="1:37" x14ac:dyDescent="0.2">
      <c r="A11" s="1">
        <v>35716</v>
      </c>
      <c r="B11">
        <v>3.1139999999999999</v>
      </c>
      <c r="C11">
        <v>2.7839999999999998</v>
      </c>
      <c r="D11">
        <v>2.5299999999999998</v>
      </c>
      <c r="E11">
        <v>2.31</v>
      </c>
      <c r="F11">
        <v>2.2320000000000002</v>
      </c>
      <c r="G11">
        <v>2.2160000000000002</v>
      </c>
      <c r="H11">
        <v>2.2160000000000002</v>
      </c>
      <c r="I11">
        <v>2.2160000000000002</v>
      </c>
      <c r="J11">
        <v>2.2160000000000002</v>
      </c>
      <c r="K11">
        <v>2.2450000000000001</v>
      </c>
      <c r="L11">
        <v>2.3849999999999998</v>
      </c>
      <c r="M11">
        <v>2.5430000000000001</v>
      </c>
      <c r="N11">
        <v>2.56</v>
      </c>
      <c r="O11">
        <v>2.4670000000000001</v>
      </c>
      <c r="P11">
        <v>2.35</v>
      </c>
      <c r="Q11">
        <v>2.2400000000000002</v>
      </c>
      <c r="R11">
        <v>2.2000000000000002</v>
      </c>
      <c r="S11">
        <v>2.1949999999999998</v>
      </c>
      <c r="T11">
        <v>2.1949999999999998</v>
      </c>
      <c r="U11">
        <v>2.1970000000000001</v>
      </c>
      <c r="V11">
        <v>2.1989999999999998</v>
      </c>
      <c r="W11">
        <v>2.2109999999999999</v>
      </c>
      <c r="X11">
        <v>2.3220000000000001</v>
      </c>
      <c r="Y11">
        <v>2.4529999999999998</v>
      </c>
      <c r="Z11">
        <v>2.468</v>
      </c>
      <c r="AA11">
        <v>2.4049999999999998</v>
      </c>
      <c r="AB11">
        <v>2.3050000000000002</v>
      </c>
      <c r="AC11">
        <v>2.1880000000000002</v>
      </c>
      <c r="AD11">
        <v>2.169</v>
      </c>
      <c r="AE11">
        <v>2.17</v>
      </c>
      <c r="AF11">
        <v>2.1709999999999998</v>
      </c>
      <c r="AG11">
        <v>2.1720000000000002</v>
      </c>
      <c r="AH11">
        <v>2.173</v>
      </c>
      <c r="AI11">
        <v>2.1880000000000002</v>
      </c>
      <c r="AJ11" t="e">
        <v>#N/A</v>
      </c>
      <c r="AK11" t="e">
        <v>#N/A</v>
      </c>
    </row>
    <row r="12" spans="1:37" x14ac:dyDescent="0.2">
      <c r="A12" s="1">
        <v>35717</v>
      </c>
      <c r="B12">
        <v>3.0840000000000001</v>
      </c>
      <c r="C12">
        <v>2.7749999999999999</v>
      </c>
      <c r="D12">
        <v>2.52</v>
      </c>
      <c r="E12">
        <v>2.3079999999999998</v>
      </c>
      <c r="F12">
        <v>2.2320000000000002</v>
      </c>
      <c r="G12">
        <v>2.2170000000000001</v>
      </c>
      <c r="H12">
        <v>2.2170000000000001</v>
      </c>
      <c r="I12">
        <v>2.2170000000000001</v>
      </c>
      <c r="J12">
        <v>2.2170000000000001</v>
      </c>
      <c r="K12">
        <v>2.2469999999999999</v>
      </c>
      <c r="L12">
        <v>2.387</v>
      </c>
      <c r="M12">
        <v>2.5449999999999999</v>
      </c>
      <c r="N12">
        <v>2.5670000000000002</v>
      </c>
      <c r="O12">
        <v>2.4769999999999999</v>
      </c>
      <c r="P12">
        <v>2.3620000000000001</v>
      </c>
      <c r="Q12">
        <v>2.2519999999999998</v>
      </c>
      <c r="R12">
        <v>2.2120000000000002</v>
      </c>
      <c r="S12">
        <v>2.2069999999999999</v>
      </c>
      <c r="T12">
        <v>2.2069999999999999</v>
      </c>
      <c r="U12">
        <v>2.2090000000000001</v>
      </c>
      <c r="V12">
        <v>2.2109999999999999</v>
      </c>
      <c r="W12">
        <v>2.2229999999999999</v>
      </c>
      <c r="X12">
        <v>2.3340000000000001</v>
      </c>
      <c r="Y12">
        <v>2.4649999999999999</v>
      </c>
      <c r="Z12">
        <v>2.48</v>
      </c>
      <c r="AA12">
        <v>2.4169999999999998</v>
      </c>
      <c r="AB12">
        <v>2.3170000000000002</v>
      </c>
      <c r="AC12">
        <v>2.2000000000000002</v>
      </c>
      <c r="AD12">
        <v>2.181</v>
      </c>
      <c r="AE12">
        <v>2.1819999999999999</v>
      </c>
      <c r="AF12">
        <v>2.1829999999999998</v>
      </c>
      <c r="AG12">
        <v>2.1840000000000002</v>
      </c>
      <c r="AH12">
        <v>2.1850000000000001</v>
      </c>
      <c r="AI12">
        <v>2.2000000000000002</v>
      </c>
      <c r="AJ12" t="e">
        <v>#N/A</v>
      </c>
      <c r="AK12" t="e">
        <v>#N/A</v>
      </c>
    </row>
    <row r="13" spans="1:37" x14ac:dyDescent="0.2">
      <c r="A13" s="1">
        <v>35718</v>
      </c>
      <c r="B13">
        <v>3.1139999999999999</v>
      </c>
      <c r="C13">
        <v>2.8079999999999998</v>
      </c>
      <c r="D13">
        <v>2.54</v>
      </c>
      <c r="E13">
        <v>2.3159999999999998</v>
      </c>
      <c r="F13">
        <v>2.2400000000000002</v>
      </c>
      <c r="G13">
        <v>2.2250000000000001</v>
      </c>
      <c r="H13">
        <v>2.2250000000000001</v>
      </c>
      <c r="I13">
        <v>2.2250000000000001</v>
      </c>
      <c r="J13">
        <v>2.2250000000000001</v>
      </c>
      <c r="K13">
        <v>2.2549999999999999</v>
      </c>
      <c r="L13">
        <v>2.395</v>
      </c>
      <c r="M13">
        <v>2.5529999999999999</v>
      </c>
      <c r="N13">
        <v>2.5750000000000002</v>
      </c>
      <c r="O13">
        <v>2.4849999999999999</v>
      </c>
      <c r="P13">
        <v>2.37</v>
      </c>
      <c r="Q13">
        <v>2.2599999999999998</v>
      </c>
      <c r="R13">
        <v>2.2200000000000002</v>
      </c>
      <c r="S13">
        <v>2.2149999999999999</v>
      </c>
      <c r="T13">
        <v>2.2149999999999999</v>
      </c>
      <c r="U13">
        <v>2.2170000000000001</v>
      </c>
      <c r="V13">
        <v>2.2189999999999999</v>
      </c>
      <c r="W13">
        <v>2.2309999999999999</v>
      </c>
      <c r="X13">
        <v>2.3420000000000001</v>
      </c>
      <c r="Y13">
        <v>2.4700000000000002</v>
      </c>
      <c r="Z13">
        <v>2.48</v>
      </c>
      <c r="AA13">
        <v>2.4169999999999998</v>
      </c>
      <c r="AB13">
        <v>2.3170000000000002</v>
      </c>
      <c r="AC13">
        <v>2.2000000000000002</v>
      </c>
      <c r="AD13">
        <v>2.181</v>
      </c>
      <c r="AE13">
        <v>2.1819999999999999</v>
      </c>
      <c r="AF13">
        <v>2.1829999999999998</v>
      </c>
      <c r="AG13">
        <v>2.1840000000000002</v>
      </c>
      <c r="AH13">
        <v>2.1850000000000001</v>
      </c>
      <c r="AI13">
        <v>2.2000000000000002</v>
      </c>
      <c r="AJ13" t="e">
        <v>#N/A</v>
      </c>
      <c r="AK13" t="e">
        <v>#N/A</v>
      </c>
    </row>
    <row r="14" spans="1:37" x14ac:dyDescent="0.2">
      <c r="A14" s="1">
        <v>35719</v>
      </c>
      <c r="B14">
        <v>3.2639999999999998</v>
      </c>
      <c r="C14">
        <v>2.94</v>
      </c>
      <c r="D14">
        <v>2.64</v>
      </c>
      <c r="E14">
        <v>2.375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>
        <v>2.605</v>
      </c>
      <c r="O14">
        <v>2.512</v>
      </c>
      <c r="P14">
        <v>2.395</v>
      </c>
      <c r="Q14">
        <v>2.2850000000000001</v>
      </c>
      <c r="R14">
        <v>2.2450000000000001</v>
      </c>
      <c r="S14">
        <v>2.2400000000000002</v>
      </c>
      <c r="T14">
        <v>2.2400000000000002</v>
      </c>
      <c r="U14">
        <v>2.242</v>
      </c>
      <c r="V14">
        <v>2.2440000000000002</v>
      </c>
      <c r="W14">
        <v>2.2559999999999998</v>
      </c>
      <c r="X14">
        <v>2.367</v>
      </c>
      <c r="Y14">
        <v>2.5</v>
      </c>
      <c r="Z14">
        <v>2.5099999999999998</v>
      </c>
      <c r="AA14">
        <v>2.44</v>
      </c>
      <c r="AB14">
        <v>2.3410000000000002</v>
      </c>
      <c r="AC14">
        <v>2.2250000000000001</v>
      </c>
      <c r="AD14">
        <v>2.206</v>
      </c>
      <c r="AE14">
        <v>2.2069999999999999</v>
      </c>
      <c r="AF14">
        <v>2.2080000000000002</v>
      </c>
      <c r="AG14">
        <v>2.2090000000000001</v>
      </c>
      <c r="AH14">
        <v>2.21</v>
      </c>
      <c r="AI14">
        <v>2.2250000000000001</v>
      </c>
      <c r="AJ14" t="e">
        <v>#N/A</v>
      </c>
      <c r="AK14" t="e">
        <v>#N/A</v>
      </c>
    </row>
    <row r="15" spans="1:37" x14ac:dyDescent="0.2">
      <c r="A15" s="1">
        <v>35720</v>
      </c>
      <c r="B15">
        <v>3.3140000000000001</v>
      </c>
      <c r="C15">
        <v>2.964</v>
      </c>
      <c r="D15">
        <v>2.665</v>
      </c>
      <c r="E15">
        <v>2.383</v>
      </c>
      <c r="F15">
        <v>2.29</v>
      </c>
      <c r="G15">
        <v>2.2719999999999998</v>
      </c>
      <c r="H15">
        <v>2.27</v>
      </c>
      <c r="I15">
        <v>2.27</v>
      </c>
      <c r="J15">
        <v>2.27</v>
      </c>
      <c r="K15">
        <v>2.2949999999999999</v>
      </c>
      <c r="L15">
        <v>2.4300000000000002</v>
      </c>
      <c r="M15">
        <v>2.585</v>
      </c>
      <c r="N15">
        <v>2.605</v>
      </c>
      <c r="O15">
        <v>2.5099999999999998</v>
      </c>
      <c r="P15">
        <v>2.3929999999999998</v>
      </c>
      <c r="Q15">
        <v>2.2829999999999999</v>
      </c>
      <c r="R15">
        <v>2.2429999999999999</v>
      </c>
      <c r="S15">
        <v>2.238</v>
      </c>
      <c r="T15">
        <v>2.238</v>
      </c>
      <c r="U15">
        <v>2.2400000000000002</v>
      </c>
      <c r="V15">
        <v>2.242</v>
      </c>
      <c r="W15">
        <v>2.254</v>
      </c>
      <c r="X15">
        <v>2.3650000000000002</v>
      </c>
      <c r="Y15">
        <v>2.4980000000000002</v>
      </c>
      <c r="Z15">
        <v>2.508</v>
      </c>
      <c r="AA15">
        <v>2.4380000000000002</v>
      </c>
      <c r="AB15">
        <v>2.339</v>
      </c>
      <c r="AC15">
        <v>2.2229999999999999</v>
      </c>
      <c r="AD15">
        <v>2.2040000000000002</v>
      </c>
      <c r="AE15">
        <v>2.2050000000000001</v>
      </c>
      <c r="AF15">
        <v>2.206</v>
      </c>
      <c r="AG15">
        <v>2.2069999999999999</v>
      </c>
      <c r="AH15">
        <v>2.2080000000000002</v>
      </c>
      <c r="AI15">
        <v>2.2229999999999999</v>
      </c>
      <c r="AJ15" t="e">
        <v>#N/A</v>
      </c>
      <c r="AK15" t="e">
        <v>#N/A</v>
      </c>
    </row>
    <row r="16" spans="1:37" x14ac:dyDescent="0.2">
      <c r="A16" s="1">
        <v>35723</v>
      </c>
      <c r="B16">
        <v>3.4350000000000001</v>
      </c>
      <c r="C16">
        <v>3.05</v>
      </c>
      <c r="D16">
        <v>2.73</v>
      </c>
      <c r="E16">
        <v>2.415</v>
      </c>
      <c r="F16">
        <v>2.3149999999999999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>
        <v>2.6150000000000002</v>
      </c>
      <c r="O16">
        <v>2.5190000000000001</v>
      </c>
      <c r="P16">
        <v>2.4009999999999998</v>
      </c>
      <c r="Q16">
        <v>2.29</v>
      </c>
      <c r="R16">
        <v>2.2490000000000001</v>
      </c>
      <c r="S16">
        <v>2.2480000000000002</v>
      </c>
      <c r="T16">
        <v>2.2480000000000002</v>
      </c>
      <c r="U16">
        <v>2.25</v>
      </c>
      <c r="V16">
        <v>2.2519999999999998</v>
      </c>
      <c r="W16">
        <v>2.2639999999999998</v>
      </c>
      <c r="X16">
        <v>2.375</v>
      </c>
      <c r="Y16">
        <v>2.508</v>
      </c>
      <c r="Z16">
        <v>2.5179999999999998</v>
      </c>
      <c r="AA16">
        <v>2.448</v>
      </c>
      <c r="AB16">
        <v>2.3490000000000002</v>
      </c>
      <c r="AC16">
        <v>2.2330000000000001</v>
      </c>
      <c r="AD16">
        <v>2.214</v>
      </c>
      <c r="AE16">
        <v>2.2149999999999999</v>
      </c>
      <c r="AF16">
        <v>2.2160000000000002</v>
      </c>
      <c r="AG16">
        <v>2.2170000000000001</v>
      </c>
      <c r="AH16">
        <v>2.218</v>
      </c>
      <c r="AI16">
        <v>2.2330000000000001</v>
      </c>
      <c r="AJ16" t="e">
        <v>#N/A</v>
      </c>
      <c r="AK16" t="e">
        <v>#N/A</v>
      </c>
    </row>
    <row r="17" spans="1:37" x14ac:dyDescent="0.2">
      <c r="A17" s="1">
        <v>35724</v>
      </c>
      <c r="B17">
        <v>3.468</v>
      </c>
      <c r="C17">
        <v>3.073</v>
      </c>
      <c r="D17">
        <v>2.7450000000000001</v>
      </c>
      <c r="E17">
        <v>2.4249999999999998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>
        <v>2.6150000000000002</v>
      </c>
      <c r="O17">
        <v>2.5190000000000001</v>
      </c>
      <c r="P17">
        <v>2.4009999999999998</v>
      </c>
      <c r="Q17">
        <v>2.2879999999999998</v>
      </c>
      <c r="R17">
        <v>2.2450000000000001</v>
      </c>
      <c r="S17">
        <v>2.2450000000000001</v>
      </c>
      <c r="T17">
        <v>2.2450000000000001</v>
      </c>
      <c r="U17">
        <v>2.25</v>
      </c>
      <c r="V17">
        <v>2.254</v>
      </c>
      <c r="W17">
        <v>2.274</v>
      </c>
      <c r="X17">
        <v>2.3849999999999998</v>
      </c>
      <c r="Y17">
        <v>2.5179999999999998</v>
      </c>
      <c r="Z17">
        <v>2.528</v>
      </c>
      <c r="AA17">
        <v>2.4580000000000002</v>
      </c>
      <c r="AB17">
        <v>2.359</v>
      </c>
      <c r="AC17">
        <v>2.2429999999999999</v>
      </c>
      <c r="AD17">
        <v>2.2240000000000002</v>
      </c>
      <c r="AE17">
        <v>2.2250000000000001</v>
      </c>
      <c r="AF17">
        <v>2.226</v>
      </c>
      <c r="AG17">
        <v>2.2269999999999999</v>
      </c>
      <c r="AH17">
        <v>2.2280000000000002</v>
      </c>
      <c r="AI17">
        <v>2.2429999999999999</v>
      </c>
      <c r="AJ17" t="e">
        <v>#N/A</v>
      </c>
      <c r="AK17" t="e">
        <v>#N/A</v>
      </c>
    </row>
    <row r="18" spans="1:37" x14ac:dyDescent="0.2">
      <c r="A18" s="1">
        <v>35725</v>
      </c>
      <c r="B18">
        <v>3.5579999999999998</v>
      </c>
      <c r="C18">
        <v>3.1379999999999999</v>
      </c>
      <c r="D18">
        <v>2.7749999999999999</v>
      </c>
      <c r="E18">
        <v>2.4300000000000002</v>
      </c>
      <c r="F18">
        <v>2.3199999999999998</v>
      </c>
      <c r="G18">
        <v>2.2949999999999999</v>
      </c>
      <c r="H18">
        <v>2.2919999999999998</v>
      </c>
      <c r="I18">
        <v>2.2909999999999999</v>
      </c>
      <c r="J18">
        <v>2.29</v>
      </c>
      <c r="K18">
        <v>2.3149999999999999</v>
      </c>
      <c r="L18">
        <v>2.4500000000000002</v>
      </c>
      <c r="M18">
        <v>2.597</v>
      </c>
      <c r="N18">
        <v>2.6150000000000002</v>
      </c>
      <c r="O18">
        <v>2.5190000000000001</v>
      </c>
      <c r="P18">
        <v>2.4009999999999998</v>
      </c>
      <c r="Q18">
        <v>2.2879999999999998</v>
      </c>
      <c r="R18">
        <v>2.2480000000000002</v>
      </c>
      <c r="S18">
        <v>2.2480000000000002</v>
      </c>
      <c r="T18">
        <v>2.2480000000000002</v>
      </c>
      <c r="U18">
        <v>2.2530000000000001</v>
      </c>
      <c r="V18">
        <v>2.2570000000000001</v>
      </c>
      <c r="W18">
        <v>2.2770000000000001</v>
      </c>
      <c r="X18">
        <v>2.3879999999999999</v>
      </c>
      <c r="Y18">
        <v>2.5209999999999999</v>
      </c>
      <c r="Z18">
        <v>2.5310000000000001</v>
      </c>
      <c r="AA18">
        <v>2.4609999999999999</v>
      </c>
      <c r="AB18">
        <v>2.3620000000000001</v>
      </c>
      <c r="AC18">
        <v>2.246</v>
      </c>
      <c r="AD18">
        <v>2.2269999999999999</v>
      </c>
      <c r="AE18">
        <v>2.2280000000000002</v>
      </c>
      <c r="AF18">
        <v>2.2290000000000001</v>
      </c>
      <c r="AG18">
        <v>2.23</v>
      </c>
      <c r="AH18">
        <v>2.2309999999999999</v>
      </c>
      <c r="AI18">
        <v>2.246</v>
      </c>
      <c r="AJ18" t="e">
        <v>#N/A</v>
      </c>
      <c r="AK18" t="e">
        <v>#N/A</v>
      </c>
    </row>
    <row r="19" spans="1:37" x14ac:dyDescent="0.2">
      <c r="A19" s="1">
        <v>35726</v>
      </c>
      <c r="B19">
        <v>3.4489999999999998</v>
      </c>
      <c r="C19">
        <v>3.0539999999999998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2.4169999999999998</v>
      </c>
      <c r="M19">
        <v>2.5649999999999999</v>
      </c>
      <c r="N19">
        <v>2.585</v>
      </c>
      <c r="O19">
        <v>2.4889999999999999</v>
      </c>
      <c r="P19">
        <v>2.371</v>
      </c>
      <c r="Q19">
        <v>2.258</v>
      </c>
      <c r="R19">
        <v>2.218</v>
      </c>
      <c r="S19">
        <v>2.218</v>
      </c>
      <c r="T19">
        <v>2.2189999999999999</v>
      </c>
      <c r="U19">
        <v>2.2200000000000002</v>
      </c>
      <c r="V19">
        <v>2.23</v>
      </c>
      <c r="W19">
        <v>2.2509999999999999</v>
      </c>
      <c r="X19">
        <v>2.363</v>
      </c>
      <c r="Y19">
        <v>2.496</v>
      </c>
      <c r="Z19">
        <v>2.5059999999999998</v>
      </c>
      <c r="AA19">
        <v>2.4359999999999999</v>
      </c>
      <c r="AB19">
        <v>2.3370000000000002</v>
      </c>
      <c r="AC19">
        <v>2.2210000000000001</v>
      </c>
      <c r="AD19">
        <v>2.202</v>
      </c>
      <c r="AE19">
        <v>2.202</v>
      </c>
      <c r="AF19">
        <v>2.202</v>
      </c>
      <c r="AG19">
        <v>2.202</v>
      </c>
      <c r="AH19">
        <v>2.202</v>
      </c>
      <c r="AI19">
        <v>2.2170000000000001</v>
      </c>
      <c r="AJ19" t="e">
        <v>#N/A</v>
      </c>
      <c r="AK19" t="e">
        <v>#N/A</v>
      </c>
    </row>
    <row r="20" spans="1:37" x14ac:dyDescent="0.2">
      <c r="A20" s="1">
        <v>35727</v>
      </c>
      <c r="B20">
        <v>3.5390000000000001</v>
      </c>
      <c r="C20">
        <v>3.09</v>
      </c>
      <c r="D20">
        <v>2.694</v>
      </c>
      <c r="E20">
        <v>2.3849999999999998</v>
      </c>
      <c r="F20">
        <v>2.2799999999999998</v>
      </c>
      <c r="G20">
        <v>2.2570000000000001</v>
      </c>
      <c r="H20">
        <v>2.2549999999999999</v>
      </c>
      <c r="I20">
        <v>2.2549999999999999</v>
      </c>
      <c r="J20">
        <v>2.2549999999999999</v>
      </c>
      <c r="K20">
        <v>2.2799999999999998</v>
      </c>
      <c r="L20">
        <v>2.42</v>
      </c>
      <c r="M20">
        <v>2.5680000000000001</v>
      </c>
      <c r="N20">
        <v>2.589</v>
      </c>
      <c r="O20">
        <v>2.4889999999999999</v>
      </c>
      <c r="P20">
        <v>2.371</v>
      </c>
      <c r="Q20">
        <v>2.258</v>
      </c>
      <c r="R20">
        <v>2.218</v>
      </c>
      <c r="S20">
        <v>2.218</v>
      </c>
      <c r="T20">
        <v>2.2189999999999999</v>
      </c>
      <c r="U20">
        <v>2.2200000000000002</v>
      </c>
      <c r="V20">
        <v>2.23</v>
      </c>
      <c r="W20">
        <v>2.2509999999999999</v>
      </c>
      <c r="X20">
        <v>2.363</v>
      </c>
      <c r="Y20">
        <v>2.496</v>
      </c>
      <c r="Z20">
        <v>2.5059999999999998</v>
      </c>
      <c r="AA20">
        <v>2.4359999999999999</v>
      </c>
      <c r="AB20">
        <v>2.3370000000000002</v>
      </c>
      <c r="AC20">
        <v>2.2210000000000001</v>
      </c>
      <c r="AD20">
        <v>2.202</v>
      </c>
      <c r="AE20">
        <v>2.202</v>
      </c>
      <c r="AF20">
        <v>2.202</v>
      </c>
      <c r="AG20">
        <v>2.202</v>
      </c>
      <c r="AH20">
        <v>2.202</v>
      </c>
      <c r="AI20">
        <v>2.2170000000000001</v>
      </c>
      <c r="AJ20" t="e">
        <v>#N/A</v>
      </c>
      <c r="AK20" t="e">
        <v>#N/A</v>
      </c>
    </row>
    <row r="21" spans="1:37" x14ac:dyDescent="0.2">
      <c r="A21" s="1">
        <v>35730</v>
      </c>
      <c r="B21">
        <v>3.6890000000000001</v>
      </c>
      <c r="C21">
        <v>3.1890000000000001</v>
      </c>
      <c r="D21">
        <v>2.7679999999999998</v>
      </c>
      <c r="E21">
        <v>2.44</v>
      </c>
      <c r="F21">
        <v>2.3250000000000002</v>
      </c>
      <c r="G21">
        <v>2.29</v>
      </c>
      <c r="H21">
        <v>2.2850000000000001</v>
      </c>
      <c r="I21">
        <v>2.2850000000000001</v>
      </c>
      <c r="J21">
        <v>2.2850000000000001</v>
      </c>
      <c r="K21">
        <v>2.3069999999999999</v>
      </c>
      <c r="L21">
        <v>2.444</v>
      </c>
      <c r="M21">
        <v>2.59</v>
      </c>
      <c r="N21">
        <v>2.6110000000000002</v>
      </c>
      <c r="O21">
        <v>2.504</v>
      </c>
      <c r="P21">
        <v>2.3809999999999998</v>
      </c>
      <c r="Q21">
        <v>2.2679999999999998</v>
      </c>
      <c r="R21">
        <v>2.2280000000000002</v>
      </c>
      <c r="S21">
        <v>2.2280000000000002</v>
      </c>
      <c r="T21">
        <v>2.2290000000000001</v>
      </c>
      <c r="U21">
        <v>2.23</v>
      </c>
      <c r="V21">
        <v>2.2400000000000002</v>
      </c>
      <c r="W21">
        <v>2.2610000000000001</v>
      </c>
      <c r="X21">
        <v>2.3730000000000002</v>
      </c>
      <c r="Y21">
        <v>2.5059999999999998</v>
      </c>
      <c r="Z21">
        <v>2.516</v>
      </c>
      <c r="AA21">
        <v>2.4460000000000002</v>
      </c>
      <c r="AB21">
        <v>2.347</v>
      </c>
      <c r="AC21">
        <v>2.2309999999999999</v>
      </c>
      <c r="AD21">
        <v>2.2120000000000002</v>
      </c>
      <c r="AE21">
        <v>2.2120000000000002</v>
      </c>
      <c r="AF21">
        <v>2.2120000000000002</v>
      </c>
      <c r="AG21">
        <v>2.2120000000000002</v>
      </c>
      <c r="AH21">
        <v>2.2120000000000002</v>
      </c>
      <c r="AI21">
        <v>2.2269999999999999</v>
      </c>
      <c r="AJ21" t="e">
        <v>#N/A</v>
      </c>
      <c r="AK21" t="e">
        <v>#N/A</v>
      </c>
    </row>
    <row r="22" spans="1:37" x14ac:dyDescent="0.2">
      <c r="A22" s="1">
        <v>35731</v>
      </c>
      <c r="B22">
        <v>3.3889999999999998</v>
      </c>
      <c r="C22">
        <v>2.96</v>
      </c>
      <c r="D22">
        <v>2.585</v>
      </c>
      <c r="E22">
        <v>2.335</v>
      </c>
      <c r="F22">
        <v>2.2400000000000002</v>
      </c>
      <c r="G22">
        <v>2.23</v>
      </c>
      <c r="H22">
        <v>2.23</v>
      </c>
      <c r="I22">
        <v>2.2349999999999999</v>
      </c>
      <c r="J22">
        <v>2.2400000000000002</v>
      </c>
      <c r="K22">
        <v>2.27</v>
      </c>
      <c r="L22">
        <v>2.4079999999999999</v>
      </c>
      <c r="M22">
        <v>2.5550000000000002</v>
      </c>
      <c r="N22">
        <v>2.5760000000000001</v>
      </c>
      <c r="O22">
        <v>2.4689999999999999</v>
      </c>
      <c r="P22">
        <v>2.3460000000000001</v>
      </c>
      <c r="Q22">
        <v>2.2330000000000001</v>
      </c>
      <c r="R22">
        <v>2.1930000000000001</v>
      </c>
      <c r="S22">
        <v>2.1930000000000001</v>
      </c>
      <c r="T22">
        <v>2.194</v>
      </c>
      <c r="U22">
        <v>2.1949999999999998</v>
      </c>
      <c r="V22">
        <v>2.206</v>
      </c>
      <c r="W22">
        <v>2.2280000000000002</v>
      </c>
      <c r="X22">
        <v>2.3410000000000002</v>
      </c>
      <c r="Y22">
        <v>2.4750000000000001</v>
      </c>
      <c r="Z22">
        <v>2.5150000000000001</v>
      </c>
      <c r="AA22">
        <v>2.4249999999999998</v>
      </c>
      <c r="AB22">
        <v>2.3149999999999999</v>
      </c>
      <c r="AC22">
        <v>2.1949999999999998</v>
      </c>
      <c r="AD22">
        <v>2.1749999999999998</v>
      </c>
      <c r="AE22">
        <v>2.177</v>
      </c>
      <c r="AF22">
        <v>2.177</v>
      </c>
      <c r="AG22">
        <v>2.177</v>
      </c>
      <c r="AH22">
        <v>2.177</v>
      </c>
      <c r="AI22">
        <v>2.1920000000000002</v>
      </c>
      <c r="AJ22" t="e">
        <v>#N/A</v>
      </c>
      <c r="AK22" t="e">
        <v>#N/A</v>
      </c>
    </row>
    <row r="23" spans="1:37" x14ac:dyDescent="0.2">
      <c r="A23" s="1">
        <v>35732</v>
      </c>
      <c r="B23">
        <v>3.387</v>
      </c>
      <c r="C23">
        <v>2.9769999999999999</v>
      </c>
      <c r="D23">
        <v>2.6120000000000001</v>
      </c>
      <c r="E23">
        <v>2.33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2.2599999999999998</v>
      </c>
      <c r="L23">
        <v>2.3980000000000001</v>
      </c>
      <c r="M23">
        <v>2.5449999999999999</v>
      </c>
      <c r="N23">
        <v>2.5659999999999998</v>
      </c>
      <c r="O23">
        <v>2.4590000000000001</v>
      </c>
      <c r="P23">
        <v>2.331</v>
      </c>
      <c r="Q23">
        <v>2.218</v>
      </c>
      <c r="R23">
        <v>2.1789999999999998</v>
      </c>
      <c r="S23">
        <v>2.1789999999999998</v>
      </c>
      <c r="T23">
        <v>2.1789999999999998</v>
      </c>
      <c r="U23">
        <v>2.1800000000000002</v>
      </c>
      <c r="V23">
        <v>2.1909999999999998</v>
      </c>
      <c r="W23">
        <v>2.2130000000000001</v>
      </c>
      <c r="X23">
        <v>2.3260000000000001</v>
      </c>
      <c r="Y23">
        <v>2.46</v>
      </c>
      <c r="Z23">
        <v>2.5</v>
      </c>
      <c r="AA23">
        <v>2.41</v>
      </c>
      <c r="AB23">
        <v>2.2999999999999998</v>
      </c>
      <c r="AC23">
        <v>2.1800000000000002</v>
      </c>
      <c r="AD23">
        <v>2.16</v>
      </c>
      <c r="AE23">
        <v>2.1619999999999999</v>
      </c>
      <c r="AF23">
        <v>2.1619999999999999</v>
      </c>
      <c r="AG23">
        <v>2.1619999999999999</v>
      </c>
      <c r="AH23">
        <v>2.1619999999999999</v>
      </c>
      <c r="AI23">
        <v>2.177</v>
      </c>
      <c r="AJ23" t="e">
        <v>#N/A</v>
      </c>
      <c r="AK23" t="e">
        <v>#N/A</v>
      </c>
    </row>
    <row r="24" spans="1:37" x14ac:dyDescent="0.2">
      <c r="A24" s="1">
        <v>35733</v>
      </c>
      <c r="B24">
        <v>3.4359999999999999</v>
      </c>
      <c r="C24">
        <v>3.0209999999999999</v>
      </c>
      <c r="D24">
        <v>2.64</v>
      </c>
      <c r="E24">
        <v>2.335</v>
      </c>
      <c r="F24">
        <v>2.2400000000000002</v>
      </c>
      <c r="G24">
        <v>2.2200000000000002</v>
      </c>
      <c r="H24">
        <v>2.2200000000000002</v>
      </c>
      <c r="I24">
        <v>2.2250000000000001</v>
      </c>
      <c r="J24">
        <v>2.23</v>
      </c>
      <c r="K24">
        <v>2.2650000000000001</v>
      </c>
      <c r="L24">
        <v>2.4049999999999998</v>
      </c>
      <c r="M24">
        <v>2.5539999999999998</v>
      </c>
      <c r="N24">
        <v>2.5750000000000002</v>
      </c>
      <c r="O24">
        <v>2.468</v>
      </c>
      <c r="P24">
        <v>2.339</v>
      </c>
      <c r="Q24">
        <v>2.2250000000000001</v>
      </c>
      <c r="R24">
        <v>2.1850000000000001</v>
      </c>
      <c r="S24">
        <v>2.1800000000000002</v>
      </c>
      <c r="T24">
        <v>2.1800000000000002</v>
      </c>
      <c r="U24">
        <v>2.1800000000000002</v>
      </c>
      <c r="V24">
        <v>2.1909999999999998</v>
      </c>
      <c r="W24">
        <v>2.2130000000000001</v>
      </c>
      <c r="X24">
        <v>2.3260000000000001</v>
      </c>
      <c r="Y24">
        <v>2.46</v>
      </c>
      <c r="Z24">
        <v>2.5</v>
      </c>
      <c r="AA24">
        <v>2.41</v>
      </c>
      <c r="AB24">
        <v>2.2999999999999998</v>
      </c>
      <c r="AC24">
        <v>2.1800000000000002</v>
      </c>
      <c r="AD24">
        <v>2.16</v>
      </c>
      <c r="AE24">
        <v>2.1549999999999998</v>
      </c>
      <c r="AF24">
        <v>2.1549999999999998</v>
      </c>
      <c r="AG24">
        <v>2.1549999999999998</v>
      </c>
      <c r="AH24">
        <v>2.1549999999999998</v>
      </c>
      <c r="AI24">
        <v>2.17</v>
      </c>
      <c r="AJ24">
        <v>2.2799999999999998</v>
      </c>
      <c r="AK24" t="e">
        <v>#N/A</v>
      </c>
    </row>
    <row r="25" spans="1:37" x14ac:dyDescent="0.2">
      <c r="A25" s="1">
        <v>35734</v>
      </c>
      <c r="B25">
        <v>3.4740000000000002</v>
      </c>
      <c r="C25">
        <v>3.052</v>
      </c>
      <c r="D25">
        <v>2.665</v>
      </c>
      <c r="E25">
        <v>2.35</v>
      </c>
      <c r="F25">
        <v>2.2549999999999999</v>
      </c>
      <c r="G25">
        <v>2.2349999999999999</v>
      </c>
      <c r="H25">
        <v>2.2349999999999999</v>
      </c>
      <c r="I25">
        <v>2.2370000000000001</v>
      </c>
      <c r="J25">
        <v>2.2400000000000002</v>
      </c>
      <c r="K25">
        <v>2.2730000000000001</v>
      </c>
      <c r="L25">
        <v>2.4129999999999998</v>
      </c>
      <c r="M25">
        <v>2.56</v>
      </c>
      <c r="N25">
        <v>2.585</v>
      </c>
      <c r="O25">
        <v>2.472</v>
      </c>
      <c r="P25">
        <v>2.335</v>
      </c>
      <c r="Q25">
        <v>2.2029999999999998</v>
      </c>
      <c r="R25">
        <v>2.145</v>
      </c>
      <c r="S25">
        <v>2.14</v>
      </c>
      <c r="T25">
        <v>2.14</v>
      </c>
      <c r="U25">
        <v>2.14</v>
      </c>
      <c r="V25">
        <v>2.1509999999999998</v>
      </c>
      <c r="W25">
        <v>2.173</v>
      </c>
      <c r="X25">
        <v>2.286</v>
      </c>
      <c r="Y25">
        <v>2.42</v>
      </c>
      <c r="Z25">
        <v>2.46</v>
      </c>
      <c r="AA25">
        <v>2.37</v>
      </c>
      <c r="AB25">
        <v>2.2599999999999998</v>
      </c>
      <c r="AC25">
        <v>2.14</v>
      </c>
      <c r="AD25">
        <v>2.12</v>
      </c>
      <c r="AE25">
        <v>2.11</v>
      </c>
      <c r="AF25">
        <v>2.11</v>
      </c>
      <c r="AG25">
        <v>2.11</v>
      </c>
      <c r="AH25">
        <v>2.11</v>
      </c>
      <c r="AI25">
        <v>2.125</v>
      </c>
      <c r="AJ25">
        <v>2.2400000000000002</v>
      </c>
      <c r="AK25" t="e">
        <v>#N/A</v>
      </c>
    </row>
    <row r="26" spans="1:37" x14ac:dyDescent="0.2">
      <c r="A26" s="1">
        <v>35737</v>
      </c>
      <c r="B26">
        <v>3.3180000000000001</v>
      </c>
      <c r="C26">
        <v>2.93</v>
      </c>
      <c r="D26">
        <v>2.5950000000000002</v>
      </c>
      <c r="E26">
        <v>2.3050000000000002</v>
      </c>
      <c r="F26">
        <v>2.2229999999999999</v>
      </c>
      <c r="G26">
        <v>2.2050000000000001</v>
      </c>
      <c r="H26">
        <v>2.2050000000000001</v>
      </c>
      <c r="I26">
        <v>2.21</v>
      </c>
      <c r="J26">
        <v>2.2149999999999999</v>
      </c>
      <c r="K26">
        <v>2.25</v>
      </c>
      <c r="L26">
        <v>2.39</v>
      </c>
      <c r="M26">
        <v>2.5419999999999998</v>
      </c>
      <c r="N26">
        <v>2.5670000000000002</v>
      </c>
      <c r="O26">
        <v>2.4540000000000002</v>
      </c>
      <c r="P26">
        <v>2.3170000000000002</v>
      </c>
      <c r="Q26">
        <v>2.19</v>
      </c>
      <c r="R26">
        <v>2.14</v>
      </c>
      <c r="S26">
        <v>2.1349999999999998</v>
      </c>
      <c r="T26">
        <v>2.1349999999999998</v>
      </c>
      <c r="U26">
        <v>2.1349999999999998</v>
      </c>
      <c r="V26">
        <v>2.145</v>
      </c>
      <c r="W26">
        <v>2.1669999999999998</v>
      </c>
      <c r="X26">
        <v>2.2799999999999998</v>
      </c>
      <c r="Y26">
        <v>2.4140000000000001</v>
      </c>
      <c r="Z26">
        <v>2.4489999999999998</v>
      </c>
      <c r="AA26">
        <v>2.359</v>
      </c>
      <c r="AB26">
        <v>2.2490000000000001</v>
      </c>
      <c r="AC26">
        <v>2.129</v>
      </c>
      <c r="AD26">
        <v>2.109</v>
      </c>
      <c r="AE26">
        <v>2.0990000000000002</v>
      </c>
      <c r="AF26">
        <v>2.0990000000000002</v>
      </c>
      <c r="AG26">
        <v>2.0990000000000002</v>
      </c>
      <c r="AH26">
        <v>2.0990000000000002</v>
      </c>
      <c r="AI26">
        <v>2.1139999999999999</v>
      </c>
      <c r="AJ26">
        <v>2.2440000000000002</v>
      </c>
      <c r="AK26" t="e">
        <v>#N/A</v>
      </c>
    </row>
    <row r="27" spans="1:37" x14ac:dyDescent="0.2">
      <c r="A27" s="1">
        <v>35738</v>
      </c>
      <c r="B27">
        <v>3.3679999999999999</v>
      </c>
      <c r="C27">
        <v>2.98</v>
      </c>
      <c r="D27">
        <v>2.645</v>
      </c>
      <c r="E27">
        <v>2.33</v>
      </c>
      <c r="F27">
        <v>2.2450000000000001</v>
      </c>
      <c r="G27">
        <v>2.2250000000000001</v>
      </c>
      <c r="H27">
        <v>2.2250000000000001</v>
      </c>
      <c r="I27">
        <v>2.2269999999999999</v>
      </c>
      <c r="J27">
        <v>2.23</v>
      </c>
      <c r="K27">
        <v>2.2650000000000001</v>
      </c>
      <c r="L27">
        <v>2.4049999999999998</v>
      </c>
      <c r="M27">
        <v>2.5569999999999999</v>
      </c>
      <c r="N27">
        <v>2.5819999999999999</v>
      </c>
      <c r="O27">
        <v>2.4670000000000001</v>
      </c>
      <c r="P27">
        <v>2.3250000000000002</v>
      </c>
      <c r="Q27">
        <v>2.1949999999999998</v>
      </c>
      <c r="R27">
        <v>2.1419999999999999</v>
      </c>
      <c r="S27">
        <v>2.137</v>
      </c>
      <c r="T27">
        <v>2.137</v>
      </c>
      <c r="U27">
        <v>2.137</v>
      </c>
      <c r="V27">
        <v>2.1469999999999998</v>
      </c>
      <c r="W27">
        <v>2.169</v>
      </c>
      <c r="X27">
        <v>2.282</v>
      </c>
      <c r="Y27">
        <v>2.4159999999999999</v>
      </c>
      <c r="Z27">
        <v>2.4510000000000001</v>
      </c>
      <c r="AA27">
        <v>2.3610000000000002</v>
      </c>
      <c r="AB27">
        <v>2.2509999999999999</v>
      </c>
      <c r="AC27">
        <v>2.1309999999999998</v>
      </c>
      <c r="AD27">
        <v>2.1110000000000002</v>
      </c>
      <c r="AE27">
        <v>2.101</v>
      </c>
      <c r="AF27">
        <v>2.101</v>
      </c>
      <c r="AG27">
        <v>2.101</v>
      </c>
      <c r="AH27">
        <v>2.101</v>
      </c>
      <c r="AI27">
        <v>2.1160000000000001</v>
      </c>
      <c r="AJ27">
        <v>2.246</v>
      </c>
      <c r="AK27" t="e">
        <v>#N/A</v>
      </c>
    </row>
    <row r="28" spans="1:37" x14ac:dyDescent="0.2">
      <c r="A28" s="1">
        <v>35739</v>
      </c>
      <c r="B28">
        <v>3.4119999999999999</v>
      </c>
      <c r="C28">
        <v>3.0219999999999998</v>
      </c>
      <c r="D28">
        <v>2.68</v>
      </c>
      <c r="E28">
        <v>2.3450000000000002</v>
      </c>
      <c r="F28">
        <v>2.2599999999999998</v>
      </c>
      <c r="G28">
        <v>2.2400000000000002</v>
      </c>
      <c r="H28">
        <v>2.2400000000000002</v>
      </c>
      <c r="I28">
        <v>2.242</v>
      </c>
      <c r="J28">
        <v>2.2450000000000001</v>
      </c>
      <c r="K28">
        <v>2.2799999999999998</v>
      </c>
      <c r="L28">
        <v>2.42</v>
      </c>
      <c r="M28">
        <v>2.5720000000000001</v>
      </c>
      <c r="N28">
        <v>2.597</v>
      </c>
      <c r="O28">
        <v>2.4769999999999999</v>
      </c>
      <c r="P28">
        <v>2.331</v>
      </c>
      <c r="Q28">
        <v>2.1970000000000001</v>
      </c>
      <c r="R28">
        <v>2.1440000000000001</v>
      </c>
      <c r="S28">
        <v>2.1389999999999998</v>
      </c>
      <c r="T28">
        <v>2.1389999999999998</v>
      </c>
      <c r="U28">
        <v>2.1389999999999998</v>
      </c>
      <c r="V28">
        <v>2.149</v>
      </c>
      <c r="W28">
        <v>2.1709999999999998</v>
      </c>
      <c r="X28">
        <v>2.2839999999999998</v>
      </c>
      <c r="Y28">
        <v>2.4180000000000001</v>
      </c>
      <c r="Z28">
        <v>2.4529999999999998</v>
      </c>
      <c r="AA28">
        <v>2.363</v>
      </c>
      <c r="AB28">
        <v>2.2530000000000001</v>
      </c>
      <c r="AC28">
        <v>2.133</v>
      </c>
      <c r="AD28">
        <v>2.113</v>
      </c>
      <c r="AE28">
        <v>2.1030000000000002</v>
      </c>
      <c r="AF28">
        <v>2.1030000000000002</v>
      </c>
      <c r="AG28">
        <v>2.1030000000000002</v>
      </c>
      <c r="AH28">
        <v>2.1030000000000002</v>
      </c>
      <c r="AI28">
        <v>2.1179999999999999</v>
      </c>
      <c r="AJ28">
        <v>2.2480000000000002</v>
      </c>
      <c r="AK28" t="e">
        <v>#N/A</v>
      </c>
    </row>
    <row r="29" spans="1:37" x14ac:dyDescent="0.2">
      <c r="A29" s="1">
        <v>35740</v>
      </c>
      <c r="B29">
        <v>3.3519999999999999</v>
      </c>
      <c r="C29">
        <v>2.992</v>
      </c>
      <c r="D29">
        <v>2.65</v>
      </c>
      <c r="E29">
        <v>2.3319999999999999</v>
      </c>
      <c r="F29">
        <v>2.25</v>
      </c>
      <c r="G29">
        <v>2.23</v>
      </c>
      <c r="H29">
        <v>2.23</v>
      </c>
      <c r="I29">
        <v>2.2320000000000002</v>
      </c>
      <c r="J29">
        <v>2.2349999999999999</v>
      </c>
      <c r="K29">
        <v>2.27</v>
      </c>
      <c r="L29">
        <v>2.41</v>
      </c>
      <c r="M29">
        <v>2.5619999999999998</v>
      </c>
      <c r="N29">
        <v>2.5870000000000002</v>
      </c>
      <c r="O29">
        <v>2.4670000000000001</v>
      </c>
      <c r="P29">
        <v>2.3210000000000002</v>
      </c>
      <c r="Q29">
        <v>2.1869999999999998</v>
      </c>
      <c r="R29">
        <v>2.1339999999999999</v>
      </c>
      <c r="S29">
        <v>2.129</v>
      </c>
      <c r="T29">
        <v>2.129</v>
      </c>
      <c r="U29">
        <v>2.129</v>
      </c>
      <c r="V29">
        <v>2.1389999999999998</v>
      </c>
      <c r="W29">
        <v>2.161</v>
      </c>
      <c r="X29">
        <v>2.274</v>
      </c>
      <c r="Y29">
        <v>2.4079999999999999</v>
      </c>
      <c r="Z29">
        <v>2.4430000000000001</v>
      </c>
      <c r="AA29">
        <v>2.3530000000000002</v>
      </c>
      <c r="AB29">
        <v>2.2429999999999999</v>
      </c>
      <c r="AC29">
        <v>2.1230000000000002</v>
      </c>
      <c r="AD29">
        <v>2.1030000000000002</v>
      </c>
      <c r="AE29">
        <v>2.093</v>
      </c>
      <c r="AF29">
        <v>2.093</v>
      </c>
      <c r="AG29">
        <v>2.093</v>
      </c>
      <c r="AH29">
        <v>2.093</v>
      </c>
      <c r="AI29">
        <v>2.1080000000000001</v>
      </c>
      <c r="AJ29">
        <v>2.2400000000000002</v>
      </c>
      <c r="AK29" t="e">
        <v>#N/A</v>
      </c>
    </row>
    <row r="30" spans="1:37" x14ac:dyDescent="0.2">
      <c r="A30" s="1">
        <v>35741</v>
      </c>
      <c r="B30">
        <v>3.254</v>
      </c>
      <c r="C30">
        <v>2.96</v>
      </c>
      <c r="D30">
        <v>2.6349999999999998</v>
      </c>
      <c r="E30">
        <v>2.34</v>
      </c>
      <c r="F30">
        <v>2.2549999999999999</v>
      </c>
      <c r="G30">
        <v>2.2349999999999999</v>
      </c>
      <c r="H30">
        <v>2.2349999999999999</v>
      </c>
      <c r="I30">
        <v>2.2370000000000001</v>
      </c>
      <c r="J30">
        <v>2.2400000000000002</v>
      </c>
      <c r="K30">
        <v>2.2749999999999999</v>
      </c>
      <c r="L30">
        <v>2.415</v>
      </c>
      <c r="M30">
        <v>2.569</v>
      </c>
      <c r="N30">
        <v>2.5950000000000002</v>
      </c>
      <c r="O30">
        <v>2.4740000000000002</v>
      </c>
      <c r="P30">
        <v>2.3239999999999998</v>
      </c>
      <c r="Q30">
        <v>2.1869999999999998</v>
      </c>
      <c r="R30">
        <v>2.1339999999999999</v>
      </c>
      <c r="S30">
        <v>2.129</v>
      </c>
      <c r="T30">
        <v>2.129</v>
      </c>
      <c r="U30">
        <v>2.129</v>
      </c>
      <c r="V30">
        <v>2.1389999999999998</v>
      </c>
      <c r="W30">
        <v>2.161</v>
      </c>
      <c r="X30">
        <v>2.274</v>
      </c>
      <c r="Y30">
        <v>2.4079999999999999</v>
      </c>
      <c r="Z30">
        <v>2.4430000000000001</v>
      </c>
      <c r="AA30">
        <v>2.3530000000000002</v>
      </c>
      <c r="AB30">
        <v>2.2429999999999999</v>
      </c>
      <c r="AC30">
        <v>2.1230000000000002</v>
      </c>
      <c r="AD30">
        <v>2.1030000000000002</v>
      </c>
      <c r="AE30">
        <v>2.093</v>
      </c>
      <c r="AF30">
        <v>2.093</v>
      </c>
      <c r="AG30">
        <v>2.093</v>
      </c>
      <c r="AH30">
        <v>2.093</v>
      </c>
      <c r="AI30">
        <v>2.1080000000000001</v>
      </c>
      <c r="AJ30">
        <v>2.2400000000000002</v>
      </c>
      <c r="AK30" t="e">
        <v>#N/A</v>
      </c>
    </row>
    <row r="31" spans="1:37" x14ac:dyDescent="0.2">
      <c r="A31" s="1">
        <v>35744</v>
      </c>
      <c r="B31">
        <v>3.4209999999999998</v>
      </c>
      <c r="C31">
        <v>3.0529999999999999</v>
      </c>
      <c r="D31">
        <v>2.6850000000000001</v>
      </c>
      <c r="E31">
        <v>2.36</v>
      </c>
      <c r="F31">
        <v>2.27</v>
      </c>
      <c r="G31">
        <v>2.25</v>
      </c>
      <c r="H31">
        <v>2.25</v>
      </c>
      <c r="I31">
        <v>2.2519999999999998</v>
      </c>
      <c r="J31">
        <v>2.2549999999999999</v>
      </c>
      <c r="K31">
        <v>2.29</v>
      </c>
      <c r="L31">
        <v>2.4300000000000002</v>
      </c>
      <c r="M31">
        <v>2.5840000000000001</v>
      </c>
      <c r="N31">
        <v>2.609</v>
      </c>
      <c r="O31">
        <v>2.484</v>
      </c>
      <c r="P31">
        <v>2.3340000000000001</v>
      </c>
      <c r="Q31">
        <v>2.1970000000000001</v>
      </c>
      <c r="R31">
        <v>2.1440000000000001</v>
      </c>
      <c r="S31">
        <v>2.1339999999999999</v>
      </c>
      <c r="T31">
        <v>2.1339999999999999</v>
      </c>
      <c r="U31">
        <v>2.1339999999999999</v>
      </c>
      <c r="V31">
        <v>2.1389999999999998</v>
      </c>
      <c r="W31">
        <v>2.161</v>
      </c>
      <c r="X31">
        <v>2.274</v>
      </c>
      <c r="Y31">
        <v>2.4079999999999999</v>
      </c>
      <c r="Z31">
        <v>2.4380000000000002</v>
      </c>
      <c r="AA31">
        <v>2.343</v>
      </c>
      <c r="AB31">
        <v>2.2330000000000001</v>
      </c>
      <c r="AC31">
        <v>2.113</v>
      </c>
      <c r="AD31">
        <v>2.093</v>
      </c>
      <c r="AE31">
        <v>2.0830000000000002</v>
      </c>
      <c r="AF31">
        <v>2.0830000000000002</v>
      </c>
      <c r="AG31">
        <v>2.0830000000000002</v>
      </c>
      <c r="AH31">
        <v>2.0830000000000002</v>
      </c>
      <c r="AI31">
        <v>2.0979999999999999</v>
      </c>
      <c r="AJ31">
        <v>2.23</v>
      </c>
      <c r="AK31" t="e">
        <v>#N/A</v>
      </c>
    </row>
    <row r="32" spans="1:37" x14ac:dyDescent="0.2">
      <c r="A32" s="1">
        <v>35745</v>
      </c>
      <c r="B32">
        <v>3.4740000000000002</v>
      </c>
      <c r="C32">
        <v>3.08</v>
      </c>
      <c r="D32">
        <v>2.6949999999999998</v>
      </c>
      <c r="E32">
        <v>2.3650000000000002</v>
      </c>
      <c r="F32">
        <v>2.27</v>
      </c>
      <c r="G32">
        <v>2.25</v>
      </c>
      <c r="H32">
        <v>2.25</v>
      </c>
      <c r="I32">
        <v>2.2519999999999998</v>
      </c>
      <c r="J32">
        <v>2.2559999999999998</v>
      </c>
      <c r="K32">
        <v>2.2919999999999998</v>
      </c>
      <c r="L32">
        <v>2.4329999999999998</v>
      </c>
      <c r="M32">
        <v>2.5880000000000001</v>
      </c>
      <c r="N32">
        <v>2.6139999999999999</v>
      </c>
      <c r="O32">
        <v>2.4889999999999999</v>
      </c>
      <c r="P32">
        <v>2.339</v>
      </c>
      <c r="Q32">
        <v>2.202</v>
      </c>
      <c r="R32">
        <v>2.149</v>
      </c>
      <c r="S32">
        <v>2.1389999999999998</v>
      </c>
      <c r="T32">
        <v>2.1389999999999998</v>
      </c>
      <c r="U32">
        <v>2.1389999999999998</v>
      </c>
      <c r="V32">
        <v>2.1440000000000001</v>
      </c>
      <c r="W32">
        <v>2.1659999999999999</v>
      </c>
      <c r="X32">
        <v>2.2789999999999999</v>
      </c>
      <c r="Y32">
        <v>2.4129999999999998</v>
      </c>
      <c r="Z32">
        <v>2.4430000000000001</v>
      </c>
      <c r="AA32">
        <v>2.3479999999999999</v>
      </c>
      <c r="AB32">
        <v>2.238</v>
      </c>
      <c r="AC32">
        <v>2.1179999999999999</v>
      </c>
      <c r="AD32">
        <v>2.0979999999999999</v>
      </c>
      <c r="AE32">
        <v>2.0880000000000001</v>
      </c>
      <c r="AF32">
        <v>2.0880000000000001</v>
      </c>
      <c r="AG32">
        <v>2.0880000000000001</v>
      </c>
      <c r="AH32">
        <v>2.0880000000000001</v>
      </c>
      <c r="AI32">
        <v>2.1030000000000002</v>
      </c>
      <c r="AJ32">
        <v>2.2349999999999999</v>
      </c>
      <c r="AK32" t="e">
        <v>#N/A</v>
      </c>
    </row>
    <row r="33" spans="1:37" x14ac:dyDescent="0.2">
      <c r="A33" s="1">
        <v>35746</v>
      </c>
      <c r="B33">
        <v>3.4580000000000002</v>
      </c>
      <c r="C33">
        <v>3.07</v>
      </c>
      <c r="D33">
        <v>2.69</v>
      </c>
      <c r="E33">
        <v>2.3650000000000002</v>
      </c>
      <c r="F33">
        <v>2.2629999999999999</v>
      </c>
      <c r="G33">
        <v>2.2429999999999999</v>
      </c>
      <c r="H33">
        <v>2.2429999999999999</v>
      </c>
      <c r="I33">
        <v>2.2450000000000001</v>
      </c>
      <c r="J33">
        <v>2.25</v>
      </c>
      <c r="K33">
        <v>2.2869999999999999</v>
      </c>
      <c r="L33">
        <v>2.4289999999999998</v>
      </c>
      <c r="M33">
        <v>2.585</v>
      </c>
      <c r="N33">
        <v>2.6150000000000002</v>
      </c>
      <c r="O33">
        <v>2.4900000000000002</v>
      </c>
      <c r="P33">
        <v>2.3420000000000001</v>
      </c>
      <c r="Q33">
        <v>2.21</v>
      </c>
      <c r="R33">
        <v>2.157</v>
      </c>
      <c r="S33">
        <v>2.14</v>
      </c>
      <c r="T33">
        <v>2.145</v>
      </c>
      <c r="U33">
        <v>2.15</v>
      </c>
      <c r="V33">
        <v>2.16</v>
      </c>
      <c r="W33">
        <v>2.1819999999999999</v>
      </c>
      <c r="X33">
        <v>2.302</v>
      </c>
      <c r="Y33">
        <v>2.4430000000000001</v>
      </c>
      <c r="Z33">
        <v>2.4729999999999999</v>
      </c>
      <c r="AA33">
        <v>2.3780000000000001</v>
      </c>
      <c r="AB33">
        <v>2.2679999999999998</v>
      </c>
      <c r="AC33">
        <v>2.1480000000000001</v>
      </c>
      <c r="AD33">
        <v>2.1280000000000001</v>
      </c>
      <c r="AE33">
        <v>2.1179999999999999</v>
      </c>
      <c r="AF33">
        <v>2.1179999999999999</v>
      </c>
      <c r="AG33">
        <v>2.1179999999999999</v>
      </c>
      <c r="AH33">
        <v>2.1179999999999999</v>
      </c>
      <c r="AI33">
        <v>2.133</v>
      </c>
      <c r="AJ33">
        <v>2.2650000000000001</v>
      </c>
      <c r="AK33" t="e">
        <v>#N/A</v>
      </c>
    </row>
    <row r="34" spans="1:37" x14ac:dyDescent="0.2">
      <c r="A34" s="1">
        <v>35747</v>
      </c>
      <c r="B34">
        <v>3.2690000000000001</v>
      </c>
      <c r="C34">
        <v>2.96</v>
      </c>
      <c r="D34">
        <v>2.63</v>
      </c>
      <c r="E34">
        <v>2.33</v>
      </c>
      <c r="F34">
        <v>2.23</v>
      </c>
      <c r="G34">
        <v>2.2149999999999999</v>
      </c>
      <c r="H34">
        <v>2.2170000000000001</v>
      </c>
      <c r="I34">
        <v>2.2200000000000002</v>
      </c>
      <c r="J34">
        <v>2.2250000000000001</v>
      </c>
      <c r="K34">
        <v>2.262</v>
      </c>
      <c r="L34">
        <v>2.4079999999999999</v>
      </c>
      <c r="M34">
        <v>2.57</v>
      </c>
      <c r="N34">
        <v>2.6</v>
      </c>
      <c r="O34">
        <v>2.48</v>
      </c>
      <c r="P34">
        <v>2.3319999999999999</v>
      </c>
      <c r="Q34">
        <v>2.2000000000000002</v>
      </c>
      <c r="R34">
        <v>2.1469999999999998</v>
      </c>
      <c r="S34">
        <v>2.1339999999999999</v>
      </c>
      <c r="T34">
        <v>2.1429999999999998</v>
      </c>
      <c r="U34">
        <v>2.1520000000000001</v>
      </c>
      <c r="V34">
        <v>2.1659999999999999</v>
      </c>
      <c r="W34">
        <v>2.1920000000000002</v>
      </c>
      <c r="X34">
        <v>2.3119999999999998</v>
      </c>
      <c r="Y34">
        <v>2.4580000000000002</v>
      </c>
      <c r="Z34">
        <v>2.48</v>
      </c>
      <c r="AA34">
        <v>2.3730000000000002</v>
      </c>
      <c r="AB34">
        <v>2.278</v>
      </c>
      <c r="AC34">
        <v>2.1629999999999998</v>
      </c>
      <c r="AD34">
        <v>2.1429999999999998</v>
      </c>
      <c r="AE34">
        <v>2.133</v>
      </c>
      <c r="AF34">
        <v>2.133</v>
      </c>
      <c r="AG34">
        <v>2.133</v>
      </c>
      <c r="AH34">
        <v>2.133</v>
      </c>
      <c r="AI34">
        <v>2.1480000000000001</v>
      </c>
      <c r="AJ34">
        <v>2.2799999999999998</v>
      </c>
      <c r="AK34" t="e">
        <v>#N/A</v>
      </c>
    </row>
    <row r="35" spans="1:37" x14ac:dyDescent="0.2">
      <c r="A35" s="1">
        <v>35748</v>
      </c>
      <c r="B35">
        <v>3.052</v>
      </c>
      <c r="C35">
        <v>2.8119999999999998</v>
      </c>
      <c r="D35">
        <v>2.532</v>
      </c>
      <c r="E35">
        <v>2.29</v>
      </c>
      <c r="F35">
        <v>2.2050000000000001</v>
      </c>
      <c r="G35">
        <v>2.19</v>
      </c>
      <c r="H35">
        <v>2.1920000000000002</v>
      </c>
      <c r="I35">
        <v>2.1970000000000001</v>
      </c>
      <c r="J35">
        <v>2.202</v>
      </c>
      <c r="K35">
        <v>2.242</v>
      </c>
      <c r="L35">
        <v>2.3879999999999999</v>
      </c>
      <c r="M35">
        <v>2.5499999999999998</v>
      </c>
      <c r="N35">
        <v>2.58</v>
      </c>
      <c r="O35">
        <v>2.4620000000000002</v>
      </c>
      <c r="P35">
        <v>2.3180000000000001</v>
      </c>
      <c r="Q35">
        <v>2.19</v>
      </c>
      <c r="R35">
        <v>2.1419999999999999</v>
      </c>
      <c r="S35">
        <v>2.1339999999999999</v>
      </c>
      <c r="T35">
        <v>2.149</v>
      </c>
      <c r="U35">
        <v>2.1640000000000001</v>
      </c>
      <c r="V35">
        <v>2.1840000000000002</v>
      </c>
      <c r="W35">
        <v>2.2149999999999999</v>
      </c>
      <c r="X35">
        <v>2.335</v>
      </c>
      <c r="Y35">
        <v>2.4820000000000002</v>
      </c>
      <c r="Z35">
        <v>2.5049999999999999</v>
      </c>
      <c r="AA35">
        <v>2.3980000000000001</v>
      </c>
      <c r="AB35">
        <v>2.3029999999999999</v>
      </c>
      <c r="AC35">
        <v>2.1880000000000002</v>
      </c>
      <c r="AD35">
        <v>2.1680000000000001</v>
      </c>
      <c r="AE35">
        <v>2.1579999999999999</v>
      </c>
      <c r="AF35">
        <v>2.1579999999999999</v>
      </c>
      <c r="AG35">
        <v>2.1579999999999999</v>
      </c>
      <c r="AH35">
        <v>2.1579999999999999</v>
      </c>
      <c r="AI35">
        <v>2.173</v>
      </c>
      <c r="AJ35">
        <v>2.3050000000000002</v>
      </c>
      <c r="AK35" t="e">
        <v>#N/A</v>
      </c>
    </row>
    <row r="36" spans="1:37" x14ac:dyDescent="0.2">
      <c r="A36" s="1">
        <v>35751</v>
      </c>
      <c r="B36">
        <v>2.97</v>
      </c>
      <c r="C36">
        <v>2.7509999999999999</v>
      </c>
      <c r="D36">
        <v>2.5009999999999999</v>
      </c>
      <c r="E36">
        <v>2.2679999999999998</v>
      </c>
      <c r="F36">
        <v>2.1850000000000001</v>
      </c>
      <c r="G36">
        <v>2.17</v>
      </c>
      <c r="H36">
        <v>2.1720000000000002</v>
      </c>
      <c r="I36">
        <v>2.177</v>
      </c>
      <c r="J36">
        <v>2.1819999999999999</v>
      </c>
      <c r="K36">
        <v>2.222</v>
      </c>
      <c r="L36">
        <v>2.3679999999999999</v>
      </c>
      <c r="M36">
        <v>2.5299999999999998</v>
      </c>
      <c r="N36">
        <v>2.56</v>
      </c>
      <c r="O36">
        <v>2.4500000000000002</v>
      </c>
      <c r="P36">
        <v>2.3090000000000002</v>
      </c>
      <c r="Q36">
        <v>2.1840000000000002</v>
      </c>
      <c r="R36">
        <v>2.1389999999999998</v>
      </c>
      <c r="S36">
        <v>2.1339999999999999</v>
      </c>
      <c r="T36">
        <v>2.149</v>
      </c>
      <c r="U36">
        <v>2.1640000000000001</v>
      </c>
      <c r="V36">
        <v>2.1840000000000002</v>
      </c>
      <c r="W36">
        <v>2.2200000000000002</v>
      </c>
      <c r="X36">
        <v>2.3439999999999999</v>
      </c>
      <c r="Y36">
        <v>2.4870000000000001</v>
      </c>
      <c r="Z36">
        <v>2.5059999999999998</v>
      </c>
      <c r="AA36">
        <v>2.3980000000000001</v>
      </c>
      <c r="AB36">
        <v>2.3029999999999999</v>
      </c>
      <c r="AC36">
        <v>2.1880000000000002</v>
      </c>
      <c r="AD36">
        <v>2.1680000000000001</v>
      </c>
      <c r="AE36">
        <v>2.1579999999999999</v>
      </c>
      <c r="AF36">
        <v>2.1579999999999999</v>
      </c>
      <c r="AG36">
        <v>2.1579999999999999</v>
      </c>
      <c r="AH36">
        <v>2.1579999999999999</v>
      </c>
      <c r="AI36">
        <v>2.173</v>
      </c>
      <c r="AJ36">
        <v>2.3050000000000002</v>
      </c>
      <c r="AK36" t="e">
        <v>#N/A</v>
      </c>
    </row>
    <row r="37" spans="1:37" x14ac:dyDescent="0.2">
      <c r="A37" s="1">
        <v>35752</v>
      </c>
      <c r="B37">
        <v>2.9660000000000002</v>
      </c>
      <c r="C37">
        <v>2.7519999999999998</v>
      </c>
      <c r="D37">
        <v>2.5150000000000001</v>
      </c>
      <c r="E37">
        <v>2.2879999999999998</v>
      </c>
      <c r="F37">
        <v>2.2080000000000002</v>
      </c>
      <c r="G37">
        <v>2.19</v>
      </c>
      <c r="H37">
        <v>2.1920000000000002</v>
      </c>
      <c r="I37">
        <v>2.1970000000000001</v>
      </c>
      <c r="J37">
        <v>2.202</v>
      </c>
      <c r="K37">
        <v>2.2400000000000002</v>
      </c>
      <c r="L37">
        <v>2.3839999999999999</v>
      </c>
      <c r="M37">
        <v>2.5419999999999998</v>
      </c>
      <c r="N37">
        <v>2.5720000000000001</v>
      </c>
      <c r="O37">
        <v>2.4620000000000002</v>
      </c>
      <c r="P37">
        <v>2.3210000000000002</v>
      </c>
      <c r="Q37">
        <v>2.1960000000000002</v>
      </c>
      <c r="R37">
        <v>2.1509999999999998</v>
      </c>
      <c r="S37">
        <v>2.1459999999999999</v>
      </c>
      <c r="T37">
        <v>2.161</v>
      </c>
      <c r="U37">
        <v>2.1760000000000002</v>
      </c>
      <c r="V37">
        <v>2.1909999999999998</v>
      </c>
      <c r="W37">
        <v>2.2269999999999999</v>
      </c>
      <c r="X37">
        <v>2.351</v>
      </c>
      <c r="Y37">
        <v>2.4940000000000002</v>
      </c>
      <c r="Z37">
        <v>2.5129999999999999</v>
      </c>
      <c r="AA37">
        <v>2.4049999999999998</v>
      </c>
      <c r="AB37">
        <v>2.31</v>
      </c>
      <c r="AC37">
        <v>2.1949999999999998</v>
      </c>
      <c r="AD37">
        <v>2.17</v>
      </c>
      <c r="AE37">
        <v>2.16</v>
      </c>
      <c r="AF37">
        <v>2.16</v>
      </c>
      <c r="AG37">
        <v>2.16</v>
      </c>
      <c r="AH37">
        <v>2.16</v>
      </c>
      <c r="AI37">
        <v>2.1749999999999998</v>
      </c>
      <c r="AJ37">
        <v>2.3069999999999999</v>
      </c>
      <c r="AK37" t="e">
        <v>#N/A</v>
      </c>
    </row>
    <row r="38" spans="1:37" x14ac:dyDescent="0.2">
      <c r="A38" s="1">
        <v>35753</v>
      </c>
      <c r="B38">
        <v>2.8839999999999999</v>
      </c>
      <c r="C38">
        <v>2.6829999999999998</v>
      </c>
      <c r="D38">
        <v>2.468</v>
      </c>
      <c r="E38">
        <v>2.2530000000000001</v>
      </c>
      <c r="F38">
        <v>2.1829999999999998</v>
      </c>
      <c r="G38">
        <v>2.17</v>
      </c>
      <c r="H38">
        <v>2.1739999999999999</v>
      </c>
      <c r="I38">
        <v>2.1800000000000002</v>
      </c>
      <c r="J38">
        <v>2.1880000000000002</v>
      </c>
      <c r="K38">
        <v>2.23</v>
      </c>
      <c r="L38">
        <v>2.3740000000000001</v>
      </c>
      <c r="M38">
        <v>2.5289999999999999</v>
      </c>
      <c r="N38">
        <v>2.5590000000000002</v>
      </c>
      <c r="O38">
        <v>2.4489999999999998</v>
      </c>
      <c r="P38">
        <v>2.3090000000000002</v>
      </c>
      <c r="Q38">
        <v>2.1850000000000001</v>
      </c>
      <c r="R38">
        <v>2.14</v>
      </c>
      <c r="S38">
        <v>2.1349999999999998</v>
      </c>
      <c r="T38">
        <v>2.15</v>
      </c>
      <c r="U38">
        <v>2.165</v>
      </c>
      <c r="V38">
        <v>2.1800000000000002</v>
      </c>
      <c r="W38">
        <v>2.218</v>
      </c>
      <c r="X38">
        <v>2.3479999999999999</v>
      </c>
      <c r="Y38">
        <v>2.4910000000000001</v>
      </c>
      <c r="Z38">
        <v>2.504</v>
      </c>
      <c r="AA38">
        <v>2.3959999999999999</v>
      </c>
      <c r="AB38">
        <v>2.3010000000000002</v>
      </c>
      <c r="AC38">
        <v>2.1859999999999999</v>
      </c>
      <c r="AD38">
        <v>2.161</v>
      </c>
      <c r="AE38">
        <v>2.1509999999999998</v>
      </c>
      <c r="AF38">
        <v>2.1509999999999998</v>
      </c>
      <c r="AG38">
        <v>2.1509999999999998</v>
      </c>
      <c r="AH38">
        <v>2.1509999999999998</v>
      </c>
      <c r="AI38">
        <v>2.1659999999999999</v>
      </c>
      <c r="AJ38">
        <v>2.298</v>
      </c>
      <c r="AK38" t="e">
        <v>#N/A</v>
      </c>
    </row>
    <row r="39" spans="1:37" x14ac:dyDescent="0.2">
      <c r="A39" s="1">
        <v>35754</v>
      </c>
      <c r="B39">
        <v>2.7120000000000002</v>
      </c>
      <c r="C39">
        <v>2.5499999999999998</v>
      </c>
      <c r="D39">
        <v>2.39</v>
      </c>
      <c r="E39">
        <v>2.2200000000000002</v>
      </c>
      <c r="F39">
        <v>2.165</v>
      </c>
      <c r="G39">
        <v>2.16</v>
      </c>
      <c r="H39">
        <v>2.165</v>
      </c>
      <c r="I39">
        <v>2.17</v>
      </c>
      <c r="J39">
        <v>2.177</v>
      </c>
      <c r="K39">
        <v>2.2149999999999999</v>
      </c>
      <c r="L39">
        <v>2.355</v>
      </c>
      <c r="M39">
        <v>2.508</v>
      </c>
      <c r="N39">
        <v>2.5350000000000001</v>
      </c>
      <c r="O39">
        <v>2.4289999999999998</v>
      </c>
      <c r="P39">
        <v>2.2919999999999998</v>
      </c>
      <c r="Q39">
        <v>2.17</v>
      </c>
      <c r="R39">
        <v>2.13</v>
      </c>
      <c r="S39">
        <v>2.125</v>
      </c>
      <c r="T39">
        <v>2.14</v>
      </c>
      <c r="U39">
        <v>2.1549999999999998</v>
      </c>
      <c r="V39">
        <v>2.17</v>
      </c>
      <c r="W39">
        <v>2.2080000000000002</v>
      </c>
      <c r="X39">
        <v>2.3380000000000001</v>
      </c>
      <c r="Y39">
        <v>2.4790000000000001</v>
      </c>
      <c r="Z39">
        <v>2.4990000000000001</v>
      </c>
      <c r="AA39">
        <v>2.3889999999999998</v>
      </c>
      <c r="AB39">
        <v>2.294</v>
      </c>
      <c r="AC39">
        <v>2.1789999999999998</v>
      </c>
      <c r="AD39">
        <v>2.1539999999999999</v>
      </c>
      <c r="AE39">
        <v>2.1440000000000001</v>
      </c>
      <c r="AF39">
        <v>2.1440000000000001</v>
      </c>
      <c r="AG39">
        <v>2.1440000000000001</v>
      </c>
      <c r="AH39">
        <v>2.1440000000000001</v>
      </c>
      <c r="AI39">
        <v>2.1589999999999998</v>
      </c>
      <c r="AJ39">
        <v>2.2909999999999999</v>
      </c>
      <c r="AK39" t="e">
        <v>#N/A</v>
      </c>
    </row>
    <row r="40" spans="1:37" x14ac:dyDescent="0.2">
      <c r="A40" s="1">
        <v>35755</v>
      </c>
      <c r="B40">
        <v>2.7669999999999999</v>
      </c>
      <c r="C40">
        <v>2.597</v>
      </c>
      <c r="D40">
        <v>2.423</v>
      </c>
      <c r="E40">
        <v>2.25</v>
      </c>
      <c r="F40">
        <v>2.1949999999999998</v>
      </c>
      <c r="G40">
        <v>2.19</v>
      </c>
      <c r="H40">
        <v>2.1949999999999998</v>
      </c>
      <c r="I40">
        <v>2.2000000000000002</v>
      </c>
      <c r="J40">
        <v>2.2069999999999999</v>
      </c>
      <c r="K40">
        <v>2.2450000000000001</v>
      </c>
      <c r="L40">
        <v>2.383</v>
      </c>
      <c r="M40">
        <v>2.5350000000000001</v>
      </c>
      <c r="N40">
        <v>2.5619999999999998</v>
      </c>
      <c r="O40">
        <v>2.456</v>
      </c>
      <c r="P40">
        <v>2.3180000000000001</v>
      </c>
      <c r="Q40">
        <v>2.1949999999999998</v>
      </c>
      <c r="R40">
        <v>2.1549999999999998</v>
      </c>
      <c r="S40">
        <v>2.15</v>
      </c>
      <c r="T40">
        <v>2.165</v>
      </c>
      <c r="U40">
        <v>2.1800000000000002</v>
      </c>
      <c r="V40">
        <v>2.1949999999999998</v>
      </c>
      <c r="W40">
        <v>2.2330000000000001</v>
      </c>
      <c r="X40">
        <v>2.363</v>
      </c>
      <c r="Y40">
        <v>2.504</v>
      </c>
      <c r="Z40">
        <v>2.524</v>
      </c>
      <c r="AA40">
        <v>2.4140000000000001</v>
      </c>
      <c r="AB40">
        <v>2.319</v>
      </c>
      <c r="AC40">
        <v>2.2040000000000002</v>
      </c>
      <c r="AD40">
        <v>2.1789999999999998</v>
      </c>
      <c r="AE40">
        <v>2.169</v>
      </c>
      <c r="AF40">
        <v>2.169</v>
      </c>
      <c r="AG40">
        <v>2.169</v>
      </c>
      <c r="AH40">
        <v>2.169</v>
      </c>
      <c r="AI40">
        <v>2.1840000000000002</v>
      </c>
      <c r="AJ40">
        <v>2.3159999999999998</v>
      </c>
      <c r="AK40" t="e">
        <v>#N/A</v>
      </c>
    </row>
    <row r="41" spans="1:37" x14ac:dyDescent="0.2">
      <c r="A41" s="1">
        <v>35758</v>
      </c>
      <c r="B41">
        <v>2.6819999999999999</v>
      </c>
      <c r="C41">
        <v>2.5499999999999998</v>
      </c>
      <c r="D41">
        <v>2.3929999999999998</v>
      </c>
      <c r="E41">
        <v>2.2349999999999999</v>
      </c>
      <c r="F41">
        <v>2.1880000000000002</v>
      </c>
      <c r="G41">
        <v>2.1829999999999998</v>
      </c>
      <c r="H41">
        <v>2.1880000000000002</v>
      </c>
      <c r="I41">
        <v>2.1949999999999998</v>
      </c>
      <c r="J41">
        <v>2.2040000000000002</v>
      </c>
      <c r="K41">
        <v>2.242</v>
      </c>
      <c r="L41">
        <v>2.38</v>
      </c>
      <c r="M41">
        <v>2.532</v>
      </c>
      <c r="N41">
        <v>2.5619999999999998</v>
      </c>
      <c r="O41">
        <v>2.456</v>
      </c>
      <c r="P41">
        <v>2.3180000000000001</v>
      </c>
      <c r="Q41">
        <v>2.1949999999999998</v>
      </c>
      <c r="R41">
        <v>2.1549999999999998</v>
      </c>
      <c r="S41">
        <v>2.15</v>
      </c>
      <c r="T41">
        <v>2.165</v>
      </c>
      <c r="U41">
        <v>2.1800000000000002</v>
      </c>
      <c r="V41">
        <v>2.19</v>
      </c>
      <c r="W41">
        <v>2.226</v>
      </c>
      <c r="X41">
        <v>2.355</v>
      </c>
      <c r="Y41">
        <v>2.4950000000000001</v>
      </c>
      <c r="Z41">
        <v>2.5150000000000001</v>
      </c>
      <c r="AA41">
        <v>2.4049999999999998</v>
      </c>
      <c r="AB41">
        <v>2.31</v>
      </c>
      <c r="AC41">
        <v>2.1949999999999998</v>
      </c>
      <c r="AD41">
        <v>2.17</v>
      </c>
      <c r="AE41">
        <v>2.16</v>
      </c>
      <c r="AF41">
        <v>2.16</v>
      </c>
      <c r="AG41">
        <v>2.16</v>
      </c>
      <c r="AH41">
        <v>2.16</v>
      </c>
      <c r="AI41">
        <v>2.1749999999999998</v>
      </c>
      <c r="AJ41">
        <v>2.3069999999999999</v>
      </c>
      <c r="AK41" t="e">
        <v>#N/A</v>
      </c>
    </row>
    <row r="42" spans="1:37" x14ac:dyDescent="0.2">
      <c r="A42" s="1">
        <v>35759</v>
      </c>
      <c r="B42">
        <v>2.66</v>
      </c>
      <c r="C42">
        <v>2.5390000000000001</v>
      </c>
      <c r="D42">
        <v>2.387</v>
      </c>
      <c r="E42">
        <v>2.2450000000000001</v>
      </c>
      <c r="F42">
        <v>2.198</v>
      </c>
      <c r="G42">
        <v>2.1930000000000001</v>
      </c>
      <c r="H42">
        <v>2.198</v>
      </c>
      <c r="I42">
        <v>2.2050000000000001</v>
      </c>
      <c r="J42">
        <v>2.214</v>
      </c>
      <c r="K42">
        <v>2.2519999999999998</v>
      </c>
      <c r="L42">
        <v>2.3849999999999998</v>
      </c>
      <c r="M42">
        <v>2.532</v>
      </c>
      <c r="N42">
        <v>2.5619999999999998</v>
      </c>
      <c r="O42">
        <v>2.456</v>
      </c>
      <c r="P42">
        <v>2.3220000000000001</v>
      </c>
      <c r="Q42">
        <v>2.1989999999999998</v>
      </c>
      <c r="R42">
        <v>2.1589999999999998</v>
      </c>
      <c r="S42">
        <v>2.1549999999999998</v>
      </c>
      <c r="T42">
        <v>2.165</v>
      </c>
      <c r="U42">
        <v>2.1800000000000002</v>
      </c>
      <c r="V42">
        <v>2.19</v>
      </c>
      <c r="W42">
        <v>2.226</v>
      </c>
      <c r="X42">
        <v>2.355</v>
      </c>
      <c r="Y42">
        <v>2.4950000000000001</v>
      </c>
      <c r="Z42">
        <v>2.5150000000000001</v>
      </c>
      <c r="AA42">
        <v>2.4049999999999998</v>
      </c>
      <c r="AB42">
        <v>2.31</v>
      </c>
      <c r="AC42">
        <v>2.1949999999999998</v>
      </c>
      <c r="AD42">
        <v>2.17</v>
      </c>
      <c r="AE42">
        <v>2.16</v>
      </c>
      <c r="AF42">
        <v>2.16</v>
      </c>
      <c r="AG42">
        <v>2.16</v>
      </c>
      <c r="AH42">
        <v>2.16</v>
      </c>
      <c r="AI42">
        <v>2.1749999999999998</v>
      </c>
      <c r="AJ42">
        <v>2.3069999999999999</v>
      </c>
      <c r="AK42">
        <v>2.4500000000000002</v>
      </c>
    </row>
    <row r="43" spans="1:37" x14ac:dyDescent="0.2">
      <c r="A43" s="1">
        <v>35760</v>
      </c>
      <c r="B43">
        <v>2.5779999999999998</v>
      </c>
      <c r="C43">
        <v>2.4870000000000001</v>
      </c>
      <c r="D43">
        <v>2.3370000000000002</v>
      </c>
      <c r="E43">
        <v>2.21</v>
      </c>
      <c r="F43">
        <v>2.1850000000000001</v>
      </c>
      <c r="G43">
        <v>2.1800000000000002</v>
      </c>
      <c r="H43">
        <v>2.1850000000000001</v>
      </c>
      <c r="I43">
        <v>2.1920000000000002</v>
      </c>
      <c r="J43">
        <v>2.2010000000000001</v>
      </c>
      <c r="K43">
        <v>2.2389999999999999</v>
      </c>
      <c r="L43">
        <v>2.3719999999999999</v>
      </c>
      <c r="M43">
        <v>2.5190000000000001</v>
      </c>
      <c r="N43">
        <v>2.5489999999999999</v>
      </c>
      <c r="O43">
        <v>2.444</v>
      </c>
      <c r="P43">
        <v>2.31</v>
      </c>
      <c r="Q43">
        <v>2.1869999999999998</v>
      </c>
      <c r="R43">
        <v>2.1469999999999998</v>
      </c>
      <c r="S43">
        <v>2.1440000000000001</v>
      </c>
      <c r="T43">
        <v>2.1539999999999999</v>
      </c>
      <c r="U43">
        <v>2.169</v>
      </c>
      <c r="V43">
        <v>2.1789999999999998</v>
      </c>
      <c r="W43">
        <v>2.2149999999999999</v>
      </c>
      <c r="X43">
        <v>2.3439999999999999</v>
      </c>
      <c r="Y43">
        <v>2.484</v>
      </c>
      <c r="Z43">
        <v>2.504</v>
      </c>
      <c r="AA43">
        <v>2.3940000000000001</v>
      </c>
      <c r="AB43">
        <v>2.2989999999999999</v>
      </c>
      <c r="AC43">
        <v>2.1840000000000002</v>
      </c>
      <c r="AD43">
        <v>2.1589999999999998</v>
      </c>
      <c r="AE43">
        <v>2.149</v>
      </c>
      <c r="AF43">
        <v>2.149</v>
      </c>
      <c r="AG43">
        <v>2.149</v>
      </c>
      <c r="AH43">
        <v>2.149</v>
      </c>
      <c r="AI43">
        <v>2.1640000000000001</v>
      </c>
      <c r="AJ43">
        <v>2.2959999999999998</v>
      </c>
      <c r="AK43">
        <v>2.4500000000000002</v>
      </c>
    </row>
    <row r="44" spans="1:37" x14ac:dyDescent="0.2">
      <c r="A44" s="1">
        <v>35765</v>
      </c>
      <c r="B44">
        <v>2.7679999999999998</v>
      </c>
      <c r="C44">
        <v>2.6440000000000001</v>
      </c>
      <c r="D44">
        <v>2.4489999999999998</v>
      </c>
      <c r="E44">
        <v>2.274</v>
      </c>
      <c r="F44">
        <v>2.234</v>
      </c>
      <c r="G44">
        <v>2.2290000000000001</v>
      </c>
      <c r="H44">
        <v>2.23</v>
      </c>
      <c r="I44">
        <v>2.2360000000000002</v>
      </c>
      <c r="J44">
        <v>2.2450000000000001</v>
      </c>
      <c r="K44">
        <v>2.2799999999999998</v>
      </c>
      <c r="L44">
        <v>2.41</v>
      </c>
      <c r="M44">
        <v>2.5499999999999998</v>
      </c>
      <c r="N44">
        <v>2.58</v>
      </c>
      <c r="O44">
        <v>2.4700000000000002</v>
      </c>
      <c r="P44">
        <v>2.3359999999999999</v>
      </c>
      <c r="Q44">
        <v>2.2130000000000001</v>
      </c>
      <c r="R44">
        <v>2.173</v>
      </c>
      <c r="S44">
        <v>2.17</v>
      </c>
      <c r="T44">
        <v>2.17</v>
      </c>
      <c r="U44">
        <v>2.1779999999999999</v>
      </c>
      <c r="V44">
        <v>2.181</v>
      </c>
      <c r="W44">
        <v>2.21</v>
      </c>
      <c r="X44">
        <v>2.3450000000000002</v>
      </c>
      <c r="Y44">
        <v>2.4950000000000001</v>
      </c>
      <c r="Z44">
        <v>2.5249999999999999</v>
      </c>
      <c r="AA44">
        <v>2.415</v>
      </c>
      <c r="AB44">
        <v>2.3199999999999998</v>
      </c>
      <c r="AC44">
        <v>2.2050000000000001</v>
      </c>
      <c r="AD44">
        <v>2.1800000000000002</v>
      </c>
      <c r="AE44">
        <v>2.17</v>
      </c>
      <c r="AF44">
        <v>2.17</v>
      </c>
      <c r="AG44">
        <v>2.17</v>
      </c>
      <c r="AH44">
        <v>2.17</v>
      </c>
      <c r="AI44">
        <v>2.1850000000000001</v>
      </c>
      <c r="AJ44">
        <v>2.3170000000000002</v>
      </c>
      <c r="AK44">
        <v>2.4710000000000001</v>
      </c>
    </row>
    <row r="45" spans="1:37" x14ac:dyDescent="0.2">
      <c r="A45" s="1">
        <v>35766</v>
      </c>
      <c r="B45">
        <v>2.718</v>
      </c>
      <c r="C45">
        <v>2.617</v>
      </c>
      <c r="D45">
        <v>2.44</v>
      </c>
      <c r="E45">
        <v>2.2749999999999999</v>
      </c>
      <c r="F45">
        <v>2.2349999999999999</v>
      </c>
      <c r="G45">
        <v>2.2349999999999999</v>
      </c>
      <c r="H45">
        <v>2.2349999999999999</v>
      </c>
      <c r="I45">
        <v>2.2410000000000001</v>
      </c>
      <c r="J45">
        <v>2.25</v>
      </c>
      <c r="K45">
        <v>2.2850000000000001</v>
      </c>
      <c r="L45">
        <v>2.415</v>
      </c>
      <c r="M45">
        <v>2.5550000000000002</v>
      </c>
      <c r="N45">
        <v>2.585</v>
      </c>
      <c r="O45">
        <v>2.4750000000000001</v>
      </c>
      <c r="P45">
        <v>2.3420000000000001</v>
      </c>
      <c r="Q45">
        <v>2.2200000000000002</v>
      </c>
      <c r="R45">
        <v>2.1800000000000002</v>
      </c>
      <c r="S45">
        <v>2.1800000000000002</v>
      </c>
      <c r="T45">
        <v>2.1800000000000002</v>
      </c>
      <c r="U45">
        <v>2.1880000000000002</v>
      </c>
      <c r="V45">
        <v>2.19</v>
      </c>
      <c r="W45">
        <v>2.2189999999999999</v>
      </c>
      <c r="X45">
        <v>2.3540000000000001</v>
      </c>
      <c r="Y45">
        <v>2.5</v>
      </c>
      <c r="Z45">
        <v>2.5299999999999998</v>
      </c>
      <c r="AA45">
        <v>2.42</v>
      </c>
      <c r="AB45">
        <v>2.3250000000000002</v>
      </c>
      <c r="AC45">
        <v>2.21</v>
      </c>
      <c r="AD45">
        <v>2.1850000000000001</v>
      </c>
      <c r="AE45">
        <v>2.1749999999999998</v>
      </c>
      <c r="AF45">
        <v>2.1749999999999998</v>
      </c>
      <c r="AG45">
        <v>2.1749999999999998</v>
      </c>
      <c r="AH45">
        <v>2.1749999999999998</v>
      </c>
      <c r="AI45">
        <v>2.19</v>
      </c>
      <c r="AJ45">
        <v>2.3220000000000001</v>
      </c>
      <c r="AK45">
        <v>2.476</v>
      </c>
    </row>
    <row r="46" spans="1:37" x14ac:dyDescent="0.2">
      <c r="A46" s="1">
        <v>35767</v>
      </c>
      <c r="B46">
        <v>2.609</v>
      </c>
      <c r="C46">
        <v>2.5099999999999998</v>
      </c>
      <c r="D46">
        <v>2.37</v>
      </c>
      <c r="E46">
        <v>2.23</v>
      </c>
      <c r="F46">
        <v>2.2050000000000001</v>
      </c>
      <c r="G46">
        <v>2.2050000000000001</v>
      </c>
      <c r="H46">
        <v>2.2080000000000002</v>
      </c>
      <c r="I46">
        <v>2.2149999999999999</v>
      </c>
      <c r="J46">
        <v>2.226</v>
      </c>
      <c r="K46">
        <v>2.2629999999999999</v>
      </c>
      <c r="L46">
        <v>2.3940000000000001</v>
      </c>
      <c r="M46">
        <v>2.5350000000000001</v>
      </c>
      <c r="N46">
        <v>2.5649999999999999</v>
      </c>
      <c r="O46">
        <v>2.46</v>
      </c>
      <c r="P46">
        <v>2.34</v>
      </c>
      <c r="Q46">
        <v>2.2200000000000002</v>
      </c>
      <c r="R46">
        <v>2.1800000000000002</v>
      </c>
      <c r="S46">
        <v>2.1800000000000002</v>
      </c>
      <c r="T46">
        <v>2.1800000000000002</v>
      </c>
      <c r="U46">
        <v>2.1800000000000002</v>
      </c>
      <c r="V46">
        <v>2.1800000000000002</v>
      </c>
      <c r="W46">
        <v>2.21</v>
      </c>
      <c r="X46">
        <v>2.3450000000000002</v>
      </c>
      <c r="Y46">
        <v>2.4910000000000001</v>
      </c>
      <c r="Z46">
        <v>2.5209999999999999</v>
      </c>
      <c r="AA46">
        <v>2.411</v>
      </c>
      <c r="AB46">
        <v>2.3159999999999998</v>
      </c>
      <c r="AC46">
        <v>2.2010000000000001</v>
      </c>
      <c r="AD46">
        <v>2.1760000000000002</v>
      </c>
      <c r="AE46">
        <v>2.1659999999999999</v>
      </c>
      <c r="AF46">
        <v>2.1659999999999999</v>
      </c>
      <c r="AG46">
        <v>2.1659999999999999</v>
      </c>
      <c r="AH46">
        <v>2.1659999999999999</v>
      </c>
      <c r="AI46">
        <v>2.181</v>
      </c>
      <c r="AJ46">
        <v>2.3130000000000002</v>
      </c>
      <c r="AK46">
        <v>2.4689999999999999</v>
      </c>
    </row>
    <row r="47" spans="1:37" x14ac:dyDescent="0.2">
      <c r="A47" s="1">
        <v>35768</v>
      </c>
      <c r="B47">
        <v>2.456</v>
      </c>
      <c r="C47">
        <v>2.3969999999999998</v>
      </c>
      <c r="D47">
        <v>2.2949999999999999</v>
      </c>
      <c r="E47">
        <v>2.1850000000000001</v>
      </c>
      <c r="F47">
        <v>2.1749999999999998</v>
      </c>
      <c r="G47">
        <v>2.177</v>
      </c>
      <c r="H47">
        <v>2.1819999999999999</v>
      </c>
      <c r="I47">
        <v>2.19</v>
      </c>
      <c r="J47">
        <v>2.2000000000000002</v>
      </c>
      <c r="K47">
        <v>2.2370000000000001</v>
      </c>
      <c r="L47">
        <v>2.3679999999999999</v>
      </c>
      <c r="M47">
        <v>2.5089999999999999</v>
      </c>
      <c r="N47">
        <v>2.5390000000000001</v>
      </c>
      <c r="O47">
        <v>2.4390000000000001</v>
      </c>
      <c r="P47">
        <v>2.319</v>
      </c>
      <c r="Q47">
        <v>2.2040000000000002</v>
      </c>
      <c r="R47">
        <v>2.169</v>
      </c>
      <c r="S47">
        <v>2.169</v>
      </c>
      <c r="T47">
        <v>2.169</v>
      </c>
      <c r="U47">
        <v>2.169</v>
      </c>
      <c r="V47">
        <v>2.1669999999999998</v>
      </c>
      <c r="W47">
        <v>2.19</v>
      </c>
      <c r="X47">
        <v>2.3250000000000002</v>
      </c>
      <c r="Y47">
        <v>2.4710000000000001</v>
      </c>
      <c r="Z47">
        <v>2.5009999999999999</v>
      </c>
      <c r="AA47">
        <v>2.391</v>
      </c>
      <c r="AB47">
        <v>2.2959999999999998</v>
      </c>
      <c r="AC47">
        <v>2.181</v>
      </c>
      <c r="AD47">
        <v>2.1560000000000001</v>
      </c>
      <c r="AE47">
        <v>2.1459999999999999</v>
      </c>
      <c r="AF47">
        <v>2.1459999999999999</v>
      </c>
      <c r="AG47">
        <v>2.1459999999999999</v>
      </c>
      <c r="AH47">
        <v>2.1459999999999999</v>
      </c>
      <c r="AI47">
        <v>2.161</v>
      </c>
      <c r="AJ47">
        <v>2.2930000000000001</v>
      </c>
      <c r="AK47">
        <v>2.4489999999999998</v>
      </c>
    </row>
    <row r="48" spans="1:37" x14ac:dyDescent="0.2">
      <c r="A48" s="1">
        <v>35769</v>
      </c>
      <c r="B48">
        <v>2.4529999999999998</v>
      </c>
      <c r="C48">
        <v>2.399</v>
      </c>
      <c r="D48">
        <v>2.302</v>
      </c>
      <c r="E48">
        <v>2.1920000000000002</v>
      </c>
      <c r="F48">
        <v>2.1819999999999999</v>
      </c>
      <c r="G48">
        <v>2.1819999999999999</v>
      </c>
      <c r="H48">
        <v>2.1869999999999998</v>
      </c>
      <c r="I48">
        <v>2.1949999999999998</v>
      </c>
      <c r="J48">
        <v>2.2050000000000001</v>
      </c>
      <c r="K48">
        <v>2.242</v>
      </c>
      <c r="L48">
        <v>2.3730000000000002</v>
      </c>
      <c r="M48">
        <v>2.5139999999999998</v>
      </c>
      <c r="N48">
        <v>2.544</v>
      </c>
      <c r="O48">
        <v>2.444</v>
      </c>
      <c r="P48">
        <v>2.3290000000000002</v>
      </c>
      <c r="Q48">
        <v>2.214</v>
      </c>
      <c r="R48">
        <v>2.1789999999999998</v>
      </c>
      <c r="S48">
        <v>2.1789999999999998</v>
      </c>
      <c r="T48">
        <v>2.1789999999999998</v>
      </c>
      <c r="U48">
        <v>2.1789999999999998</v>
      </c>
      <c r="V48">
        <v>2.177</v>
      </c>
      <c r="W48">
        <v>2.2000000000000002</v>
      </c>
      <c r="X48">
        <v>2.335</v>
      </c>
      <c r="Y48">
        <v>2.4809999999999999</v>
      </c>
      <c r="Z48">
        <v>2.5110000000000001</v>
      </c>
      <c r="AA48">
        <v>2.4009999999999998</v>
      </c>
      <c r="AB48">
        <v>2.306</v>
      </c>
      <c r="AC48">
        <v>2.1909999999999998</v>
      </c>
      <c r="AD48">
        <v>2.1659999999999999</v>
      </c>
      <c r="AE48">
        <v>2.1560000000000001</v>
      </c>
      <c r="AF48">
        <v>2.1560000000000001</v>
      </c>
      <c r="AG48">
        <v>2.1560000000000001</v>
      </c>
      <c r="AH48">
        <v>2.1560000000000001</v>
      </c>
      <c r="AI48">
        <v>2.1709999999999998</v>
      </c>
      <c r="AJ48">
        <v>2.3029999999999999</v>
      </c>
      <c r="AK48">
        <v>2.4590000000000001</v>
      </c>
    </row>
    <row r="49" spans="1:37" x14ac:dyDescent="0.2">
      <c r="A49" s="1">
        <v>35772</v>
      </c>
      <c r="B49">
        <v>2.4220000000000002</v>
      </c>
      <c r="C49">
        <v>2.3929999999999998</v>
      </c>
      <c r="D49">
        <v>2.31</v>
      </c>
      <c r="E49">
        <v>2.21</v>
      </c>
      <c r="F49">
        <v>2.1930000000000001</v>
      </c>
      <c r="G49">
        <v>2.1930000000000001</v>
      </c>
      <c r="H49">
        <v>2.1949999999999998</v>
      </c>
      <c r="I49">
        <v>2.2000000000000002</v>
      </c>
      <c r="J49">
        <v>2.21</v>
      </c>
      <c r="K49">
        <v>2.2469999999999999</v>
      </c>
      <c r="L49">
        <v>2.3780000000000001</v>
      </c>
      <c r="M49">
        <v>2.5190000000000001</v>
      </c>
      <c r="N49">
        <v>2.5489999999999999</v>
      </c>
      <c r="O49">
        <v>2.4489999999999998</v>
      </c>
      <c r="P49">
        <v>2.3420000000000001</v>
      </c>
      <c r="Q49">
        <v>2.234</v>
      </c>
      <c r="R49">
        <v>2.194</v>
      </c>
      <c r="S49">
        <v>2.194</v>
      </c>
      <c r="T49">
        <v>2.194</v>
      </c>
      <c r="U49">
        <v>2.194</v>
      </c>
      <c r="V49">
        <v>2.194</v>
      </c>
      <c r="W49">
        <v>2.21</v>
      </c>
      <c r="X49">
        <v>2.3340000000000001</v>
      </c>
      <c r="Y49">
        <v>2.4700000000000002</v>
      </c>
      <c r="Z49">
        <v>2.5</v>
      </c>
      <c r="AA49">
        <v>2.39</v>
      </c>
      <c r="AB49">
        <v>2.2799999999999998</v>
      </c>
      <c r="AC49">
        <v>2.165</v>
      </c>
      <c r="AD49">
        <v>2.1419999999999999</v>
      </c>
      <c r="AE49">
        <v>2.1349999999999998</v>
      </c>
      <c r="AF49">
        <v>2.1349999999999998</v>
      </c>
      <c r="AG49">
        <v>2.14</v>
      </c>
      <c r="AH49">
        <v>2.145</v>
      </c>
      <c r="AI49">
        <v>2.16</v>
      </c>
      <c r="AJ49">
        <v>2.2930000000000001</v>
      </c>
      <c r="AK49">
        <v>2.4500000000000002</v>
      </c>
    </row>
    <row r="50" spans="1:37" x14ac:dyDescent="0.2">
      <c r="A50" s="1">
        <v>35773</v>
      </c>
      <c r="B50">
        <v>2.5259999999999998</v>
      </c>
      <c r="C50">
        <v>2.4769999999999999</v>
      </c>
      <c r="D50">
        <v>2.3719999999999999</v>
      </c>
      <c r="E50">
        <v>2.2599999999999998</v>
      </c>
      <c r="F50">
        <v>2.2229999999999999</v>
      </c>
      <c r="G50">
        <v>2.2130000000000001</v>
      </c>
      <c r="H50">
        <v>2.2130000000000001</v>
      </c>
      <c r="I50">
        <v>2.2149999999999999</v>
      </c>
      <c r="J50">
        <v>2.2250000000000001</v>
      </c>
      <c r="K50">
        <v>2.2599999999999998</v>
      </c>
      <c r="L50">
        <v>2.387</v>
      </c>
      <c r="M50">
        <v>2.524</v>
      </c>
      <c r="N50">
        <v>2.5539999999999998</v>
      </c>
      <c r="O50">
        <v>2.4540000000000002</v>
      </c>
      <c r="P50">
        <v>2.347</v>
      </c>
      <c r="Q50">
        <v>2.2389999999999999</v>
      </c>
      <c r="R50">
        <v>2.1989999999999998</v>
      </c>
      <c r="S50">
        <v>2.1989999999999998</v>
      </c>
      <c r="T50">
        <v>2.1989999999999998</v>
      </c>
      <c r="U50">
        <v>2.1989999999999998</v>
      </c>
      <c r="V50">
        <v>2.1989999999999998</v>
      </c>
      <c r="W50">
        <v>2.2149999999999999</v>
      </c>
      <c r="X50">
        <v>2.3370000000000002</v>
      </c>
      <c r="Y50">
        <v>2.4700000000000002</v>
      </c>
      <c r="Z50">
        <v>2.5</v>
      </c>
      <c r="AA50">
        <v>2.39</v>
      </c>
      <c r="AB50">
        <v>2.2799999999999998</v>
      </c>
      <c r="AC50">
        <v>2.165</v>
      </c>
      <c r="AD50">
        <v>2.1419999999999999</v>
      </c>
      <c r="AE50">
        <v>2.1349999999999998</v>
      </c>
      <c r="AF50">
        <v>2.1349999999999998</v>
      </c>
      <c r="AG50">
        <v>2.14</v>
      </c>
      <c r="AH50">
        <v>2.145</v>
      </c>
      <c r="AI50">
        <v>2.16</v>
      </c>
      <c r="AJ50">
        <v>2.2930000000000001</v>
      </c>
      <c r="AK50">
        <v>2.4500000000000002</v>
      </c>
    </row>
    <row r="51" spans="1:37" x14ac:dyDescent="0.2">
      <c r="A51" s="1">
        <v>35774</v>
      </c>
      <c r="B51">
        <v>2.3540000000000001</v>
      </c>
      <c r="C51">
        <v>2.355</v>
      </c>
      <c r="D51">
        <v>2.302</v>
      </c>
      <c r="E51">
        <v>2.2170000000000001</v>
      </c>
      <c r="F51">
        <v>2.1949999999999998</v>
      </c>
      <c r="G51">
        <v>2.1930000000000001</v>
      </c>
      <c r="H51">
        <v>2.1970000000000001</v>
      </c>
      <c r="I51">
        <v>2.2050000000000001</v>
      </c>
      <c r="J51">
        <v>2.2200000000000002</v>
      </c>
      <c r="K51">
        <v>2.2549999999999999</v>
      </c>
      <c r="L51">
        <v>2.3780000000000001</v>
      </c>
      <c r="M51">
        <v>2.5099999999999998</v>
      </c>
      <c r="N51">
        <v>2.54</v>
      </c>
      <c r="O51">
        <v>2.44</v>
      </c>
      <c r="P51">
        <v>2.3330000000000002</v>
      </c>
      <c r="Q51">
        <v>2.2250000000000001</v>
      </c>
      <c r="R51">
        <v>2.1869999999999998</v>
      </c>
      <c r="S51">
        <v>2.1890000000000001</v>
      </c>
      <c r="T51">
        <v>2.1890000000000001</v>
      </c>
      <c r="U51">
        <v>2.1890000000000001</v>
      </c>
      <c r="V51">
        <v>2.1890000000000001</v>
      </c>
      <c r="W51">
        <v>2.2050000000000001</v>
      </c>
      <c r="X51">
        <v>2.327</v>
      </c>
      <c r="Y51">
        <v>2.46</v>
      </c>
      <c r="Z51">
        <v>2.4900000000000002</v>
      </c>
      <c r="AA51">
        <v>2.38</v>
      </c>
      <c r="AB51">
        <v>2.27</v>
      </c>
      <c r="AC51">
        <v>2.1549999999999998</v>
      </c>
      <c r="AD51">
        <v>2.137</v>
      </c>
      <c r="AE51">
        <v>2.1349999999999998</v>
      </c>
      <c r="AF51">
        <v>2.1349999999999998</v>
      </c>
      <c r="AG51">
        <v>2.14</v>
      </c>
      <c r="AH51">
        <v>2.145</v>
      </c>
      <c r="AI51">
        <v>2.1549999999999998</v>
      </c>
      <c r="AJ51">
        <v>2.2930000000000001</v>
      </c>
      <c r="AK51">
        <v>2.4500000000000002</v>
      </c>
    </row>
    <row r="52" spans="1:37" x14ac:dyDescent="0.2">
      <c r="A52" s="1">
        <v>35775</v>
      </c>
      <c r="B52">
        <v>2.343</v>
      </c>
      <c r="C52">
        <v>2.3260000000000001</v>
      </c>
      <c r="D52">
        <v>2.27</v>
      </c>
      <c r="E52">
        <v>2.1920000000000002</v>
      </c>
      <c r="F52">
        <v>2.177</v>
      </c>
      <c r="G52">
        <v>2.177</v>
      </c>
      <c r="H52">
        <v>2.1789999999999998</v>
      </c>
      <c r="I52">
        <v>2.1829999999999998</v>
      </c>
      <c r="J52">
        <v>2.1949999999999998</v>
      </c>
      <c r="K52">
        <v>2.23</v>
      </c>
      <c r="L52">
        <v>2.3530000000000002</v>
      </c>
      <c r="M52">
        <v>2.4849999999999999</v>
      </c>
      <c r="N52">
        <v>2.5150000000000001</v>
      </c>
      <c r="O52">
        <v>2.423</v>
      </c>
      <c r="P52">
        <v>2.3199999999999998</v>
      </c>
      <c r="Q52">
        <v>2.2160000000000002</v>
      </c>
      <c r="R52">
        <v>2.1819999999999999</v>
      </c>
      <c r="S52">
        <v>2.1880000000000002</v>
      </c>
      <c r="T52">
        <v>2.1920000000000002</v>
      </c>
      <c r="U52">
        <v>2.1949999999999998</v>
      </c>
      <c r="V52">
        <v>2.1960000000000002</v>
      </c>
      <c r="W52">
        <v>2.2149999999999999</v>
      </c>
      <c r="X52">
        <v>2.3370000000000002</v>
      </c>
      <c r="Y52">
        <v>2.4700000000000002</v>
      </c>
      <c r="Z52">
        <v>2.5</v>
      </c>
      <c r="AA52">
        <v>2.39</v>
      </c>
      <c r="AB52">
        <v>2.2799999999999998</v>
      </c>
      <c r="AC52">
        <v>2.165</v>
      </c>
      <c r="AD52">
        <v>2.1469999999999998</v>
      </c>
      <c r="AE52">
        <v>2.145</v>
      </c>
      <c r="AF52">
        <v>2.145</v>
      </c>
      <c r="AG52">
        <v>2.15</v>
      </c>
      <c r="AH52">
        <v>2.1549999999999998</v>
      </c>
      <c r="AI52">
        <v>2.165</v>
      </c>
      <c r="AJ52">
        <v>2.3029999999999999</v>
      </c>
      <c r="AK52">
        <v>2.46</v>
      </c>
    </row>
    <row r="53" spans="1:37" x14ac:dyDescent="0.2">
      <c r="A53" s="1">
        <v>35776</v>
      </c>
      <c r="B53">
        <v>2.3570000000000002</v>
      </c>
      <c r="C53">
        <v>2.319</v>
      </c>
      <c r="D53">
        <v>2.2669999999999999</v>
      </c>
      <c r="E53">
        <v>2.194</v>
      </c>
      <c r="F53">
        <v>2.177</v>
      </c>
      <c r="G53">
        <v>2.177</v>
      </c>
      <c r="H53">
        <v>2.177</v>
      </c>
      <c r="I53">
        <v>2.1800000000000002</v>
      </c>
      <c r="J53">
        <v>2.19</v>
      </c>
      <c r="K53">
        <v>2.2250000000000001</v>
      </c>
      <c r="L53">
        <v>2.3490000000000002</v>
      </c>
      <c r="M53">
        <v>2.4820000000000002</v>
      </c>
      <c r="N53">
        <v>2.5070000000000001</v>
      </c>
      <c r="O53">
        <v>2.4220000000000002</v>
      </c>
      <c r="P53">
        <v>2.3199999999999998</v>
      </c>
      <c r="Q53">
        <v>2.2160000000000002</v>
      </c>
      <c r="R53">
        <v>2.1869999999999998</v>
      </c>
      <c r="S53">
        <v>2.1930000000000001</v>
      </c>
      <c r="T53">
        <v>2.1989999999999998</v>
      </c>
      <c r="U53">
        <v>2.2050000000000001</v>
      </c>
      <c r="V53">
        <v>2.206</v>
      </c>
      <c r="W53">
        <v>2.2250000000000001</v>
      </c>
      <c r="X53">
        <v>2.347</v>
      </c>
      <c r="Y53">
        <v>2.48</v>
      </c>
      <c r="Z53">
        <v>2.5099999999999998</v>
      </c>
      <c r="AA53">
        <v>2.4</v>
      </c>
      <c r="AB53">
        <v>2.29</v>
      </c>
      <c r="AC53">
        <v>2.1749999999999998</v>
      </c>
      <c r="AD53">
        <v>2.157</v>
      </c>
      <c r="AE53">
        <v>2.1549999999999998</v>
      </c>
      <c r="AF53">
        <v>2.1549999999999998</v>
      </c>
      <c r="AG53">
        <v>2.16</v>
      </c>
      <c r="AH53">
        <v>2.165</v>
      </c>
      <c r="AI53">
        <v>2.1749999999999998</v>
      </c>
      <c r="AJ53">
        <v>2.3130000000000002</v>
      </c>
      <c r="AK53">
        <v>2.4700000000000002</v>
      </c>
    </row>
    <row r="54" spans="1:37" x14ac:dyDescent="0.2">
      <c r="A54" s="1">
        <v>35779</v>
      </c>
      <c r="B54">
        <v>2.3069999999999999</v>
      </c>
      <c r="C54">
        <v>2.2730000000000001</v>
      </c>
      <c r="D54">
        <v>2.2330000000000001</v>
      </c>
      <c r="E54">
        <v>2.1779999999999999</v>
      </c>
      <c r="F54">
        <v>2.165</v>
      </c>
      <c r="G54">
        <v>2.165</v>
      </c>
      <c r="H54">
        <v>2.165</v>
      </c>
      <c r="I54">
        <v>2.1669999999999998</v>
      </c>
      <c r="J54">
        <v>2.177</v>
      </c>
      <c r="K54">
        <v>2.2120000000000002</v>
      </c>
      <c r="L54">
        <v>2.3359999999999999</v>
      </c>
      <c r="M54">
        <v>2.4689999999999999</v>
      </c>
      <c r="N54">
        <v>2.4940000000000002</v>
      </c>
      <c r="O54">
        <v>2.4089999999999998</v>
      </c>
      <c r="P54">
        <v>2.3069999999999999</v>
      </c>
      <c r="Q54">
        <v>2.2029999999999998</v>
      </c>
      <c r="R54">
        <v>2.1739999999999999</v>
      </c>
      <c r="S54">
        <v>2.1800000000000002</v>
      </c>
      <c r="T54">
        <v>2.1859999999999999</v>
      </c>
      <c r="U54">
        <v>2.1920000000000002</v>
      </c>
      <c r="V54">
        <v>2.1930000000000001</v>
      </c>
      <c r="W54">
        <v>2.2120000000000002</v>
      </c>
      <c r="X54">
        <v>2.3340000000000001</v>
      </c>
      <c r="Y54">
        <v>2.4670000000000001</v>
      </c>
      <c r="Z54">
        <v>2.4969999999999999</v>
      </c>
      <c r="AA54">
        <v>2.3889999999999998</v>
      </c>
      <c r="AB54">
        <v>2.282</v>
      </c>
      <c r="AC54">
        <v>2.17</v>
      </c>
      <c r="AD54">
        <v>2.1520000000000001</v>
      </c>
      <c r="AE54">
        <v>2.1520000000000001</v>
      </c>
      <c r="AF54">
        <v>2.1520000000000001</v>
      </c>
      <c r="AG54">
        <v>2.1520000000000001</v>
      </c>
      <c r="AH54">
        <v>2.1520000000000001</v>
      </c>
      <c r="AI54">
        <v>2.1619999999999999</v>
      </c>
      <c r="AJ54">
        <v>2.2919999999999998</v>
      </c>
      <c r="AK54">
        <v>2.4489999999999998</v>
      </c>
    </row>
    <row r="55" spans="1:37" x14ac:dyDescent="0.2">
      <c r="A55" s="1">
        <v>35780</v>
      </c>
      <c r="B55">
        <v>2.4089999999999998</v>
      </c>
      <c r="C55">
        <v>2.3690000000000002</v>
      </c>
      <c r="D55">
        <v>2.2989999999999999</v>
      </c>
      <c r="E55">
        <v>2.2200000000000002</v>
      </c>
      <c r="F55">
        <v>2.1920000000000002</v>
      </c>
      <c r="G55">
        <v>2.1850000000000001</v>
      </c>
      <c r="H55">
        <v>2.1850000000000001</v>
      </c>
      <c r="I55">
        <v>2.1850000000000001</v>
      </c>
      <c r="J55">
        <v>2.1949999999999998</v>
      </c>
      <c r="K55">
        <v>2.23</v>
      </c>
      <c r="L55">
        <v>2.3519999999999999</v>
      </c>
      <c r="M55">
        <v>2.4830000000000001</v>
      </c>
      <c r="N55">
        <v>2.508</v>
      </c>
      <c r="O55">
        <v>2.423</v>
      </c>
      <c r="P55">
        <v>2.3210000000000002</v>
      </c>
      <c r="Q55">
        <v>2.2170000000000001</v>
      </c>
      <c r="R55">
        <v>2.1869999999999998</v>
      </c>
      <c r="S55">
        <v>2.1930000000000001</v>
      </c>
      <c r="T55">
        <v>2.198</v>
      </c>
      <c r="U55">
        <v>2.202</v>
      </c>
      <c r="V55">
        <v>2.2029999999999998</v>
      </c>
      <c r="W55">
        <v>2.2210000000000001</v>
      </c>
      <c r="X55">
        <v>2.3420000000000001</v>
      </c>
      <c r="Y55">
        <v>2.4750000000000001</v>
      </c>
      <c r="Z55">
        <v>2.5049999999999999</v>
      </c>
      <c r="AA55">
        <v>2.3969999999999998</v>
      </c>
      <c r="AB55">
        <v>2.29</v>
      </c>
      <c r="AC55">
        <v>2.1779999999999999</v>
      </c>
      <c r="AD55">
        <v>2.16</v>
      </c>
      <c r="AE55">
        <v>2.16</v>
      </c>
      <c r="AF55">
        <v>2.16</v>
      </c>
      <c r="AG55">
        <v>2.1619999999999999</v>
      </c>
      <c r="AH55">
        <v>2.1619999999999999</v>
      </c>
      <c r="AI55">
        <v>2.1720000000000002</v>
      </c>
      <c r="AJ55">
        <v>2.302</v>
      </c>
      <c r="AK55">
        <v>2.4590000000000001</v>
      </c>
    </row>
    <row r="56" spans="1:37" x14ac:dyDescent="0.2">
      <c r="A56" s="1">
        <v>35781</v>
      </c>
      <c r="B56">
        <v>2.4380000000000002</v>
      </c>
      <c r="C56">
        <v>2.4009999999999998</v>
      </c>
      <c r="D56">
        <v>2.3330000000000002</v>
      </c>
      <c r="E56">
        <v>2.2450000000000001</v>
      </c>
      <c r="F56">
        <v>2.2120000000000002</v>
      </c>
      <c r="G56">
        <v>2.2050000000000001</v>
      </c>
      <c r="H56">
        <v>2.2050000000000001</v>
      </c>
      <c r="I56">
        <v>2.2080000000000002</v>
      </c>
      <c r="J56">
        <v>2.218</v>
      </c>
      <c r="K56">
        <v>2.2549999999999999</v>
      </c>
      <c r="L56">
        <v>2.38</v>
      </c>
      <c r="M56">
        <v>2.5129999999999999</v>
      </c>
      <c r="N56">
        <v>2.54</v>
      </c>
      <c r="O56">
        <v>2.4500000000000002</v>
      </c>
      <c r="P56">
        <v>2.3479999999999999</v>
      </c>
      <c r="Q56">
        <v>2.2440000000000002</v>
      </c>
      <c r="R56">
        <v>2.2170000000000001</v>
      </c>
      <c r="S56">
        <v>2.2229999999999999</v>
      </c>
      <c r="T56">
        <v>2.2280000000000002</v>
      </c>
      <c r="U56">
        <v>2.2320000000000002</v>
      </c>
      <c r="V56">
        <v>2.2330000000000001</v>
      </c>
      <c r="W56">
        <v>2.2509999999999999</v>
      </c>
      <c r="X56">
        <v>2.3719999999999999</v>
      </c>
      <c r="Y56">
        <v>2.5070000000000001</v>
      </c>
      <c r="Z56">
        <v>2.5369999999999999</v>
      </c>
      <c r="AA56">
        <v>2.4289999999999998</v>
      </c>
      <c r="AB56">
        <v>2.3220000000000001</v>
      </c>
      <c r="AC56">
        <v>2.21</v>
      </c>
      <c r="AD56">
        <v>2.1920000000000002</v>
      </c>
      <c r="AE56">
        <v>2.1920000000000002</v>
      </c>
      <c r="AF56">
        <v>2.1920000000000002</v>
      </c>
      <c r="AG56">
        <v>2.194</v>
      </c>
      <c r="AH56">
        <v>2.194</v>
      </c>
      <c r="AI56">
        <v>2.2040000000000002</v>
      </c>
      <c r="AJ56">
        <v>2.3239999999999998</v>
      </c>
      <c r="AK56">
        <v>2.4809999999999999</v>
      </c>
    </row>
    <row r="57" spans="1:37" x14ac:dyDescent="0.2">
      <c r="A57" s="1">
        <v>35782</v>
      </c>
      <c r="B57">
        <v>2.4119999999999999</v>
      </c>
      <c r="C57">
        <v>2.3559999999999999</v>
      </c>
      <c r="D57">
        <v>2.298</v>
      </c>
      <c r="E57">
        <v>2.2330000000000001</v>
      </c>
      <c r="F57">
        <v>2.2080000000000002</v>
      </c>
      <c r="G57">
        <v>2.2050000000000001</v>
      </c>
      <c r="H57">
        <v>2.2050000000000001</v>
      </c>
      <c r="I57">
        <v>2.21</v>
      </c>
      <c r="J57">
        <v>2.2200000000000002</v>
      </c>
      <c r="K57">
        <v>2.2570000000000001</v>
      </c>
      <c r="L57">
        <v>2.3820000000000001</v>
      </c>
      <c r="M57">
        <v>2.5169999999999999</v>
      </c>
      <c r="N57">
        <v>2.544</v>
      </c>
      <c r="O57">
        <v>2.4540000000000002</v>
      </c>
      <c r="P57">
        <v>2.3519999999999999</v>
      </c>
      <c r="Q57">
        <v>2.2480000000000002</v>
      </c>
      <c r="R57">
        <v>2.2210000000000001</v>
      </c>
      <c r="S57">
        <v>2.2269999999999999</v>
      </c>
      <c r="T57">
        <v>2.2320000000000002</v>
      </c>
      <c r="U57">
        <v>2.2360000000000002</v>
      </c>
      <c r="V57">
        <v>2.2370000000000001</v>
      </c>
      <c r="W57">
        <v>2.2549999999999999</v>
      </c>
      <c r="X57">
        <v>2.3759999999999999</v>
      </c>
      <c r="Y57">
        <v>2.5110000000000001</v>
      </c>
      <c r="Z57">
        <v>2.5510000000000002</v>
      </c>
      <c r="AA57">
        <v>2.4430000000000001</v>
      </c>
      <c r="AB57">
        <v>2.3359999999999999</v>
      </c>
      <c r="AC57">
        <v>2.2240000000000002</v>
      </c>
      <c r="AD57">
        <v>2.206</v>
      </c>
      <c r="AE57">
        <v>2.206</v>
      </c>
      <c r="AF57">
        <v>2.206</v>
      </c>
      <c r="AG57">
        <v>2.2080000000000002</v>
      </c>
      <c r="AH57">
        <v>2.2080000000000002</v>
      </c>
      <c r="AI57">
        <v>2.218</v>
      </c>
      <c r="AJ57">
        <v>2.3380000000000001</v>
      </c>
      <c r="AK57">
        <v>2.4950000000000001</v>
      </c>
    </row>
    <row r="58" spans="1:37" x14ac:dyDescent="0.2">
      <c r="A58" s="1">
        <v>35783</v>
      </c>
      <c r="B58">
        <v>2.4710000000000001</v>
      </c>
      <c r="C58">
        <v>2.4209999999999998</v>
      </c>
      <c r="D58">
        <v>2.3439999999999999</v>
      </c>
      <c r="E58">
        <v>2.2549999999999999</v>
      </c>
      <c r="F58">
        <v>2.2200000000000002</v>
      </c>
      <c r="G58">
        <v>2.2120000000000002</v>
      </c>
      <c r="H58">
        <v>2.2120000000000002</v>
      </c>
      <c r="I58">
        <v>2.2149999999999999</v>
      </c>
      <c r="J58">
        <v>2.2250000000000001</v>
      </c>
      <c r="K58">
        <v>2.2629999999999999</v>
      </c>
      <c r="L58">
        <v>2.39</v>
      </c>
      <c r="M58">
        <v>2.5249999999999999</v>
      </c>
      <c r="N58">
        <v>2.5499999999999998</v>
      </c>
      <c r="O58">
        <v>2.4569999999999999</v>
      </c>
      <c r="P58">
        <v>2.3570000000000002</v>
      </c>
      <c r="Q58">
        <v>2.2469999999999999</v>
      </c>
      <c r="R58">
        <v>2.2160000000000002</v>
      </c>
      <c r="S58">
        <v>2.222</v>
      </c>
      <c r="T58">
        <v>2.2269999999999999</v>
      </c>
      <c r="U58">
        <v>2.2309999999999999</v>
      </c>
      <c r="V58">
        <v>2.2320000000000002</v>
      </c>
      <c r="W58">
        <v>2.25</v>
      </c>
      <c r="X58">
        <v>2.371</v>
      </c>
      <c r="Y58">
        <v>2.5009999999999999</v>
      </c>
      <c r="Z58">
        <v>2.5310000000000001</v>
      </c>
      <c r="AA58">
        <v>2.423</v>
      </c>
      <c r="AB58">
        <v>2.3159999999999998</v>
      </c>
      <c r="AC58">
        <v>2.2040000000000002</v>
      </c>
      <c r="AD58">
        <v>2.1859999999999999</v>
      </c>
      <c r="AE58">
        <v>2.1859999999999999</v>
      </c>
      <c r="AF58">
        <v>2.1859999999999999</v>
      </c>
      <c r="AG58">
        <v>2.1880000000000002</v>
      </c>
      <c r="AH58">
        <v>2.1880000000000002</v>
      </c>
      <c r="AI58">
        <v>2.198</v>
      </c>
      <c r="AJ58">
        <v>2.3180000000000001</v>
      </c>
      <c r="AK58">
        <v>2.4750000000000001</v>
      </c>
    </row>
    <row r="59" spans="1:37" x14ac:dyDescent="0.2">
      <c r="A59" s="1">
        <v>35786</v>
      </c>
      <c r="B59">
        <v>2.367</v>
      </c>
      <c r="C59">
        <v>2.302</v>
      </c>
      <c r="D59">
        <v>2.2530000000000001</v>
      </c>
      <c r="E59">
        <v>2.1869999999999998</v>
      </c>
      <c r="F59">
        <v>2.1669999999999998</v>
      </c>
      <c r="G59">
        <v>2.1629999999999998</v>
      </c>
      <c r="H59">
        <v>2.1629999999999998</v>
      </c>
      <c r="I59">
        <v>2.1680000000000001</v>
      </c>
      <c r="J59">
        <v>2.1800000000000002</v>
      </c>
      <c r="K59">
        <v>2.222</v>
      </c>
      <c r="L59">
        <v>2.35</v>
      </c>
      <c r="M59">
        <v>2.488</v>
      </c>
      <c r="N59">
        <v>2.5150000000000001</v>
      </c>
      <c r="O59">
        <v>2.42</v>
      </c>
      <c r="P59">
        <v>2.3239999999999998</v>
      </c>
      <c r="Q59">
        <v>2.2170000000000001</v>
      </c>
      <c r="R59">
        <v>2.1859999999999999</v>
      </c>
      <c r="S59">
        <v>2.1920000000000002</v>
      </c>
      <c r="T59">
        <v>2.1960000000000002</v>
      </c>
      <c r="U59">
        <v>2.1960000000000002</v>
      </c>
      <c r="V59">
        <v>2.1970000000000001</v>
      </c>
      <c r="W59">
        <v>2.2149999999999999</v>
      </c>
      <c r="X59">
        <v>2.3359999999999999</v>
      </c>
      <c r="Y59">
        <v>2.4660000000000002</v>
      </c>
      <c r="Z59">
        <v>2.496</v>
      </c>
      <c r="AA59">
        <v>2.3879999999999999</v>
      </c>
      <c r="AB59">
        <v>2.2829999999999999</v>
      </c>
      <c r="AC59">
        <v>2.1709999999999998</v>
      </c>
      <c r="AD59">
        <v>2.1509999999999998</v>
      </c>
      <c r="AE59">
        <v>2.1509999999999998</v>
      </c>
      <c r="AF59">
        <v>2.1509999999999998</v>
      </c>
      <c r="AG59">
        <v>2.153</v>
      </c>
      <c r="AH59">
        <v>2.153</v>
      </c>
      <c r="AI59">
        <v>2.1629999999999998</v>
      </c>
      <c r="AJ59">
        <v>2.2829999999999999</v>
      </c>
      <c r="AK59">
        <v>2.4329999999999998</v>
      </c>
    </row>
    <row r="60" spans="1:37" x14ac:dyDescent="0.2">
      <c r="A60" s="1">
        <v>35787</v>
      </c>
      <c r="B60">
        <v>2.2160000000000002</v>
      </c>
      <c r="C60">
        <v>2.2080000000000002</v>
      </c>
      <c r="D60">
        <v>2.1760000000000002</v>
      </c>
      <c r="E60">
        <v>2.12</v>
      </c>
      <c r="F60">
        <v>2.1150000000000002</v>
      </c>
      <c r="G60">
        <v>2.12</v>
      </c>
      <c r="H60">
        <v>2.125</v>
      </c>
      <c r="I60">
        <v>2.13</v>
      </c>
      <c r="J60">
        <v>2.14</v>
      </c>
      <c r="K60">
        <v>2.1819999999999999</v>
      </c>
      <c r="L60">
        <v>2.3149999999999999</v>
      </c>
      <c r="M60">
        <v>2.4550000000000001</v>
      </c>
      <c r="N60">
        <v>2.48</v>
      </c>
      <c r="O60">
        <v>2.3849999999999998</v>
      </c>
      <c r="P60">
        <v>2.2850000000000001</v>
      </c>
      <c r="Q60">
        <v>2.1800000000000002</v>
      </c>
      <c r="R60">
        <v>2.15</v>
      </c>
      <c r="S60">
        <v>2.15</v>
      </c>
      <c r="T60">
        <v>2.15</v>
      </c>
      <c r="U60">
        <v>2.15</v>
      </c>
      <c r="V60">
        <v>2.1509999999999998</v>
      </c>
      <c r="W60">
        <v>2.169</v>
      </c>
      <c r="X60">
        <v>2.29</v>
      </c>
      <c r="Y60">
        <v>2.42</v>
      </c>
      <c r="Z60">
        <v>2.4510000000000001</v>
      </c>
      <c r="AA60">
        <v>2.3439999999999999</v>
      </c>
      <c r="AB60">
        <v>2.2410000000000001</v>
      </c>
      <c r="AC60">
        <v>2.13</v>
      </c>
      <c r="AD60">
        <v>2.11</v>
      </c>
      <c r="AE60">
        <v>2.1110000000000002</v>
      </c>
      <c r="AF60">
        <v>2.1110000000000002</v>
      </c>
      <c r="AG60">
        <v>2.113</v>
      </c>
      <c r="AH60">
        <v>2.1150000000000002</v>
      </c>
      <c r="AI60">
        <v>2.1259999999999999</v>
      </c>
      <c r="AJ60">
        <v>2.2469999999999999</v>
      </c>
      <c r="AK60">
        <v>2.3769999999999998</v>
      </c>
    </row>
    <row r="61" spans="1:37" x14ac:dyDescent="0.2">
      <c r="A61" s="1">
        <v>35788</v>
      </c>
      <c r="B61">
        <v>2.246</v>
      </c>
      <c r="C61">
        <v>2.2389999999999999</v>
      </c>
      <c r="D61">
        <v>2.206</v>
      </c>
      <c r="E61">
        <v>2.15</v>
      </c>
      <c r="F61">
        <v>2.1419999999999999</v>
      </c>
      <c r="G61">
        <v>2.1469999999999998</v>
      </c>
      <c r="H61">
        <v>2.1520000000000001</v>
      </c>
      <c r="I61">
        <v>2.157</v>
      </c>
      <c r="J61">
        <v>2.1669999999999998</v>
      </c>
      <c r="K61">
        <v>2.2090000000000001</v>
      </c>
      <c r="L61">
        <v>2.3420000000000001</v>
      </c>
      <c r="M61">
        <v>2.4820000000000002</v>
      </c>
      <c r="N61">
        <v>2.5070000000000001</v>
      </c>
      <c r="O61">
        <v>2.407</v>
      </c>
      <c r="P61">
        <v>2.3050000000000002</v>
      </c>
      <c r="Q61">
        <v>2.1970000000000001</v>
      </c>
      <c r="R61">
        <v>2.165</v>
      </c>
      <c r="S61">
        <v>2.165</v>
      </c>
      <c r="T61">
        <v>2.165</v>
      </c>
      <c r="U61">
        <v>2.165</v>
      </c>
      <c r="V61">
        <v>2.1659999999999999</v>
      </c>
      <c r="W61">
        <v>2.1840000000000002</v>
      </c>
      <c r="X61">
        <v>2.3050000000000002</v>
      </c>
      <c r="Y61">
        <v>2.4420000000000002</v>
      </c>
      <c r="Z61">
        <v>2.4809999999999999</v>
      </c>
      <c r="AA61">
        <v>2.3740000000000001</v>
      </c>
      <c r="AB61">
        <v>2.2709999999999999</v>
      </c>
      <c r="AC61">
        <v>2.16</v>
      </c>
      <c r="AD61">
        <v>2.14</v>
      </c>
      <c r="AE61">
        <v>2.141</v>
      </c>
      <c r="AF61">
        <v>2.141</v>
      </c>
      <c r="AG61">
        <v>2.1429999999999998</v>
      </c>
      <c r="AH61">
        <v>2.145</v>
      </c>
      <c r="AI61">
        <v>2.1560000000000001</v>
      </c>
      <c r="AJ61">
        <v>2.2770000000000001</v>
      </c>
      <c r="AK61">
        <v>2.407</v>
      </c>
    </row>
    <row r="62" spans="1:37" x14ac:dyDescent="0.2">
      <c r="A62" s="1">
        <v>35790</v>
      </c>
      <c r="B62">
        <v>2.2519999999999998</v>
      </c>
      <c r="C62">
        <v>2.2429999999999999</v>
      </c>
      <c r="D62">
        <v>2.2189999999999999</v>
      </c>
      <c r="E62">
        <v>2.169</v>
      </c>
      <c r="F62">
        <v>2.161</v>
      </c>
      <c r="G62">
        <v>2.1659999999999999</v>
      </c>
      <c r="H62">
        <v>2.1720000000000002</v>
      </c>
      <c r="I62">
        <v>2.177</v>
      </c>
      <c r="J62">
        <v>2.1869999999999998</v>
      </c>
      <c r="K62">
        <v>2.2290000000000001</v>
      </c>
      <c r="L62">
        <v>2.3620000000000001</v>
      </c>
      <c r="M62">
        <v>2.5019999999999998</v>
      </c>
      <c r="N62">
        <v>2.5270000000000001</v>
      </c>
      <c r="O62">
        <v>2.4169999999999998</v>
      </c>
      <c r="P62">
        <v>2.3149999999999999</v>
      </c>
      <c r="Q62">
        <v>2.2069999999999999</v>
      </c>
      <c r="R62">
        <v>2.1749999999999998</v>
      </c>
      <c r="S62">
        <v>2.1749999999999998</v>
      </c>
      <c r="T62">
        <v>2.1749999999999998</v>
      </c>
      <c r="U62">
        <v>2.1749999999999998</v>
      </c>
      <c r="V62">
        <v>2.1760000000000002</v>
      </c>
      <c r="W62">
        <v>2.194</v>
      </c>
      <c r="X62">
        <v>2.3149999999999999</v>
      </c>
      <c r="Y62">
        <v>2.4470000000000001</v>
      </c>
      <c r="Z62">
        <v>2.4809999999999999</v>
      </c>
      <c r="AA62">
        <v>2.3639999999999999</v>
      </c>
      <c r="AB62">
        <v>2.2690000000000001</v>
      </c>
      <c r="AC62">
        <v>2.1619999999999999</v>
      </c>
      <c r="AD62">
        <v>2.1480000000000001</v>
      </c>
      <c r="AE62">
        <v>2.1549999999999998</v>
      </c>
      <c r="AF62">
        <v>2.1549999999999998</v>
      </c>
      <c r="AG62">
        <v>2.1549999999999998</v>
      </c>
      <c r="AH62">
        <v>2.1560000000000001</v>
      </c>
      <c r="AI62">
        <v>2.1640000000000001</v>
      </c>
      <c r="AJ62">
        <v>2.2810000000000001</v>
      </c>
      <c r="AK62">
        <v>2.411</v>
      </c>
    </row>
    <row r="63" spans="1:37" x14ac:dyDescent="0.2">
      <c r="A63" s="1">
        <v>35793</v>
      </c>
      <c r="B63">
        <v>2.3090000000000002</v>
      </c>
      <c r="C63">
        <v>2.2799999999999998</v>
      </c>
      <c r="D63">
        <v>2.2400000000000002</v>
      </c>
      <c r="E63">
        <v>2.19</v>
      </c>
      <c r="F63">
        <v>2.1800000000000002</v>
      </c>
      <c r="G63">
        <v>2.1850000000000001</v>
      </c>
      <c r="H63">
        <v>2.19</v>
      </c>
      <c r="I63">
        <v>2.1949999999999998</v>
      </c>
      <c r="J63">
        <v>2.2050000000000001</v>
      </c>
      <c r="K63">
        <v>2.2519999999999998</v>
      </c>
      <c r="L63">
        <v>2.3849999999999998</v>
      </c>
      <c r="M63">
        <v>2.5249999999999999</v>
      </c>
      <c r="N63">
        <v>2.5499999999999998</v>
      </c>
      <c r="O63">
        <v>2.42</v>
      </c>
      <c r="P63">
        <v>2.3250000000000002</v>
      </c>
      <c r="Q63">
        <v>2.2069999999999999</v>
      </c>
      <c r="R63">
        <v>2.16</v>
      </c>
      <c r="S63">
        <v>2.16</v>
      </c>
      <c r="T63">
        <v>2.16</v>
      </c>
      <c r="U63">
        <v>2.165</v>
      </c>
      <c r="V63">
        <v>2.17</v>
      </c>
      <c r="W63">
        <v>2.1920000000000002</v>
      </c>
      <c r="X63">
        <v>2.3250000000000002</v>
      </c>
      <c r="Y63">
        <v>2.4700000000000002</v>
      </c>
      <c r="Z63">
        <v>2.5089999999999999</v>
      </c>
      <c r="AA63">
        <v>2.36</v>
      </c>
      <c r="AB63">
        <v>2.2709999999999999</v>
      </c>
      <c r="AC63">
        <v>2.1640000000000001</v>
      </c>
      <c r="AD63">
        <v>2.1440000000000001</v>
      </c>
      <c r="AE63">
        <v>2.1389999999999998</v>
      </c>
      <c r="AF63">
        <v>2.1389999999999998</v>
      </c>
      <c r="AG63">
        <v>2.1389999999999998</v>
      </c>
      <c r="AH63">
        <v>2.14</v>
      </c>
      <c r="AI63">
        <v>2.1480000000000001</v>
      </c>
      <c r="AJ63">
        <v>2.2650000000000001</v>
      </c>
      <c r="AK63">
        <v>2.395</v>
      </c>
    </row>
    <row r="64" spans="1:37" x14ac:dyDescent="0.2">
      <c r="A64" s="1">
        <v>35794</v>
      </c>
      <c r="B64" t="e">
        <v>#N/A</v>
      </c>
      <c r="C64">
        <v>2.2349999999999999</v>
      </c>
      <c r="D64">
        <v>2.2029999999999998</v>
      </c>
      <c r="E64">
        <v>2.1549999999999998</v>
      </c>
      <c r="F64">
        <v>2.15</v>
      </c>
      <c r="G64">
        <v>2.1549999999999998</v>
      </c>
      <c r="H64">
        <v>2.16</v>
      </c>
      <c r="I64">
        <v>2.165</v>
      </c>
      <c r="J64">
        <v>2.1749999999999998</v>
      </c>
      <c r="K64">
        <v>2.2280000000000002</v>
      </c>
      <c r="L64">
        <v>2.363</v>
      </c>
      <c r="M64">
        <v>2.5049999999999999</v>
      </c>
      <c r="N64">
        <v>2.5299999999999998</v>
      </c>
      <c r="O64">
        <v>2.4</v>
      </c>
      <c r="P64">
        <v>2.3050000000000002</v>
      </c>
      <c r="Q64">
        <v>2.1869999999999998</v>
      </c>
      <c r="R64">
        <v>2.14</v>
      </c>
      <c r="S64">
        <v>2.14</v>
      </c>
      <c r="T64">
        <v>2.14</v>
      </c>
      <c r="U64">
        <v>2.145</v>
      </c>
      <c r="V64">
        <v>2.1520000000000001</v>
      </c>
      <c r="W64">
        <v>2.177</v>
      </c>
      <c r="X64">
        <v>2.3119999999999998</v>
      </c>
      <c r="Y64">
        <v>2.452</v>
      </c>
      <c r="Z64">
        <v>2.4910000000000001</v>
      </c>
      <c r="AA64">
        <v>2.3420000000000001</v>
      </c>
      <c r="AB64">
        <v>2.2530000000000001</v>
      </c>
      <c r="AC64">
        <v>2.1459999999999999</v>
      </c>
      <c r="AD64">
        <v>2.1259999999999999</v>
      </c>
      <c r="AE64">
        <v>2.1240000000000001</v>
      </c>
      <c r="AF64">
        <v>2.1269999999999998</v>
      </c>
      <c r="AG64">
        <v>2.129</v>
      </c>
      <c r="AH64">
        <v>2.1339999999999999</v>
      </c>
      <c r="AI64">
        <v>2.1469999999999998</v>
      </c>
      <c r="AJ64">
        <v>2.2690000000000001</v>
      </c>
      <c r="AK64">
        <v>2.419</v>
      </c>
    </row>
    <row r="65" spans="1:37" x14ac:dyDescent="0.2">
      <c r="A65" s="1">
        <v>35795</v>
      </c>
      <c r="B65" t="e">
        <v>#N/A</v>
      </c>
      <c r="C65">
        <v>2.2639999999999998</v>
      </c>
      <c r="D65">
        <v>2.23</v>
      </c>
      <c r="E65">
        <v>2.1749999999999998</v>
      </c>
      <c r="F65">
        <v>2.165</v>
      </c>
      <c r="G65">
        <v>2.17</v>
      </c>
      <c r="H65">
        <v>2.1749999999999998</v>
      </c>
      <c r="I65">
        <v>2.1800000000000002</v>
      </c>
      <c r="J65">
        <v>2.19</v>
      </c>
      <c r="K65">
        <v>2.2400000000000002</v>
      </c>
      <c r="L65">
        <v>2.3679999999999999</v>
      </c>
      <c r="M65">
        <v>2.5049999999999999</v>
      </c>
      <c r="N65">
        <v>2.5299999999999998</v>
      </c>
      <c r="O65">
        <v>2.4</v>
      </c>
      <c r="P65">
        <v>2.3050000000000002</v>
      </c>
      <c r="Q65">
        <v>2.1869999999999998</v>
      </c>
      <c r="R65">
        <v>2.14</v>
      </c>
      <c r="S65">
        <v>2.1419999999999999</v>
      </c>
      <c r="T65">
        <v>2.145</v>
      </c>
      <c r="U65">
        <v>2.15</v>
      </c>
      <c r="V65">
        <v>2.157</v>
      </c>
      <c r="W65">
        <v>2.1819999999999999</v>
      </c>
      <c r="X65">
        <v>2.3170000000000002</v>
      </c>
      <c r="Y65">
        <v>2.4569999999999999</v>
      </c>
      <c r="Z65">
        <v>2.496</v>
      </c>
      <c r="AA65">
        <v>2.347</v>
      </c>
      <c r="AB65">
        <v>2.258</v>
      </c>
      <c r="AC65">
        <v>2.1509999999999998</v>
      </c>
      <c r="AD65">
        <v>2.1309999999999998</v>
      </c>
      <c r="AE65">
        <v>2.129</v>
      </c>
      <c r="AF65">
        <v>2.1320000000000001</v>
      </c>
      <c r="AG65">
        <v>2.1339999999999999</v>
      </c>
      <c r="AH65">
        <v>2.1389999999999998</v>
      </c>
      <c r="AI65">
        <v>2.1520000000000001</v>
      </c>
      <c r="AJ65">
        <v>2.2789999999999999</v>
      </c>
      <c r="AK65">
        <v>2.4289999999999998</v>
      </c>
    </row>
    <row r="66" spans="1:37" x14ac:dyDescent="0.2">
      <c r="A66" s="1">
        <v>35797</v>
      </c>
      <c r="B66" t="e">
        <v>#N/A</v>
      </c>
      <c r="C66">
        <v>2.153</v>
      </c>
      <c r="D66">
        <v>2.1440000000000001</v>
      </c>
      <c r="E66">
        <v>2.105</v>
      </c>
      <c r="F66">
        <v>2.11</v>
      </c>
      <c r="G66">
        <v>2.12</v>
      </c>
      <c r="H66">
        <v>2.125</v>
      </c>
      <c r="I66">
        <v>2.133</v>
      </c>
      <c r="J66">
        <v>2.1429999999999998</v>
      </c>
      <c r="K66">
        <v>2.1930000000000001</v>
      </c>
      <c r="L66">
        <v>2.3210000000000002</v>
      </c>
      <c r="M66">
        <v>2.4590000000000001</v>
      </c>
      <c r="N66">
        <v>2.4849999999999999</v>
      </c>
      <c r="O66">
        <v>2.3650000000000002</v>
      </c>
      <c r="P66">
        <v>2.2749999999999999</v>
      </c>
      <c r="Q66">
        <v>2.1619999999999999</v>
      </c>
      <c r="R66">
        <v>2.1219999999999999</v>
      </c>
      <c r="S66">
        <v>2.1259999999999999</v>
      </c>
      <c r="T66">
        <v>2.1309999999999998</v>
      </c>
      <c r="U66">
        <v>2.1379999999999999</v>
      </c>
      <c r="V66">
        <v>2.1459999999999999</v>
      </c>
      <c r="W66">
        <v>2.1709999999999998</v>
      </c>
      <c r="X66">
        <v>2.306</v>
      </c>
      <c r="Y66">
        <v>2.4460000000000002</v>
      </c>
      <c r="Z66">
        <v>2.4849999999999999</v>
      </c>
      <c r="AA66">
        <v>2.351</v>
      </c>
      <c r="AB66">
        <v>2.2610000000000001</v>
      </c>
      <c r="AC66">
        <v>2.1539999999999999</v>
      </c>
      <c r="AD66">
        <v>2.1339999999999999</v>
      </c>
      <c r="AE66">
        <v>2.1320000000000001</v>
      </c>
      <c r="AF66">
        <v>2.1349999999999998</v>
      </c>
      <c r="AG66">
        <v>2.1379999999999999</v>
      </c>
      <c r="AH66">
        <v>2.145</v>
      </c>
      <c r="AI66">
        <v>2.16</v>
      </c>
      <c r="AJ66">
        <v>2.2890000000000001</v>
      </c>
      <c r="AK66">
        <v>2.4390000000000001</v>
      </c>
    </row>
    <row r="67" spans="1:37" x14ac:dyDescent="0.2">
      <c r="A67" s="1">
        <v>35800</v>
      </c>
      <c r="B67" t="e">
        <v>#N/A</v>
      </c>
      <c r="C67">
        <v>2.2069999999999999</v>
      </c>
      <c r="D67">
        <v>2.1930000000000001</v>
      </c>
      <c r="E67">
        <v>2.141</v>
      </c>
      <c r="F67">
        <v>2.1360000000000001</v>
      </c>
      <c r="G67">
        <v>2.1379999999999999</v>
      </c>
      <c r="H67">
        <v>2.1429999999999998</v>
      </c>
      <c r="I67">
        <v>2.1509999999999998</v>
      </c>
      <c r="J67">
        <v>2.16</v>
      </c>
      <c r="K67">
        <v>2.2069999999999999</v>
      </c>
      <c r="L67">
        <v>2.33</v>
      </c>
      <c r="M67">
        <v>2.4649999999999999</v>
      </c>
      <c r="N67">
        <v>2.4910000000000001</v>
      </c>
      <c r="O67">
        <v>2.371</v>
      </c>
      <c r="P67">
        <v>2.2810000000000001</v>
      </c>
      <c r="Q67">
        <v>2.1680000000000001</v>
      </c>
      <c r="R67">
        <v>2.1280000000000001</v>
      </c>
      <c r="S67">
        <v>2.1320000000000001</v>
      </c>
      <c r="T67">
        <v>2.137</v>
      </c>
      <c r="U67">
        <v>2.1440000000000001</v>
      </c>
      <c r="V67">
        <v>2.1520000000000001</v>
      </c>
      <c r="W67">
        <v>2.177</v>
      </c>
      <c r="X67">
        <v>2.3119999999999998</v>
      </c>
      <c r="Y67">
        <v>2.4540000000000002</v>
      </c>
      <c r="Z67">
        <v>2.4950000000000001</v>
      </c>
      <c r="AA67">
        <v>2.3620000000000001</v>
      </c>
      <c r="AB67">
        <v>2.2719999999999998</v>
      </c>
      <c r="AC67">
        <v>2.165</v>
      </c>
      <c r="AD67">
        <v>2.1459999999999999</v>
      </c>
      <c r="AE67">
        <v>2.145</v>
      </c>
      <c r="AF67">
        <v>2.149</v>
      </c>
      <c r="AG67">
        <v>2.153</v>
      </c>
      <c r="AH67">
        <v>2.161</v>
      </c>
      <c r="AI67">
        <v>2.177</v>
      </c>
      <c r="AJ67">
        <v>2.306</v>
      </c>
      <c r="AK67">
        <v>2.456</v>
      </c>
    </row>
    <row r="68" spans="1:37" x14ac:dyDescent="0.2">
      <c r="A68" s="1">
        <v>35801</v>
      </c>
      <c r="B68" t="e">
        <v>#N/A</v>
      </c>
      <c r="C68">
        <v>2.1819999999999999</v>
      </c>
      <c r="D68">
        <v>2.1659999999999999</v>
      </c>
      <c r="E68">
        <v>2.12</v>
      </c>
      <c r="F68">
        <v>2.1179999999999999</v>
      </c>
      <c r="G68">
        <v>2.12</v>
      </c>
      <c r="H68">
        <v>2.125</v>
      </c>
      <c r="I68">
        <v>2.1349999999999998</v>
      </c>
      <c r="J68">
        <v>2.145</v>
      </c>
      <c r="K68">
        <v>2.1949999999999998</v>
      </c>
      <c r="L68">
        <v>2.3199999999999998</v>
      </c>
      <c r="M68">
        <v>2.4590000000000001</v>
      </c>
      <c r="N68">
        <v>2.4849999999999999</v>
      </c>
      <c r="O68">
        <v>2.3650000000000002</v>
      </c>
      <c r="P68">
        <v>2.2749999999999999</v>
      </c>
      <c r="Q68">
        <v>2.1629999999999998</v>
      </c>
      <c r="R68">
        <v>2.1280000000000001</v>
      </c>
      <c r="S68">
        <v>2.1320000000000001</v>
      </c>
      <c r="T68">
        <v>2.137</v>
      </c>
      <c r="U68">
        <v>2.1440000000000001</v>
      </c>
      <c r="V68">
        <v>2.1520000000000001</v>
      </c>
      <c r="W68">
        <v>2.177</v>
      </c>
      <c r="X68">
        <v>2.3119999999999998</v>
      </c>
      <c r="Y68">
        <v>2.4540000000000002</v>
      </c>
      <c r="Z68">
        <v>2.4940000000000002</v>
      </c>
      <c r="AA68">
        <v>2.36</v>
      </c>
      <c r="AB68">
        <v>2.2690000000000001</v>
      </c>
      <c r="AC68">
        <v>2.161</v>
      </c>
      <c r="AD68">
        <v>2.141</v>
      </c>
      <c r="AE68">
        <v>2.14</v>
      </c>
      <c r="AF68">
        <v>2.1429999999999998</v>
      </c>
      <c r="AG68">
        <v>2.1469999999999998</v>
      </c>
      <c r="AH68">
        <v>2.1549999999999998</v>
      </c>
      <c r="AI68">
        <v>2.1709999999999998</v>
      </c>
      <c r="AJ68">
        <v>2.2999999999999998</v>
      </c>
      <c r="AK68">
        <v>2.4500000000000002</v>
      </c>
    </row>
    <row r="69" spans="1:37" x14ac:dyDescent="0.2">
      <c r="A69" s="1">
        <v>35802</v>
      </c>
      <c r="B69" t="e">
        <v>#N/A</v>
      </c>
      <c r="C69">
        <v>2.145</v>
      </c>
      <c r="D69">
        <v>2.1339999999999999</v>
      </c>
      <c r="E69">
        <v>2.1019999999999999</v>
      </c>
      <c r="F69">
        <v>2.1019999999999999</v>
      </c>
      <c r="G69">
        <v>2.109</v>
      </c>
      <c r="H69">
        <v>2.1160000000000001</v>
      </c>
      <c r="I69">
        <v>2.1309999999999998</v>
      </c>
      <c r="J69">
        <v>2.1419999999999999</v>
      </c>
      <c r="K69">
        <v>2.1949999999999998</v>
      </c>
      <c r="L69">
        <v>2.3199999999999998</v>
      </c>
      <c r="M69">
        <v>2.46</v>
      </c>
      <c r="N69">
        <v>2.4849999999999999</v>
      </c>
      <c r="O69">
        <v>2.367</v>
      </c>
      <c r="P69">
        <v>2.2789999999999999</v>
      </c>
      <c r="Q69">
        <v>2.17</v>
      </c>
      <c r="R69">
        <v>2.133</v>
      </c>
      <c r="S69">
        <v>2.1349999999999998</v>
      </c>
      <c r="T69">
        <v>2.14</v>
      </c>
      <c r="U69">
        <v>2.1469999999999998</v>
      </c>
      <c r="V69">
        <v>2.1549999999999998</v>
      </c>
      <c r="W69">
        <v>2.1800000000000002</v>
      </c>
      <c r="X69">
        <v>2.3149999999999999</v>
      </c>
      <c r="Y69">
        <v>2.4569999999999999</v>
      </c>
      <c r="Z69">
        <v>2.4969999999999999</v>
      </c>
      <c r="AA69">
        <v>2.363</v>
      </c>
      <c r="AB69">
        <v>2.2719999999999998</v>
      </c>
      <c r="AC69">
        <v>2.1640000000000001</v>
      </c>
      <c r="AD69">
        <v>2.1440000000000001</v>
      </c>
      <c r="AE69">
        <v>2.1429999999999998</v>
      </c>
      <c r="AF69">
        <v>2.1459999999999999</v>
      </c>
      <c r="AG69">
        <v>2.15</v>
      </c>
      <c r="AH69">
        <v>2.1579999999999999</v>
      </c>
      <c r="AI69">
        <v>2.1739999999999999</v>
      </c>
      <c r="AJ69">
        <v>2.3029999999999999</v>
      </c>
      <c r="AK69">
        <v>2.4529999999999998</v>
      </c>
    </row>
    <row r="70" spans="1:37" x14ac:dyDescent="0.2">
      <c r="A70" s="1">
        <v>35803</v>
      </c>
      <c r="B70" t="e">
        <v>#N/A</v>
      </c>
      <c r="C70">
        <v>2.0459999999999998</v>
      </c>
      <c r="D70">
        <v>2.0510000000000002</v>
      </c>
      <c r="E70">
        <v>2.0430000000000001</v>
      </c>
      <c r="F70">
        <v>2.0550000000000002</v>
      </c>
      <c r="G70">
        <v>2.0720000000000001</v>
      </c>
      <c r="H70">
        <v>2.0870000000000002</v>
      </c>
      <c r="I70">
        <v>2.105</v>
      </c>
      <c r="J70">
        <v>2.12</v>
      </c>
      <c r="K70">
        <v>2.173</v>
      </c>
      <c r="L70">
        <v>2.298</v>
      </c>
      <c r="M70">
        <v>2.4380000000000002</v>
      </c>
      <c r="N70">
        <v>2.4630000000000001</v>
      </c>
      <c r="O70">
        <v>2.347</v>
      </c>
      <c r="P70">
        <v>2.2610000000000001</v>
      </c>
      <c r="Q70">
        <v>2.1539999999999999</v>
      </c>
      <c r="R70">
        <v>2.1190000000000002</v>
      </c>
      <c r="S70">
        <v>2.1230000000000002</v>
      </c>
      <c r="T70">
        <v>2.13</v>
      </c>
      <c r="U70">
        <v>2.14</v>
      </c>
      <c r="V70">
        <v>2.15</v>
      </c>
      <c r="W70">
        <v>2.177</v>
      </c>
      <c r="X70">
        <v>2.3130000000000002</v>
      </c>
      <c r="Y70">
        <v>2.4569999999999999</v>
      </c>
      <c r="Z70">
        <v>2.4969999999999999</v>
      </c>
      <c r="AA70">
        <v>2.363</v>
      </c>
      <c r="AB70">
        <v>2.2719999999999998</v>
      </c>
      <c r="AC70">
        <v>2.1640000000000001</v>
      </c>
      <c r="AD70">
        <v>2.1440000000000001</v>
      </c>
      <c r="AE70">
        <v>2.1429999999999998</v>
      </c>
      <c r="AF70">
        <v>2.1459999999999999</v>
      </c>
      <c r="AG70">
        <v>2.15</v>
      </c>
      <c r="AH70">
        <v>2.1579999999999999</v>
      </c>
      <c r="AI70">
        <v>2.1739999999999999</v>
      </c>
      <c r="AJ70">
        <v>2.3029999999999999</v>
      </c>
      <c r="AK70">
        <v>2.4529999999999998</v>
      </c>
    </row>
    <row r="71" spans="1:37" x14ac:dyDescent="0.2">
      <c r="A71" s="1">
        <v>35804</v>
      </c>
      <c r="B71" t="e">
        <v>#N/A</v>
      </c>
      <c r="C71">
        <v>2.0459999999999998</v>
      </c>
      <c r="D71">
        <v>2.0459999999999998</v>
      </c>
      <c r="E71">
        <v>2.0419999999999998</v>
      </c>
      <c r="F71">
        <v>2.0579999999999998</v>
      </c>
      <c r="G71">
        <v>2.0790000000000002</v>
      </c>
      <c r="H71">
        <v>2.0990000000000002</v>
      </c>
      <c r="I71">
        <v>2.121</v>
      </c>
      <c r="J71">
        <v>2.1360000000000001</v>
      </c>
      <c r="K71">
        <v>2.1869999999999998</v>
      </c>
      <c r="L71">
        <v>2.3149999999999999</v>
      </c>
      <c r="M71">
        <v>2.4550000000000001</v>
      </c>
      <c r="N71">
        <v>2.48</v>
      </c>
      <c r="O71">
        <v>2.3679999999999999</v>
      </c>
      <c r="P71">
        <v>2.282</v>
      </c>
      <c r="Q71">
        <v>2.1749999999999998</v>
      </c>
      <c r="R71">
        <v>2.145</v>
      </c>
      <c r="S71">
        <v>2.149</v>
      </c>
      <c r="T71">
        <v>2.1560000000000001</v>
      </c>
      <c r="U71">
        <v>2.1659999999999999</v>
      </c>
      <c r="V71">
        <v>2.1760000000000002</v>
      </c>
      <c r="W71">
        <v>2.2029999999999998</v>
      </c>
      <c r="X71">
        <v>2.339</v>
      </c>
      <c r="Y71">
        <v>2.4830000000000001</v>
      </c>
      <c r="Z71">
        <v>2.5230000000000001</v>
      </c>
      <c r="AA71">
        <v>2.3889999999999998</v>
      </c>
      <c r="AB71">
        <v>2.298</v>
      </c>
      <c r="AC71">
        <v>2.19</v>
      </c>
      <c r="AD71">
        <v>2.17</v>
      </c>
      <c r="AE71">
        <v>2.169</v>
      </c>
      <c r="AF71">
        <v>2.1720000000000002</v>
      </c>
      <c r="AG71">
        <v>2.1760000000000002</v>
      </c>
      <c r="AH71">
        <v>2.1850000000000001</v>
      </c>
      <c r="AI71">
        <v>2.202</v>
      </c>
      <c r="AJ71">
        <v>2.3319999999999999</v>
      </c>
      <c r="AK71">
        <v>2.4830000000000001</v>
      </c>
    </row>
    <row r="72" spans="1:37" x14ac:dyDescent="0.2">
      <c r="A72" s="1">
        <v>35807</v>
      </c>
      <c r="B72" t="e">
        <v>#N/A</v>
      </c>
      <c r="C72">
        <v>2.0019999999999998</v>
      </c>
      <c r="D72">
        <v>2.004</v>
      </c>
      <c r="E72">
        <v>2.0169999999999999</v>
      </c>
      <c r="F72">
        <v>2.032</v>
      </c>
      <c r="G72">
        <v>2.0569999999999999</v>
      </c>
      <c r="H72">
        <v>2.085</v>
      </c>
      <c r="I72">
        <v>2.11</v>
      </c>
      <c r="J72">
        <v>2.125</v>
      </c>
      <c r="K72">
        <v>2.1749999999999998</v>
      </c>
      <c r="L72">
        <v>2.31</v>
      </c>
      <c r="M72">
        <v>2.4449999999999998</v>
      </c>
      <c r="N72">
        <v>2.4670000000000001</v>
      </c>
      <c r="O72">
        <v>2.36</v>
      </c>
      <c r="P72">
        <v>2.274</v>
      </c>
      <c r="Q72">
        <v>2.1739999999999999</v>
      </c>
      <c r="R72">
        <v>2.1440000000000001</v>
      </c>
      <c r="S72">
        <v>2.1480000000000001</v>
      </c>
      <c r="T72">
        <v>2.1549999999999998</v>
      </c>
      <c r="U72">
        <v>2.165</v>
      </c>
      <c r="V72">
        <v>2.1749999999999998</v>
      </c>
      <c r="W72">
        <v>2.202</v>
      </c>
      <c r="X72">
        <v>2.3380000000000001</v>
      </c>
      <c r="Y72">
        <v>2.4820000000000002</v>
      </c>
      <c r="Z72">
        <v>2.5219999999999998</v>
      </c>
      <c r="AA72">
        <v>2.3879999999999999</v>
      </c>
      <c r="AB72">
        <v>2.2970000000000002</v>
      </c>
      <c r="AC72">
        <v>2.1890000000000001</v>
      </c>
      <c r="AD72">
        <v>2.169</v>
      </c>
      <c r="AE72">
        <v>2.1680000000000001</v>
      </c>
      <c r="AF72">
        <v>2.1709999999999998</v>
      </c>
      <c r="AG72">
        <v>2.1749999999999998</v>
      </c>
      <c r="AH72">
        <v>2.1840000000000002</v>
      </c>
      <c r="AI72">
        <v>2.2010000000000001</v>
      </c>
      <c r="AJ72">
        <v>2.331</v>
      </c>
      <c r="AK72">
        <v>2.4820000000000002</v>
      </c>
    </row>
    <row r="73" spans="1:37" x14ac:dyDescent="0.2">
      <c r="A73" s="1">
        <v>35808</v>
      </c>
      <c r="B73" t="e">
        <v>#N/A</v>
      </c>
      <c r="C73">
        <v>2.0139999999999998</v>
      </c>
      <c r="D73">
        <v>2.012</v>
      </c>
      <c r="E73">
        <v>2.0230000000000001</v>
      </c>
      <c r="F73">
        <v>2.0390000000000001</v>
      </c>
      <c r="G73">
        <v>2.0649999999999999</v>
      </c>
      <c r="H73">
        <v>2.09</v>
      </c>
      <c r="I73">
        <v>2.1150000000000002</v>
      </c>
      <c r="J73">
        <v>2.1280000000000001</v>
      </c>
      <c r="K73">
        <v>2.1749999999999998</v>
      </c>
      <c r="L73">
        <v>2.31</v>
      </c>
      <c r="M73">
        <v>2.4449999999999998</v>
      </c>
      <c r="N73">
        <v>2.4649999999999999</v>
      </c>
      <c r="O73">
        <v>2.36</v>
      </c>
      <c r="P73">
        <v>2.274</v>
      </c>
      <c r="Q73">
        <v>2.1739999999999999</v>
      </c>
      <c r="R73">
        <v>2.1440000000000001</v>
      </c>
      <c r="S73">
        <v>2.1480000000000001</v>
      </c>
      <c r="T73">
        <v>2.1549999999999998</v>
      </c>
      <c r="U73">
        <v>2.165</v>
      </c>
      <c r="V73">
        <v>2.1749999999999998</v>
      </c>
      <c r="W73">
        <v>2.202</v>
      </c>
      <c r="X73">
        <v>2.3380000000000001</v>
      </c>
      <c r="Y73">
        <v>2.4820000000000002</v>
      </c>
      <c r="Z73">
        <v>2.5219999999999998</v>
      </c>
      <c r="AA73">
        <v>2.3879999999999999</v>
      </c>
      <c r="AB73">
        <v>2.2970000000000002</v>
      </c>
      <c r="AC73">
        <v>2.1970000000000001</v>
      </c>
      <c r="AD73">
        <v>2.177</v>
      </c>
      <c r="AE73">
        <v>2.177</v>
      </c>
      <c r="AF73">
        <v>2.1800000000000002</v>
      </c>
      <c r="AG73">
        <v>2.1840000000000002</v>
      </c>
      <c r="AH73">
        <v>2.1930000000000001</v>
      </c>
      <c r="AI73">
        <v>2.21</v>
      </c>
      <c r="AJ73">
        <v>2.34</v>
      </c>
      <c r="AK73">
        <v>2.4910000000000001</v>
      </c>
    </row>
    <row r="74" spans="1:37" x14ac:dyDescent="0.2">
      <c r="A74" s="1">
        <v>35809</v>
      </c>
      <c r="B74" t="e">
        <v>#N/A</v>
      </c>
      <c r="C74">
        <v>2.016</v>
      </c>
      <c r="D74">
        <v>2.02</v>
      </c>
      <c r="E74">
        <v>2.036</v>
      </c>
      <c r="F74">
        <v>2.0510000000000002</v>
      </c>
      <c r="G74">
        <v>2.0760000000000001</v>
      </c>
      <c r="H74">
        <v>2.101</v>
      </c>
      <c r="I74">
        <v>2.1259999999999999</v>
      </c>
      <c r="J74">
        <v>2.1389999999999998</v>
      </c>
      <c r="K74">
        <v>2.1859999999999999</v>
      </c>
      <c r="L74">
        <v>2.3210000000000002</v>
      </c>
      <c r="M74">
        <v>2.456</v>
      </c>
      <c r="N74">
        <v>2.476</v>
      </c>
      <c r="O74">
        <v>2.3690000000000002</v>
      </c>
      <c r="P74">
        <v>2.2810000000000001</v>
      </c>
      <c r="Q74">
        <v>2.1789999999999998</v>
      </c>
      <c r="R74">
        <v>2.1539999999999999</v>
      </c>
      <c r="S74">
        <v>2.1549999999999998</v>
      </c>
      <c r="T74">
        <v>2.1619999999999999</v>
      </c>
      <c r="U74">
        <v>2.1720000000000002</v>
      </c>
      <c r="V74">
        <v>2.1819999999999999</v>
      </c>
      <c r="W74">
        <v>2.2090000000000001</v>
      </c>
      <c r="X74">
        <v>2.3450000000000002</v>
      </c>
      <c r="Y74">
        <v>2.4889999999999999</v>
      </c>
      <c r="Z74">
        <v>2.524</v>
      </c>
      <c r="AA74">
        <v>2.399</v>
      </c>
      <c r="AB74">
        <v>2.3079999999999998</v>
      </c>
      <c r="AC74">
        <v>2.2080000000000002</v>
      </c>
      <c r="AD74">
        <v>2.1949999999999998</v>
      </c>
      <c r="AE74">
        <v>2.1949999999999998</v>
      </c>
      <c r="AF74">
        <v>2.198</v>
      </c>
      <c r="AG74">
        <v>2.202</v>
      </c>
      <c r="AH74">
        <v>2.2109999999999999</v>
      </c>
      <c r="AI74">
        <v>2.2280000000000002</v>
      </c>
      <c r="AJ74">
        <v>2.3580000000000001</v>
      </c>
      <c r="AK74">
        <v>2.5089999999999999</v>
      </c>
    </row>
    <row r="75" spans="1:37" x14ac:dyDescent="0.2">
      <c r="A75" s="1">
        <v>35810</v>
      </c>
      <c r="B75" t="e">
        <v>#N/A</v>
      </c>
      <c r="C75">
        <v>2.0939999999999999</v>
      </c>
      <c r="D75">
        <v>2.085</v>
      </c>
      <c r="E75">
        <v>2.0939999999999999</v>
      </c>
      <c r="F75">
        <v>2.105</v>
      </c>
      <c r="G75">
        <v>2.1219999999999999</v>
      </c>
      <c r="H75">
        <v>2.1429999999999998</v>
      </c>
      <c r="I75">
        <v>2.165</v>
      </c>
      <c r="J75">
        <v>2.1720000000000002</v>
      </c>
      <c r="K75">
        <v>2.2149999999999999</v>
      </c>
      <c r="L75">
        <v>2.3450000000000002</v>
      </c>
      <c r="M75">
        <v>2.4769999999999999</v>
      </c>
      <c r="N75">
        <v>2.4969999999999999</v>
      </c>
      <c r="O75">
        <v>2.383</v>
      </c>
      <c r="P75">
        <v>2.2930000000000001</v>
      </c>
      <c r="Q75">
        <v>2.19</v>
      </c>
      <c r="R75">
        <v>2.165</v>
      </c>
      <c r="S75">
        <v>2.1659999999999999</v>
      </c>
      <c r="T75">
        <v>2.173</v>
      </c>
      <c r="U75">
        <v>2.1819999999999999</v>
      </c>
      <c r="V75">
        <v>2.1909999999999998</v>
      </c>
      <c r="W75">
        <v>2.2149999999999999</v>
      </c>
      <c r="X75">
        <v>2.3479999999999999</v>
      </c>
      <c r="Y75">
        <v>2.4889999999999999</v>
      </c>
      <c r="Z75">
        <v>2.5209999999999999</v>
      </c>
      <c r="AA75">
        <v>2.3969999999999998</v>
      </c>
      <c r="AB75">
        <v>2.3069999999999999</v>
      </c>
      <c r="AC75">
        <v>2.2080000000000002</v>
      </c>
      <c r="AD75">
        <v>2.1960000000000002</v>
      </c>
      <c r="AE75">
        <v>2.1960000000000002</v>
      </c>
      <c r="AF75">
        <v>2.2010000000000001</v>
      </c>
      <c r="AG75">
        <v>2.2080000000000002</v>
      </c>
      <c r="AH75">
        <v>2.2200000000000002</v>
      </c>
      <c r="AI75">
        <v>2.2389999999999999</v>
      </c>
      <c r="AJ75">
        <v>2.3690000000000002</v>
      </c>
      <c r="AK75">
        <v>2.52</v>
      </c>
    </row>
    <row r="76" spans="1:37" x14ac:dyDescent="0.2">
      <c r="A76" s="1">
        <v>35811</v>
      </c>
      <c r="B76" t="e">
        <v>#N/A</v>
      </c>
      <c r="C76">
        <v>2.1760000000000002</v>
      </c>
      <c r="D76">
        <v>2.1589999999999998</v>
      </c>
      <c r="E76">
        <v>2.1549999999999998</v>
      </c>
      <c r="F76">
        <v>2.1549999999999998</v>
      </c>
      <c r="G76">
        <v>2.165</v>
      </c>
      <c r="H76">
        <v>2.1819999999999999</v>
      </c>
      <c r="I76">
        <v>2.2000000000000002</v>
      </c>
      <c r="J76">
        <v>2.2050000000000001</v>
      </c>
      <c r="K76">
        <v>2.2450000000000001</v>
      </c>
      <c r="L76">
        <v>2.375</v>
      </c>
      <c r="M76">
        <v>2.5070000000000001</v>
      </c>
      <c r="N76">
        <v>2.5249999999999999</v>
      </c>
      <c r="O76">
        <v>2.4079999999999999</v>
      </c>
      <c r="P76">
        <v>2.3079999999999998</v>
      </c>
      <c r="Q76">
        <v>2.2010000000000001</v>
      </c>
      <c r="R76">
        <v>2.1760000000000002</v>
      </c>
      <c r="S76">
        <v>2.177</v>
      </c>
      <c r="T76">
        <v>2.1840000000000002</v>
      </c>
      <c r="U76">
        <v>2.194</v>
      </c>
      <c r="V76">
        <v>2.2029999999999998</v>
      </c>
      <c r="W76">
        <v>2.2269999999999999</v>
      </c>
      <c r="X76">
        <v>2.36</v>
      </c>
      <c r="Y76">
        <v>2.5009999999999999</v>
      </c>
      <c r="Z76">
        <v>2.5329999999999999</v>
      </c>
      <c r="AA76">
        <v>2.41</v>
      </c>
      <c r="AB76">
        <v>2.3199999999999998</v>
      </c>
      <c r="AC76">
        <v>2.2210000000000001</v>
      </c>
      <c r="AD76">
        <v>2.21</v>
      </c>
      <c r="AE76">
        <v>2.21</v>
      </c>
      <c r="AF76">
        <v>2.2149999999999999</v>
      </c>
      <c r="AG76">
        <v>2.222</v>
      </c>
      <c r="AH76">
        <v>2.234</v>
      </c>
      <c r="AI76">
        <v>2.2530000000000001</v>
      </c>
      <c r="AJ76">
        <v>2.383</v>
      </c>
      <c r="AK76">
        <v>2.5339999999999998</v>
      </c>
    </row>
    <row r="77" spans="1:37" x14ac:dyDescent="0.2">
      <c r="A77" s="1">
        <v>35815</v>
      </c>
      <c r="B77" t="e">
        <v>#N/A</v>
      </c>
      <c r="C77">
        <v>2.1150000000000002</v>
      </c>
      <c r="D77">
        <v>2.1019999999999999</v>
      </c>
      <c r="E77">
        <v>2.12</v>
      </c>
      <c r="F77">
        <v>2.1349999999999998</v>
      </c>
      <c r="G77">
        <v>2.1480000000000001</v>
      </c>
      <c r="H77">
        <v>2.165</v>
      </c>
      <c r="I77">
        <v>2.1850000000000001</v>
      </c>
      <c r="J77">
        <v>2.1920000000000002</v>
      </c>
      <c r="K77">
        <v>2.2320000000000002</v>
      </c>
      <c r="L77">
        <v>2.3620000000000001</v>
      </c>
      <c r="M77">
        <v>2.4940000000000002</v>
      </c>
      <c r="N77">
        <v>2.5129999999999999</v>
      </c>
      <c r="O77">
        <v>2.3959999999999999</v>
      </c>
      <c r="P77">
        <v>2.2959999999999998</v>
      </c>
      <c r="Q77">
        <v>2.1890000000000001</v>
      </c>
      <c r="R77">
        <v>2.1669999999999998</v>
      </c>
      <c r="S77">
        <v>2.1709999999999998</v>
      </c>
      <c r="T77">
        <v>2.1800000000000002</v>
      </c>
      <c r="U77">
        <v>2.19</v>
      </c>
      <c r="V77">
        <v>2.1989999999999998</v>
      </c>
      <c r="W77">
        <v>2.2229999999999999</v>
      </c>
      <c r="X77">
        <v>2.3559999999999999</v>
      </c>
      <c r="Y77">
        <v>2.4969999999999999</v>
      </c>
      <c r="Z77">
        <v>2.5310000000000001</v>
      </c>
      <c r="AA77">
        <v>2.41</v>
      </c>
      <c r="AB77">
        <v>2.3220000000000001</v>
      </c>
      <c r="AC77">
        <v>2.2229999999999999</v>
      </c>
      <c r="AD77">
        <v>2.2120000000000002</v>
      </c>
      <c r="AE77">
        <v>2.2130000000000001</v>
      </c>
      <c r="AF77">
        <v>2.2189999999999999</v>
      </c>
      <c r="AG77">
        <v>2.2269999999999999</v>
      </c>
      <c r="AH77">
        <v>2.2389999999999999</v>
      </c>
      <c r="AI77">
        <v>2.258</v>
      </c>
      <c r="AJ77">
        <v>2.3879999999999999</v>
      </c>
      <c r="AK77">
        <v>2.5390000000000001</v>
      </c>
    </row>
    <row r="78" spans="1:37" x14ac:dyDescent="0.2">
      <c r="A78" s="1">
        <v>35816</v>
      </c>
      <c r="B78" t="e">
        <v>#N/A</v>
      </c>
      <c r="C78">
        <v>2.0840000000000001</v>
      </c>
      <c r="D78">
        <v>2.0859999999999999</v>
      </c>
      <c r="E78">
        <v>2.11</v>
      </c>
      <c r="F78">
        <v>2.1349999999999998</v>
      </c>
      <c r="G78">
        <v>2.15</v>
      </c>
      <c r="H78">
        <v>2.17</v>
      </c>
      <c r="I78">
        <v>2.1949999999999998</v>
      </c>
      <c r="J78">
        <v>2.202</v>
      </c>
      <c r="K78">
        <v>2.242</v>
      </c>
      <c r="L78">
        <v>2.375</v>
      </c>
      <c r="M78">
        <v>2.5049999999999999</v>
      </c>
      <c r="N78">
        <v>2.524</v>
      </c>
      <c r="O78">
        <v>2.4049999999999998</v>
      </c>
      <c r="P78">
        <v>2.3029999999999999</v>
      </c>
      <c r="Q78">
        <v>2.194</v>
      </c>
      <c r="R78">
        <v>2.1720000000000002</v>
      </c>
      <c r="S78">
        <v>2.1760000000000002</v>
      </c>
      <c r="T78">
        <v>2.1829999999999998</v>
      </c>
      <c r="U78">
        <v>2.1920000000000002</v>
      </c>
      <c r="V78">
        <v>2.2010000000000001</v>
      </c>
      <c r="W78">
        <v>2.2250000000000001</v>
      </c>
      <c r="X78">
        <v>2.3580000000000001</v>
      </c>
      <c r="Y78">
        <v>2.4980000000000002</v>
      </c>
      <c r="Z78">
        <v>2.5310000000000001</v>
      </c>
      <c r="AA78">
        <v>2.4129999999999998</v>
      </c>
      <c r="AB78">
        <v>2.3250000000000002</v>
      </c>
      <c r="AC78">
        <v>2.226</v>
      </c>
      <c r="AD78">
        <v>2.2149999999999999</v>
      </c>
      <c r="AE78">
        <v>2.2160000000000002</v>
      </c>
      <c r="AF78">
        <v>2.222</v>
      </c>
      <c r="AG78">
        <v>2.23</v>
      </c>
      <c r="AH78">
        <v>2.242</v>
      </c>
      <c r="AI78">
        <v>2.2610000000000001</v>
      </c>
      <c r="AJ78">
        <v>2.391</v>
      </c>
      <c r="AK78">
        <v>2.5419999999999998</v>
      </c>
    </row>
    <row r="79" spans="1:37" x14ac:dyDescent="0.2">
      <c r="A79" s="1">
        <v>35817</v>
      </c>
      <c r="B79" t="e">
        <v>#N/A</v>
      </c>
      <c r="C79">
        <v>2.16</v>
      </c>
      <c r="D79">
        <v>2.161</v>
      </c>
      <c r="E79">
        <v>2.1709999999999998</v>
      </c>
      <c r="F79">
        <v>2.1859999999999999</v>
      </c>
      <c r="G79">
        <v>2.2000000000000002</v>
      </c>
      <c r="H79">
        <v>2.2149999999999999</v>
      </c>
      <c r="I79">
        <v>2.2389999999999999</v>
      </c>
      <c r="J79">
        <v>2.2450000000000001</v>
      </c>
      <c r="K79">
        <v>2.2850000000000001</v>
      </c>
      <c r="L79">
        <v>2.415</v>
      </c>
      <c r="M79">
        <v>2.5449999999999999</v>
      </c>
      <c r="N79">
        <v>2.5640000000000001</v>
      </c>
      <c r="O79">
        <v>2.44</v>
      </c>
      <c r="P79">
        <v>2.33</v>
      </c>
      <c r="Q79">
        <v>2.2189999999999999</v>
      </c>
      <c r="R79">
        <v>2.1960000000000002</v>
      </c>
      <c r="S79">
        <v>2.2000000000000002</v>
      </c>
      <c r="T79">
        <v>2.2069999999999999</v>
      </c>
      <c r="U79">
        <v>2.2149999999999999</v>
      </c>
      <c r="V79">
        <v>2.2240000000000002</v>
      </c>
      <c r="W79">
        <v>2.2480000000000002</v>
      </c>
      <c r="X79">
        <v>2.3809999999999998</v>
      </c>
      <c r="Y79">
        <v>2.52</v>
      </c>
      <c r="Z79">
        <v>2.5550000000000002</v>
      </c>
      <c r="AA79">
        <v>2.44</v>
      </c>
      <c r="AB79">
        <v>2.3490000000000002</v>
      </c>
      <c r="AC79">
        <v>2.246</v>
      </c>
      <c r="AD79">
        <v>2.2349999999999999</v>
      </c>
      <c r="AE79">
        <v>2.2360000000000002</v>
      </c>
      <c r="AF79">
        <v>2.242</v>
      </c>
      <c r="AG79">
        <v>2.25</v>
      </c>
      <c r="AH79">
        <v>2.262</v>
      </c>
      <c r="AI79">
        <v>2.286</v>
      </c>
      <c r="AJ79">
        <v>2.4159999999999999</v>
      </c>
      <c r="AK79">
        <v>2.5670000000000002</v>
      </c>
    </row>
    <row r="80" spans="1:37" x14ac:dyDescent="0.2">
      <c r="A80" s="1">
        <v>35818</v>
      </c>
      <c r="B80" t="e">
        <v>#N/A</v>
      </c>
      <c r="C80">
        <v>2.117</v>
      </c>
      <c r="D80">
        <v>2.125</v>
      </c>
      <c r="E80">
        <v>2.1549999999999998</v>
      </c>
      <c r="F80">
        <v>2.1779999999999999</v>
      </c>
      <c r="G80">
        <v>2.1949999999999998</v>
      </c>
      <c r="H80">
        <v>2.21</v>
      </c>
      <c r="I80">
        <v>2.234</v>
      </c>
      <c r="J80">
        <v>2.2400000000000002</v>
      </c>
      <c r="K80">
        <v>2.278</v>
      </c>
      <c r="L80">
        <v>2.4079999999999999</v>
      </c>
      <c r="M80">
        <v>2.5379999999999998</v>
      </c>
      <c r="N80">
        <v>2.5569999999999999</v>
      </c>
      <c r="O80">
        <v>2.4329999999999998</v>
      </c>
      <c r="P80">
        <v>2.323</v>
      </c>
      <c r="Q80">
        <v>2.2160000000000002</v>
      </c>
      <c r="R80">
        <v>2.1970000000000001</v>
      </c>
      <c r="S80">
        <v>2.2010000000000001</v>
      </c>
      <c r="T80">
        <v>2.2109999999999999</v>
      </c>
      <c r="U80">
        <v>2.222</v>
      </c>
      <c r="V80">
        <v>2.2330000000000001</v>
      </c>
      <c r="W80">
        <v>2.258</v>
      </c>
      <c r="X80">
        <v>2.39</v>
      </c>
      <c r="Y80">
        <v>2.5289999999999999</v>
      </c>
      <c r="Z80">
        <v>2.5640000000000001</v>
      </c>
      <c r="AA80">
        <v>2.4489999999999998</v>
      </c>
      <c r="AB80">
        <v>2.3570000000000002</v>
      </c>
      <c r="AC80">
        <v>2.2530000000000001</v>
      </c>
      <c r="AD80">
        <v>2.2410000000000001</v>
      </c>
      <c r="AE80">
        <v>2.2429999999999999</v>
      </c>
      <c r="AF80">
        <v>2.2480000000000002</v>
      </c>
      <c r="AG80">
        <v>2.2549999999999999</v>
      </c>
      <c r="AH80">
        <v>2.2669999999999999</v>
      </c>
      <c r="AI80">
        <v>2.2909999999999999</v>
      </c>
      <c r="AJ80">
        <v>2.4209999999999998</v>
      </c>
      <c r="AK80">
        <v>2.57</v>
      </c>
    </row>
    <row r="81" spans="1:37" x14ac:dyDescent="0.2">
      <c r="A81" s="1">
        <v>35821</v>
      </c>
      <c r="B81" t="e">
        <v>#N/A</v>
      </c>
      <c r="C81">
        <v>2.0640000000000001</v>
      </c>
      <c r="D81">
        <v>2.073</v>
      </c>
      <c r="E81">
        <v>2.1150000000000002</v>
      </c>
      <c r="F81">
        <v>2.145</v>
      </c>
      <c r="G81">
        <v>2.165</v>
      </c>
      <c r="H81">
        <v>2.1850000000000001</v>
      </c>
      <c r="I81">
        <v>2.2069999999999999</v>
      </c>
      <c r="J81">
        <v>2.2149999999999999</v>
      </c>
      <c r="K81">
        <v>2.25</v>
      </c>
      <c r="L81">
        <v>2.383</v>
      </c>
      <c r="M81">
        <v>2.5129999999999999</v>
      </c>
      <c r="N81">
        <v>2.5369999999999999</v>
      </c>
      <c r="O81">
        <v>2.4169999999999998</v>
      </c>
      <c r="P81">
        <v>2.31</v>
      </c>
      <c r="Q81">
        <v>2.2050000000000001</v>
      </c>
      <c r="R81">
        <v>2.1859999999999999</v>
      </c>
      <c r="S81">
        <v>2.1880000000000002</v>
      </c>
      <c r="T81">
        <v>2.198</v>
      </c>
      <c r="U81">
        <v>2.2080000000000002</v>
      </c>
      <c r="V81">
        <v>2.218</v>
      </c>
      <c r="W81">
        <v>2.2429999999999999</v>
      </c>
      <c r="X81">
        <v>2.375</v>
      </c>
      <c r="Y81">
        <v>2.5139999999999998</v>
      </c>
      <c r="Z81">
        <v>2.552</v>
      </c>
      <c r="AA81">
        <v>2.4390000000000001</v>
      </c>
      <c r="AB81">
        <v>2.347</v>
      </c>
      <c r="AC81">
        <v>2.2429999999999999</v>
      </c>
      <c r="AD81">
        <v>2.23</v>
      </c>
      <c r="AE81">
        <v>2.2320000000000002</v>
      </c>
      <c r="AF81">
        <v>2.2370000000000001</v>
      </c>
      <c r="AG81">
        <v>2.2440000000000002</v>
      </c>
      <c r="AH81">
        <v>2.2559999999999998</v>
      </c>
      <c r="AI81">
        <v>2.282</v>
      </c>
      <c r="AJ81">
        <v>2.4119999999999999</v>
      </c>
      <c r="AK81">
        <v>2.5609999999999999</v>
      </c>
    </row>
    <row r="82" spans="1:37" x14ac:dyDescent="0.2">
      <c r="A82" s="1">
        <v>35822</v>
      </c>
      <c r="B82" t="e">
        <v>#N/A</v>
      </c>
      <c r="C82">
        <v>2.0419999999999998</v>
      </c>
      <c r="D82">
        <v>2.0619999999999998</v>
      </c>
      <c r="E82">
        <v>2.1019999999999999</v>
      </c>
      <c r="F82">
        <v>2.137</v>
      </c>
      <c r="G82">
        <v>2.157</v>
      </c>
      <c r="H82">
        <v>2.177</v>
      </c>
      <c r="I82">
        <v>2.1970000000000001</v>
      </c>
      <c r="J82">
        <v>2.2050000000000001</v>
      </c>
      <c r="K82">
        <v>2.2400000000000002</v>
      </c>
      <c r="L82">
        <v>2.375</v>
      </c>
      <c r="M82">
        <v>2.5049999999999999</v>
      </c>
      <c r="N82">
        <v>2.528</v>
      </c>
      <c r="O82">
        <v>2.4079999999999999</v>
      </c>
      <c r="P82">
        <v>2.3010000000000002</v>
      </c>
      <c r="Q82">
        <v>2.1960000000000002</v>
      </c>
      <c r="R82">
        <v>2.177</v>
      </c>
      <c r="S82">
        <v>2.1789999999999998</v>
      </c>
      <c r="T82">
        <v>2.1890000000000001</v>
      </c>
      <c r="U82">
        <v>2.1989999999999998</v>
      </c>
      <c r="V82">
        <v>2.2090000000000001</v>
      </c>
      <c r="W82">
        <v>2.234</v>
      </c>
      <c r="X82">
        <v>2.3660000000000001</v>
      </c>
      <c r="Y82">
        <v>2.5049999999999999</v>
      </c>
      <c r="Z82">
        <v>2.5430000000000001</v>
      </c>
      <c r="AA82">
        <v>2.4300000000000002</v>
      </c>
      <c r="AB82">
        <v>2.3380000000000001</v>
      </c>
      <c r="AC82">
        <v>2.234</v>
      </c>
      <c r="AD82">
        <v>2.2210000000000001</v>
      </c>
      <c r="AE82">
        <v>2.226</v>
      </c>
      <c r="AF82">
        <v>2.23</v>
      </c>
      <c r="AG82">
        <v>2.2360000000000002</v>
      </c>
      <c r="AH82">
        <v>2.2469999999999999</v>
      </c>
      <c r="AI82">
        <v>2.2730000000000001</v>
      </c>
      <c r="AJ82">
        <v>2.4020000000000001</v>
      </c>
      <c r="AK82">
        <v>2.5499999999999998</v>
      </c>
    </row>
    <row r="83" spans="1:37" x14ac:dyDescent="0.2">
      <c r="A83" s="1">
        <v>35823</v>
      </c>
      <c r="B83" t="e">
        <v>#N/A</v>
      </c>
      <c r="C83">
        <v>2.0009999999999999</v>
      </c>
      <c r="D83">
        <v>2.0430000000000001</v>
      </c>
      <c r="E83">
        <v>2.0830000000000002</v>
      </c>
      <c r="F83">
        <v>2.1230000000000002</v>
      </c>
      <c r="G83">
        <v>2.1480000000000001</v>
      </c>
      <c r="H83">
        <v>2.17</v>
      </c>
      <c r="I83">
        <v>2.19</v>
      </c>
      <c r="J83">
        <v>2.198</v>
      </c>
      <c r="K83">
        <v>2.2330000000000001</v>
      </c>
      <c r="L83">
        <v>2.3650000000000002</v>
      </c>
      <c r="M83">
        <v>2.4950000000000001</v>
      </c>
      <c r="N83">
        <v>2.52</v>
      </c>
      <c r="O83">
        <v>2.395</v>
      </c>
      <c r="P83">
        <v>2.2850000000000001</v>
      </c>
      <c r="Q83">
        <v>2.1800000000000002</v>
      </c>
      <c r="R83">
        <v>2.161</v>
      </c>
      <c r="S83">
        <v>2.1629999999999998</v>
      </c>
      <c r="T83">
        <v>2.173</v>
      </c>
      <c r="U83">
        <v>2.1829999999999998</v>
      </c>
      <c r="V83">
        <v>2.1930000000000001</v>
      </c>
      <c r="W83">
        <v>2.2229999999999999</v>
      </c>
      <c r="X83">
        <v>2.355</v>
      </c>
      <c r="Y83">
        <v>2.4940000000000002</v>
      </c>
      <c r="Z83">
        <v>2.532</v>
      </c>
      <c r="AA83">
        <v>2.419</v>
      </c>
      <c r="AB83">
        <v>2.327</v>
      </c>
      <c r="AC83">
        <v>2.2229999999999999</v>
      </c>
      <c r="AD83">
        <v>2.21</v>
      </c>
      <c r="AE83">
        <v>2.2149999999999999</v>
      </c>
      <c r="AF83">
        <v>2.2189999999999999</v>
      </c>
      <c r="AG83">
        <v>2.2250000000000001</v>
      </c>
      <c r="AH83">
        <v>2.2360000000000002</v>
      </c>
      <c r="AI83">
        <v>2.262</v>
      </c>
      <c r="AJ83">
        <v>2.391</v>
      </c>
      <c r="AK83">
        <v>2.5390000000000001</v>
      </c>
    </row>
    <row r="84" spans="1:37" x14ac:dyDescent="0.2">
      <c r="A84" s="1">
        <v>35824</v>
      </c>
      <c r="B84" t="e">
        <v>#N/A</v>
      </c>
      <c r="C84" t="e">
        <v>#N/A</v>
      </c>
      <c r="D84">
        <v>2.101</v>
      </c>
      <c r="E84">
        <v>2.141</v>
      </c>
      <c r="F84">
        <v>2.1709999999999998</v>
      </c>
      <c r="G84">
        <v>2.1960000000000002</v>
      </c>
      <c r="H84">
        <v>2.218</v>
      </c>
      <c r="I84">
        <v>2.238</v>
      </c>
      <c r="J84">
        <v>2.2429999999999999</v>
      </c>
      <c r="K84">
        <v>2.278</v>
      </c>
      <c r="L84">
        <v>2.41</v>
      </c>
      <c r="M84">
        <v>2.5329999999999999</v>
      </c>
      <c r="N84">
        <v>2.5579999999999998</v>
      </c>
      <c r="O84">
        <v>2.4329999999999998</v>
      </c>
      <c r="P84">
        <v>2.323</v>
      </c>
      <c r="Q84">
        <v>2.218</v>
      </c>
      <c r="R84">
        <v>2.1970000000000001</v>
      </c>
      <c r="S84">
        <v>2.198</v>
      </c>
      <c r="T84">
        <v>2.2069999999999999</v>
      </c>
      <c r="U84">
        <v>2.2149999999999999</v>
      </c>
      <c r="V84">
        <v>2.2240000000000002</v>
      </c>
      <c r="W84">
        <v>2.2530000000000001</v>
      </c>
      <c r="X84">
        <v>2.3849999999999998</v>
      </c>
      <c r="Y84">
        <v>2.524</v>
      </c>
      <c r="Z84">
        <v>2.5619999999999998</v>
      </c>
      <c r="AA84">
        <v>2.4489999999999998</v>
      </c>
      <c r="AB84">
        <v>2.3570000000000002</v>
      </c>
      <c r="AC84">
        <v>2.2530000000000001</v>
      </c>
      <c r="AD84">
        <v>2.2400000000000002</v>
      </c>
      <c r="AE84">
        <v>2.2450000000000001</v>
      </c>
      <c r="AF84">
        <v>2.2490000000000001</v>
      </c>
      <c r="AG84">
        <v>2.2549999999999999</v>
      </c>
      <c r="AH84">
        <v>2.266</v>
      </c>
      <c r="AI84">
        <v>2.2919999999999998</v>
      </c>
      <c r="AJ84">
        <v>2.4209999999999998</v>
      </c>
      <c r="AK84">
        <v>2.569</v>
      </c>
    </row>
    <row r="85" spans="1:37" x14ac:dyDescent="0.2">
      <c r="A85" s="1">
        <v>35825</v>
      </c>
      <c r="B85" t="e">
        <v>#N/A</v>
      </c>
      <c r="C85" t="e">
        <v>#N/A</v>
      </c>
      <c r="D85">
        <v>2.2570000000000001</v>
      </c>
      <c r="E85">
        <v>2.2829999999999999</v>
      </c>
      <c r="F85">
        <v>2.2949999999999999</v>
      </c>
      <c r="G85">
        <v>2.3050000000000002</v>
      </c>
      <c r="H85">
        <v>2.3149999999999999</v>
      </c>
      <c r="I85">
        <v>2.3250000000000002</v>
      </c>
      <c r="J85">
        <v>2.3250000000000002</v>
      </c>
      <c r="K85">
        <v>2.355</v>
      </c>
      <c r="L85">
        <v>2.4849999999999999</v>
      </c>
      <c r="M85">
        <v>2.605</v>
      </c>
      <c r="N85">
        <v>2.625</v>
      </c>
      <c r="O85">
        <v>2.4900000000000002</v>
      </c>
      <c r="P85">
        <v>2.375</v>
      </c>
      <c r="Q85">
        <v>2.2650000000000001</v>
      </c>
      <c r="R85">
        <v>2.2389999999999999</v>
      </c>
      <c r="S85">
        <v>2.2349999999999999</v>
      </c>
      <c r="T85">
        <v>2.2389999999999999</v>
      </c>
      <c r="U85">
        <v>2.242</v>
      </c>
      <c r="V85">
        <v>2.246</v>
      </c>
      <c r="W85">
        <v>2.27</v>
      </c>
      <c r="X85">
        <v>2.3969999999999998</v>
      </c>
      <c r="Y85">
        <v>2.536</v>
      </c>
      <c r="Z85">
        <v>2.5739999999999998</v>
      </c>
      <c r="AA85">
        <v>2.4609999999999999</v>
      </c>
      <c r="AB85">
        <v>2.3690000000000002</v>
      </c>
      <c r="AC85">
        <v>2.2650000000000001</v>
      </c>
      <c r="AD85">
        <v>2.2519999999999998</v>
      </c>
      <c r="AE85">
        <v>2.2570000000000001</v>
      </c>
      <c r="AF85">
        <v>2.2610000000000001</v>
      </c>
      <c r="AG85">
        <v>2.2669999999999999</v>
      </c>
      <c r="AH85">
        <v>2.278</v>
      </c>
      <c r="AI85">
        <v>2.3039999999999998</v>
      </c>
      <c r="AJ85">
        <v>2.4329999999999998</v>
      </c>
      <c r="AK85">
        <v>2.581</v>
      </c>
    </row>
    <row r="86" spans="1:37" x14ac:dyDescent="0.2">
      <c r="A86" s="1">
        <v>35828</v>
      </c>
      <c r="B86" t="e">
        <v>#N/A</v>
      </c>
      <c r="C86" t="e">
        <v>#N/A</v>
      </c>
      <c r="D86">
        <v>2.3290000000000002</v>
      </c>
      <c r="E86">
        <v>2.3479999999999999</v>
      </c>
      <c r="F86">
        <v>2.3530000000000002</v>
      </c>
      <c r="G86">
        <v>2.3580000000000001</v>
      </c>
      <c r="H86">
        <v>2.363</v>
      </c>
      <c r="I86">
        <v>2.3730000000000002</v>
      </c>
      <c r="J86">
        <v>2.3730000000000002</v>
      </c>
      <c r="K86">
        <v>2.403</v>
      </c>
      <c r="L86">
        <v>2.528</v>
      </c>
      <c r="M86">
        <v>2.645</v>
      </c>
      <c r="N86">
        <v>2.66</v>
      </c>
      <c r="O86">
        <v>2.52</v>
      </c>
      <c r="P86">
        <v>2.4</v>
      </c>
      <c r="Q86">
        <v>2.2850000000000001</v>
      </c>
      <c r="R86">
        <v>2.258</v>
      </c>
      <c r="S86">
        <v>2.2530000000000001</v>
      </c>
      <c r="T86">
        <v>2.2549999999999999</v>
      </c>
      <c r="U86">
        <v>2.2559999999999998</v>
      </c>
      <c r="V86">
        <v>2.258</v>
      </c>
      <c r="W86">
        <v>2.2799999999999998</v>
      </c>
      <c r="X86">
        <v>2.407</v>
      </c>
      <c r="Y86">
        <v>2.5459999999999998</v>
      </c>
      <c r="Z86">
        <v>2.5840000000000001</v>
      </c>
      <c r="AA86">
        <v>2.4710000000000001</v>
      </c>
      <c r="AB86">
        <v>2.379</v>
      </c>
      <c r="AC86">
        <v>2.2749999999999999</v>
      </c>
      <c r="AD86">
        <v>2.262</v>
      </c>
      <c r="AE86">
        <v>2.2669999999999999</v>
      </c>
      <c r="AF86">
        <v>2.2709999999999999</v>
      </c>
      <c r="AG86">
        <v>2.2770000000000001</v>
      </c>
      <c r="AH86">
        <v>2.2879999999999998</v>
      </c>
      <c r="AI86">
        <v>2.3140000000000001</v>
      </c>
      <c r="AJ86">
        <v>2.4430000000000001</v>
      </c>
      <c r="AK86">
        <v>2.5910000000000002</v>
      </c>
    </row>
    <row r="87" spans="1:37" x14ac:dyDescent="0.2">
      <c r="A87" s="1">
        <v>35829</v>
      </c>
      <c r="B87" t="e">
        <v>#N/A</v>
      </c>
      <c r="C87" t="e">
        <v>#N/A</v>
      </c>
      <c r="D87">
        <v>2.3069999999999999</v>
      </c>
      <c r="E87">
        <v>2.3210000000000002</v>
      </c>
      <c r="F87">
        <v>2.331</v>
      </c>
      <c r="G87">
        <v>2.3380000000000001</v>
      </c>
      <c r="H87">
        <v>2.343</v>
      </c>
      <c r="I87">
        <v>2.3530000000000002</v>
      </c>
      <c r="J87">
        <v>2.3530000000000002</v>
      </c>
      <c r="K87">
        <v>2.38</v>
      </c>
      <c r="L87">
        <v>2.5049999999999999</v>
      </c>
      <c r="M87">
        <v>2.625</v>
      </c>
      <c r="N87">
        <v>2.645</v>
      </c>
      <c r="O87">
        <v>2.5049999999999999</v>
      </c>
      <c r="P87">
        <v>2.39</v>
      </c>
      <c r="Q87">
        <v>2.2749999999999999</v>
      </c>
      <c r="R87">
        <v>2.2480000000000002</v>
      </c>
      <c r="S87">
        <v>2.2429999999999999</v>
      </c>
      <c r="T87">
        <v>2.2509999999999999</v>
      </c>
      <c r="U87">
        <v>2.2519999999999998</v>
      </c>
      <c r="V87">
        <v>2.258</v>
      </c>
      <c r="W87">
        <v>2.2829999999999999</v>
      </c>
      <c r="X87">
        <v>2.4119999999999999</v>
      </c>
      <c r="Y87">
        <v>2.5529999999999999</v>
      </c>
      <c r="Z87">
        <v>2.5910000000000002</v>
      </c>
      <c r="AA87">
        <v>2.48</v>
      </c>
      <c r="AB87">
        <v>2.39</v>
      </c>
      <c r="AC87">
        <v>2.2879999999999998</v>
      </c>
      <c r="AD87">
        <v>2.274</v>
      </c>
      <c r="AE87">
        <v>2.274</v>
      </c>
      <c r="AF87">
        <v>2.2829999999999999</v>
      </c>
      <c r="AG87">
        <v>2.2879999999999998</v>
      </c>
      <c r="AH87">
        <v>2.298</v>
      </c>
      <c r="AI87">
        <v>2.3250000000000002</v>
      </c>
      <c r="AJ87">
        <v>2.4529999999999998</v>
      </c>
      <c r="AK87">
        <v>2.601</v>
      </c>
    </row>
    <row r="88" spans="1:37" x14ac:dyDescent="0.2">
      <c r="A88" s="1">
        <v>35830</v>
      </c>
      <c r="B88" t="e">
        <v>#N/A</v>
      </c>
      <c r="C88" t="e">
        <v>#N/A</v>
      </c>
      <c r="D88">
        <v>2.2989999999999999</v>
      </c>
      <c r="E88">
        <v>2.3130000000000002</v>
      </c>
      <c r="F88">
        <v>2.323</v>
      </c>
      <c r="G88">
        <v>2.33</v>
      </c>
      <c r="H88">
        <v>2.335</v>
      </c>
      <c r="I88">
        <v>2.3450000000000002</v>
      </c>
      <c r="J88">
        <v>2.3450000000000002</v>
      </c>
      <c r="K88">
        <v>2.37</v>
      </c>
      <c r="L88">
        <v>2.4969999999999999</v>
      </c>
      <c r="M88">
        <v>2.62</v>
      </c>
      <c r="N88">
        <v>2.64</v>
      </c>
      <c r="O88">
        <v>2.5</v>
      </c>
      <c r="P88">
        <v>2.3849999999999998</v>
      </c>
      <c r="Q88">
        <v>2.27</v>
      </c>
      <c r="R88">
        <v>2.2429999999999999</v>
      </c>
      <c r="S88">
        <v>2.2410000000000001</v>
      </c>
      <c r="T88">
        <v>2.2490000000000001</v>
      </c>
      <c r="U88">
        <v>2.2509999999999999</v>
      </c>
      <c r="V88">
        <v>2.258</v>
      </c>
      <c r="W88">
        <v>2.2839999999999998</v>
      </c>
      <c r="X88">
        <v>2.4140000000000001</v>
      </c>
      <c r="Y88">
        <v>2.556</v>
      </c>
      <c r="Z88">
        <v>2.5939999999999999</v>
      </c>
      <c r="AA88">
        <v>2.4830000000000001</v>
      </c>
      <c r="AB88">
        <v>2.3929999999999998</v>
      </c>
      <c r="AC88">
        <v>2.2930000000000001</v>
      </c>
      <c r="AD88">
        <v>2.278</v>
      </c>
      <c r="AE88">
        <v>2.278</v>
      </c>
      <c r="AF88">
        <v>2.2869999999999999</v>
      </c>
      <c r="AG88">
        <v>2.2919999999999998</v>
      </c>
      <c r="AH88">
        <v>2.302</v>
      </c>
      <c r="AI88">
        <v>2.33</v>
      </c>
      <c r="AJ88">
        <v>2.4580000000000002</v>
      </c>
      <c r="AK88">
        <v>2.6059999999999999</v>
      </c>
    </row>
    <row r="89" spans="1:37" x14ac:dyDescent="0.2">
      <c r="A89" s="1">
        <v>35831</v>
      </c>
      <c r="B89" t="e">
        <v>#N/A</v>
      </c>
      <c r="C89" t="e">
        <v>#N/A</v>
      </c>
      <c r="D89">
        <v>2.383</v>
      </c>
      <c r="E89">
        <v>2.3820000000000001</v>
      </c>
      <c r="F89">
        <v>2.3820000000000001</v>
      </c>
      <c r="G89">
        <v>2.3820000000000001</v>
      </c>
      <c r="H89">
        <v>2.3839999999999999</v>
      </c>
      <c r="I89">
        <v>2.3889999999999998</v>
      </c>
      <c r="J89">
        <v>2.3889999999999998</v>
      </c>
      <c r="K89">
        <v>2.4089999999999998</v>
      </c>
      <c r="L89">
        <v>2.5299999999999998</v>
      </c>
      <c r="M89">
        <v>2.65</v>
      </c>
      <c r="N89">
        <v>2.6669999999999998</v>
      </c>
      <c r="O89">
        <v>2.5219999999999998</v>
      </c>
      <c r="P89">
        <v>2.4</v>
      </c>
      <c r="Q89">
        <v>2.2850000000000001</v>
      </c>
      <c r="R89">
        <v>2.2530000000000001</v>
      </c>
      <c r="S89">
        <v>2.2490000000000001</v>
      </c>
      <c r="T89">
        <v>2.2559999999999998</v>
      </c>
      <c r="U89">
        <v>2.2610000000000001</v>
      </c>
      <c r="V89">
        <v>2.2679999999999998</v>
      </c>
      <c r="W89">
        <v>2.294</v>
      </c>
      <c r="X89">
        <v>2.4239999999999999</v>
      </c>
      <c r="Y89">
        <v>2.5659999999999998</v>
      </c>
      <c r="Z89">
        <v>2.6040000000000001</v>
      </c>
      <c r="AA89">
        <v>2.4929999999999999</v>
      </c>
      <c r="AB89">
        <v>2.403</v>
      </c>
      <c r="AC89">
        <v>2.3029999999999999</v>
      </c>
      <c r="AD89">
        <v>2.2879999999999998</v>
      </c>
      <c r="AE89">
        <v>2.2879999999999998</v>
      </c>
      <c r="AF89">
        <v>2.2970000000000002</v>
      </c>
      <c r="AG89">
        <v>2.302</v>
      </c>
      <c r="AH89">
        <v>2.3119999999999998</v>
      </c>
      <c r="AI89">
        <v>2.34</v>
      </c>
      <c r="AJ89">
        <v>2.468</v>
      </c>
      <c r="AK89">
        <v>2.6160000000000001</v>
      </c>
    </row>
    <row r="90" spans="1:37" x14ac:dyDescent="0.2">
      <c r="A90" s="1">
        <v>35832</v>
      </c>
      <c r="B90" t="e">
        <v>#N/A</v>
      </c>
      <c r="C90" t="e">
        <v>#N/A</v>
      </c>
      <c r="D90">
        <v>2.359</v>
      </c>
      <c r="E90">
        <v>2.3660000000000001</v>
      </c>
      <c r="F90">
        <v>2.3690000000000002</v>
      </c>
      <c r="G90">
        <v>2.3730000000000002</v>
      </c>
      <c r="H90">
        <v>2.3740000000000001</v>
      </c>
      <c r="I90">
        <v>2.379</v>
      </c>
      <c r="J90">
        <v>2.3780000000000001</v>
      </c>
      <c r="K90">
        <v>2.4</v>
      </c>
      <c r="L90">
        <v>2.5230000000000001</v>
      </c>
      <c r="M90">
        <v>2.645</v>
      </c>
      <c r="N90">
        <v>2.665</v>
      </c>
      <c r="O90">
        <v>2.5209999999999999</v>
      </c>
      <c r="P90">
        <v>2.4009999999999998</v>
      </c>
      <c r="Q90">
        <v>2.286</v>
      </c>
      <c r="R90">
        <v>2.254</v>
      </c>
      <c r="S90">
        <v>2.25</v>
      </c>
      <c r="T90">
        <v>2.2570000000000001</v>
      </c>
      <c r="U90">
        <v>2.262</v>
      </c>
      <c r="V90">
        <v>2.2690000000000001</v>
      </c>
      <c r="W90">
        <v>2.2949999999999999</v>
      </c>
      <c r="X90">
        <v>2.4249999999999998</v>
      </c>
      <c r="Y90">
        <v>2.5670000000000002</v>
      </c>
      <c r="Z90">
        <v>2.605</v>
      </c>
      <c r="AA90">
        <v>2.4940000000000002</v>
      </c>
      <c r="AB90">
        <v>2.4039999999999999</v>
      </c>
      <c r="AC90">
        <v>2.3039999999999998</v>
      </c>
      <c r="AD90">
        <v>2.2890000000000001</v>
      </c>
      <c r="AE90">
        <v>2.2890000000000001</v>
      </c>
      <c r="AF90">
        <v>2.298</v>
      </c>
      <c r="AG90">
        <v>2.3029999999999999</v>
      </c>
      <c r="AH90">
        <v>2.3130000000000002</v>
      </c>
      <c r="AI90">
        <v>2.3410000000000002</v>
      </c>
      <c r="AJ90">
        <v>2.4689999999999999</v>
      </c>
      <c r="AK90">
        <v>2.617</v>
      </c>
    </row>
    <row r="91" spans="1:37" x14ac:dyDescent="0.2">
      <c r="A91" s="1">
        <v>35835</v>
      </c>
      <c r="B91" t="e">
        <v>#N/A</v>
      </c>
      <c r="C91" t="e">
        <v>#N/A</v>
      </c>
      <c r="D91">
        <v>2.2210000000000001</v>
      </c>
      <c r="E91">
        <v>2.254</v>
      </c>
      <c r="F91">
        <v>2.274</v>
      </c>
      <c r="G91">
        <v>2.2850000000000001</v>
      </c>
      <c r="H91">
        <v>2.2999999999999998</v>
      </c>
      <c r="I91">
        <v>2.3079999999999998</v>
      </c>
      <c r="J91">
        <v>2.3130000000000002</v>
      </c>
      <c r="K91">
        <v>2.3380000000000001</v>
      </c>
      <c r="L91">
        <v>2.4630000000000001</v>
      </c>
      <c r="M91">
        <v>2.593</v>
      </c>
      <c r="N91">
        <v>2.613</v>
      </c>
      <c r="O91">
        <v>2.4849999999999999</v>
      </c>
      <c r="P91">
        <v>2.367</v>
      </c>
      <c r="Q91">
        <v>2.254</v>
      </c>
      <c r="R91">
        <v>2.218</v>
      </c>
      <c r="S91">
        <v>2.218</v>
      </c>
      <c r="T91">
        <v>2.2280000000000002</v>
      </c>
      <c r="U91">
        <v>2.2349999999999999</v>
      </c>
      <c r="V91">
        <v>2.242</v>
      </c>
      <c r="W91">
        <v>2.27</v>
      </c>
      <c r="X91">
        <v>2.4</v>
      </c>
      <c r="Y91">
        <v>2.5430000000000001</v>
      </c>
      <c r="Z91">
        <v>2.581</v>
      </c>
      <c r="AA91">
        <v>2.4700000000000002</v>
      </c>
      <c r="AB91">
        <v>2.38</v>
      </c>
      <c r="AC91">
        <v>2.2799999999999998</v>
      </c>
      <c r="AD91">
        <v>2.2650000000000001</v>
      </c>
      <c r="AE91">
        <v>2.2650000000000001</v>
      </c>
      <c r="AF91">
        <v>2.274</v>
      </c>
      <c r="AG91">
        <v>2.2789999999999999</v>
      </c>
      <c r="AH91">
        <v>2.2890000000000001</v>
      </c>
      <c r="AI91">
        <v>2.3170000000000002</v>
      </c>
      <c r="AJ91">
        <v>2.4449999999999998</v>
      </c>
      <c r="AK91">
        <v>2.593</v>
      </c>
    </row>
    <row r="92" spans="1:37" x14ac:dyDescent="0.2">
      <c r="A92" s="1">
        <v>35836</v>
      </c>
      <c r="B92" t="e">
        <v>#N/A</v>
      </c>
      <c r="C92" t="e">
        <v>#N/A</v>
      </c>
      <c r="D92">
        <v>2.2679999999999998</v>
      </c>
      <c r="E92">
        <v>2.2999999999999998</v>
      </c>
      <c r="F92">
        <v>2.3199999999999998</v>
      </c>
      <c r="G92">
        <v>2.327</v>
      </c>
      <c r="H92">
        <v>2.34</v>
      </c>
      <c r="I92">
        <v>2.3450000000000002</v>
      </c>
      <c r="J92">
        <v>2.3479999999999999</v>
      </c>
      <c r="K92">
        <v>2.3730000000000002</v>
      </c>
      <c r="L92">
        <v>2.4950000000000001</v>
      </c>
      <c r="M92">
        <v>2.625</v>
      </c>
      <c r="N92">
        <v>2.645</v>
      </c>
      <c r="O92">
        <v>2.5150000000000001</v>
      </c>
      <c r="P92">
        <v>2.3969999999999998</v>
      </c>
      <c r="Q92">
        <v>2.2789999999999999</v>
      </c>
      <c r="R92">
        <v>2.2429999999999999</v>
      </c>
      <c r="S92">
        <v>2.2429999999999999</v>
      </c>
      <c r="T92">
        <v>2.2530000000000001</v>
      </c>
      <c r="U92">
        <v>2.2599999999999998</v>
      </c>
      <c r="V92">
        <v>2.2669999999999999</v>
      </c>
      <c r="W92">
        <v>2.2949999999999999</v>
      </c>
      <c r="X92">
        <v>2.4249999999999998</v>
      </c>
      <c r="Y92">
        <v>2.56</v>
      </c>
      <c r="Z92">
        <v>2.58</v>
      </c>
      <c r="AA92">
        <v>2.4870000000000001</v>
      </c>
      <c r="AB92">
        <v>2.3820000000000001</v>
      </c>
      <c r="AC92">
        <v>2.2669999999999999</v>
      </c>
      <c r="AD92">
        <v>2.2519999999999998</v>
      </c>
      <c r="AE92">
        <v>2.2549999999999999</v>
      </c>
      <c r="AF92">
        <v>2.2639999999999998</v>
      </c>
      <c r="AG92">
        <v>2.2690000000000001</v>
      </c>
      <c r="AH92">
        <v>2.2789999999999999</v>
      </c>
      <c r="AI92">
        <v>2.3069999999999999</v>
      </c>
      <c r="AJ92">
        <v>2.4350000000000001</v>
      </c>
      <c r="AK92">
        <v>2.5830000000000002</v>
      </c>
    </row>
    <row r="93" spans="1:37" x14ac:dyDescent="0.2">
      <c r="A93" s="1">
        <v>35837</v>
      </c>
      <c r="B93" t="e">
        <v>#N/A</v>
      </c>
      <c r="C93" t="e">
        <v>#N/A</v>
      </c>
      <c r="D93">
        <v>2.238</v>
      </c>
      <c r="E93">
        <v>2.2770000000000001</v>
      </c>
      <c r="F93">
        <v>2.2999999999999998</v>
      </c>
      <c r="G93">
        <v>2.3119999999999998</v>
      </c>
      <c r="H93">
        <v>2.3250000000000002</v>
      </c>
      <c r="I93">
        <v>2.33</v>
      </c>
      <c r="J93">
        <v>2.3340000000000001</v>
      </c>
      <c r="K93">
        <v>2.36</v>
      </c>
      <c r="L93">
        <v>2.4900000000000002</v>
      </c>
      <c r="M93">
        <v>2.62</v>
      </c>
      <c r="N93">
        <v>2.64</v>
      </c>
      <c r="O93">
        <v>2.5169999999999999</v>
      </c>
      <c r="P93">
        <v>2.3969999999999998</v>
      </c>
      <c r="Q93">
        <v>2.2789999999999999</v>
      </c>
      <c r="R93">
        <v>2.2429999999999999</v>
      </c>
      <c r="S93">
        <v>2.2429999999999999</v>
      </c>
      <c r="T93">
        <v>2.2530000000000001</v>
      </c>
      <c r="U93">
        <v>2.2599999999999998</v>
      </c>
      <c r="V93">
        <v>2.2669999999999999</v>
      </c>
      <c r="W93">
        <v>2.2949999999999999</v>
      </c>
      <c r="X93">
        <v>2.4239999999999999</v>
      </c>
      <c r="Y93">
        <v>2.5590000000000002</v>
      </c>
      <c r="Z93">
        <v>2.5790000000000002</v>
      </c>
      <c r="AA93">
        <v>2.4860000000000002</v>
      </c>
      <c r="AB93">
        <v>2.3809999999999998</v>
      </c>
      <c r="AC93">
        <v>2.2639999999999998</v>
      </c>
      <c r="AD93">
        <v>2.2490000000000001</v>
      </c>
      <c r="AE93">
        <v>2.2509999999999999</v>
      </c>
      <c r="AF93">
        <v>2.2599999999999998</v>
      </c>
      <c r="AG93">
        <v>2.2650000000000001</v>
      </c>
      <c r="AH93">
        <v>2.274</v>
      </c>
      <c r="AI93">
        <v>2.302</v>
      </c>
      <c r="AJ93">
        <v>2.4300000000000002</v>
      </c>
      <c r="AK93">
        <v>2.5779999999999998</v>
      </c>
    </row>
    <row r="94" spans="1:37" x14ac:dyDescent="0.2">
      <c r="A94" s="1">
        <v>35838</v>
      </c>
      <c r="B94" t="e">
        <v>#N/A</v>
      </c>
      <c r="C94" t="e">
        <v>#N/A</v>
      </c>
      <c r="D94">
        <v>2.2879999999999998</v>
      </c>
      <c r="E94">
        <v>2.331</v>
      </c>
      <c r="F94">
        <v>2.35</v>
      </c>
      <c r="G94">
        <v>2.36</v>
      </c>
      <c r="H94">
        <v>2.371</v>
      </c>
      <c r="I94">
        <v>2.3759999999999999</v>
      </c>
      <c r="J94">
        <v>2.3780000000000001</v>
      </c>
      <c r="K94">
        <v>2.403</v>
      </c>
      <c r="L94">
        <v>2.5299999999999998</v>
      </c>
      <c r="M94">
        <v>2.66</v>
      </c>
      <c r="N94">
        <v>2.68</v>
      </c>
      <c r="O94">
        <v>2.5569999999999999</v>
      </c>
      <c r="P94">
        <v>2.4329999999999998</v>
      </c>
      <c r="Q94">
        <v>2.3090000000000002</v>
      </c>
      <c r="R94">
        <v>2.2759999999999998</v>
      </c>
      <c r="S94">
        <v>2.2709999999999999</v>
      </c>
      <c r="T94">
        <v>2.2810000000000001</v>
      </c>
      <c r="U94">
        <v>2.2879999999999998</v>
      </c>
      <c r="V94">
        <v>2.2949999999999999</v>
      </c>
      <c r="W94">
        <v>2.323</v>
      </c>
      <c r="X94">
        <v>2.452</v>
      </c>
      <c r="Y94">
        <v>2.5870000000000002</v>
      </c>
      <c r="Z94">
        <v>2.6070000000000002</v>
      </c>
      <c r="AA94">
        <v>2.5139999999999998</v>
      </c>
      <c r="AB94">
        <v>2.4089999999999998</v>
      </c>
      <c r="AC94">
        <v>2.2919999999999998</v>
      </c>
      <c r="AD94">
        <v>2.2770000000000001</v>
      </c>
      <c r="AE94">
        <v>2.2789999999999999</v>
      </c>
      <c r="AF94">
        <v>2.2879999999999998</v>
      </c>
      <c r="AG94">
        <v>2.2930000000000001</v>
      </c>
      <c r="AH94">
        <v>2.302</v>
      </c>
      <c r="AI94">
        <v>2.33</v>
      </c>
      <c r="AJ94">
        <v>2.4580000000000002</v>
      </c>
      <c r="AK94">
        <v>2.6059999999999999</v>
      </c>
    </row>
    <row r="95" spans="1:37" x14ac:dyDescent="0.2">
      <c r="A95" s="1">
        <v>35839</v>
      </c>
      <c r="B95" t="e">
        <v>#N/A</v>
      </c>
      <c r="C95" t="e">
        <v>#N/A</v>
      </c>
      <c r="D95">
        <v>2.2080000000000002</v>
      </c>
      <c r="E95">
        <v>2.2469999999999999</v>
      </c>
      <c r="F95">
        <v>2.2770000000000001</v>
      </c>
      <c r="G95">
        <v>2.2919999999999998</v>
      </c>
      <c r="H95">
        <v>2.3069999999999999</v>
      </c>
      <c r="I95">
        <v>2.3170000000000002</v>
      </c>
      <c r="J95">
        <v>2.3220000000000001</v>
      </c>
      <c r="K95">
        <v>2.347</v>
      </c>
      <c r="L95">
        <v>2.4820000000000002</v>
      </c>
      <c r="M95">
        <v>2.6139999999999999</v>
      </c>
      <c r="N95">
        <v>2.6349999999999998</v>
      </c>
      <c r="O95">
        <v>2.5139999999999998</v>
      </c>
      <c r="P95">
        <v>2.3929999999999998</v>
      </c>
      <c r="Q95">
        <v>2.2719999999999998</v>
      </c>
      <c r="R95">
        <v>2.2389999999999999</v>
      </c>
      <c r="S95">
        <v>2.234</v>
      </c>
      <c r="T95">
        <v>2.2440000000000002</v>
      </c>
      <c r="U95">
        <v>2.2509999999999999</v>
      </c>
      <c r="V95">
        <v>2.258</v>
      </c>
      <c r="W95">
        <v>2.286</v>
      </c>
      <c r="X95">
        <v>2.415</v>
      </c>
      <c r="Y95">
        <v>2.5499999999999998</v>
      </c>
      <c r="Z95">
        <v>2.57</v>
      </c>
      <c r="AA95">
        <v>2.4769999999999999</v>
      </c>
      <c r="AB95">
        <v>2.3719999999999999</v>
      </c>
      <c r="AC95">
        <v>2.2549999999999999</v>
      </c>
      <c r="AD95">
        <v>2.2400000000000002</v>
      </c>
      <c r="AE95">
        <v>2.242</v>
      </c>
      <c r="AF95">
        <v>2.2509999999999999</v>
      </c>
      <c r="AG95">
        <v>2.2559999999999998</v>
      </c>
      <c r="AH95">
        <v>2.2650000000000001</v>
      </c>
      <c r="AI95">
        <v>2.2930000000000001</v>
      </c>
      <c r="AJ95">
        <v>2.4209999999999998</v>
      </c>
      <c r="AK95">
        <v>2.569</v>
      </c>
    </row>
    <row r="96" spans="1:37" x14ac:dyDescent="0.2">
      <c r="A96" s="1">
        <v>35843</v>
      </c>
      <c r="B96" t="e">
        <v>#N/A</v>
      </c>
      <c r="C96" t="e">
        <v>#N/A</v>
      </c>
      <c r="D96">
        <v>2.1659999999999999</v>
      </c>
      <c r="E96">
        <v>2.2069999999999999</v>
      </c>
      <c r="F96">
        <v>2.2450000000000001</v>
      </c>
      <c r="G96">
        <v>2.2650000000000001</v>
      </c>
      <c r="H96">
        <v>2.2799999999999998</v>
      </c>
      <c r="I96">
        <v>2.2949999999999999</v>
      </c>
      <c r="J96">
        <v>2.2999999999999998</v>
      </c>
      <c r="K96">
        <v>2.3250000000000002</v>
      </c>
      <c r="L96">
        <v>2.46</v>
      </c>
      <c r="M96">
        <v>2.5920000000000001</v>
      </c>
      <c r="N96">
        <v>2.6150000000000002</v>
      </c>
      <c r="O96">
        <v>2.5019999999999998</v>
      </c>
      <c r="P96">
        <v>2.3809999999999998</v>
      </c>
      <c r="Q96">
        <v>2.2599999999999998</v>
      </c>
      <c r="R96">
        <v>2.2269999999999999</v>
      </c>
      <c r="S96">
        <v>2.222</v>
      </c>
      <c r="T96">
        <v>2.2320000000000002</v>
      </c>
      <c r="U96">
        <v>2.2389999999999999</v>
      </c>
      <c r="V96">
        <v>2.246</v>
      </c>
      <c r="W96">
        <v>2.274</v>
      </c>
      <c r="X96">
        <v>2.403</v>
      </c>
      <c r="Y96">
        <v>2.5379999999999998</v>
      </c>
      <c r="Z96">
        <v>2.5579999999999998</v>
      </c>
      <c r="AA96">
        <v>2.4649999999999999</v>
      </c>
      <c r="AB96">
        <v>2.36</v>
      </c>
      <c r="AC96">
        <v>2.2429999999999999</v>
      </c>
      <c r="AD96">
        <v>2.2280000000000002</v>
      </c>
      <c r="AE96">
        <v>2.23</v>
      </c>
      <c r="AF96">
        <v>2.2389999999999999</v>
      </c>
      <c r="AG96">
        <v>2.2440000000000002</v>
      </c>
      <c r="AH96">
        <v>2.2530000000000001</v>
      </c>
      <c r="AI96">
        <v>2.2810000000000001</v>
      </c>
      <c r="AJ96">
        <v>2.4089999999999998</v>
      </c>
      <c r="AK96">
        <v>2.5569999999999999</v>
      </c>
    </row>
    <row r="97" spans="1:37" x14ac:dyDescent="0.2">
      <c r="A97" s="1">
        <v>35844</v>
      </c>
      <c r="B97" t="e">
        <v>#N/A</v>
      </c>
      <c r="C97" t="e">
        <v>#N/A</v>
      </c>
      <c r="D97">
        <v>2.238</v>
      </c>
      <c r="E97">
        <v>2.2829999999999999</v>
      </c>
      <c r="F97">
        <v>2.31</v>
      </c>
      <c r="G97">
        <v>2.327</v>
      </c>
      <c r="H97">
        <v>2.3370000000000002</v>
      </c>
      <c r="I97">
        <v>2.347</v>
      </c>
      <c r="J97">
        <v>2.35</v>
      </c>
      <c r="K97">
        <v>2.3730000000000002</v>
      </c>
      <c r="L97">
        <v>2.5049999999999999</v>
      </c>
      <c r="M97">
        <v>2.6349999999999998</v>
      </c>
      <c r="N97">
        <v>2.6549999999999998</v>
      </c>
      <c r="O97">
        <v>2.5419999999999998</v>
      </c>
      <c r="P97">
        <v>2.4209999999999998</v>
      </c>
      <c r="Q97">
        <v>2.2999999999999998</v>
      </c>
      <c r="R97">
        <v>2.2650000000000001</v>
      </c>
      <c r="S97">
        <v>2.258</v>
      </c>
      <c r="T97">
        <v>2.2679999999999998</v>
      </c>
      <c r="U97">
        <v>2.2749999999999999</v>
      </c>
      <c r="V97">
        <v>2.2810000000000001</v>
      </c>
      <c r="W97">
        <v>2.3079999999999998</v>
      </c>
      <c r="X97">
        <v>2.4359999999999999</v>
      </c>
      <c r="Y97">
        <v>2.57</v>
      </c>
      <c r="Z97">
        <v>2.59</v>
      </c>
      <c r="AA97">
        <v>2.4969999999999999</v>
      </c>
      <c r="AB97">
        <v>2.3919999999999999</v>
      </c>
      <c r="AC97">
        <v>2.2749999999999999</v>
      </c>
      <c r="AD97">
        <v>2.2599999999999998</v>
      </c>
      <c r="AE97">
        <v>2.262</v>
      </c>
      <c r="AF97">
        <v>2.2709999999999999</v>
      </c>
      <c r="AG97">
        <v>2.2759999999999998</v>
      </c>
      <c r="AH97">
        <v>2.2850000000000001</v>
      </c>
      <c r="AI97">
        <v>2.3130000000000002</v>
      </c>
      <c r="AJ97">
        <v>2.4409999999999998</v>
      </c>
      <c r="AK97">
        <v>2.589</v>
      </c>
    </row>
    <row r="98" spans="1:37" x14ac:dyDescent="0.2">
      <c r="A98" s="1">
        <v>35845</v>
      </c>
      <c r="B98" t="e">
        <v>#N/A</v>
      </c>
      <c r="C98" t="e">
        <v>#N/A</v>
      </c>
      <c r="D98">
        <v>2.2170000000000001</v>
      </c>
      <c r="E98">
        <v>2.2589999999999999</v>
      </c>
      <c r="F98">
        <v>2.2890000000000001</v>
      </c>
      <c r="G98">
        <v>2.3069999999999999</v>
      </c>
      <c r="H98">
        <v>2.3220000000000001</v>
      </c>
      <c r="I98">
        <v>2.3370000000000002</v>
      </c>
      <c r="J98">
        <v>2.3420000000000001</v>
      </c>
      <c r="K98">
        <v>2.367</v>
      </c>
      <c r="L98">
        <v>2.4969999999999999</v>
      </c>
      <c r="M98">
        <v>2.6269999999999998</v>
      </c>
      <c r="N98">
        <v>2.6469999999999998</v>
      </c>
      <c r="O98">
        <v>2.532</v>
      </c>
      <c r="P98">
        <v>2.4119999999999999</v>
      </c>
      <c r="Q98">
        <v>2.2909999999999999</v>
      </c>
      <c r="R98">
        <v>2.2559999999999998</v>
      </c>
      <c r="S98">
        <v>2.2490000000000001</v>
      </c>
      <c r="T98">
        <v>2.2589999999999999</v>
      </c>
      <c r="U98">
        <v>2.266</v>
      </c>
      <c r="V98">
        <v>2.2719999999999998</v>
      </c>
      <c r="W98">
        <v>2.2989999999999999</v>
      </c>
      <c r="X98">
        <v>2.427</v>
      </c>
      <c r="Y98">
        <v>2.5609999999999999</v>
      </c>
      <c r="Z98">
        <v>2.581</v>
      </c>
      <c r="AA98">
        <v>2.488</v>
      </c>
      <c r="AB98">
        <v>2.383</v>
      </c>
      <c r="AC98">
        <v>2.266</v>
      </c>
      <c r="AD98">
        <v>2.2509999999999999</v>
      </c>
      <c r="AE98">
        <v>2.2530000000000001</v>
      </c>
      <c r="AF98">
        <v>2.262</v>
      </c>
      <c r="AG98">
        <v>2.2669999999999999</v>
      </c>
      <c r="AH98">
        <v>2.2759999999999998</v>
      </c>
      <c r="AI98">
        <v>2.3039999999999998</v>
      </c>
      <c r="AJ98">
        <v>2.4319999999999999</v>
      </c>
      <c r="AK98">
        <v>2.58</v>
      </c>
    </row>
    <row r="99" spans="1:37" x14ac:dyDescent="0.2">
      <c r="A99" s="1">
        <v>35846</v>
      </c>
      <c r="B99" t="e">
        <v>#N/A</v>
      </c>
      <c r="C99" t="e">
        <v>#N/A</v>
      </c>
      <c r="D99">
        <v>2.198</v>
      </c>
      <c r="E99">
        <v>2.2400000000000002</v>
      </c>
      <c r="F99">
        <v>2.27</v>
      </c>
      <c r="G99">
        <v>2.2879999999999998</v>
      </c>
      <c r="H99">
        <v>2.2999999999999998</v>
      </c>
      <c r="I99">
        <v>2.3149999999999999</v>
      </c>
      <c r="J99">
        <v>2.3199999999999998</v>
      </c>
      <c r="K99">
        <v>2.3450000000000002</v>
      </c>
      <c r="L99">
        <v>2.4729999999999999</v>
      </c>
      <c r="M99">
        <v>2.6019999999999999</v>
      </c>
      <c r="N99">
        <v>2.62</v>
      </c>
      <c r="O99">
        <v>2.5150000000000001</v>
      </c>
      <c r="P99">
        <v>2.395</v>
      </c>
      <c r="Q99">
        <v>2.2799999999999998</v>
      </c>
      <c r="R99">
        <v>2.25</v>
      </c>
      <c r="S99">
        <v>2.2450000000000001</v>
      </c>
      <c r="T99">
        <v>2.254</v>
      </c>
      <c r="U99">
        <v>2.2599999999999998</v>
      </c>
      <c r="V99">
        <v>2.2650000000000001</v>
      </c>
      <c r="W99">
        <v>2.29</v>
      </c>
      <c r="X99">
        <v>2.42</v>
      </c>
      <c r="Y99">
        <v>2.5539999999999998</v>
      </c>
      <c r="Z99">
        <v>2.5739999999999998</v>
      </c>
      <c r="AA99">
        <v>2.4809999999999999</v>
      </c>
      <c r="AB99">
        <v>2.3759999999999999</v>
      </c>
      <c r="AC99">
        <v>2.2589999999999999</v>
      </c>
      <c r="AD99">
        <v>2.2440000000000002</v>
      </c>
      <c r="AE99">
        <v>2.246</v>
      </c>
      <c r="AF99">
        <v>2.2549999999999999</v>
      </c>
      <c r="AG99">
        <v>2.2599999999999998</v>
      </c>
      <c r="AH99">
        <v>2.2690000000000001</v>
      </c>
      <c r="AI99">
        <v>2.2970000000000002</v>
      </c>
      <c r="AJ99">
        <v>2.4249999999999998</v>
      </c>
      <c r="AK99">
        <v>2.573</v>
      </c>
    </row>
    <row r="100" spans="1:37" x14ac:dyDescent="0.2">
      <c r="A100" s="1">
        <v>35849</v>
      </c>
      <c r="B100" t="e">
        <v>#N/A</v>
      </c>
      <c r="C100" t="e">
        <v>#N/A</v>
      </c>
      <c r="D100">
        <v>2.1789999999999998</v>
      </c>
      <c r="E100">
        <v>2.2269999999999999</v>
      </c>
      <c r="F100">
        <v>2.2570000000000001</v>
      </c>
      <c r="G100">
        <v>2.2749999999999999</v>
      </c>
      <c r="H100">
        <v>2.2869999999999999</v>
      </c>
      <c r="I100">
        <v>2.302</v>
      </c>
      <c r="J100">
        <v>2.3090000000000002</v>
      </c>
      <c r="K100">
        <v>2.3359999999999999</v>
      </c>
      <c r="L100">
        <v>2.4649999999999999</v>
      </c>
      <c r="M100">
        <v>2.5910000000000002</v>
      </c>
      <c r="N100">
        <v>2.61</v>
      </c>
      <c r="O100">
        <v>2.5099999999999998</v>
      </c>
      <c r="P100">
        <v>2.395</v>
      </c>
      <c r="Q100">
        <v>2.2799999999999998</v>
      </c>
      <c r="R100">
        <v>2.25</v>
      </c>
      <c r="S100">
        <v>2.2450000000000001</v>
      </c>
      <c r="T100">
        <v>2.254</v>
      </c>
      <c r="U100">
        <v>2.2599999999999998</v>
      </c>
      <c r="V100">
        <v>2.2650000000000001</v>
      </c>
      <c r="W100">
        <v>2.29</v>
      </c>
      <c r="X100">
        <v>2.42</v>
      </c>
      <c r="Y100">
        <v>2.5539999999999998</v>
      </c>
      <c r="Z100">
        <v>2.5739999999999998</v>
      </c>
      <c r="AA100">
        <v>2.4809999999999999</v>
      </c>
      <c r="AB100">
        <v>2.3759999999999999</v>
      </c>
      <c r="AC100">
        <v>2.2589999999999999</v>
      </c>
      <c r="AD100">
        <v>2.2440000000000002</v>
      </c>
      <c r="AE100">
        <v>2.246</v>
      </c>
      <c r="AF100">
        <v>2.2549999999999999</v>
      </c>
      <c r="AG100">
        <v>2.2599999999999998</v>
      </c>
      <c r="AH100">
        <v>2.2690000000000001</v>
      </c>
      <c r="AI100">
        <v>2.2970000000000002</v>
      </c>
      <c r="AJ100">
        <v>2.4249999999999998</v>
      </c>
      <c r="AK100">
        <v>2.573</v>
      </c>
    </row>
    <row r="101" spans="1:37" x14ac:dyDescent="0.2">
      <c r="A101" s="1">
        <v>35850</v>
      </c>
      <c r="B101" t="e">
        <v>#N/A</v>
      </c>
      <c r="C101" t="e">
        <v>#N/A</v>
      </c>
      <c r="D101">
        <v>2.2160000000000002</v>
      </c>
      <c r="E101">
        <v>2.262</v>
      </c>
      <c r="F101">
        <v>2.2839999999999998</v>
      </c>
      <c r="G101">
        <v>2.2959999999999998</v>
      </c>
      <c r="H101">
        <v>2.3079999999999998</v>
      </c>
      <c r="I101">
        <v>2.3210000000000002</v>
      </c>
      <c r="J101">
        <v>2.3260000000000001</v>
      </c>
      <c r="K101">
        <v>2.35</v>
      </c>
      <c r="L101">
        <v>2.4769999999999999</v>
      </c>
      <c r="M101">
        <v>2.601</v>
      </c>
      <c r="N101">
        <v>2.62</v>
      </c>
      <c r="O101">
        <v>2.52</v>
      </c>
      <c r="P101">
        <v>2.4049999999999998</v>
      </c>
      <c r="Q101">
        <v>2.2850000000000001</v>
      </c>
      <c r="R101">
        <v>2.2549999999999999</v>
      </c>
      <c r="S101">
        <v>2.25</v>
      </c>
      <c r="T101">
        <v>2.2589999999999999</v>
      </c>
      <c r="U101">
        <v>2.2650000000000001</v>
      </c>
      <c r="V101">
        <v>2.2690000000000001</v>
      </c>
      <c r="W101">
        <v>2.2919999999999998</v>
      </c>
      <c r="X101">
        <v>2.4209999999999998</v>
      </c>
      <c r="Y101">
        <v>2.5539999999999998</v>
      </c>
      <c r="Z101">
        <v>2.5739999999999998</v>
      </c>
      <c r="AA101">
        <v>2.4809999999999999</v>
      </c>
      <c r="AB101">
        <v>2.3759999999999999</v>
      </c>
      <c r="AC101">
        <v>2.2589999999999999</v>
      </c>
      <c r="AD101">
        <v>2.2440000000000002</v>
      </c>
      <c r="AE101">
        <v>2.246</v>
      </c>
      <c r="AF101">
        <v>2.2549999999999999</v>
      </c>
      <c r="AG101">
        <v>2.2599999999999998</v>
      </c>
      <c r="AH101">
        <v>2.2690000000000001</v>
      </c>
      <c r="AI101">
        <v>2.2970000000000002</v>
      </c>
      <c r="AJ101">
        <v>2.4249999999999998</v>
      </c>
      <c r="AK101">
        <v>2.573</v>
      </c>
    </row>
    <row r="102" spans="1:37" x14ac:dyDescent="0.2">
      <c r="A102" s="1">
        <v>35851</v>
      </c>
      <c r="B102" t="e">
        <v>#N/A</v>
      </c>
      <c r="C102" t="e">
        <v>#N/A</v>
      </c>
      <c r="D102">
        <v>2.286</v>
      </c>
      <c r="E102">
        <v>2.3180000000000001</v>
      </c>
      <c r="F102">
        <v>2.3330000000000002</v>
      </c>
      <c r="G102">
        <v>2.343</v>
      </c>
      <c r="H102">
        <v>2.35</v>
      </c>
      <c r="I102">
        <v>2.36</v>
      </c>
      <c r="J102">
        <v>2.363</v>
      </c>
      <c r="K102">
        <v>2.3849999999999998</v>
      </c>
      <c r="L102">
        <v>2.508</v>
      </c>
      <c r="M102">
        <v>2.63</v>
      </c>
      <c r="N102">
        <v>2.6469999999999998</v>
      </c>
      <c r="O102">
        <v>2.5449999999999999</v>
      </c>
      <c r="P102">
        <v>2.4249999999999998</v>
      </c>
      <c r="Q102">
        <v>2.302</v>
      </c>
      <c r="R102">
        <v>2.2679999999999998</v>
      </c>
      <c r="S102">
        <v>2.2599999999999998</v>
      </c>
      <c r="T102">
        <v>2.2690000000000001</v>
      </c>
      <c r="U102">
        <v>2.2749999999999999</v>
      </c>
      <c r="V102">
        <v>2.2789999999999999</v>
      </c>
      <c r="W102">
        <v>2.302</v>
      </c>
      <c r="X102">
        <v>2.431</v>
      </c>
      <c r="Y102">
        <v>2.5640000000000001</v>
      </c>
      <c r="Z102">
        <v>2.5840000000000001</v>
      </c>
      <c r="AA102">
        <v>2.4910000000000001</v>
      </c>
      <c r="AB102">
        <v>2.391</v>
      </c>
      <c r="AC102">
        <v>2.2749999999999999</v>
      </c>
      <c r="AD102">
        <v>2.2610000000000001</v>
      </c>
      <c r="AE102">
        <v>2.2629999999999999</v>
      </c>
      <c r="AF102">
        <v>2.2719999999999998</v>
      </c>
      <c r="AG102">
        <v>2.2770000000000001</v>
      </c>
      <c r="AH102">
        <v>2.286</v>
      </c>
      <c r="AI102">
        <v>2.3140000000000001</v>
      </c>
      <c r="AJ102">
        <v>2.4420000000000002</v>
      </c>
      <c r="AK102">
        <v>2.59</v>
      </c>
    </row>
    <row r="103" spans="1:37" x14ac:dyDescent="0.2">
      <c r="A103" s="1">
        <v>35852</v>
      </c>
      <c r="B103" t="e">
        <v>#N/A</v>
      </c>
      <c r="C103" t="e">
        <v>#N/A</v>
      </c>
      <c r="D103" t="e">
        <v>#N/A</v>
      </c>
      <c r="E103">
        <v>2.2839999999999998</v>
      </c>
      <c r="F103">
        <v>2.31</v>
      </c>
      <c r="G103">
        <v>2.3250000000000002</v>
      </c>
      <c r="H103">
        <v>2.34</v>
      </c>
      <c r="I103">
        <v>2.35</v>
      </c>
      <c r="J103">
        <v>2.3530000000000002</v>
      </c>
      <c r="K103">
        <v>2.375</v>
      </c>
      <c r="L103">
        <v>2.496</v>
      </c>
      <c r="M103">
        <v>2.617</v>
      </c>
      <c r="N103">
        <v>2.6339999999999999</v>
      </c>
      <c r="O103">
        <v>2.5289999999999999</v>
      </c>
      <c r="P103">
        <v>2.4089999999999998</v>
      </c>
      <c r="Q103">
        <v>2.286</v>
      </c>
      <c r="R103">
        <v>2.2519999999999998</v>
      </c>
      <c r="S103">
        <v>2.2469999999999999</v>
      </c>
      <c r="T103">
        <v>2.2559999999999998</v>
      </c>
      <c r="U103">
        <v>2.262</v>
      </c>
      <c r="V103">
        <v>2.266</v>
      </c>
      <c r="W103">
        <v>2.2890000000000001</v>
      </c>
      <c r="X103">
        <v>2.4180000000000001</v>
      </c>
      <c r="Y103">
        <v>2.5510000000000002</v>
      </c>
      <c r="Z103">
        <v>2.5720000000000001</v>
      </c>
      <c r="AA103">
        <v>2.48</v>
      </c>
      <c r="AB103">
        <v>2.3809999999999998</v>
      </c>
      <c r="AC103">
        <v>2.266</v>
      </c>
      <c r="AD103">
        <v>2.2530000000000001</v>
      </c>
      <c r="AE103">
        <v>2.2549999999999999</v>
      </c>
      <c r="AF103">
        <v>2.2639999999999998</v>
      </c>
      <c r="AG103">
        <v>2.2690000000000001</v>
      </c>
      <c r="AH103">
        <v>2.278</v>
      </c>
      <c r="AI103">
        <v>2.306</v>
      </c>
      <c r="AJ103">
        <v>2.4340000000000002</v>
      </c>
      <c r="AK103">
        <v>2.5819999999999999</v>
      </c>
    </row>
    <row r="104" spans="1:37" x14ac:dyDescent="0.2">
      <c r="A104" s="1">
        <v>35853</v>
      </c>
      <c r="B104" t="e">
        <v>#N/A</v>
      </c>
      <c r="C104" t="e">
        <v>#N/A</v>
      </c>
      <c r="D104" t="e">
        <v>#N/A</v>
      </c>
      <c r="E104">
        <v>2.3210000000000002</v>
      </c>
      <c r="F104">
        <v>2.339</v>
      </c>
      <c r="G104">
        <v>2.3540000000000001</v>
      </c>
      <c r="H104">
        <v>2.3679999999999999</v>
      </c>
      <c r="I104">
        <v>2.375</v>
      </c>
      <c r="J104">
        <v>2.3759999999999999</v>
      </c>
      <c r="K104">
        <v>2.3959999999999999</v>
      </c>
      <c r="L104">
        <v>2.5139999999999998</v>
      </c>
      <c r="M104">
        <v>2.633</v>
      </c>
      <c r="N104">
        <v>2.65</v>
      </c>
      <c r="O104">
        <v>2.54</v>
      </c>
      <c r="P104">
        <v>2.415</v>
      </c>
      <c r="Q104">
        <v>2.286</v>
      </c>
      <c r="R104">
        <v>2.2519999999999998</v>
      </c>
      <c r="S104">
        <v>2.2469999999999999</v>
      </c>
      <c r="T104">
        <v>2.2559999999999998</v>
      </c>
      <c r="U104">
        <v>2.262</v>
      </c>
      <c r="V104">
        <v>2.266</v>
      </c>
      <c r="W104">
        <v>2.2890000000000001</v>
      </c>
      <c r="X104">
        <v>2.4180000000000001</v>
      </c>
      <c r="Y104">
        <v>2.5510000000000002</v>
      </c>
      <c r="Z104">
        <v>2.5720000000000001</v>
      </c>
      <c r="AA104">
        <v>2.48</v>
      </c>
      <c r="AB104">
        <v>2.3809999999999998</v>
      </c>
      <c r="AC104">
        <v>2.266</v>
      </c>
      <c r="AD104">
        <v>2.2530000000000001</v>
      </c>
      <c r="AE104">
        <v>2.2549999999999999</v>
      </c>
      <c r="AF104">
        <v>2.2639999999999998</v>
      </c>
      <c r="AG104">
        <v>2.2690000000000001</v>
      </c>
      <c r="AH104">
        <v>2.278</v>
      </c>
      <c r="AI104">
        <v>2.306</v>
      </c>
      <c r="AJ104">
        <v>2.4340000000000002</v>
      </c>
      <c r="AK104">
        <v>2.5819999999999999</v>
      </c>
    </row>
    <row r="105" spans="1:37" x14ac:dyDescent="0.2">
      <c r="A105" s="1">
        <v>35856</v>
      </c>
      <c r="B105" t="e">
        <v>#N/A</v>
      </c>
      <c r="C105" t="e">
        <v>#N/A</v>
      </c>
      <c r="D105" t="e">
        <v>#N/A</v>
      </c>
      <c r="E105">
        <v>2.2919999999999998</v>
      </c>
      <c r="F105">
        <v>2.3170000000000002</v>
      </c>
      <c r="G105">
        <v>2.335</v>
      </c>
      <c r="H105">
        <v>2.3530000000000002</v>
      </c>
      <c r="I105">
        <v>2.363</v>
      </c>
      <c r="J105">
        <v>2.3650000000000002</v>
      </c>
      <c r="K105">
        <v>2.3879999999999999</v>
      </c>
      <c r="L105">
        <v>2.508</v>
      </c>
      <c r="M105">
        <v>2.6280000000000001</v>
      </c>
      <c r="N105">
        <v>2.645</v>
      </c>
      <c r="O105">
        <v>2.5369999999999999</v>
      </c>
      <c r="P105">
        <v>2.4119999999999999</v>
      </c>
      <c r="Q105">
        <v>2.2839999999999998</v>
      </c>
      <c r="R105">
        <v>2.2509999999999999</v>
      </c>
      <c r="S105">
        <v>2.2469999999999999</v>
      </c>
      <c r="T105">
        <v>2.2559999999999998</v>
      </c>
      <c r="U105">
        <v>2.262</v>
      </c>
      <c r="V105">
        <v>2.266</v>
      </c>
      <c r="W105">
        <v>2.2890000000000001</v>
      </c>
      <c r="X105">
        <v>2.4180000000000001</v>
      </c>
      <c r="Y105">
        <v>2.5510000000000002</v>
      </c>
      <c r="Z105">
        <v>2.5720000000000001</v>
      </c>
      <c r="AA105">
        <v>2.48</v>
      </c>
      <c r="AB105">
        <v>2.3809999999999998</v>
      </c>
      <c r="AC105">
        <v>2.266</v>
      </c>
      <c r="AD105">
        <v>2.2530000000000001</v>
      </c>
      <c r="AE105">
        <v>2.2549999999999999</v>
      </c>
      <c r="AF105">
        <v>2.2639999999999998</v>
      </c>
      <c r="AG105">
        <v>2.2690000000000001</v>
      </c>
      <c r="AH105">
        <v>2.278</v>
      </c>
      <c r="AI105">
        <v>2.306</v>
      </c>
      <c r="AJ105">
        <v>2.4340000000000002</v>
      </c>
      <c r="AK105">
        <v>2.5819999999999999</v>
      </c>
    </row>
    <row r="106" spans="1:37" x14ac:dyDescent="0.2">
      <c r="A106" s="1">
        <v>35857</v>
      </c>
      <c r="B106" t="e">
        <v>#N/A</v>
      </c>
      <c r="C106" t="e">
        <v>#N/A</v>
      </c>
      <c r="D106" t="e">
        <v>#N/A</v>
      </c>
      <c r="E106">
        <v>2.2410000000000001</v>
      </c>
      <c r="F106">
        <v>2.2730000000000001</v>
      </c>
      <c r="G106">
        <v>2.2949999999999999</v>
      </c>
      <c r="H106">
        <v>2.3170000000000002</v>
      </c>
      <c r="I106">
        <v>2.33</v>
      </c>
      <c r="J106">
        <v>2.335</v>
      </c>
      <c r="K106">
        <v>2.36</v>
      </c>
      <c r="L106">
        <v>2.48</v>
      </c>
      <c r="M106">
        <v>2.6</v>
      </c>
      <c r="N106">
        <v>2.617</v>
      </c>
      <c r="O106">
        <v>2.5129999999999999</v>
      </c>
      <c r="P106">
        <v>2.395</v>
      </c>
      <c r="Q106">
        <v>2.2749999999999999</v>
      </c>
      <c r="R106">
        <v>2.2450000000000001</v>
      </c>
      <c r="S106">
        <v>2.2410000000000001</v>
      </c>
      <c r="T106">
        <v>2.25</v>
      </c>
      <c r="U106">
        <v>2.2559999999999998</v>
      </c>
      <c r="V106">
        <v>2.2599999999999998</v>
      </c>
      <c r="W106">
        <v>2.2829999999999999</v>
      </c>
      <c r="X106">
        <v>2.4119999999999999</v>
      </c>
      <c r="Y106">
        <v>2.5449999999999999</v>
      </c>
      <c r="Z106">
        <v>2.5659999999999998</v>
      </c>
      <c r="AA106">
        <v>2.4740000000000002</v>
      </c>
      <c r="AB106">
        <v>2.375</v>
      </c>
      <c r="AC106">
        <v>2.2599999999999998</v>
      </c>
      <c r="AD106">
        <v>2.2469999999999999</v>
      </c>
      <c r="AE106">
        <v>2.2490000000000001</v>
      </c>
      <c r="AF106">
        <v>2.258</v>
      </c>
      <c r="AG106">
        <v>2.2629999999999999</v>
      </c>
      <c r="AH106">
        <v>2.2719999999999998</v>
      </c>
      <c r="AI106">
        <v>2.2999999999999998</v>
      </c>
      <c r="AJ106">
        <v>2.4279999999999999</v>
      </c>
      <c r="AK106">
        <v>2.5760000000000001</v>
      </c>
    </row>
    <row r="107" spans="1:37" x14ac:dyDescent="0.2">
      <c r="A107" s="1">
        <v>35858</v>
      </c>
      <c r="B107" t="e">
        <v>#N/A</v>
      </c>
      <c r="C107" t="e">
        <v>#N/A</v>
      </c>
      <c r="D107" t="e">
        <v>#N/A</v>
      </c>
      <c r="E107">
        <v>2.2280000000000002</v>
      </c>
      <c r="F107">
        <v>2.2629999999999999</v>
      </c>
      <c r="G107">
        <v>2.2869999999999999</v>
      </c>
      <c r="H107">
        <v>2.31</v>
      </c>
      <c r="I107">
        <v>2.323</v>
      </c>
      <c r="J107">
        <v>2.3279999999999998</v>
      </c>
      <c r="K107">
        <v>2.3559999999999999</v>
      </c>
      <c r="L107">
        <v>2.4780000000000002</v>
      </c>
      <c r="M107">
        <v>2.5979999999999999</v>
      </c>
      <c r="N107">
        <v>2.6150000000000002</v>
      </c>
      <c r="O107">
        <v>2.5110000000000001</v>
      </c>
      <c r="P107">
        <v>2.3929999999999998</v>
      </c>
      <c r="Q107">
        <v>2.2730000000000001</v>
      </c>
      <c r="R107">
        <v>2.2429999999999999</v>
      </c>
      <c r="S107">
        <v>2.2389999999999999</v>
      </c>
      <c r="T107">
        <v>2.2480000000000002</v>
      </c>
      <c r="U107">
        <v>2.254</v>
      </c>
      <c r="V107">
        <v>2.258</v>
      </c>
      <c r="W107">
        <v>2.2810000000000001</v>
      </c>
      <c r="X107">
        <v>2.41</v>
      </c>
      <c r="Y107">
        <v>2.5430000000000001</v>
      </c>
      <c r="Z107">
        <v>2.5640000000000001</v>
      </c>
      <c r="AA107">
        <v>2.472</v>
      </c>
      <c r="AB107">
        <v>2.3730000000000002</v>
      </c>
      <c r="AC107">
        <v>2.258</v>
      </c>
      <c r="AD107">
        <v>2.2450000000000001</v>
      </c>
      <c r="AE107">
        <v>2.2469999999999999</v>
      </c>
      <c r="AF107">
        <v>2.2559999999999998</v>
      </c>
      <c r="AG107">
        <v>2.2610000000000001</v>
      </c>
      <c r="AH107">
        <v>2.27</v>
      </c>
      <c r="AI107">
        <v>2.298</v>
      </c>
      <c r="AJ107">
        <v>2.4260000000000002</v>
      </c>
      <c r="AK107">
        <v>2.5739999999999998</v>
      </c>
    </row>
    <row r="108" spans="1:37" x14ac:dyDescent="0.2">
      <c r="A108" s="1">
        <v>35859</v>
      </c>
      <c r="B108" t="e">
        <v>#N/A</v>
      </c>
      <c r="C108" t="e">
        <v>#N/A</v>
      </c>
      <c r="D108" t="e">
        <v>#N/A</v>
      </c>
      <c r="E108">
        <v>2.141</v>
      </c>
      <c r="F108">
        <v>2.1800000000000002</v>
      </c>
      <c r="G108">
        <v>2.2149999999999999</v>
      </c>
      <c r="H108">
        <v>2.25</v>
      </c>
      <c r="I108">
        <v>2.27</v>
      </c>
      <c r="J108">
        <v>2.2770000000000001</v>
      </c>
      <c r="K108">
        <v>2.3119999999999998</v>
      </c>
      <c r="L108">
        <v>2.4420000000000002</v>
      </c>
      <c r="M108">
        <v>2.5619999999999998</v>
      </c>
      <c r="N108">
        <v>2.58</v>
      </c>
      <c r="O108">
        <v>2.4849999999999999</v>
      </c>
      <c r="P108">
        <v>2.38</v>
      </c>
      <c r="Q108">
        <v>2.2599999999999998</v>
      </c>
      <c r="R108">
        <v>2.23</v>
      </c>
      <c r="S108">
        <v>2.226</v>
      </c>
      <c r="T108">
        <v>2.2349999999999999</v>
      </c>
      <c r="U108">
        <v>2.2410000000000001</v>
      </c>
      <c r="V108">
        <v>2.2450000000000001</v>
      </c>
      <c r="W108">
        <v>2.2679999999999998</v>
      </c>
      <c r="X108">
        <v>2.3969999999999998</v>
      </c>
      <c r="Y108">
        <v>2.5299999999999998</v>
      </c>
      <c r="Z108">
        <v>2.5510000000000002</v>
      </c>
      <c r="AA108">
        <v>2.4590000000000001</v>
      </c>
      <c r="AB108">
        <v>2.36</v>
      </c>
      <c r="AC108">
        <v>2.2450000000000001</v>
      </c>
      <c r="AD108">
        <v>2.2320000000000002</v>
      </c>
      <c r="AE108">
        <v>2.234</v>
      </c>
      <c r="AF108">
        <v>2.2429999999999999</v>
      </c>
      <c r="AG108">
        <v>2.2480000000000002</v>
      </c>
      <c r="AH108">
        <v>2.2570000000000001</v>
      </c>
      <c r="AI108">
        <v>2.2850000000000001</v>
      </c>
      <c r="AJ108">
        <v>2.4129999999999998</v>
      </c>
      <c r="AK108">
        <v>2.5609999999999999</v>
      </c>
    </row>
    <row r="109" spans="1:37" x14ac:dyDescent="0.2">
      <c r="A109" s="1">
        <v>35860</v>
      </c>
      <c r="B109" t="e">
        <v>#N/A</v>
      </c>
      <c r="C109" t="e">
        <v>#N/A</v>
      </c>
      <c r="D109" t="e">
        <v>#N/A</v>
      </c>
      <c r="E109">
        <v>2.129</v>
      </c>
      <c r="F109">
        <v>2.17</v>
      </c>
      <c r="G109">
        <v>2.2050000000000001</v>
      </c>
      <c r="H109">
        <v>2.2400000000000002</v>
      </c>
      <c r="I109">
        <v>2.2599999999999998</v>
      </c>
      <c r="J109">
        <v>2.2669999999999999</v>
      </c>
      <c r="K109">
        <v>2.302</v>
      </c>
      <c r="L109">
        <v>2.4319999999999999</v>
      </c>
      <c r="M109">
        <v>2.552</v>
      </c>
      <c r="N109">
        <v>2.5720000000000001</v>
      </c>
      <c r="O109">
        <v>2.4769999999999999</v>
      </c>
      <c r="P109">
        <v>2.3719999999999999</v>
      </c>
      <c r="Q109">
        <v>2.2519999999999998</v>
      </c>
      <c r="R109">
        <v>2.222</v>
      </c>
      <c r="S109">
        <v>2.218</v>
      </c>
      <c r="T109">
        <v>2.2269999999999999</v>
      </c>
      <c r="U109">
        <v>2.2330000000000001</v>
      </c>
      <c r="V109">
        <v>2.2370000000000001</v>
      </c>
      <c r="W109">
        <v>2.2599999999999998</v>
      </c>
      <c r="X109">
        <v>2.3889999999999998</v>
      </c>
      <c r="Y109">
        <v>2.5219999999999998</v>
      </c>
      <c r="Z109">
        <v>2.5430000000000001</v>
      </c>
      <c r="AA109">
        <v>2.4510000000000001</v>
      </c>
      <c r="AB109">
        <v>2.3519999999999999</v>
      </c>
      <c r="AC109">
        <v>2.2370000000000001</v>
      </c>
      <c r="AD109">
        <v>2.2240000000000002</v>
      </c>
      <c r="AE109">
        <v>2.2290000000000001</v>
      </c>
      <c r="AF109">
        <v>2.2349999999999999</v>
      </c>
      <c r="AG109">
        <v>2.2400000000000002</v>
      </c>
      <c r="AH109">
        <v>2.2490000000000001</v>
      </c>
      <c r="AI109">
        <v>2.2770000000000001</v>
      </c>
      <c r="AJ109">
        <v>2.4049999999999998</v>
      </c>
      <c r="AK109">
        <v>2.5529999999999999</v>
      </c>
    </row>
    <row r="110" spans="1:37" x14ac:dyDescent="0.2">
      <c r="A110" s="1">
        <v>35863</v>
      </c>
      <c r="B110" t="e">
        <v>#N/A</v>
      </c>
      <c r="C110" t="e">
        <v>#N/A</v>
      </c>
      <c r="D110" t="e">
        <v>#N/A</v>
      </c>
      <c r="E110">
        <v>2.169</v>
      </c>
      <c r="F110">
        <v>2.214</v>
      </c>
      <c r="G110">
        <v>2.2410000000000001</v>
      </c>
      <c r="H110">
        <v>2.2690000000000001</v>
      </c>
      <c r="I110">
        <v>2.286</v>
      </c>
      <c r="J110">
        <v>2.2930000000000001</v>
      </c>
      <c r="K110">
        <v>2.3250000000000002</v>
      </c>
      <c r="L110">
        <v>2.4550000000000001</v>
      </c>
      <c r="M110">
        <v>2.5750000000000002</v>
      </c>
      <c r="N110">
        <v>2.5950000000000002</v>
      </c>
      <c r="O110">
        <v>2.4950000000000001</v>
      </c>
      <c r="P110">
        <v>2.39</v>
      </c>
      <c r="Q110">
        <v>2.27</v>
      </c>
      <c r="R110">
        <v>2.2400000000000002</v>
      </c>
      <c r="S110">
        <v>2.2360000000000002</v>
      </c>
      <c r="T110">
        <v>2.2429999999999999</v>
      </c>
      <c r="U110">
        <v>2.2480000000000002</v>
      </c>
      <c r="V110">
        <v>2.2519999999999998</v>
      </c>
      <c r="W110">
        <v>2.2749999999999999</v>
      </c>
      <c r="X110">
        <v>2.4039999999999999</v>
      </c>
      <c r="Y110">
        <v>2.5369999999999999</v>
      </c>
      <c r="Z110">
        <v>2.5579999999999998</v>
      </c>
      <c r="AA110">
        <v>2.4660000000000002</v>
      </c>
      <c r="AB110">
        <v>2.367</v>
      </c>
      <c r="AC110">
        <v>2.2519999999999998</v>
      </c>
      <c r="AD110">
        <v>2.2389999999999999</v>
      </c>
      <c r="AE110">
        <v>2.2440000000000002</v>
      </c>
      <c r="AF110">
        <v>2.25</v>
      </c>
      <c r="AG110">
        <v>2.2549999999999999</v>
      </c>
      <c r="AH110">
        <v>2.2639999999999998</v>
      </c>
      <c r="AI110">
        <v>2.2919999999999998</v>
      </c>
      <c r="AJ110">
        <v>2.42</v>
      </c>
      <c r="AK110">
        <v>2.5680000000000001</v>
      </c>
    </row>
    <row r="111" spans="1:37" x14ac:dyDescent="0.2">
      <c r="A111" s="1">
        <v>35864</v>
      </c>
      <c r="B111" t="e">
        <v>#N/A</v>
      </c>
      <c r="C111" t="e">
        <v>#N/A</v>
      </c>
      <c r="D111" t="e">
        <v>#N/A</v>
      </c>
      <c r="E111">
        <v>2.137</v>
      </c>
      <c r="F111">
        <v>2.1789999999999998</v>
      </c>
      <c r="G111">
        <v>2.2090000000000001</v>
      </c>
      <c r="H111">
        <v>2.2389999999999999</v>
      </c>
      <c r="I111">
        <v>2.2599999999999998</v>
      </c>
      <c r="J111">
        <v>2.2690000000000001</v>
      </c>
      <c r="K111">
        <v>2.3039999999999998</v>
      </c>
      <c r="L111">
        <v>2.4390000000000001</v>
      </c>
      <c r="M111">
        <v>2.5590000000000002</v>
      </c>
      <c r="N111">
        <v>2.5790000000000002</v>
      </c>
      <c r="O111">
        <v>2.4809999999999999</v>
      </c>
      <c r="P111">
        <v>2.3780000000000001</v>
      </c>
      <c r="Q111">
        <v>2.2599999999999998</v>
      </c>
      <c r="R111">
        <v>2.23</v>
      </c>
      <c r="S111">
        <v>2.226</v>
      </c>
      <c r="T111">
        <v>2.2309999999999999</v>
      </c>
      <c r="U111">
        <v>2.2360000000000002</v>
      </c>
      <c r="V111">
        <v>2.2400000000000002</v>
      </c>
      <c r="W111">
        <v>2.2629999999999999</v>
      </c>
      <c r="X111">
        <v>2.3919999999999999</v>
      </c>
      <c r="Y111">
        <v>2.5249999999999999</v>
      </c>
      <c r="Z111">
        <v>2.5459999999999998</v>
      </c>
      <c r="AA111">
        <v>2.4540000000000002</v>
      </c>
      <c r="AB111">
        <v>2.355</v>
      </c>
      <c r="AC111">
        <v>2.2400000000000002</v>
      </c>
      <c r="AD111">
        <v>2.2269999999999999</v>
      </c>
      <c r="AE111">
        <v>2.2320000000000002</v>
      </c>
      <c r="AF111">
        <v>2.238</v>
      </c>
      <c r="AG111">
        <v>2.2429999999999999</v>
      </c>
      <c r="AH111">
        <v>2.2519999999999998</v>
      </c>
      <c r="AI111">
        <v>2.2799999999999998</v>
      </c>
      <c r="AJ111">
        <v>2.4079999999999999</v>
      </c>
      <c r="AK111">
        <v>2.5550000000000002</v>
      </c>
    </row>
    <row r="112" spans="1:37" x14ac:dyDescent="0.2">
      <c r="A112" s="1">
        <v>35865</v>
      </c>
      <c r="B112" t="e">
        <v>#N/A</v>
      </c>
      <c r="C112" t="e">
        <v>#N/A</v>
      </c>
      <c r="D112" t="e">
        <v>#N/A</v>
      </c>
      <c r="E112">
        <v>2.1720000000000002</v>
      </c>
      <c r="F112">
        <v>2.206</v>
      </c>
      <c r="G112">
        <v>2.2330000000000001</v>
      </c>
      <c r="H112">
        <v>2.258</v>
      </c>
      <c r="I112">
        <v>2.2759999999999998</v>
      </c>
      <c r="J112">
        <v>2.2839999999999998</v>
      </c>
      <c r="K112">
        <v>2.3180000000000001</v>
      </c>
      <c r="L112">
        <v>2.4529999999999998</v>
      </c>
      <c r="M112">
        <v>2.573</v>
      </c>
      <c r="N112">
        <v>2.593</v>
      </c>
      <c r="O112">
        <v>2.4929999999999999</v>
      </c>
      <c r="P112">
        <v>2.39</v>
      </c>
      <c r="Q112">
        <v>2.2719999999999998</v>
      </c>
      <c r="R112">
        <v>2.2400000000000002</v>
      </c>
      <c r="S112">
        <v>2.2360000000000002</v>
      </c>
      <c r="T112">
        <v>2.2410000000000001</v>
      </c>
      <c r="U112">
        <v>2.246</v>
      </c>
      <c r="V112">
        <v>2.25</v>
      </c>
      <c r="W112">
        <v>2.2719999999999998</v>
      </c>
      <c r="X112">
        <v>2.399</v>
      </c>
      <c r="Y112">
        <v>2.532</v>
      </c>
      <c r="Z112">
        <v>2.552</v>
      </c>
      <c r="AA112">
        <v>2.4580000000000002</v>
      </c>
      <c r="AB112">
        <v>2.3570000000000002</v>
      </c>
      <c r="AC112">
        <v>2.2400000000000002</v>
      </c>
      <c r="AD112">
        <v>2.2269999999999999</v>
      </c>
      <c r="AE112">
        <v>2.2320000000000002</v>
      </c>
      <c r="AF112">
        <v>2.238</v>
      </c>
      <c r="AG112">
        <v>2.2429999999999999</v>
      </c>
      <c r="AH112">
        <v>2.2519999999999998</v>
      </c>
      <c r="AI112">
        <v>2.2799999999999998</v>
      </c>
      <c r="AJ112">
        <v>2.4079999999999999</v>
      </c>
      <c r="AK112">
        <v>2.5550000000000002</v>
      </c>
    </row>
    <row r="113" spans="1:37" x14ac:dyDescent="0.2">
      <c r="A113" s="1">
        <v>35866</v>
      </c>
      <c r="B113" t="e">
        <v>#N/A</v>
      </c>
      <c r="C113" t="e">
        <v>#N/A</v>
      </c>
      <c r="D113" t="e">
        <v>#N/A</v>
      </c>
      <c r="E113">
        <v>2.1339999999999999</v>
      </c>
      <c r="F113">
        <v>2.169</v>
      </c>
      <c r="G113">
        <v>2.2000000000000002</v>
      </c>
      <c r="H113">
        <v>2.23</v>
      </c>
      <c r="I113">
        <v>2.25</v>
      </c>
      <c r="J113">
        <v>2.2599999999999998</v>
      </c>
      <c r="K113">
        <v>2.294</v>
      </c>
      <c r="L113">
        <v>2.4289999999999998</v>
      </c>
      <c r="M113">
        <v>2.5489999999999999</v>
      </c>
      <c r="N113">
        <v>2.569</v>
      </c>
      <c r="O113">
        <v>2.4740000000000002</v>
      </c>
      <c r="P113">
        <v>2.3740000000000001</v>
      </c>
      <c r="Q113">
        <v>2.2589999999999999</v>
      </c>
      <c r="R113">
        <v>2.226</v>
      </c>
      <c r="S113">
        <v>2.2210000000000001</v>
      </c>
      <c r="T113">
        <v>2.2250000000000001</v>
      </c>
      <c r="U113">
        <v>2.23</v>
      </c>
      <c r="V113">
        <v>2.234</v>
      </c>
      <c r="W113">
        <v>2.2559999999999998</v>
      </c>
      <c r="X113">
        <v>2.3820000000000001</v>
      </c>
      <c r="Y113">
        <v>2.5139999999999998</v>
      </c>
      <c r="Z113">
        <v>2.5339999999999998</v>
      </c>
      <c r="AA113">
        <v>2.44</v>
      </c>
      <c r="AB113">
        <v>2.339</v>
      </c>
      <c r="AC113">
        <v>2.222</v>
      </c>
      <c r="AD113">
        <v>2.2090000000000001</v>
      </c>
      <c r="AE113">
        <v>2.214</v>
      </c>
      <c r="AF113">
        <v>2.2200000000000002</v>
      </c>
      <c r="AG113">
        <v>2.2250000000000001</v>
      </c>
      <c r="AH113">
        <v>2.234</v>
      </c>
      <c r="AI113">
        <v>2.262</v>
      </c>
      <c r="AJ113">
        <v>2.39</v>
      </c>
      <c r="AK113">
        <v>2.5369999999999999</v>
      </c>
    </row>
    <row r="114" spans="1:37" x14ac:dyDescent="0.2">
      <c r="A114" s="1">
        <v>35867</v>
      </c>
      <c r="B114" t="e">
        <v>#N/A</v>
      </c>
      <c r="C114" t="e">
        <v>#N/A</v>
      </c>
      <c r="D114" t="e">
        <v>#N/A</v>
      </c>
      <c r="E114">
        <v>2.137</v>
      </c>
      <c r="F114">
        <v>2.17</v>
      </c>
      <c r="G114">
        <v>2.2000000000000002</v>
      </c>
      <c r="H114">
        <v>2.23</v>
      </c>
      <c r="I114">
        <v>2.25</v>
      </c>
      <c r="J114">
        <v>2.2599999999999998</v>
      </c>
      <c r="K114">
        <v>2.2949999999999999</v>
      </c>
      <c r="L114">
        <v>2.4300000000000002</v>
      </c>
      <c r="M114">
        <v>2.5499999999999998</v>
      </c>
      <c r="N114">
        <v>2.57</v>
      </c>
      <c r="O114">
        <v>2.4700000000000002</v>
      </c>
      <c r="P114">
        <v>2.367</v>
      </c>
      <c r="Q114">
        <v>2.2490000000000001</v>
      </c>
      <c r="R114">
        <v>2.214</v>
      </c>
      <c r="S114">
        <v>2.2090000000000001</v>
      </c>
      <c r="T114">
        <v>2.214</v>
      </c>
      <c r="U114">
        <v>2.2189999999999999</v>
      </c>
      <c r="V114">
        <v>2.2229999999999999</v>
      </c>
      <c r="W114">
        <v>2.2450000000000001</v>
      </c>
      <c r="X114">
        <v>2.371</v>
      </c>
      <c r="Y114">
        <v>2.504</v>
      </c>
      <c r="Z114">
        <v>2.524</v>
      </c>
      <c r="AA114">
        <v>2.4300000000000002</v>
      </c>
      <c r="AB114">
        <v>2.33</v>
      </c>
      <c r="AC114">
        <v>2.2130000000000001</v>
      </c>
      <c r="AD114">
        <v>2.2010000000000001</v>
      </c>
      <c r="AE114">
        <v>2.206</v>
      </c>
      <c r="AF114">
        <v>2.2109999999999999</v>
      </c>
      <c r="AG114">
        <v>2.2149999999999999</v>
      </c>
      <c r="AH114">
        <v>2.2240000000000002</v>
      </c>
      <c r="AI114">
        <v>2.2519999999999998</v>
      </c>
      <c r="AJ114">
        <v>2.38</v>
      </c>
      <c r="AK114">
        <v>2.5270000000000001</v>
      </c>
    </row>
    <row r="115" spans="1:37" x14ac:dyDescent="0.2">
      <c r="A115" s="1">
        <v>35870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</v>
      </c>
      <c r="G115">
        <v>2.2080000000000002</v>
      </c>
      <c r="H115">
        <v>2.238</v>
      </c>
      <c r="I115">
        <v>2.258</v>
      </c>
      <c r="J115">
        <v>2.2679999999999998</v>
      </c>
      <c r="K115">
        <v>2.2999999999999998</v>
      </c>
      <c r="L115">
        <v>2.4350000000000001</v>
      </c>
      <c r="M115">
        <v>2.5550000000000002</v>
      </c>
      <c r="N115">
        <v>2.5750000000000002</v>
      </c>
      <c r="O115">
        <v>2.4740000000000002</v>
      </c>
      <c r="P115">
        <v>2.371</v>
      </c>
      <c r="Q115">
        <v>2.2509999999999999</v>
      </c>
      <c r="R115">
        <v>2.2160000000000002</v>
      </c>
      <c r="S115">
        <v>2.2109999999999999</v>
      </c>
      <c r="T115">
        <v>2.214</v>
      </c>
      <c r="U115">
        <v>2.2160000000000002</v>
      </c>
      <c r="V115">
        <v>2.2189999999999999</v>
      </c>
      <c r="W115">
        <v>2.2410000000000001</v>
      </c>
      <c r="X115">
        <v>2.3660000000000001</v>
      </c>
      <c r="Y115">
        <v>2.4990000000000001</v>
      </c>
      <c r="Z115">
        <v>2.5190000000000001</v>
      </c>
      <c r="AA115">
        <v>2.4249999999999998</v>
      </c>
      <c r="AB115">
        <v>2.3250000000000002</v>
      </c>
      <c r="AC115">
        <v>2.2080000000000002</v>
      </c>
      <c r="AD115">
        <v>2.1960000000000002</v>
      </c>
      <c r="AE115">
        <v>2.2010000000000001</v>
      </c>
      <c r="AF115">
        <v>2.206</v>
      </c>
      <c r="AG115">
        <v>2.21</v>
      </c>
      <c r="AH115">
        <v>2.2189999999999999</v>
      </c>
      <c r="AI115">
        <v>2.2469999999999999</v>
      </c>
      <c r="AJ115">
        <v>2.375</v>
      </c>
      <c r="AK115">
        <v>2.5219999999999998</v>
      </c>
    </row>
    <row r="116" spans="1:37" x14ac:dyDescent="0.2">
      <c r="A116" s="1">
        <v>35871</v>
      </c>
      <c r="B116" t="e">
        <v>#N/A</v>
      </c>
      <c r="C116" t="e">
        <v>#N/A</v>
      </c>
      <c r="D116" t="e">
        <v>#N/A</v>
      </c>
      <c r="E116">
        <v>2.1549999999999998</v>
      </c>
      <c r="F116">
        <v>2.1819999999999999</v>
      </c>
      <c r="G116">
        <v>2.2069999999999999</v>
      </c>
      <c r="H116">
        <v>2.2349999999999999</v>
      </c>
      <c r="I116">
        <v>2.2549999999999999</v>
      </c>
      <c r="J116">
        <v>2.2650000000000001</v>
      </c>
      <c r="K116">
        <v>2.2949999999999999</v>
      </c>
      <c r="L116">
        <v>2.4300000000000002</v>
      </c>
      <c r="M116">
        <v>2.5499999999999998</v>
      </c>
      <c r="N116">
        <v>2.57</v>
      </c>
      <c r="O116">
        <v>2.4649999999999999</v>
      </c>
      <c r="P116">
        <v>2.36</v>
      </c>
      <c r="Q116">
        <v>2.2400000000000002</v>
      </c>
      <c r="R116">
        <v>2.2050000000000001</v>
      </c>
      <c r="S116">
        <v>2.2000000000000002</v>
      </c>
      <c r="T116">
        <v>2.2029999999999998</v>
      </c>
      <c r="U116">
        <v>2.2050000000000001</v>
      </c>
      <c r="V116">
        <v>2.2080000000000002</v>
      </c>
      <c r="W116">
        <v>2.23</v>
      </c>
      <c r="X116">
        <v>2.3530000000000002</v>
      </c>
      <c r="Y116">
        <v>2.484</v>
      </c>
      <c r="Z116">
        <v>2.504</v>
      </c>
      <c r="AA116">
        <v>2.4089999999999998</v>
      </c>
      <c r="AB116">
        <v>2.3090000000000002</v>
      </c>
      <c r="AC116">
        <v>2.1920000000000002</v>
      </c>
      <c r="AD116">
        <v>2.1800000000000002</v>
      </c>
      <c r="AE116">
        <v>2.1850000000000001</v>
      </c>
      <c r="AF116">
        <v>2.19</v>
      </c>
      <c r="AG116">
        <v>2.194</v>
      </c>
      <c r="AH116">
        <v>2.2029999999999998</v>
      </c>
      <c r="AI116">
        <v>2.2309999999999999</v>
      </c>
      <c r="AJ116">
        <v>2.359</v>
      </c>
      <c r="AK116">
        <v>2.5059999999999998</v>
      </c>
    </row>
    <row r="117" spans="1:37" x14ac:dyDescent="0.2">
      <c r="A117" s="1">
        <v>35872</v>
      </c>
      <c r="B117" t="e">
        <v>#N/A</v>
      </c>
      <c r="C117" t="e">
        <v>#N/A</v>
      </c>
      <c r="D117" t="e">
        <v>#N/A</v>
      </c>
      <c r="E117">
        <v>2.2389999999999999</v>
      </c>
      <c r="F117">
        <v>2.258</v>
      </c>
      <c r="G117">
        <v>2.2770000000000001</v>
      </c>
      <c r="H117">
        <v>2.2949999999999999</v>
      </c>
      <c r="I117">
        <v>2.31</v>
      </c>
      <c r="J117">
        <v>2.3149999999999999</v>
      </c>
      <c r="K117">
        <v>2.3410000000000002</v>
      </c>
      <c r="L117">
        <v>2.4750000000000001</v>
      </c>
      <c r="M117">
        <v>2.5920000000000001</v>
      </c>
      <c r="N117">
        <v>2.61</v>
      </c>
      <c r="O117">
        <v>2.4969999999999999</v>
      </c>
      <c r="P117">
        <v>2.387</v>
      </c>
      <c r="Q117">
        <v>2.262</v>
      </c>
      <c r="R117">
        <v>2.2240000000000002</v>
      </c>
      <c r="S117">
        <v>2.2160000000000002</v>
      </c>
      <c r="T117">
        <v>2.2189999999999999</v>
      </c>
      <c r="U117">
        <v>2.2210000000000001</v>
      </c>
      <c r="V117">
        <v>2.2240000000000002</v>
      </c>
      <c r="W117">
        <v>2.246</v>
      </c>
      <c r="X117">
        <v>2.3690000000000002</v>
      </c>
      <c r="Y117">
        <v>2.5</v>
      </c>
      <c r="Z117">
        <v>2.52</v>
      </c>
      <c r="AA117">
        <v>2.4249999999999998</v>
      </c>
      <c r="AB117">
        <v>2.3250000000000002</v>
      </c>
      <c r="AC117">
        <v>2.2080000000000002</v>
      </c>
      <c r="AD117">
        <v>2.1960000000000002</v>
      </c>
      <c r="AE117">
        <v>2.2010000000000001</v>
      </c>
      <c r="AF117">
        <v>2.206</v>
      </c>
      <c r="AG117">
        <v>2.21</v>
      </c>
      <c r="AH117">
        <v>2.2189999999999999</v>
      </c>
      <c r="AI117">
        <v>2.2469999999999999</v>
      </c>
      <c r="AJ117">
        <v>2.375</v>
      </c>
      <c r="AK117">
        <v>2.5219999999999998</v>
      </c>
    </row>
    <row r="118" spans="1:37" x14ac:dyDescent="0.2">
      <c r="A118" s="1">
        <v>35873</v>
      </c>
      <c r="B118" t="e">
        <v>#N/A</v>
      </c>
      <c r="C118" t="e">
        <v>#N/A</v>
      </c>
      <c r="D118" t="e">
        <v>#N/A</v>
      </c>
      <c r="E118">
        <v>2.2999999999999998</v>
      </c>
      <c r="F118">
        <v>2.3159999999999998</v>
      </c>
      <c r="G118">
        <v>2.3359999999999999</v>
      </c>
      <c r="H118">
        <v>2.3460000000000001</v>
      </c>
      <c r="I118">
        <v>2.3580000000000001</v>
      </c>
      <c r="J118">
        <v>2.3580000000000001</v>
      </c>
      <c r="K118">
        <v>2.375</v>
      </c>
      <c r="L118">
        <v>2.5049999999999999</v>
      </c>
      <c r="M118">
        <v>2.62</v>
      </c>
      <c r="N118">
        <v>2.6349999999999998</v>
      </c>
      <c r="O118">
        <v>2.5099999999999998</v>
      </c>
      <c r="P118">
        <v>2.395</v>
      </c>
      <c r="Q118">
        <v>2.27</v>
      </c>
      <c r="R118">
        <v>2.2320000000000002</v>
      </c>
      <c r="S118">
        <v>2.2240000000000002</v>
      </c>
      <c r="T118">
        <v>2.2269999999999999</v>
      </c>
      <c r="U118">
        <v>2.2290000000000001</v>
      </c>
      <c r="V118">
        <v>2.2290000000000001</v>
      </c>
      <c r="W118">
        <v>2.2509999999999999</v>
      </c>
      <c r="X118">
        <v>2.3740000000000001</v>
      </c>
      <c r="Y118">
        <v>2.5049999999999999</v>
      </c>
      <c r="Z118">
        <v>2.5249999999999999</v>
      </c>
      <c r="AA118">
        <v>2.4300000000000002</v>
      </c>
      <c r="AB118">
        <v>2.33</v>
      </c>
      <c r="AC118">
        <v>2.2130000000000001</v>
      </c>
      <c r="AD118">
        <v>2.2010000000000001</v>
      </c>
      <c r="AE118">
        <v>2.206</v>
      </c>
      <c r="AF118">
        <v>2.2109999999999999</v>
      </c>
      <c r="AG118">
        <v>2.2149999999999999</v>
      </c>
      <c r="AH118">
        <v>2.2240000000000002</v>
      </c>
      <c r="AI118">
        <v>2.2519999999999998</v>
      </c>
      <c r="AJ118">
        <v>2.38</v>
      </c>
      <c r="AK118">
        <v>2.5270000000000001</v>
      </c>
    </row>
    <row r="119" spans="1:37" x14ac:dyDescent="0.2">
      <c r="A119" s="1">
        <v>35874</v>
      </c>
      <c r="B119" t="e">
        <v>#N/A</v>
      </c>
      <c r="C119" t="e">
        <v>#N/A</v>
      </c>
      <c r="D119" t="e">
        <v>#N/A</v>
      </c>
      <c r="E119">
        <v>2.343</v>
      </c>
      <c r="F119">
        <v>2.3679999999999999</v>
      </c>
      <c r="G119">
        <v>2.379</v>
      </c>
      <c r="H119">
        <v>2.39</v>
      </c>
      <c r="I119">
        <v>2.4020000000000001</v>
      </c>
      <c r="J119">
        <v>2.4020000000000001</v>
      </c>
      <c r="K119">
        <v>2.415</v>
      </c>
      <c r="L119">
        <v>2.5449999999999999</v>
      </c>
      <c r="M119">
        <v>2.66</v>
      </c>
      <c r="N119">
        <v>2.6749999999999998</v>
      </c>
      <c r="O119">
        <v>2.5449999999999999</v>
      </c>
      <c r="P119">
        <v>2.4249999999999998</v>
      </c>
      <c r="Q119">
        <v>2.2949999999999999</v>
      </c>
      <c r="R119">
        <v>2.2570000000000001</v>
      </c>
      <c r="S119">
        <v>2.2490000000000001</v>
      </c>
      <c r="T119">
        <v>2.2519999999999998</v>
      </c>
      <c r="U119">
        <v>2.254</v>
      </c>
      <c r="V119">
        <v>2.254</v>
      </c>
      <c r="W119">
        <v>2.2759999999999998</v>
      </c>
      <c r="X119">
        <v>2.399</v>
      </c>
      <c r="Y119">
        <v>2.5299999999999998</v>
      </c>
      <c r="Z119">
        <v>2.5499999999999998</v>
      </c>
      <c r="AA119">
        <v>2.4550000000000001</v>
      </c>
      <c r="AB119">
        <v>2.355</v>
      </c>
      <c r="AC119">
        <v>2.238</v>
      </c>
      <c r="AD119">
        <v>2.226</v>
      </c>
      <c r="AE119">
        <v>2.2309999999999999</v>
      </c>
      <c r="AF119">
        <v>2.2360000000000002</v>
      </c>
      <c r="AG119">
        <v>2.2400000000000002</v>
      </c>
      <c r="AH119">
        <v>2.2490000000000001</v>
      </c>
      <c r="AI119">
        <v>2.2770000000000001</v>
      </c>
      <c r="AJ119">
        <v>2.4049999999999998</v>
      </c>
      <c r="AK119">
        <v>2.552</v>
      </c>
    </row>
    <row r="120" spans="1:37" x14ac:dyDescent="0.2">
      <c r="A120" s="1">
        <v>35877</v>
      </c>
      <c r="B120" t="e">
        <v>#N/A</v>
      </c>
      <c r="C120" t="e">
        <v>#N/A</v>
      </c>
      <c r="D120" t="e">
        <v>#N/A</v>
      </c>
      <c r="E120">
        <v>2.351</v>
      </c>
      <c r="F120">
        <v>2.387</v>
      </c>
      <c r="G120">
        <v>2.4020000000000001</v>
      </c>
      <c r="H120">
        <v>2.4119999999999999</v>
      </c>
      <c r="I120">
        <v>2.4239999999999999</v>
      </c>
      <c r="J120">
        <v>2.4239999999999999</v>
      </c>
      <c r="K120">
        <v>2.4369999999999998</v>
      </c>
      <c r="L120">
        <v>2.5670000000000002</v>
      </c>
      <c r="M120">
        <v>2.6840000000000002</v>
      </c>
      <c r="N120">
        <v>2.6989999999999998</v>
      </c>
      <c r="O120">
        <v>2.5640000000000001</v>
      </c>
      <c r="P120">
        <v>2.4409999999999998</v>
      </c>
      <c r="Q120">
        <v>2.3090000000000002</v>
      </c>
      <c r="R120">
        <v>2.2759999999999998</v>
      </c>
      <c r="S120">
        <v>2.2679999999999998</v>
      </c>
      <c r="T120">
        <v>2.2709999999999999</v>
      </c>
      <c r="U120">
        <v>2.2730000000000001</v>
      </c>
      <c r="V120">
        <v>2.2730000000000001</v>
      </c>
      <c r="W120">
        <v>2.2949999999999999</v>
      </c>
      <c r="X120">
        <v>2.4180000000000001</v>
      </c>
      <c r="Y120">
        <v>2.5489999999999999</v>
      </c>
      <c r="Z120">
        <v>2.569</v>
      </c>
      <c r="AA120">
        <v>2.4740000000000002</v>
      </c>
      <c r="AB120">
        <v>2.3740000000000001</v>
      </c>
      <c r="AC120">
        <v>2.2570000000000001</v>
      </c>
      <c r="AD120">
        <v>2.2450000000000001</v>
      </c>
      <c r="AE120">
        <v>2.25</v>
      </c>
      <c r="AF120">
        <v>2.2549999999999999</v>
      </c>
      <c r="AG120">
        <v>2.2589999999999999</v>
      </c>
      <c r="AH120">
        <v>2.2679999999999998</v>
      </c>
      <c r="AI120">
        <v>2.2959999999999998</v>
      </c>
      <c r="AJ120">
        <v>2.4239999999999999</v>
      </c>
      <c r="AK120">
        <v>2.5710000000000002</v>
      </c>
    </row>
    <row r="121" spans="1:37" x14ac:dyDescent="0.2">
      <c r="A121" s="1">
        <v>35878</v>
      </c>
      <c r="B121" t="e">
        <v>#N/A</v>
      </c>
      <c r="C121" t="e">
        <v>#N/A</v>
      </c>
      <c r="D121" t="e">
        <v>#N/A</v>
      </c>
      <c r="E121">
        <v>2.33</v>
      </c>
      <c r="F121">
        <v>2.367</v>
      </c>
      <c r="G121">
        <v>2.387</v>
      </c>
      <c r="H121">
        <v>2.399</v>
      </c>
      <c r="I121">
        <v>2.4119999999999999</v>
      </c>
      <c r="J121">
        <v>2.4119999999999999</v>
      </c>
      <c r="K121">
        <v>2.427</v>
      </c>
      <c r="L121">
        <v>2.5569999999999999</v>
      </c>
      <c r="M121">
        <v>2.6739999999999999</v>
      </c>
      <c r="N121">
        <v>2.6890000000000001</v>
      </c>
      <c r="O121">
        <v>2.5539999999999998</v>
      </c>
      <c r="P121">
        <v>2.4289999999999998</v>
      </c>
      <c r="Q121">
        <v>2.2970000000000002</v>
      </c>
      <c r="R121">
        <v>2.2669999999999999</v>
      </c>
      <c r="S121">
        <v>2.2570000000000001</v>
      </c>
      <c r="T121">
        <v>2.2599999999999998</v>
      </c>
      <c r="U121">
        <v>2.262</v>
      </c>
      <c r="V121">
        <v>2.262</v>
      </c>
      <c r="W121">
        <v>2.2839999999999998</v>
      </c>
      <c r="X121">
        <v>2.407</v>
      </c>
      <c r="Y121">
        <v>2.5379999999999998</v>
      </c>
      <c r="Z121">
        <v>2.5579999999999998</v>
      </c>
      <c r="AA121">
        <v>2.4630000000000001</v>
      </c>
      <c r="AB121">
        <v>2.363</v>
      </c>
      <c r="AC121">
        <v>2.246</v>
      </c>
      <c r="AD121">
        <v>2.234</v>
      </c>
      <c r="AE121">
        <v>2.2389999999999999</v>
      </c>
      <c r="AF121">
        <v>2.2440000000000002</v>
      </c>
      <c r="AG121">
        <v>2.2480000000000002</v>
      </c>
      <c r="AH121">
        <v>2.2570000000000001</v>
      </c>
      <c r="AI121">
        <v>2.2850000000000001</v>
      </c>
      <c r="AJ121">
        <v>2.4129999999999998</v>
      </c>
      <c r="AK121">
        <v>2.56</v>
      </c>
    </row>
    <row r="122" spans="1:37" x14ac:dyDescent="0.2">
      <c r="A122" s="1">
        <v>35879</v>
      </c>
      <c r="B122" t="e">
        <v>#N/A</v>
      </c>
      <c r="C122" t="e">
        <v>#N/A</v>
      </c>
      <c r="D122" t="e">
        <v>#N/A</v>
      </c>
      <c r="E122">
        <v>2.3650000000000002</v>
      </c>
      <c r="F122">
        <v>2.4039999999999999</v>
      </c>
      <c r="G122">
        <v>2.427</v>
      </c>
      <c r="H122">
        <v>2.4420000000000002</v>
      </c>
      <c r="I122">
        <v>2.4550000000000001</v>
      </c>
      <c r="J122">
        <v>2.4550000000000001</v>
      </c>
      <c r="K122">
        <v>2.4649999999999999</v>
      </c>
      <c r="L122">
        <v>2.5950000000000002</v>
      </c>
      <c r="M122">
        <v>2.71</v>
      </c>
      <c r="N122">
        <v>2.7229999999999999</v>
      </c>
      <c r="O122">
        <v>2.58</v>
      </c>
      <c r="P122">
        <v>2.4449999999999998</v>
      </c>
      <c r="Q122">
        <v>2.31</v>
      </c>
      <c r="R122">
        <v>2.2799999999999998</v>
      </c>
      <c r="S122">
        <v>2.2690000000000001</v>
      </c>
      <c r="T122">
        <v>2.2719999999999998</v>
      </c>
      <c r="U122">
        <v>2.274</v>
      </c>
      <c r="V122">
        <v>2.274</v>
      </c>
      <c r="W122">
        <v>2.2949999999999999</v>
      </c>
      <c r="X122">
        <v>2.4180000000000001</v>
      </c>
      <c r="Y122">
        <v>2.5489999999999999</v>
      </c>
      <c r="Z122">
        <v>2.569</v>
      </c>
      <c r="AA122">
        <v>2.4729999999999999</v>
      </c>
      <c r="AB122">
        <v>2.3730000000000002</v>
      </c>
      <c r="AC122">
        <v>2.2559999999999998</v>
      </c>
      <c r="AD122">
        <v>2.2440000000000002</v>
      </c>
      <c r="AE122">
        <v>2.2490000000000001</v>
      </c>
      <c r="AF122">
        <v>2.254</v>
      </c>
      <c r="AG122">
        <v>2.258</v>
      </c>
      <c r="AH122">
        <v>2.2669999999999999</v>
      </c>
      <c r="AI122">
        <v>2.2949999999999999</v>
      </c>
      <c r="AJ122">
        <v>2.423</v>
      </c>
      <c r="AK122">
        <v>2.57</v>
      </c>
    </row>
    <row r="123" spans="1:37" x14ac:dyDescent="0.2">
      <c r="A123" s="1">
        <v>35880</v>
      </c>
      <c r="B123" t="e">
        <v>#N/A</v>
      </c>
      <c r="C123" t="e">
        <v>#N/A</v>
      </c>
      <c r="D123" t="e">
        <v>#N/A</v>
      </c>
      <c r="E123">
        <v>2.3380000000000001</v>
      </c>
      <c r="F123">
        <v>2.38</v>
      </c>
      <c r="G123">
        <v>2.407</v>
      </c>
      <c r="H123">
        <v>2.4249999999999998</v>
      </c>
      <c r="I123">
        <v>2.4380000000000002</v>
      </c>
      <c r="J123">
        <v>2.4380000000000002</v>
      </c>
      <c r="K123">
        <v>2.4580000000000002</v>
      </c>
      <c r="L123">
        <v>2.585</v>
      </c>
      <c r="M123">
        <v>2.7</v>
      </c>
      <c r="N123">
        <v>2.7149999999999999</v>
      </c>
      <c r="O123">
        <v>2.5750000000000002</v>
      </c>
      <c r="P123">
        <v>2.44</v>
      </c>
      <c r="Q123">
        <v>2.3050000000000002</v>
      </c>
      <c r="R123">
        <v>2.2749999999999999</v>
      </c>
      <c r="S123">
        <v>2.2639999999999998</v>
      </c>
      <c r="T123">
        <v>2.2669999999999999</v>
      </c>
      <c r="U123">
        <v>2.2690000000000001</v>
      </c>
      <c r="V123">
        <v>2.2690000000000001</v>
      </c>
      <c r="W123">
        <v>2.29</v>
      </c>
      <c r="X123">
        <v>2.4129999999999998</v>
      </c>
      <c r="Y123">
        <v>2.544</v>
      </c>
      <c r="Z123">
        <v>2.5590000000000002</v>
      </c>
      <c r="AA123">
        <v>2.46</v>
      </c>
      <c r="AB123">
        <v>2.3650000000000002</v>
      </c>
      <c r="AC123">
        <v>2.2469999999999999</v>
      </c>
      <c r="AD123">
        <v>2.2349999999999999</v>
      </c>
      <c r="AE123">
        <v>2.2389999999999999</v>
      </c>
      <c r="AF123">
        <v>2.2429999999999999</v>
      </c>
      <c r="AG123">
        <v>2.246</v>
      </c>
      <c r="AH123">
        <v>2.254</v>
      </c>
      <c r="AI123">
        <v>2.2810000000000001</v>
      </c>
      <c r="AJ123">
        <v>2.407</v>
      </c>
      <c r="AK123">
        <v>2.552</v>
      </c>
    </row>
    <row r="124" spans="1:37" x14ac:dyDescent="0.2">
      <c r="A124" s="1">
        <v>35881</v>
      </c>
      <c r="B124" t="e">
        <v>#N/A</v>
      </c>
      <c r="C124" t="e">
        <v>#N/A</v>
      </c>
      <c r="D124" t="e">
        <v>#N/A</v>
      </c>
      <c r="E124">
        <v>2.2999999999999998</v>
      </c>
      <c r="F124">
        <v>2.3519999999999999</v>
      </c>
      <c r="G124">
        <v>2.3849999999999998</v>
      </c>
      <c r="H124">
        <v>2.4049999999999998</v>
      </c>
      <c r="I124">
        <v>2.42</v>
      </c>
      <c r="J124">
        <v>2.42</v>
      </c>
      <c r="K124">
        <v>2.44</v>
      </c>
      <c r="L124">
        <v>2.5670000000000002</v>
      </c>
      <c r="M124">
        <v>2.6819999999999999</v>
      </c>
      <c r="N124">
        <v>2.6970000000000001</v>
      </c>
      <c r="O124">
        <v>2.5569999999999999</v>
      </c>
      <c r="P124">
        <v>2.4220000000000002</v>
      </c>
      <c r="Q124">
        <v>2.29</v>
      </c>
      <c r="R124">
        <v>2.2599999999999998</v>
      </c>
      <c r="S124">
        <v>2.25</v>
      </c>
      <c r="T124">
        <v>2.2530000000000001</v>
      </c>
      <c r="U124">
        <v>2.2549999999999999</v>
      </c>
      <c r="V124">
        <v>2.2549999999999999</v>
      </c>
      <c r="W124">
        <v>2.2759999999999998</v>
      </c>
      <c r="X124">
        <v>2.399</v>
      </c>
      <c r="Y124">
        <v>2.5299999999999998</v>
      </c>
      <c r="Z124">
        <v>2.5449999999999999</v>
      </c>
      <c r="AA124">
        <v>2.4420000000000002</v>
      </c>
      <c r="AB124">
        <v>2.3519999999999999</v>
      </c>
      <c r="AC124">
        <v>2.2349999999999999</v>
      </c>
      <c r="AD124">
        <v>2.2250000000000001</v>
      </c>
      <c r="AE124">
        <v>2.23</v>
      </c>
      <c r="AF124">
        <v>2.234</v>
      </c>
      <c r="AG124">
        <v>2.2360000000000002</v>
      </c>
      <c r="AH124">
        <v>2.2429999999999999</v>
      </c>
      <c r="AI124">
        <v>2.2690000000000001</v>
      </c>
      <c r="AJ124">
        <v>2.3940000000000001</v>
      </c>
      <c r="AK124">
        <v>2.5379999999999998</v>
      </c>
    </row>
    <row r="125" spans="1:37" x14ac:dyDescent="0.2">
      <c r="A125" s="1">
        <v>35884</v>
      </c>
      <c r="B125" t="e">
        <v>#N/A</v>
      </c>
      <c r="C125" t="e">
        <v>#N/A</v>
      </c>
      <c r="D125" t="e">
        <v>#N/A</v>
      </c>
      <c r="E125" t="e">
        <v>#N/A</v>
      </c>
      <c r="F125">
        <v>2.4089999999999998</v>
      </c>
      <c r="G125">
        <v>2.4489999999999998</v>
      </c>
      <c r="H125">
        <v>2.4649999999999999</v>
      </c>
      <c r="I125">
        <v>2.4769999999999999</v>
      </c>
      <c r="J125">
        <v>2.4750000000000001</v>
      </c>
      <c r="K125">
        <v>2.4900000000000002</v>
      </c>
      <c r="L125">
        <v>2.61</v>
      </c>
      <c r="M125">
        <v>2.7229999999999999</v>
      </c>
      <c r="N125">
        <v>2.7349999999999999</v>
      </c>
      <c r="O125">
        <v>2.59</v>
      </c>
      <c r="P125">
        <v>2.4500000000000002</v>
      </c>
      <c r="Q125">
        <v>2.3130000000000002</v>
      </c>
      <c r="R125">
        <v>2.2799999999999998</v>
      </c>
      <c r="S125">
        <v>2.2669999999999999</v>
      </c>
      <c r="T125">
        <v>2.27</v>
      </c>
      <c r="U125">
        <v>2.27</v>
      </c>
      <c r="V125">
        <v>2.27</v>
      </c>
      <c r="W125">
        <v>2.2879999999999998</v>
      </c>
      <c r="X125">
        <v>2.407</v>
      </c>
      <c r="Y125">
        <v>2.5379999999999998</v>
      </c>
      <c r="Z125">
        <v>2.5470000000000002</v>
      </c>
      <c r="AA125">
        <v>2.4380000000000002</v>
      </c>
      <c r="AB125">
        <v>2.347</v>
      </c>
      <c r="AC125">
        <v>2.23</v>
      </c>
      <c r="AD125">
        <v>2.2200000000000002</v>
      </c>
      <c r="AE125">
        <v>2.2250000000000001</v>
      </c>
      <c r="AF125">
        <v>2.2290000000000001</v>
      </c>
      <c r="AG125">
        <v>2.2309999999999999</v>
      </c>
      <c r="AH125">
        <v>2.238</v>
      </c>
      <c r="AI125">
        <v>2.2629999999999999</v>
      </c>
      <c r="AJ125">
        <v>2.387</v>
      </c>
      <c r="AK125">
        <v>2.5289999999999999</v>
      </c>
    </row>
    <row r="126" spans="1:37" x14ac:dyDescent="0.2">
      <c r="A126" s="1">
        <v>35885</v>
      </c>
      <c r="B126" t="e">
        <v>#N/A</v>
      </c>
      <c r="C126" t="e">
        <v>#N/A</v>
      </c>
      <c r="D126" t="e">
        <v>#N/A</v>
      </c>
      <c r="E126" t="e">
        <v>#N/A</v>
      </c>
      <c r="F126">
        <v>2.5219999999999998</v>
      </c>
      <c r="G126">
        <v>2.5569999999999999</v>
      </c>
      <c r="H126">
        <v>2.573</v>
      </c>
      <c r="I126">
        <v>2.5830000000000002</v>
      </c>
      <c r="J126">
        <v>2.58</v>
      </c>
      <c r="K126">
        <v>2.6</v>
      </c>
      <c r="L126">
        <v>2.7120000000000002</v>
      </c>
      <c r="M126">
        <v>2.8220000000000001</v>
      </c>
      <c r="N126">
        <v>2.8319999999999999</v>
      </c>
      <c r="O126">
        <v>2.68</v>
      </c>
      <c r="P126">
        <v>2.5299999999999998</v>
      </c>
      <c r="Q126">
        <v>2.3849999999999998</v>
      </c>
      <c r="R126">
        <v>2.335</v>
      </c>
      <c r="S126">
        <v>2.3250000000000002</v>
      </c>
      <c r="T126">
        <v>2.3279999999999998</v>
      </c>
      <c r="U126">
        <v>2.3279999999999998</v>
      </c>
      <c r="V126">
        <v>2.3279999999999998</v>
      </c>
      <c r="W126">
        <v>2.3460000000000001</v>
      </c>
      <c r="X126">
        <v>2.4660000000000002</v>
      </c>
      <c r="Y126">
        <v>2.5979999999999999</v>
      </c>
      <c r="Z126">
        <v>2.6080000000000001</v>
      </c>
      <c r="AA126">
        <v>2.4990000000000001</v>
      </c>
      <c r="AB126">
        <v>2.4079999999999999</v>
      </c>
      <c r="AC126">
        <v>2.2909999999999999</v>
      </c>
      <c r="AD126">
        <v>2.2810000000000001</v>
      </c>
      <c r="AE126">
        <v>2.286</v>
      </c>
      <c r="AF126">
        <v>2.2919999999999998</v>
      </c>
      <c r="AG126">
        <v>2.298</v>
      </c>
      <c r="AH126">
        <v>2.2989999999999999</v>
      </c>
      <c r="AI126">
        <v>2.3239999999999998</v>
      </c>
      <c r="AJ126">
        <v>2.448</v>
      </c>
      <c r="AK126">
        <v>2.59</v>
      </c>
    </row>
    <row r="127" spans="1:37" x14ac:dyDescent="0.2">
      <c r="A127" s="1">
        <v>35886</v>
      </c>
      <c r="B127" t="e">
        <v>#N/A</v>
      </c>
      <c r="C127" t="e">
        <v>#N/A</v>
      </c>
      <c r="D127" t="e">
        <v>#N/A</v>
      </c>
      <c r="E127" t="e">
        <v>#N/A</v>
      </c>
      <c r="F127">
        <v>2.5009999999999999</v>
      </c>
      <c r="G127">
        <v>2.5329999999999999</v>
      </c>
      <c r="H127">
        <v>2.5449999999999999</v>
      </c>
      <c r="I127">
        <v>2.5510000000000002</v>
      </c>
      <c r="J127">
        <v>2.548</v>
      </c>
      <c r="K127">
        <v>2.5680000000000001</v>
      </c>
      <c r="L127">
        <v>2.673</v>
      </c>
      <c r="M127">
        <v>2.7829999999999999</v>
      </c>
      <c r="N127">
        <v>2.7930000000000001</v>
      </c>
      <c r="O127">
        <v>2.641</v>
      </c>
      <c r="P127">
        <v>2.4910000000000001</v>
      </c>
      <c r="Q127">
        <v>2.3460000000000001</v>
      </c>
      <c r="R127">
        <v>2.2959999999999998</v>
      </c>
      <c r="S127">
        <v>2.286</v>
      </c>
      <c r="T127">
        <v>2.2890000000000001</v>
      </c>
      <c r="U127">
        <v>2.2909999999999999</v>
      </c>
      <c r="V127">
        <v>2.294</v>
      </c>
      <c r="W127">
        <v>2.3140000000000001</v>
      </c>
      <c r="X127">
        <v>2.4340000000000002</v>
      </c>
      <c r="Y127">
        <v>2.5710000000000002</v>
      </c>
      <c r="Z127">
        <v>2.5859999999999999</v>
      </c>
      <c r="AA127">
        <v>2.4820000000000002</v>
      </c>
      <c r="AB127">
        <v>2.391</v>
      </c>
      <c r="AC127">
        <v>2.274</v>
      </c>
      <c r="AD127">
        <v>2.2639999999999998</v>
      </c>
      <c r="AE127">
        <v>2.2690000000000001</v>
      </c>
      <c r="AF127">
        <v>2.2749999999999999</v>
      </c>
      <c r="AG127">
        <v>2.2810000000000001</v>
      </c>
      <c r="AH127">
        <v>2.282</v>
      </c>
      <c r="AI127">
        <v>2.3069999999999999</v>
      </c>
      <c r="AJ127">
        <v>2.431</v>
      </c>
      <c r="AK127">
        <v>2.573</v>
      </c>
    </row>
    <row r="128" spans="1:37" x14ac:dyDescent="0.2">
      <c r="A128" s="1">
        <v>35887</v>
      </c>
      <c r="B128" t="e">
        <v>#N/A</v>
      </c>
      <c r="C128" t="e">
        <v>#N/A</v>
      </c>
      <c r="D128" t="e">
        <v>#N/A</v>
      </c>
      <c r="E128" t="e">
        <v>#N/A</v>
      </c>
      <c r="F128">
        <v>2.5619999999999998</v>
      </c>
      <c r="G128">
        <v>2.5840000000000001</v>
      </c>
      <c r="H128">
        <v>2.5939999999999999</v>
      </c>
      <c r="I128">
        <v>2.5990000000000002</v>
      </c>
      <c r="J128">
        <v>2.5939999999999999</v>
      </c>
      <c r="K128">
        <v>2.6040000000000001</v>
      </c>
      <c r="L128">
        <v>2.7090000000000001</v>
      </c>
      <c r="M128">
        <v>2.819</v>
      </c>
      <c r="N128">
        <v>2.8290000000000002</v>
      </c>
      <c r="O128">
        <v>2.669</v>
      </c>
      <c r="P128">
        <v>2.5089999999999999</v>
      </c>
      <c r="Q128">
        <v>2.3639999999999999</v>
      </c>
      <c r="R128">
        <v>2.3140000000000001</v>
      </c>
      <c r="S128">
        <v>2.3039999999999998</v>
      </c>
      <c r="T128">
        <v>2.3069999999999999</v>
      </c>
      <c r="U128">
        <v>2.31</v>
      </c>
      <c r="V128">
        <v>2.3130000000000002</v>
      </c>
      <c r="W128">
        <v>2.3330000000000002</v>
      </c>
      <c r="X128">
        <v>2.4540000000000002</v>
      </c>
      <c r="Y128">
        <v>2.5910000000000002</v>
      </c>
      <c r="Z128">
        <v>2.6059999999999999</v>
      </c>
      <c r="AA128">
        <v>2.4910000000000001</v>
      </c>
      <c r="AB128">
        <v>2.4</v>
      </c>
      <c r="AC128">
        <v>2.2829999999999999</v>
      </c>
      <c r="AD128">
        <v>2.2730000000000001</v>
      </c>
      <c r="AE128">
        <v>2.278</v>
      </c>
      <c r="AF128">
        <v>2.2839999999999998</v>
      </c>
      <c r="AG128">
        <v>2.29</v>
      </c>
      <c r="AH128">
        <v>2.2909999999999999</v>
      </c>
      <c r="AI128">
        <v>2.3159999999999998</v>
      </c>
      <c r="AJ128">
        <v>2.44</v>
      </c>
      <c r="AK128">
        <v>2.5819999999999999</v>
      </c>
    </row>
    <row r="129" spans="1:37" x14ac:dyDescent="0.2">
      <c r="A129" s="1">
        <v>35888</v>
      </c>
      <c r="B129" t="e">
        <v>#N/A</v>
      </c>
      <c r="C129" t="e">
        <v>#N/A</v>
      </c>
      <c r="D129" t="e">
        <v>#N/A</v>
      </c>
      <c r="E129" t="e">
        <v>#N/A</v>
      </c>
      <c r="F129">
        <v>2.556</v>
      </c>
      <c r="G129">
        <v>2.5760000000000001</v>
      </c>
      <c r="H129">
        <v>2.585</v>
      </c>
      <c r="I129">
        <v>2.59</v>
      </c>
      <c r="J129">
        <v>2.585</v>
      </c>
      <c r="K129">
        <v>2.5950000000000002</v>
      </c>
      <c r="L129">
        <v>2.6949999999999998</v>
      </c>
      <c r="M129">
        <v>2.8079999999999998</v>
      </c>
      <c r="N129">
        <v>2.82</v>
      </c>
      <c r="O129">
        <v>2.6619999999999999</v>
      </c>
      <c r="P129">
        <v>2.5030000000000001</v>
      </c>
      <c r="Q129">
        <v>2.36</v>
      </c>
      <c r="R129">
        <v>2.31</v>
      </c>
      <c r="S129">
        <v>2.3050000000000002</v>
      </c>
      <c r="T129">
        <v>2.3090000000000002</v>
      </c>
      <c r="U129">
        <v>2.3130000000000002</v>
      </c>
      <c r="V129">
        <v>2.3170000000000002</v>
      </c>
      <c r="W129">
        <v>2.3370000000000002</v>
      </c>
      <c r="X129">
        <v>2.4580000000000002</v>
      </c>
      <c r="Y129">
        <v>2.5950000000000002</v>
      </c>
      <c r="Z129">
        <v>2.61</v>
      </c>
      <c r="AA129">
        <v>2.4950000000000001</v>
      </c>
      <c r="AB129">
        <v>2.4039999999999999</v>
      </c>
      <c r="AC129">
        <v>2.2869999999999999</v>
      </c>
      <c r="AD129">
        <v>2.2770000000000001</v>
      </c>
      <c r="AE129">
        <v>2.282</v>
      </c>
      <c r="AF129">
        <v>2.2879999999999998</v>
      </c>
      <c r="AG129">
        <v>2.294</v>
      </c>
      <c r="AH129">
        <v>2.2949999999999999</v>
      </c>
      <c r="AI129">
        <v>2.3199999999999998</v>
      </c>
      <c r="AJ129">
        <v>2.444</v>
      </c>
      <c r="AK129">
        <v>2.5859999999999999</v>
      </c>
    </row>
    <row r="130" spans="1:37" x14ac:dyDescent="0.2">
      <c r="A130" s="1">
        <v>35891</v>
      </c>
      <c r="B130" t="e">
        <v>#N/A</v>
      </c>
      <c r="C130" t="e">
        <v>#N/A</v>
      </c>
      <c r="D130" t="e">
        <v>#N/A</v>
      </c>
      <c r="E130" t="e">
        <v>#N/A</v>
      </c>
      <c r="F130">
        <v>2.5350000000000001</v>
      </c>
      <c r="G130">
        <v>2.5659999999999998</v>
      </c>
      <c r="H130">
        <v>2.58</v>
      </c>
      <c r="I130">
        <v>2.585</v>
      </c>
      <c r="J130">
        <v>2.58</v>
      </c>
      <c r="K130">
        <v>2.5910000000000002</v>
      </c>
      <c r="L130">
        <v>2.6859999999999999</v>
      </c>
      <c r="M130">
        <v>2.8010000000000002</v>
      </c>
      <c r="N130">
        <v>2.8140000000000001</v>
      </c>
      <c r="O130">
        <v>2.6579999999999999</v>
      </c>
      <c r="P130">
        <v>2.5009999999999999</v>
      </c>
      <c r="Q130">
        <v>2.36</v>
      </c>
      <c r="R130">
        <v>2.31</v>
      </c>
      <c r="S130">
        <v>2.3050000000000002</v>
      </c>
      <c r="T130">
        <v>2.31</v>
      </c>
      <c r="U130">
        <v>2.3149999999999999</v>
      </c>
      <c r="V130">
        <v>2.3199999999999998</v>
      </c>
      <c r="W130">
        <v>2.3410000000000002</v>
      </c>
      <c r="X130">
        <v>2.4630000000000001</v>
      </c>
      <c r="Y130">
        <v>2.6</v>
      </c>
      <c r="Z130">
        <v>2.6150000000000002</v>
      </c>
      <c r="AA130">
        <v>2.5</v>
      </c>
      <c r="AB130">
        <v>2.4089999999999998</v>
      </c>
      <c r="AC130">
        <v>2.2919999999999998</v>
      </c>
      <c r="AD130">
        <v>2.282</v>
      </c>
      <c r="AE130">
        <v>2.2869999999999999</v>
      </c>
      <c r="AF130">
        <v>2.2930000000000001</v>
      </c>
      <c r="AG130">
        <v>2.2989999999999999</v>
      </c>
      <c r="AH130">
        <v>2.2999999999999998</v>
      </c>
      <c r="AI130">
        <v>2.3250000000000002</v>
      </c>
      <c r="AJ130">
        <v>2.4489999999999998</v>
      </c>
      <c r="AK130">
        <v>2.5910000000000002</v>
      </c>
    </row>
    <row r="131" spans="1:37" x14ac:dyDescent="0.2">
      <c r="A131" s="1">
        <v>35892</v>
      </c>
      <c r="B131" t="e">
        <v>#N/A</v>
      </c>
      <c r="C131" t="e">
        <v>#N/A</v>
      </c>
      <c r="D131" t="e">
        <v>#N/A</v>
      </c>
      <c r="E131" t="e">
        <v>#N/A</v>
      </c>
      <c r="F131">
        <v>2.6680000000000001</v>
      </c>
      <c r="G131">
        <v>2.694</v>
      </c>
      <c r="H131">
        <v>2.6989999999999998</v>
      </c>
      <c r="I131">
        <v>2.6989999999999998</v>
      </c>
      <c r="J131">
        <v>2.6890000000000001</v>
      </c>
      <c r="K131">
        <v>2.694</v>
      </c>
      <c r="L131">
        <v>2.782</v>
      </c>
      <c r="M131">
        <v>2.8919999999999999</v>
      </c>
      <c r="N131">
        <v>2.9020000000000001</v>
      </c>
      <c r="O131">
        <v>2.7370000000000001</v>
      </c>
      <c r="P131">
        <v>2.5680000000000001</v>
      </c>
      <c r="Q131">
        <v>2.4169999999999998</v>
      </c>
      <c r="R131">
        <v>2.367</v>
      </c>
      <c r="S131">
        <v>2.3620000000000001</v>
      </c>
      <c r="T131">
        <v>2.367</v>
      </c>
      <c r="U131">
        <v>2.3719999999999999</v>
      </c>
      <c r="V131">
        <v>2.3769999999999998</v>
      </c>
      <c r="W131">
        <v>2.3980000000000001</v>
      </c>
      <c r="X131">
        <v>2.52</v>
      </c>
      <c r="Y131">
        <v>2.6549999999999998</v>
      </c>
      <c r="Z131">
        <v>2.67</v>
      </c>
      <c r="AA131">
        <v>2.556</v>
      </c>
      <c r="AB131">
        <v>2.4649999999999999</v>
      </c>
      <c r="AC131">
        <v>2.3490000000000002</v>
      </c>
      <c r="AD131">
        <v>2.339</v>
      </c>
      <c r="AE131">
        <v>2.3450000000000002</v>
      </c>
      <c r="AF131">
        <v>2.351</v>
      </c>
      <c r="AG131">
        <v>2.3570000000000002</v>
      </c>
      <c r="AH131">
        <v>2.3580000000000001</v>
      </c>
      <c r="AI131">
        <v>2.383</v>
      </c>
      <c r="AJ131">
        <v>2.5070000000000001</v>
      </c>
      <c r="AK131">
        <v>2.649</v>
      </c>
    </row>
    <row r="132" spans="1:37" x14ac:dyDescent="0.2">
      <c r="A132" s="1">
        <v>35893</v>
      </c>
      <c r="B132" t="e">
        <v>#N/A</v>
      </c>
      <c r="C132" t="e">
        <v>#N/A</v>
      </c>
      <c r="D132" t="e">
        <v>#N/A</v>
      </c>
      <c r="E132" t="e">
        <v>#N/A</v>
      </c>
      <c r="F132">
        <v>2.6890000000000001</v>
      </c>
      <c r="G132">
        <v>2.718</v>
      </c>
      <c r="H132">
        <v>2.7229999999999999</v>
      </c>
      <c r="I132">
        <v>2.7210000000000001</v>
      </c>
      <c r="J132">
        <v>2.706</v>
      </c>
      <c r="K132">
        <v>2.7109999999999999</v>
      </c>
      <c r="L132">
        <v>2.806</v>
      </c>
      <c r="M132">
        <v>2.9140000000000001</v>
      </c>
      <c r="N132">
        <v>2.9239999999999999</v>
      </c>
      <c r="O132">
        <v>2.754</v>
      </c>
      <c r="P132">
        <v>2.5840000000000001</v>
      </c>
      <c r="Q132">
        <v>2.4300000000000002</v>
      </c>
      <c r="R132">
        <v>2.38</v>
      </c>
      <c r="S132">
        <v>2.375</v>
      </c>
      <c r="T132">
        <v>2.38</v>
      </c>
      <c r="U132">
        <v>2.3849999999999998</v>
      </c>
      <c r="V132">
        <v>2.39</v>
      </c>
      <c r="W132">
        <v>2.411</v>
      </c>
      <c r="X132">
        <v>2.5350000000000001</v>
      </c>
      <c r="Y132">
        <v>2.673</v>
      </c>
      <c r="Z132">
        <v>2.6880000000000002</v>
      </c>
      <c r="AA132">
        <v>2.5739999999999998</v>
      </c>
      <c r="AB132">
        <v>2.4830000000000001</v>
      </c>
      <c r="AC132">
        <v>2.363</v>
      </c>
      <c r="AD132">
        <v>2.3530000000000002</v>
      </c>
      <c r="AE132">
        <v>2.359</v>
      </c>
      <c r="AF132">
        <v>2.3650000000000002</v>
      </c>
      <c r="AG132">
        <v>2.371</v>
      </c>
      <c r="AH132">
        <v>2.3719999999999999</v>
      </c>
      <c r="AI132">
        <v>2.3969999999999998</v>
      </c>
      <c r="AJ132">
        <v>2.5209999999999999</v>
      </c>
      <c r="AK132">
        <v>2.6629999999999998</v>
      </c>
    </row>
    <row r="133" spans="1:37" x14ac:dyDescent="0.2">
      <c r="A133" s="1">
        <v>35894</v>
      </c>
      <c r="B133" t="e">
        <v>#N/A</v>
      </c>
      <c r="C133" t="e">
        <v>#N/A</v>
      </c>
      <c r="D133" t="e">
        <v>#N/A</v>
      </c>
      <c r="E133" t="e">
        <v>#N/A</v>
      </c>
      <c r="F133">
        <v>2.657</v>
      </c>
      <c r="G133">
        <v>2.6880000000000002</v>
      </c>
      <c r="H133">
        <v>2.6930000000000001</v>
      </c>
      <c r="I133">
        <v>2.6930000000000001</v>
      </c>
      <c r="J133">
        <v>2.6789999999999998</v>
      </c>
      <c r="K133">
        <v>2.68</v>
      </c>
      <c r="L133">
        <v>2.78</v>
      </c>
      <c r="M133">
        <v>2.89</v>
      </c>
      <c r="N133">
        <v>2.9</v>
      </c>
      <c r="O133">
        <v>2.7349999999999999</v>
      </c>
      <c r="P133">
        <v>2.57</v>
      </c>
      <c r="Q133">
        <v>2.4180000000000001</v>
      </c>
      <c r="R133">
        <v>2.3679999999999999</v>
      </c>
      <c r="S133">
        <v>2.3650000000000002</v>
      </c>
      <c r="T133">
        <v>2.37</v>
      </c>
      <c r="U133">
        <v>2.375</v>
      </c>
      <c r="V133">
        <v>2.38</v>
      </c>
      <c r="W133">
        <v>2.4009999999999998</v>
      </c>
      <c r="X133">
        <v>2.5299999999999998</v>
      </c>
      <c r="Y133">
        <v>2.673</v>
      </c>
      <c r="Z133">
        <v>2.6869999999999998</v>
      </c>
      <c r="AA133">
        <v>2.5720000000000001</v>
      </c>
      <c r="AB133">
        <v>2.4809999999999999</v>
      </c>
      <c r="AC133">
        <v>2.359</v>
      </c>
      <c r="AD133">
        <v>2.3490000000000002</v>
      </c>
      <c r="AE133">
        <v>2.355</v>
      </c>
      <c r="AF133">
        <v>2.3610000000000002</v>
      </c>
      <c r="AG133">
        <v>2.367</v>
      </c>
      <c r="AH133">
        <v>2.3679999999999999</v>
      </c>
      <c r="AI133">
        <v>2.3929999999999998</v>
      </c>
      <c r="AJ133">
        <v>2.5169999999999999</v>
      </c>
      <c r="AK133">
        <v>2.6589999999999998</v>
      </c>
    </row>
    <row r="134" spans="1:37" x14ac:dyDescent="0.2">
      <c r="A134" s="1">
        <v>35898</v>
      </c>
      <c r="B134" t="e">
        <v>#N/A</v>
      </c>
      <c r="C134" t="e">
        <v>#N/A</v>
      </c>
      <c r="D134" t="e">
        <v>#N/A</v>
      </c>
      <c r="E134" t="e">
        <v>#N/A</v>
      </c>
      <c r="F134">
        <v>2.4790000000000001</v>
      </c>
      <c r="G134">
        <v>2.5139999999999998</v>
      </c>
      <c r="H134">
        <v>2.5430000000000001</v>
      </c>
      <c r="I134">
        <v>2.5430000000000001</v>
      </c>
      <c r="J134">
        <v>2.5350000000000001</v>
      </c>
      <c r="K134">
        <v>2.5449999999999999</v>
      </c>
      <c r="L134">
        <v>2.65</v>
      </c>
      <c r="M134">
        <v>2.77</v>
      </c>
      <c r="N134">
        <v>2.78</v>
      </c>
      <c r="O134">
        <v>2.63</v>
      </c>
      <c r="P134">
        <v>2.4849999999999999</v>
      </c>
      <c r="Q134">
        <v>2.3450000000000002</v>
      </c>
      <c r="R134">
        <v>2.3050000000000002</v>
      </c>
      <c r="S134">
        <v>2.3069999999999999</v>
      </c>
      <c r="T134">
        <v>2.3149999999999999</v>
      </c>
      <c r="U134">
        <v>2.323</v>
      </c>
      <c r="V134">
        <v>2.3290000000000002</v>
      </c>
      <c r="W134">
        <v>2.351</v>
      </c>
      <c r="X134">
        <v>2.4809999999999999</v>
      </c>
      <c r="Y134">
        <v>2.625</v>
      </c>
      <c r="Z134">
        <v>2.64</v>
      </c>
      <c r="AA134">
        <v>2.5259999999999998</v>
      </c>
      <c r="AB134">
        <v>2.4359999999999999</v>
      </c>
      <c r="AC134">
        <v>2.3149999999999999</v>
      </c>
      <c r="AD134">
        <v>2.3050000000000002</v>
      </c>
      <c r="AE134">
        <v>2.3109999999999999</v>
      </c>
      <c r="AF134">
        <v>2.3170000000000002</v>
      </c>
      <c r="AG134">
        <v>2.323</v>
      </c>
      <c r="AH134">
        <v>2.3239999999999998</v>
      </c>
      <c r="AI134">
        <v>2.3490000000000002</v>
      </c>
      <c r="AJ134">
        <v>2.4729999999999999</v>
      </c>
      <c r="AK134">
        <v>2.6150000000000002</v>
      </c>
    </row>
    <row r="135" spans="1:37" x14ac:dyDescent="0.2">
      <c r="A135" s="1">
        <v>35899</v>
      </c>
      <c r="B135" t="e">
        <v>#N/A</v>
      </c>
      <c r="C135" t="e">
        <v>#N/A</v>
      </c>
      <c r="D135" t="e">
        <v>#N/A</v>
      </c>
      <c r="E135" t="e">
        <v>#N/A</v>
      </c>
      <c r="F135">
        <v>2.5009999999999999</v>
      </c>
      <c r="G135">
        <v>2.5329999999999999</v>
      </c>
      <c r="H135">
        <v>2.5569999999999999</v>
      </c>
      <c r="I135">
        <v>2.5609999999999999</v>
      </c>
      <c r="J135">
        <v>2.5499999999999998</v>
      </c>
      <c r="K135">
        <v>2.56</v>
      </c>
      <c r="L135">
        <v>2.665</v>
      </c>
      <c r="M135">
        <v>2.78</v>
      </c>
      <c r="N135">
        <v>2.79</v>
      </c>
      <c r="O135">
        <v>2.6349999999999998</v>
      </c>
      <c r="P135">
        <v>2.4849999999999999</v>
      </c>
      <c r="Q135">
        <v>2.3450000000000002</v>
      </c>
      <c r="R135">
        <v>2.3029999999999999</v>
      </c>
      <c r="S135">
        <v>2.3029999999999999</v>
      </c>
      <c r="T135">
        <v>2.3109999999999999</v>
      </c>
      <c r="U135">
        <v>2.319</v>
      </c>
      <c r="V135">
        <v>2.3250000000000002</v>
      </c>
      <c r="W135">
        <v>2.347</v>
      </c>
      <c r="X135">
        <v>2.4769999999999999</v>
      </c>
      <c r="Y135">
        <v>2.617</v>
      </c>
      <c r="Z135">
        <v>2.6320000000000001</v>
      </c>
      <c r="AA135">
        <v>2.5179999999999998</v>
      </c>
      <c r="AB135">
        <v>2.4279999999999999</v>
      </c>
      <c r="AC135">
        <v>2.3069999999999999</v>
      </c>
      <c r="AD135">
        <v>2.2970000000000002</v>
      </c>
      <c r="AE135">
        <v>2.3029999999999999</v>
      </c>
      <c r="AF135">
        <v>2.3090000000000002</v>
      </c>
      <c r="AG135">
        <v>2.3149999999999999</v>
      </c>
      <c r="AH135">
        <v>2.3159999999999998</v>
      </c>
      <c r="AI135">
        <v>2.3410000000000002</v>
      </c>
      <c r="AJ135">
        <v>2.4649999999999999</v>
      </c>
      <c r="AK135">
        <v>2.6070000000000002</v>
      </c>
    </row>
    <row r="136" spans="1:37" x14ac:dyDescent="0.2">
      <c r="A136" s="1">
        <v>35900</v>
      </c>
      <c r="B136" t="e">
        <v>#N/A</v>
      </c>
      <c r="C136" t="e">
        <v>#N/A</v>
      </c>
      <c r="D136" t="e">
        <v>#N/A</v>
      </c>
      <c r="E136" t="e">
        <v>#N/A</v>
      </c>
      <c r="F136">
        <v>2.5209999999999999</v>
      </c>
      <c r="G136">
        <v>2.5579999999999998</v>
      </c>
      <c r="H136">
        <v>2.5819999999999999</v>
      </c>
      <c r="I136">
        <v>2.5870000000000002</v>
      </c>
      <c r="J136">
        <v>2.5720000000000001</v>
      </c>
      <c r="K136">
        <v>2.58</v>
      </c>
      <c r="L136">
        <v>2.6850000000000001</v>
      </c>
      <c r="M136">
        <v>2.8</v>
      </c>
      <c r="N136">
        <v>2.81</v>
      </c>
      <c r="O136">
        <v>2.65</v>
      </c>
      <c r="P136">
        <v>2.492</v>
      </c>
      <c r="Q136">
        <v>2.3450000000000002</v>
      </c>
      <c r="R136">
        <v>2.2949999999999999</v>
      </c>
      <c r="S136">
        <v>2.2949999999999999</v>
      </c>
      <c r="T136">
        <v>2.3029999999999999</v>
      </c>
      <c r="U136">
        <v>2.3109999999999999</v>
      </c>
      <c r="V136">
        <v>2.3159999999999998</v>
      </c>
      <c r="W136">
        <v>2.3370000000000002</v>
      </c>
      <c r="X136">
        <v>2.4620000000000002</v>
      </c>
      <c r="Y136">
        <v>2.597</v>
      </c>
      <c r="Z136">
        <v>2.6070000000000002</v>
      </c>
      <c r="AA136">
        <v>2.4929999999999999</v>
      </c>
      <c r="AB136">
        <v>2.403</v>
      </c>
      <c r="AC136">
        <v>2.282</v>
      </c>
      <c r="AD136">
        <v>2.2719999999999998</v>
      </c>
      <c r="AE136">
        <v>2.2730000000000001</v>
      </c>
      <c r="AF136">
        <v>2.2789999999999999</v>
      </c>
      <c r="AG136">
        <v>2.2850000000000001</v>
      </c>
      <c r="AH136">
        <v>2.286</v>
      </c>
      <c r="AI136">
        <v>2.3109999999999999</v>
      </c>
      <c r="AJ136">
        <v>2.4350000000000001</v>
      </c>
      <c r="AK136">
        <v>2.577</v>
      </c>
    </row>
    <row r="137" spans="1:37" x14ac:dyDescent="0.2">
      <c r="A137" s="1">
        <v>35901</v>
      </c>
      <c r="B137" t="e">
        <v>#N/A</v>
      </c>
      <c r="C137" t="e">
        <v>#N/A</v>
      </c>
      <c r="D137" t="e">
        <v>#N/A</v>
      </c>
      <c r="E137" t="e">
        <v>#N/A</v>
      </c>
      <c r="F137">
        <v>2.4790000000000001</v>
      </c>
      <c r="G137">
        <v>2.5190000000000001</v>
      </c>
      <c r="H137">
        <v>2.5449999999999999</v>
      </c>
      <c r="I137">
        <v>2.552</v>
      </c>
      <c r="J137">
        <v>2.54</v>
      </c>
      <c r="K137">
        <v>2.5499999999999998</v>
      </c>
      <c r="L137">
        <v>2.6549999999999998</v>
      </c>
      <c r="M137">
        <v>2.77</v>
      </c>
      <c r="N137">
        <v>2.782</v>
      </c>
      <c r="O137">
        <v>2.62</v>
      </c>
      <c r="P137">
        <v>2.46</v>
      </c>
      <c r="Q137">
        <v>2.3149999999999999</v>
      </c>
      <c r="R137">
        <v>2.2650000000000001</v>
      </c>
      <c r="S137">
        <v>2.2650000000000001</v>
      </c>
      <c r="T137">
        <v>2.2730000000000001</v>
      </c>
      <c r="U137">
        <v>2.2810000000000001</v>
      </c>
      <c r="V137">
        <v>2.286</v>
      </c>
      <c r="W137">
        <v>2.3069999999999999</v>
      </c>
      <c r="X137">
        <v>2.4350000000000001</v>
      </c>
      <c r="Y137">
        <v>2.57</v>
      </c>
      <c r="Z137">
        <v>2.585</v>
      </c>
      <c r="AA137">
        <v>2.4740000000000002</v>
      </c>
      <c r="AB137">
        <v>2.387</v>
      </c>
      <c r="AC137">
        <v>2.262</v>
      </c>
      <c r="AD137">
        <v>2.2519999999999998</v>
      </c>
      <c r="AE137">
        <v>2.2530000000000001</v>
      </c>
      <c r="AF137">
        <v>2.2589999999999999</v>
      </c>
      <c r="AG137">
        <v>2.2650000000000001</v>
      </c>
      <c r="AH137">
        <v>2.266</v>
      </c>
      <c r="AI137">
        <v>2.2909999999999999</v>
      </c>
      <c r="AJ137">
        <v>2.415</v>
      </c>
      <c r="AK137">
        <v>2.5569999999999999</v>
      </c>
    </row>
    <row r="138" spans="1:37" x14ac:dyDescent="0.2">
      <c r="A138" s="1">
        <v>35902</v>
      </c>
      <c r="B138" t="e">
        <v>#N/A</v>
      </c>
      <c r="C138" t="e">
        <v>#N/A</v>
      </c>
      <c r="D138" t="e">
        <v>#N/A</v>
      </c>
      <c r="E138" t="e">
        <v>#N/A</v>
      </c>
      <c r="F138">
        <v>2.4750000000000001</v>
      </c>
      <c r="G138">
        <v>2.5179999999999998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>
        <v>2.782</v>
      </c>
      <c r="O138">
        <v>2.62</v>
      </c>
      <c r="P138">
        <v>2.46</v>
      </c>
      <c r="Q138">
        <v>2.3149999999999999</v>
      </c>
      <c r="R138">
        <v>2.2650000000000001</v>
      </c>
      <c r="S138">
        <v>2.2650000000000001</v>
      </c>
      <c r="T138">
        <v>2.2730000000000001</v>
      </c>
      <c r="U138">
        <v>2.2810000000000001</v>
      </c>
      <c r="V138">
        <v>2.286</v>
      </c>
      <c r="W138">
        <v>2.3069999999999999</v>
      </c>
      <c r="X138">
        <v>2.4350000000000001</v>
      </c>
      <c r="Y138">
        <v>2.57</v>
      </c>
      <c r="Z138">
        <v>2.585</v>
      </c>
      <c r="AA138">
        <v>2.4740000000000002</v>
      </c>
      <c r="AB138">
        <v>2.387</v>
      </c>
      <c r="AC138">
        <v>2.262</v>
      </c>
      <c r="AD138">
        <v>2.2519999999999998</v>
      </c>
      <c r="AE138">
        <v>2.2530000000000001</v>
      </c>
      <c r="AF138">
        <v>2.2589999999999999</v>
      </c>
      <c r="AG138">
        <v>2.2650000000000001</v>
      </c>
      <c r="AH138">
        <v>2.266</v>
      </c>
      <c r="AI138">
        <v>2.2919999999999998</v>
      </c>
      <c r="AJ138">
        <v>2.4169999999999998</v>
      </c>
      <c r="AK138">
        <v>2.56</v>
      </c>
    </row>
    <row r="139" spans="1:37" x14ac:dyDescent="0.2">
      <c r="A139" s="1">
        <v>35905</v>
      </c>
      <c r="B139" t="e">
        <v>#N/A</v>
      </c>
      <c r="C139" t="e">
        <v>#N/A</v>
      </c>
      <c r="D139" t="e">
        <v>#N/A</v>
      </c>
      <c r="E139" t="e">
        <v>#N/A</v>
      </c>
      <c r="F139">
        <v>2.4689999999999999</v>
      </c>
      <c r="G139">
        <v>2.5150000000000001</v>
      </c>
      <c r="H139">
        <v>2.5430000000000001</v>
      </c>
      <c r="I139">
        <v>2.5529999999999999</v>
      </c>
      <c r="J139">
        <v>2.5409999999999999</v>
      </c>
      <c r="K139">
        <v>2.5529999999999999</v>
      </c>
      <c r="L139">
        <v>2.6549999999999998</v>
      </c>
      <c r="M139">
        <v>2.77</v>
      </c>
      <c r="N139">
        <v>2.782</v>
      </c>
      <c r="O139">
        <v>2.62</v>
      </c>
      <c r="P139">
        <v>2.46</v>
      </c>
      <c r="Q139">
        <v>2.3149999999999999</v>
      </c>
      <c r="R139">
        <v>2.2650000000000001</v>
      </c>
      <c r="S139">
        <v>2.2650000000000001</v>
      </c>
      <c r="T139">
        <v>2.2719999999999998</v>
      </c>
      <c r="U139">
        <v>2.2789999999999999</v>
      </c>
      <c r="V139">
        <v>2.2829999999999999</v>
      </c>
      <c r="W139">
        <v>2.3050000000000002</v>
      </c>
      <c r="X139">
        <v>2.4340000000000002</v>
      </c>
      <c r="Y139">
        <v>2.57</v>
      </c>
      <c r="Z139">
        <v>2.585</v>
      </c>
      <c r="AA139">
        <v>2.4740000000000002</v>
      </c>
      <c r="AB139">
        <v>2.3839999999999999</v>
      </c>
      <c r="AC139">
        <v>2.2589999999999999</v>
      </c>
      <c r="AD139">
        <v>2.2490000000000001</v>
      </c>
      <c r="AE139">
        <v>2.25</v>
      </c>
      <c r="AF139">
        <v>2.2559999999999998</v>
      </c>
      <c r="AG139">
        <v>2.262</v>
      </c>
      <c r="AH139">
        <v>2.2629999999999999</v>
      </c>
      <c r="AI139">
        <v>2.2890000000000001</v>
      </c>
      <c r="AJ139">
        <v>2.4140000000000001</v>
      </c>
      <c r="AK139">
        <v>2.5569999999999999</v>
      </c>
    </row>
    <row r="140" spans="1:37" x14ac:dyDescent="0.2">
      <c r="A140" s="1">
        <v>35906</v>
      </c>
      <c r="B140" t="e">
        <v>#N/A</v>
      </c>
      <c r="C140" t="e">
        <v>#N/A</v>
      </c>
      <c r="D140" t="e">
        <v>#N/A</v>
      </c>
      <c r="E140" t="e">
        <v>#N/A</v>
      </c>
      <c r="F140">
        <v>2.5609999999999999</v>
      </c>
      <c r="G140">
        <v>2.613</v>
      </c>
      <c r="H140">
        <v>2.6379999999999999</v>
      </c>
      <c r="I140">
        <v>2.6429999999999998</v>
      </c>
      <c r="J140">
        <v>2.6230000000000002</v>
      </c>
      <c r="K140">
        <v>2.6280000000000001</v>
      </c>
      <c r="L140">
        <v>2.7250000000000001</v>
      </c>
      <c r="M140">
        <v>2.839</v>
      </c>
      <c r="N140">
        <v>2.8490000000000002</v>
      </c>
      <c r="O140">
        <v>2.6789999999999998</v>
      </c>
      <c r="P140">
        <v>2.5089999999999999</v>
      </c>
      <c r="Q140">
        <v>2.35</v>
      </c>
      <c r="R140">
        <v>2.2949999999999999</v>
      </c>
      <c r="S140">
        <v>2.29</v>
      </c>
      <c r="T140">
        <v>2.294</v>
      </c>
      <c r="U140">
        <v>2.2999999999999998</v>
      </c>
      <c r="V140">
        <v>2.2999999999999998</v>
      </c>
      <c r="W140">
        <v>2.3239999999999998</v>
      </c>
      <c r="X140">
        <v>2.456</v>
      </c>
      <c r="Y140">
        <v>2.5939999999999999</v>
      </c>
      <c r="Z140">
        <v>2.6070000000000002</v>
      </c>
      <c r="AA140">
        <v>2.4940000000000002</v>
      </c>
      <c r="AB140">
        <v>2.399</v>
      </c>
      <c r="AC140">
        <v>2.2690000000000001</v>
      </c>
      <c r="AD140">
        <v>2.2589999999999999</v>
      </c>
      <c r="AE140">
        <v>2.2599999999999998</v>
      </c>
      <c r="AF140">
        <v>2.266</v>
      </c>
      <c r="AG140">
        <v>2.2719999999999998</v>
      </c>
      <c r="AH140">
        <v>2.2730000000000001</v>
      </c>
      <c r="AI140">
        <v>2.2989999999999999</v>
      </c>
      <c r="AJ140">
        <v>2.4239999999999999</v>
      </c>
      <c r="AK140">
        <v>2.5670000000000002</v>
      </c>
    </row>
    <row r="141" spans="1:37" x14ac:dyDescent="0.2">
      <c r="A141" s="1">
        <v>35907</v>
      </c>
      <c r="B141" t="e">
        <v>#N/A</v>
      </c>
      <c r="C141" t="e">
        <v>#N/A</v>
      </c>
      <c r="D141" t="e">
        <v>#N/A</v>
      </c>
      <c r="E141" t="e">
        <v>#N/A</v>
      </c>
      <c r="F141">
        <v>2.3980000000000001</v>
      </c>
      <c r="G141">
        <v>2.4430000000000001</v>
      </c>
      <c r="H141">
        <v>2.488</v>
      </c>
      <c r="I141">
        <v>2.5030000000000001</v>
      </c>
      <c r="J141">
        <v>2.4900000000000002</v>
      </c>
      <c r="K141">
        <v>2.5049999999999999</v>
      </c>
      <c r="L141">
        <v>2.6150000000000002</v>
      </c>
      <c r="M141">
        <v>2.734</v>
      </c>
      <c r="N141">
        <v>2.7490000000000001</v>
      </c>
      <c r="O141">
        <v>2.5950000000000002</v>
      </c>
      <c r="P141">
        <v>2.4350000000000001</v>
      </c>
      <c r="Q141">
        <v>2.2949999999999999</v>
      </c>
      <c r="R141">
        <v>2.25</v>
      </c>
      <c r="S141">
        <v>2.25</v>
      </c>
      <c r="T141">
        <v>2.2549999999999999</v>
      </c>
      <c r="U141">
        <v>2.2639999999999998</v>
      </c>
      <c r="V141">
        <v>2.2679999999999998</v>
      </c>
      <c r="W141">
        <v>2.2930000000000001</v>
      </c>
      <c r="X141">
        <v>2.4249999999999998</v>
      </c>
      <c r="Y141">
        <v>2.5630000000000002</v>
      </c>
      <c r="Z141">
        <v>2.58</v>
      </c>
      <c r="AA141">
        <v>2.4670000000000001</v>
      </c>
      <c r="AB141">
        <v>2.36</v>
      </c>
      <c r="AC141">
        <v>2.2330000000000001</v>
      </c>
      <c r="AD141">
        <v>2.2229999999999999</v>
      </c>
      <c r="AE141">
        <v>2.2240000000000002</v>
      </c>
      <c r="AF141">
        <v>2.23</v>
      </c>
      <c r="AG141">
        <v>2.2360000000000002</v>
      </c>
      <c r="AH141">
        <v>2.2370000000000001</v>
      </c>
      <c r="AI141">
        <v>2.2629999999999999</v>
      </c>
      <c r="AJ141">
        <v>2.3879999999999999</v>
      </c>
      <c r="AK141">
        <v>2.5310000000000001</v>
      </c>
    </row>
    <row r="142" spans="1:37" x14ac:dyDescent="0.2">
      <c r="A142" s="1">
        <v>35908</v>
      </c>
      <c r="B142" t="e">
        <v>#N/A</v>
      </c>
      <c r="C142" t="e">
        <v>#N/A</v>
      </c>
      <c r="D142" t="e">
        <v>#N/A</v>
      </c>
      <c r="E142" t="e">
        <v>#N/A</v>
      </c>
      <c r="F142">
        <v>2.3279999999999998</v>
      </c>
      <c r="G142">
        <v>2.3679999999999999</v>
      </c>
      <c r="H142">
        <v>2.4079999999999999</v>
      </c>
      <c r="I142">
        <v>2.4279999999999999</v>
      </c>
      <c r="J142">
        <v>2.423</v>
      </c>
      <c r="K142">
        <v>2.448</v>
      </c>
      <c r="L142">
        <v>2.5779999999999998</v>
      </c>
      <c r="M142">
        <v>2.7029999999999998</v>
      </c>
      <c r="N142">
        <v>2.718</v>
      </c>
      <c r="O142">
        <v>2.5680000000000001</v>
      </c>
      <c r="P142">
        <v>2.4079999999999999</v>
      </c>
      <c r="Q142">
        <v>2.27</v>
      </c>
      <c r="R142">
        <v>2.2250000000000001</v>
      </c>
      <c r="S142">
        <v>2.2250000000000001</v>
      </c>
      <c r="T142">
        <v>2.23</v>
      </c>
      <c r="U142">
        <v>2.2389999999999999</v>
      </c>
      <c r="V142">
        <v>2.2429999999999999</v>
      </c>
      <c r="W142">
        <v>2.2679999999999998</v>
      </c>
      <c r="X142">
        <v>2.4</v>
      </c>
      <c r="Y142">
        <v>2.5379999999999998</v>
      </c>
      <c r="Z142">
        <v>2.5550000000000002</v>
      </c>
      <c r="AA142">
        <v>2.4420000000000002</v>
      </c>
      <c r="AB142">
        <v>2.327</v>
      </c>
      <c r="AC142">
        <v>2.2080000000000002</v>
      </c>
      <c r="AD142">
        <v>2.198</v>
      </c>
      <c r="AE142">
        <v>2.1989999999999998</v>
      </c>
      <c r="AF142">
        <v>2.2050000000000001</v>
      </c>
      <c r="AG142">
        <v>2.2109999999999999</v>
      </c>
      <c r="AH142">
        <v>2.2120000000000002</v>
      </c>
      <c r="AI142">
        <v>2.238</v>
      </c>
      <c r="AJ142">
        <v>2.363</v>
      </c>
      <c r="AK142">
        <v>2.5059999999999998</v>
      </c>
    </row>
    <row r="143" spans="1:37" x14ac:dyDescent="0.2">
      <c r="A143" s="1">
        <v>35909</v>
      </c>
      <c r="B143" t="e">
        <v>#N/A</v>
      </c>
      <c r="C143" t="e">
        <v>#N/A</v>
      </c>
      <c r="D143" t="e">
        <v>#N/A</v>
      </c>
      <c r="E143" t="e">
        <v>#N/A</v>
      </c>
      <c r="F143">
        <v>2.3420000000000001</v>
      </c>
      <c r="G143">
        <v>2.3730000000000002</v>
      </c>
      <c r="H143">
        <v>2.41</v>
      </c>
      <c r="I143">
        <v>2.4319999999999999</v>
      </c>
      <c r="J143">
        <v>2.427</v>
      </c>
      <c r="K143">
        <v>2.4550000000000001</v>
      </c>
      <c r="L143">
        <v>2.5870000000000002</v>
      </c>
      <c r="M143">
        <v>2.7149999999999999</v>
      </c>
      <c r="N143">
        <v>2.7309999999999999</v>
      </c>
      <c r="O143">
        <v>2.581</v>
      </c>
      <c r="P143">
        <v>2.42</v>
      </c>
      <c r="Q143">
        <v>2.282</v>
      </c>
      <c r="R143">
        <v>2.2370000000000001</v>
      </c>
      <c r="S143">
        <v>2.2370000000000001</v>
      </c>
      <c r="T143">
        <v>2.242</v>
      </c>
      <c r="U143">
        <v>2.2509999999999999</v>
      </c>
      <c r="V143">
        <v>2.2549999999999999</v>
      </c>
      <c r="W143">
        <v>2.2799999999999998</v>
      </c>
      <c r="X143">
        <v>2.4119999999999999</v>
      </c>
      <c r="Y143">
        <v>2.5499999999999998</v>
      </c>
      <c r="Z143">
        <v>2.5670000000000002</v>
      </c>
      <c r="AA143">
        <v>2.4540000000000002</v>
      </c>
      <c r="AB143">
        <v>2.339</v>
      </c>
      <c r="AC143">
        <v>2.2200000000000002</v>
      </c>
      <c r="AD143">
        <v>2.21</v>
      </c>
      <c r="AE143">
        <v>2.2109999999999999</v>
      </c>
      <c r="AF143">
        <v>2.2170000000000001</v>
      </c>
      <c r="AG143">
        <v>2.2229999999999999</v>
      </c>
      <c r="AH143">
        <v>2.2240000000000002</v>
      </c>
      <c r="AI143">
        <v>2.25</v>
      </c>
      <c r="AJ143">
        <v>2.375</v>
      </c>
      <c r="AK143">
        <v>2.5179999999999998</v>
      </c>
    </row>
    <row r="144" spans="1:37" x14ac:dyDescent="0.2">
      <c r="A144" s="1">
        <v>35912</v>
      </c>
      <c r="B144" t="e">
        <v>#N/A</v>
      </c>
      <c r="C144" t="e">
        <v>#N/A</v>
      </c>
      <c r="D144" t="e">
        <v>#N/A</v>
      </c>
      <c r="E144" t="e">
        <v>#N/A</v>
      </c>
      <c r="F144">
        <v>2.266</v>
      </c>
      <c r="G144">
        <v>2.2850000000000001</v>
      </c>
      <c r="H144">
        <v>2.3220000000000001</v>
      </c>
      <c r="I144">
        <v>2.355</v>
      </c>
      <c r="J144">
        <v>2.355</v>
      </c>
      <c r="K144">
        <v>2.3919999999999999</v>
      </c>
      <c r="L144">
        <v>2.532</v>
      </c>
      <c r="M144">
        <v>2.6669999999999998</v>
      </c>
      <c r="N144">
        <v>2.6840000000000002</v>
      </c>
      <c r="O144">
        <v>2.544</v>
      </c>
      <c r="P144">
        <v>2.399</v>
      </c>
      <c r="Q144">
        <v>2.27</v>
      </c>
      <c r="R144">
        <v>2.2269999999999999</v>
      </c>
      <c r="S144">
        <v>2.2269999999999999</v>
      </c>
      <c r="T144">
        <v>2.2320000000000002</v>
      </c>
      <c r="U144">
        <v>2.2410000000000001</v>
      </c>
      <c r="V144">
        <v>2.2450000000000001</v>
      </c>
      <c r="W144">
        <v>2.27</v>
      </c>
      <c r="X144">
        <v>2.4020000000000001</v>
      </c>
      <c r="Y144">
        <v>2.54</v>
      </c>
      <c r="Z144">
        <v>2.5569999999999999</v>
      </c>
      <c r="AA144">
        <v>2.444</v>
      </c>
      <c r="AB144">
        <v>2.3290000000000002</v>
      </c>
      <c r="AC144">
        <v>2.21</v>
      </c>
      <c r="AD144">
        <v>2.2000000000000002</v>
      </c>
      <c r="AE144">
        <v>2.2010000000000001</v>
      </c>
      <c r="AF144">
        <v>2.2069999999999999</v>
      </c>
      <c r="AG144">
        <v>2.2130000000000001</v>
      </c>
      <c r="AH144">
        <v>2.214</v>
      </c>
      <c r="AI144">
        <v>2.2400000000000002</v>
      </c>
      <c r="AJ144">
        <v>2.3650000000000002</v>
      </c>
      <c r="AK144">
        <v>2.508</v>
      </c>
    </row>
    <row r="145" spans="1:37" x14ac:dyDescent="0.2">
      <c r="A145" s="1">
        <v>35913</v>
      </c>
      <c r="B145" t="e">
        <v>#N/A</v>
      </c>
      <c r="C145" t="e">
        <v>#N/A</v>
      </c>
      <c r="D145" t="e">
        <v>#N/A</v>
      </c>
      <c r="E145" t="e">
        <v>#N/A</v>
      </c>
      <c r="F145">
        <v>2.262</v>
      </c>
      <c r="G145">
        <v>2.3109999999999999</v>
      </c>
      <c r="H145">
        <v>2.343</v>
      </c>
      <c r="I145">
        <v>2.3730000000000002</v>
      </c>
      <c r="J145">
        <v>2.3730000000000002</v>
      </c>
      <c r="K145">
        <v>2.41</v>
      </c>
      <c r="L145">
        <v>2.5499999999999998</v>
      </c>
      <c r="M145">
        <v>2.6840000000000002</v>
      </c>
      <c r="N145">
        <v>2.6989999999999998</v>
      </c>
      <c r="O145">
        <v>2.5590000000000002</v>
      </c>
      <c r="P145">
        <v>2.4140000000000001</v>
      </c>
      <c r="Q145">
        <v>2.2850000000000001</v>
      </c>
      <c r="R145">
        <v>2.242</v>
      </c>
      <c r="S145">
        <v>2.242</v>
      </c>
      <c r="T145">
        <v>2.2469999999999999</v>
      </c>
      <c r="U145">
        <v>2.2559999999999998</v>
      </c>
      <c r="V145">
        <v>2.2599999999999998</v>
      </c>
      <c r="W145">
        <v>2.2850000000000001</v>
      </c>
      <c r="X145">
        <v>2.4169999999999998</v>
      </c>
      <c r="Y145">
        <v>2.5550000000000002</v>
      </c>
      <c r="Z145">
        <v>2.5720000000000001</v>
      </c>
      <c r="AA145">
        <v>2.4590000000000001</v>
      </c>
      <c r="AB145">
        <v>2.3439999999999999</v>
      </c>
      <c r="AC145">
        <v>2.2250000000000001</v>
      </c>
      <c r="AD145">
        <v>2.2149999999999999</v>
      </c>
      <c r="AE145">
        <v>2.2160000000000002</v>
      </c>
      <c r="AF145">
        <v>2.222</v>
      </c>
      <c r="AG145">
        <v>2.2280000000000002</v>
      </c>
      <c r="AH145">
        <v>2.2290000000000001</v>
      </c>
      <c r="AI145">
        <v>2.2549999999999999</v>
      </c>
      <c r="AJ145">
        <v>2.38</v>
      </c>
      <c r="AK145">
        <v>2.5230000000000001</v>
      </c>
    </row>
    <row r="146" spans="1:37" x14ac:dyDescent="0.2">
      <c r="A146" s="1">
        <v>35914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2.298</v>
      </c>
      <c r="H146">
        <v>2.3330000000000002</v>
      </c>
      <c r="I146">
        <v>2.36</v>
      </c>
      <c r="J146">
        <v>2.36</v>
      </c>
      <c r="K146">
        <v>2.3969999999999998</v>
      </c>
      <c r="L146">
        <v>2.536</v>
      </c>
      <c r="M146">
        <v>2.6659999999999999</v>
      </c>
      <c r="N146">
        <v>2.681</v>
      </c>
      <c r="O146">
        <v>2.5409999999999999</v>
      </c>
      <c r="P146">
        <v>2.4009999999999998</v>
      </c>
      <c r="Q146">
        <v>2.2770000000000001</v>
      </c>
      <c r="R146">
        <v>2.2370000000000001</v>
      </c>
      <c r="S146">
        <v>2.2370000000000001</v>
      </c>
      <c r="T146">
        <v>2.242</v>
      </c>
      <c r="U146">
        <v>2.2509999999999999</v>
      </c>
      <c r="V146">
        <v>2.2549999999999999</v>
      </c>
      <c r="W146">
        <v>2.2799999999999998</v>
      </c>
      <c r="X146">
        <v>2.4119999999999999</v>
      </c>
      <c r="Y146">
        <v>2.5499999999999998</v>
      </c>
      <c r="Z146">
        <v>2.5670000000000002</v>
      </c>
      <c r="AA146">
        <v>2.4540000000000002</v>
      </c>
      <c r="AB146">
        <v>2.339</v>
      </c>
      <c r="AC146">
        <v>2.2200000000000002</v>
      </c>
      <c r="AD146">
        <v>2.21</v>
      </c>
      <c r="AE146">
        <v>2.2109999999999999</v>
      </c>
      <c r="AF146">
        <v>2.2170000000000001</v>
      </c>
      <c r="AG146">
        <v>2.2229999999999999</v>
      </c>
      <c r="AH146">
        <v>2.2240000000000002</v>
      </c>
      <c r="AI146">
        <v>2.25</v>
      </c>
      <c r="AJ146">
        <v>2.375</v>
      </c>
      <c r="AK146">
        <v>2.5179999999999998</v>
      </c>
    </row>
    <row r="147" spans="1:37" x14ac:dyDescent="0.2">
      <c r="A147" s="1">
        <v>35915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2.2210000000000001</v>
      </c>
      <c r="H147">
        <v>2.2669999999999999</v>
      </c>
      <c r="I147">
        <v>2.3050000000000002</v>
      </c>
      <c r="J147">
        <v>2.3170000000000002</v>
      </c>
      <c r="K147">
        <v>2.3570000000000002</v>
      </c>
      <c r="L147">
        <v>2.4969999999999999</v>
      </c>
      <c r="M147">
        <v>2.625</v>
      </c>
      <c r="N147">
        <v>2.64</v>
      </c>
      <c r="O147">
        <v>2.5150000000000001</v>
      </c>
      <c r="P147">
        <v>2.395</v>
      </c>
      <c r="Q147">
        <v>2.2709999999999999</v>
      </c>
      <c r="R147">
        <v>2.2309999999999999</v>
      </c>
      <c r="S147">
        <v>2.2309999999999999</v>
      </c>
      <c r="T147">
        <v>2.2360000000000002</v>
      </c>
      <c r="U147">
        <v>2.246</v>
      </c>
      <c r="V147">
        <v>2.25</v>
      </c>
      <c r="W147">
        <v>2.2749999999999999</v>
      </c>
      <c r="X147">
        <v>2.407</v>
      </c>
      <c r="Y147">
        <v>2.5449999999999999</v>
      </c>
      <c r="Z147">
        <v>2.5619999999999998</v>
      </c>
      <c r="AA147">
        <v>2.4489999999999998</v>
      </c>
      <c r="AB147">
        <v>2.3340000000000001</v>
      </c>
      <c r="AC147">
        <v>2.2149999999999999</v>
      </c>
      <c r="AD147">
        <v>2.2050000000000001</v>
      </c>
      <c r="AE147">
        <v>2.206</v>
      </c>
      <c r="AF147">
        <v>2.2120000000000002</v>
      </c>
      <c r="AG147">
        <v>2.218</v>
      </c>
      <c r="AH147">
        <v>2.2189999999999999</v>
      </c>
      <c r="AI147">
        <v>2.2450000000000001</v>
      </c>
      <c r="AJ147">
        <v>2.37</v>
      </c>
      <c r="AK147">
        <v>2.5129999999999999</v>
      </c>
    </row>
    <row r="148" spans="1:37" x14ac:dyDescent="0.2">
      <c r="A148" s="1">
        <v>35916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2.202</v>
      </c>
      <c r="H148">
        <v>2.2559999999999998</v>
      </c>
      <c r="I148">
        <v>2.2999999999999998</v>
      </c>
      <c r="J148">
        <v>2.3199999999999998</v>
      </c>
      <c r="K148">
        <v>2.36</v>
      </c>
      <c r="L148">
        <v>2.5</v>
      </c>
      <c r="M148">
        <v>2.625</v>
      </c>
      <c r="N148">
        <v>2.64</v>
      </c>
      <c r="O148">
        <v>2.5089999999999999</v>
      </c>
      <c r="P148">
        <v>2.387</v>
      </c>
      <c r="Q148">
        <v>2.27</v>
      </c>
      <c r="R148">
        <v>2.23</v>
      </c>
      <c r="S148">
        <v>2.23</v>
      </c>
      <c r="T148">
        <v>2.2349999999999999</v>
      </c>
      <c r="U148">
        <v>2.2450000000000001</v>
      </c>
      <c r="V148">
        <v>2.2490000000000001</v>
      </c>
      <c r="W148">
        <v>2.274</v>
      </c>
      <c r="X148">
        <v>2.4060000000000001</v>
      </c>
      <c r="Y148">
        <v>2.544</v>
      </c>
      <c r="Z148">
        <v>2.5619999999999998</v>
      </c>
      <c r="AA148">
        <v>2.4489999999999998</v>
      </c>
      <c r="AB148">
        <v>2.3340000000000001</v>
      </c>
      <c r="AC148">
        <v>2.2149999999999999</v>
      </c>
      <c r="AD148">
        <v>2.2050000000000001</v>
      </c>
      <c r="AE148">
        <v>2.206</v>
      </c>
      <c r="AF148">
        <v>2.2120000000000002</v>
      </c>
      <c r="AG148">
        <v>2.218</v>
      </c>
      <c r="AH148">
        <v>2.2189999999999999</v>
      </c>
      <c r="AI148">
        <v>2.2450000000000001</v>
      </c>
      <c r="AJ148">
        <v>2.37</v>
      </c>
      <c r="AK148">
        <v>2.5129999999999999</v>
      </c>
    </row>
    <row r="149" spans="1:37" x14ac:dyDescent="0.2">
      <c r="A149" s="1">
        <v>35919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2.2570000000000001</v>
      </c>
      <c r="H149">
        <v>2.306</v>
      </c>
      <c r="I149">
        <v>2.35</v>
      </c>
      <c r="J149">
        <v>2.37</v>
      </c>
      <c r="K149">
        <v>2.4049999999999998</v>
      </c>
      <c r="L149">
        <v>2.5419999999999998</v>
      </c>
      <c r="M149">
        <v>2.665</v>
      </c>
      <c r="N149">
        <v>2.677</v>
      </c>
      <c r="O149">
        <v>2.5419999999999998</v>
      </c>
      <c r="P149">
        <v>2.4169999999999998</v>
      </c>
      <c r="Q149">
        <v>2.2919999999999998</v>
      </c>
      <c r="R149">
        <v>2.25</v>
      </c>
      <c r="S149">
        <v>2.25</v>
      </c>
      <c r="T149">
        <v>2.2549999999999999</v>
      </c>
      <c r="U149">
        <v>2.2650000000000001</v>
      </c>
      <c r="V149">
        <v>2.2690000000000001</v>
      </c>
      <c r="W149">
        <v>2.294</v>
      </c>
      <c r="X149">
        <v>2.4260000000000002</v>
      </c>
      <c r="Y149">
        <v>2.5640000000000001</v>
      </c>
      <c r="Z149">
        <v>2.5819999999999999</v>
      </c>
      <c r="AA149">
        <v>2.4689999999999999</v>
      </c>
      <c r="AB149">
        <v>2.3540000000000001</v>
      </c>
      <c r="AC149">
        <v>2.2349999999999999</v>
      </c>
      <c r="AD149">
        <v>2.2250000000000001</v>
      </c>
      <c r="AE149">
        <v>2.226</v>
      </c>
      <c r="AF149">
        <v>2.2320000000000002</v>
      </c>
      <c r="AG149">
        <v>2.238</v>
      </c>
      <c r="AH149">
        <v>2.2389999999999999</v>
      </c>
      <c r="AI149">
        <v>2.2650000000000001</v>
      </c>
      <c r="AJ149">
        <v>2.39</v>
      </c>
      <c r="AK149">
        <v>2.5329999999999999</v>
      </c>
    </row>
    <row r="150" spans="1:37" x14ac:dyDescent="0.2">
      <c r="A150" s="1">
        <v>35920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2.2149999999999999</v>
      </c>
      <c r="H150">
        <v>2.2709999999999999</v>
      </c>
      <c r="I150">
        <v>2.3210000000000002</v>
      </c>
      <c r="J150">
        <v>2.3439999999999999</v>
      </c>
      <c r="K150">
        <v>2.379</v>
      </c>
      <c r="L150">
        <v>2.5150000000000001</v>
      </c>
      <c r="M150">
        <v>2.6429999999999998</v>
      </c>
      <c r="N150">
        <v>2.6549999999999998</v>
      </c>
      <c r="O150">
        <v>2.5219999999999998</v>
      </c>
      <c r="P150">
        <v>2.4</v>
      </c>
      <c r="Q150">
        <v>2.278</v>
      </c>
      <c r="R150">
        <v>2.2360000000000002</v>
      </c>
      <c r="S150">
        <v>2.2360000000000002</v>
      </c>
      <c r="T150">
        <v>2.2410000000000001</v>
      </c>
      <c r="U150">
        <v>2.2519999999999998</v>
      </c>
      <c r="V150">
        <v>2.2589999999999999</v>
      </c>
      <c r="W150">
        <v>2.2839999999999998</v>
      </c>
      <c r="X150">
        <v>2.4159999999999999</v>
      </c>
      <c r="Y150">
        <v>2.5539999999999998</v>
      </c>
      <c r="Z150">
        <v>2.5720000000000001</v>
      </c>
      <c r="AA150">
        <v>2.4590000000000001</v>
      </c>
      <c r="AB150">
        <v>2.3439999999999999</v>
      </c>
      <c r="AC150">
        <v>2.2250000000000001</v>
      </c>
      <c r="AD150">
        <v>2.2149999999999999</v>
      </c>
      <c r="AE150">
        <v>2.2160000000000002</v>
      </c>
      <c r="AF150">
        <v>2.222</v>
      </c>
      <c r="AG150">
        <v>2.2280000000000002</v>
      </c>
      <c r="AH150">
        <v>2.2290000000000001</v>
      </c>
      <c r="AI150">
        <v>2.2549999999999999</v>
      </c>
      <c r="AJ150">
        <v>2.3849999999999998</v>
      </c>
      <c r="AK150">
        <v>2.5270000000000001</v>
      </c>
    </row>
    <row r="151" spans="1:37" x14ac:dyDescent="0.2">
      <c r="A151" s="1">
        <v>35921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2.1349999999999998</v>
      </c>
      <c r="H151">
        <v>2.1930000000000001</v>
      </c>
      <c r="I151">
        <v>2.2450000000000001</v>
      </c>
      <c r="J151">
        <v>2.2799999999999998</v>
      </c>
      <c r="K151">
        <v>2.3199999999999998</v>
      </c>
      <c r="L151">
        <v>2.46</v>
      </c>
      <c r="M151">
        <v>2.589</v>
      </c>
      <c r="N151">
        <v>2.609</v>
      </c>
      <c r="O151">
        <v>2.4940000000000002</v>
      </c>
      <c r="P151">
        <v>2.3839999999999999</v>
      </c>
      <c r="Q151">
        <v>2.27</v>
      </c>
      <c r="R151">
        <v>2.2280000000000002</v>
      </c>
      <c r="S151">
        <v>2.2280000000000002</v>
      </c>
      <c r="T151">
        <v>2.2330000000000001</v>
      </c>
      <c r="U151">
        <v>2.246</v>
      </c>
      <c r="V151">
        <v>2.2549999999999999</v>
      </c>
      <c r="W151">
        <v>2.282</v>
      </c>
      <c r="X151">
        <v>2.4140000000000001</v>
      </c>
      <c r="Y151">
        <v>2.552</v>
      </c>
      <c r="Z151">
        <v>2.5720000000000001</v>
      </c>
      <c r="AA151">
        <v>2.4590000000000001</v>
      </c>
      <c r="AB151">
        <v>2.3439999999999999</v>
      </c>
      <c r="AC151">
        <v>2.2250000000000001</v>
      </c>
      <c r="AD151">
        <v>2.2149999999999999</v>
      </c>
      <c r="AE151">
        <v>2.2160000000000002</v>
      </c>
      <c r="AF151">
        <v>2.222</v>
      </c>
      <c r="AG151">
        <v>2.2280000000000002</v>
      </c>
      <c r="AH151">
        <v>2.2290000000000001</v>
      </c>
      <c r="AI151">
        <v>2.2549999999999999</v>
      </c>
      <c r="AJ151">
        <v>2.3849999999999998</v>
      </c>
      <c r="AK151">
        <v>2.5270000000000001</v>
      </c>
    </row>
    <row r="152" spans="1:37" x14ac:dyDescent="0.2">
      <c r="A152" s="1">
        <v>35922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2.1589999999999998</v>
      </c>
      <c r="H152">
        <v>2.218</v>
      </c>
      <c r="I152">
        <v>2.2669999999999999</v>
      </c>
      <c r="J152">
        <v>2.3050000000000002</v>
      </c>
      <c r="K152">
        <v>2.3450000000000002</v>
      </c>
      <c r="L152">
        <v>2.4860000000000002</v>
      </c>
      <c r="M152">
        <v>2.617</v>
      </c>
      <c r="N152">
        <v>2.6379999999999999</v>
      </c>
      <c r="O152">
        <v>2.5190000000000001</v>
      </c>
      <c r="P152">
        <v>2.4039999999999999</v>
      </c>
      <c r="Q152">
        <v>2.2879999999999998</v>
      </c>
      <c r="R152">
        <v>2.246</v>
      </c>
      <c r="S152">
        <v>2.246</v>
      </c>
      <c r="T152">
        <v>2.2509999999999999</v>
      </c>
      <c r="U152">
        <v>2.2639999999999998</v>
      </c>
      <c r="V152">
        <v>2.2730000000000001</v>
      </c>
      <c r="W152">
        <v>2.2999999999999998</v>
      </c>
      <c r="X152">
        <v>2.4319999999999999</v>
      </c>
      <c r="Y152">
        <v>2.57</v>
      </c>
      <c r="Z152">
        <v>2.59</v>
      </c>
      <c r="AA152">
        <v>2.4769999999999999</v>
      </c>
      <c r="AB152">
        <v>2.3620000000000001</v>
      </c>
      <c r="AC152">
        <v>2.2429999999999999</v>
      </c>
      <c r="AD152">
        <v>2.2280000000000002</v>
      </c>
      <c r="AE152">
        <v>2.2330000000000001</v>
      </c>
      <c r="AF152">
        <v>2.2370000000000001</v>
      </c>
      <c r="AG152">
        <v>2.2410000000000001</v>
      </c>
      <c r="AH152">
        <v>2.2410000000000001</v>
      </c>
      <c r="AI152">
        <v>2.2650000000000001</v>
      </c>
      <c r="AJ152">
        <v>2.3940000000000001</v>
      </c>
      <c r="AK152">
        <v>2.5350000000000001</v>
      </c>
    </row>
    <row r="153" spans="1:37" x14ac:dyDescent="0.2">
      <c r="A153" s="1">
        <v>35923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2.1669999999999998</v>
      </c>
      <c r="H153">
        <v>2.2269999999999999</v>
      </c>
      <c r="I153">
        <v>2.2770000000000001</v>
      </c>
      <c r="J153">
        <v>2.3170000000000002</v>
      </c>
      <c r="K153">
        <v>2.3570000000000002</v>
      </c>
      <c r="L153">
        <v>2.4969999999999999</v>
      </c>
      <c r="M153">
        <v>2.6269999999999998</v>
      </c>
      <c r="N153">
        <v>2.6469999999999998</v>
      </c>
      <c r="O153">
        <v>2.5249999999999999</v>
      </c>
      <c r="P153">
        <v>2.41</v>
      </c>
      <c r="Q153">
        <v>2.294</v>
      </c>
      <c r="R153">
        <v>2.2519999999999998</v>
      </c>
      <c r="S153">
        <v>2.2519999999999998</v>
      </c>
      <c r="T153">
        <v>2.2570000000000001</v>
      </c>
      <c r="U153">
        <v>2.27</v>
      </c>
      <c r="V153">
        <v>2.2789999999999999</v>
      </c>
      <c r="W153">
        <v>2.306</v>
      </c>
      <c r="X153">
        <v>2.4380000000000002</v>
      </c>
      <c r="Y153">
        <v>2.5760000000000001</v>
      </c>
      <c r="Z153">
        <v>2.5960000000000001</v>
      </c>
      <c r="AA153">
        <v>2.4830000000000001</v>
      </c>
      <c r="AB153">
        <v>2.3679999999999999</v>
      </c>
      <c r="AC153">
        <v>2.2490000000000001</v>
      </c>
      <c r="AD153">
        <v>2.234</v>
      </c>
      <c r="AE153">
        <v>2.2389999999999999</v>
      </c>
      <c r="AF153">
        <v>2.242</v>
      </c>
      <c r="AG153">
        <v>2.2450000000000001</v>
      </c>
      <c r="AH153">
        <v>2.2450000000000001</v>
      </c>
      <c r="AI153">
        <v>2.2679999999999998</v>
      </c>
      <c r="AJ153">
        <v>2.3969999999999998</v>
      </c>
      <c r="AK153">
        <v>2.5369999999999999</v>
      </c>
    </row>
    <row r="154" spans="1:37" x14ac:dyDescent="0.2">
      <c r="A154" s="1">
        <v>35926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2.2149999999999999</v>
      </c>
      <c r="H154">
        <v>2.27</v>
      </c>
      <c r="I154">
        <v>2.3199999999999998</v>
      </c>
      <c r="J154">
        <v>2.35</v>
      </c>
      <c r="K154">
        <v>2.39</v>
      </c>
      <c r="L154">
        <v>2.5249999999999999</v>
      </c>
      <c r="M154">
        <v>2.6549999999999998</v>
      </c>
      <c r="N154">
        <v>2.6749999999999998</v>
      </c>
      <c r="O154">
        <v>2.5449999999999999</v>
      </c>
      <c r="P154">
        <v>2.4249999999999998</v>
      </c>
      <c r="Q154">
        <v>2.3090000000000002</v>
      </c>
      <c r="R154">
        <v>2.2669999999999999</v>
      </c>
      <c r="S154">
        <v>2.2669999999999999</v>
      </c>
      <c r="T154">
        <v>2.2719999999999998</v>
      </c>
      <c r="U154">
        <v>2.2850000000000001</v>
      </c>
      <c r="V154">
        <v>2.294</v>
      </c>
      <c r="W154">
        <v>2.3210000000000002</v>
      </c>
      <c r="X154">
        <v>2.4529999999999998</v>
      </c>
      <c r="Y154">
        <v>2.5910000000000002</v>
      </c>
      <c r="Z154">
        <v>2.6110000000000002</v>
      </c>
      <c r="AA154">
        <v>2.496</v>
      </c>
      <c r="AB154">
        <v>2.3809999999999998</v>
      </c>
      <c r="AC154">
        <v>2.262</v>
      </c>
      <c r="AD154">
        <v>2.2469999999999999</v>
      </c>
      <c r="AE154">
        <v>2.2519999999999998</v>
      </c>
      <c r="AF154">
        <v>2.2549999999999999</v>
      </c>
      <c r="AG154">
        <v>2.258</v>
      </c>
      <c r="AH154">
        <v>2.2570000000000001</v>
      </c>
      <c r="AI154">
        <v>2.2789999999999999</v>
      </c>
      <c r="AJ154">
        <v>2.407</v>
      </c>
      <c r="AK154">
        <v>2.5459999999999998</v>
      </c>
    </row>
    <row r="155" spans="1:37" x14ac:dyDescent="0.2">
      <c r="A155" s="1">
        <v>35927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2.2559999999999998</v>
      </c>
      <c r="H155">
        <v>2.3090000000000002</v>
      </c>
      <c r="I155">
        <v>2.3570000000000002</v>
      </c>
      <c r="J155">
        <v>2.3849999999999998</v>
      </c>
      <c r="K155">
        <v>2.4220000000000002</v>
      </c>
      <c r="L155">
        <v>2.5550000000000002</v>
      </c>
      <c r="M155">
        <v>2.6850000000000001</v>
      </c>
      <c r="N155">
        <v>2.7069999999999999</v>
      </c>
      <c r="O155">
        <v>2.5720000000000001</v>
      </c>
      <c r="P155">
        <v>2.4470000000000001</v>
      </c>
      <c r="Q155">
        <v>2.3220000000000001</v>
      </c>
      <c r="R155">
        <v>2.2770000000000001</v>
      </c>
      <c r="S155">
        <v>2.2770000000000001</v>
      </c>
      <c r="T155">
        <v>2.282</v>
      </c>
      <c r="U155">
        <v>2.2949999999999999</v>
      </c>
      <c r="V155">
        <v>2.3039999999999998</v>
      </c>
      <c r="W155">
        <v>2.33</v>
      </c>
      <c r="X155">
        <v>2.4609999999999999</v>
      </c>
      <c r="Y155">
        <v>2.5979999999999999</v>
      </c>
      <c r="Z155">
        <v>2.6179999999999999</v>
      </c>
      <c r="AA155">
        <v>2.5</v>
      </c>
      <c r="AB155">
        <v>2.3820000000000001</v>
      </c>
      <c r="AC155">
        <v>2.262</v>
      </c>
      <c r="AD155">
        <v>2.2469999999999999</v>
      </c>
      <c r="AE155">
        <v>2.2519999999999998</v>
      </c>
      <c r="AF155">
        <v>2.2549999999999999</v>
      </c>
      <c r="AG155">
        <v>2.258</v>
      </c>
      <c r="AH155">
        <v>2.2570000000000001</v>
      </c>
      <c r="AI155">
        <v>2.2789999999999999</v>
      </c>
      <c r="AJ155">
        <v>2.407</v>
      </c>
      <c r="AK155">
        <v>2.5459999999999998</v>
      </c>
    </row>
    <row r="156" spans="1:37" x14ac:dyDescent="0.2">
      <c r="A156" s="1">
        <v>35928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2.2040000000000002</v>
      </c>
      <c r="H156">
        <v>2.2509999999999999</v>
      </c>
      <c r="I156">
        <v>2.3079999999999998</v>
      </c>
      <c r="J156">
        <v>2.3450000000000002</v>
      </c>
      <c r="K156">
        <v>2.3849999999999998</v>
      </c>
      <c r="L156">
        <v>2.5179999999999998</v>
      </c>
      <c r="M156">
        <v>2.65</v>
      </c>
      <c r="N156">
        <v>2.6749999999999998</v>
      </c>
      <c r="O156">
        <v>2.5449999999999999</v>
      </c>
      <c r="P156">
        <v>2.4249999999999998</v>
      </c>
      <c r="Q156">
        <v>2.31</v>
      </c>
      <c r="R156">
        <v>2.27</v>
      </c>
      <c r="S156">
        <v>2.2709999999999999</v>
      </c>
      <c r="T156">
        <v>2.2759999999999998</v>
      </c>
      <c r="U156">
        <v>2.2890000000000001</v>
      </c>
      <c r="V156">
        <v>2.298</v>
      </c>
      <c r="W156">
        <v>2.3239999999999998</v>
      </c>
      <c r="X156">
        <v>2.4550000000000001</v>
      </c>
      <c r="Y156">
        <v>2.5920000000000001</v>
      </c>
      <c r="Z156">
        <v>2.6120000000000001</v>
      </c>
      <c r="AA156">
        <v>2.4940000000000002</v>
      </c>
      <c r="AB156">
        <v>2.3759999999999999</v>
      </c>
      <c r="AC156">
        <v>2.2559999999999998</v>
      </c>
      <c r="AD156">
        <v>2.2410000000000001</v>
      </c>
      <c r="AE156">
        <v>2.246</v>
      </c>
      <c r="AF156">
        <v>2.2490000000000001</v>
      </c>
      <c r="AG156">
        <v>2.2519999999999998</v>
      </c>
      <c r="AH156">
        <v>2.2519999999999998</v>
      </c>
      <c r="AI156">
        <v>2.2730000000000001</v>
      </c>
      <c r="AJ156">
        <v>2.4009999999999998</v>
      </c>
      <c r="AK156">
        <v>2.54</v>
      </c>
    </row>
    <row r="157" spans="1:37" x14ac:dyDescent="0.2">
      <c r="A157" s="1">
        <v>35929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2.2000000000000002</v>
      </c>
      <c r="H157">
        <v>2.2429999999999999</v>
      </c>
      <c r="I157">
        <v>2.2930000000000001</v>
      </c>
      <c r="J157">
        <v>2.3279999999999998</v>
      </c>
      <c r="K157">
        <v>2.3730000000000002</v>
      </c>
      <c r="L157">
        <v>2.5099999999999998</v>
      </c>
      <c r="M157">
        <v>2.65</v>
      </c>
      <c r="N157">
        <v>2.68</v>
      </c>
      <c r="O157">
        <v>2.5499999999999998</v>
      </c>
      <c r="P157">
        <v>2.4300000000000002</v>
      </c>
      <c r="Q157">
        <v>2.3149999999999999</v>
      </c>
      <c r="R157">
        <v>2.2749999999999999</v>
      </c>
      <c r="S157">
        <v>2.2759999999999998</v>
      </c>
      <c r="T157">
        <v>2.2810000000000001</v>
      </c>
      <c r="U157">
        <v>2.298</v>
      </c>
      <c r="V157">
        <v>2.3119999999999998</v>
      </c>
      <c r="W157">
        <v>2.343</v>
      </c>
      <c r="X157">
        <v>2.472</v>
      </c>
      <c r="Y157">
        <v>2.6080000000000001</v>
      </c>
      <c r="Z157">
        <v>2.6280000000000001</v>
      </c>
      <c r="AA157">
        <v>2.5070000000000001</v>
      </c>
      <c r="AB157">
        <v>2.3860000000000001</v>
      </c>
      <c r="AC157">
        <v>2.266</v>
      </c>
      <c r="AD157">
        <v>2.2509999999999999</v>
      </c>
      <c r="AE157">
        <v>2.2559999999999998</v>
      </c>
      <c r="AF157">
        <v>2.2589999999999999</v>
      </c>
      <c r="AG157">
        <v>2.262</v>
      </c>
      <c r="AH157">
        <v>2.262</v>
      </c>
      <c r="AI157">
        <v>2.2829999999999999</v>
      </c>
      <c r="AJ157">
        <v>2.411</v>
      </c>
      <c r="AK157">
        <v>2.5499999999999998</v>
      </c>
    </row>
    <row r="158" spans="1:37" x14ac:dyDescent="0.2">
      <c r="A158" s="1">
        <v>35930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2.1779999999999999</v>
      </c>
      <c r="H158">
        <v>2.2229999999999999</v>
      </c>
      <c r="I158">
        <v>2.2759999999999998</v>
      </c>
      <c r="J158">
        <v>2.3140000000000001</v>
      </c>
      <c r="K158">
        <v>2.36</v>
      </c>
      <c r="L158">
        <v>2.5</v>
      </c>
      <c r="M158">
        <v>2.64</v>
      </c>
      <c r="N158">
        <v>2.67</v>
      </c>
      <c r="O158">
        <v>2.5449999999999999</v>
      </c>
      <c r="P158">
        <v>2.4249999999999998</v>
      </c>
      <c r="Q158">
        <v>2.3140000000000001</v>
      </c>
      <c r="R158">
        <v>2.274</v>
      </c>
      <c r="S158">
        <v>2.2749999999999999</v>
      </c>
      <c r="T158">
        <v>2.2789999999999999</v>
      </c>
      <c r="U158">
        <v>2.2959999999999998</v>
      </c>
      <c r="V158">
        <v>2.31</v>
      </c>
      <c r="W158">
        <v>2.3410000000000002</v>
      </c>
      <c r="X158">
        <v>2.4689999999999999</v>
      </c>
      <c r="Y158">
        <v>2.605</v>
      </c>
      <c r="Z158">
        <v>2.625</v>
      </c>
      <c r="AA158">
        <v>2.5019999999999998</v>
      </c>
      <c r="AB158">
        <v>2.3780000000000001</v>
      </c>
      <c r="AC158">
        <v>2.258</v>
      </c>
      <c r="AD158">
        <v>2.2429999999999999</v>
      </c>
      <c r="AE158">
        <v>2.2480000000000002</v>
      </c>
      <c r="AF158">
        <v>2.2509999999999999</v>
      </c>
      <c r="AG158">
        <v>2.254</v>
      </c>
      <c r="AH158">
        <v>2.254</v>
      </c>
      <c r="AI158">
        <v>2.2749999999999999</v>
      </c>
      <c r="AJ158">
        <v>2.403</v>
      </c>
      <c r="AK158">
        <v>2.5419999999999998</v>
      </c>
    </row>
    <row r="159" spans="1:37" x14ac:dyDescent="0.2">
      <c r="A159" s="1">
        <v>35933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2.1339999999999999</v>
      </c>
      <c r="H159">
        <v>2.1739999999999999</v>
      </c>
      <c r="I159">
        <v>2.2309999999999999</v>
      </c>
      <c r="J159">
        <v>2.274</v>
      </c>
      <c r="K159">
        <v>2.327</v>
      </c>
      <c r="L159">
        <v>2.4740000000000002</v>
      </c>
      <c r="M159">
        <v>2.617</v>
      </c>
      <c r="N159">
        <v>2.6469999999999998</v>
      </c>
      <c r="O159">
        <v>2.5299999999999998</v>
      </c>
      <c r="P159">
        <v>2.415</v>
      </c>
      <c r="Q159">
        <v>2.3039999999999998</v>
      </c>
      <c r="R159">
        <v>2.2639999999999998</v>
      </c>
      <c r="S159">
        <v>2.2650000000000001</v>
      </c>
      <c r="T159">
        <v>2.2690000000000001</v>
      </c>
      <c r="U159">
        <v>2.286</v>
      </c>
      <c r="V159">
        <v>2.2999999999999998</v>
      </c>
      <c r="W159">
        <v>2.331</v>
      </c>
      <c r="X159">
        <v>2.4590000000000001</v>
      </c>
      <c r="Y159">
        <v>2.5950000000000002</v>
      </c>
      <c r="Z159">
        <v>2.6150000000000002</v>
      </c>
      <c r="AA159">
        <v>2.492</v>
      </c>
      <c r="AB159">
        <v>2.3679999999999999</v>
      </c>
      <c r="AC159">
        <v>2.2480000000000002</v>
      </c>
      <c r="AD159">
        <v>2.2330000000000001</v>
      </c>
      <c r="AE159">
        <v>2.238</v>
      </c>
      <c r="AF159">
        <v>2.2410000000000001</v>
      </c>
      <c r="AG159">
        <v>2.2440000000000002</v>
      </c>
      <c r="AH159">
        <v>2.2440000000000002</v>
      </c>
      <c r="AI159">
        <v>2.2650000000000001</v>
      </c>
      <c r="AJ159">
        <v>2.3929999999999998</v>
      </c>
      <c r="AK159">
        <v>2.532</v>
      </c>
    </row>
    <row r="160" spans="1:37" x14ac:dyDescent="0.2">
      <c r="A160" s="1">
        <v>35934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2.149</v>
      </c>
      <c r="H160">
        <v>2.1850000000000001</v>
      </c>
      <c r="I160">
        <v>2.2349999999999999</v>
      </c>
      <c r="J160">
        <v>2.2789999999999999</v>
      </c>
      <c r="K160">
        <v>2.33</v>
      </c>
      <c r="L160">
        <v>2.4769999999999999</v>
      </c>
      <c r="M160">
        <v>2.62</v>
      </c>
      <c r="N160">
        <v>2.649</v>
      </c>
      <c r="O160">
        <v>2.5289999999999999</v>
      </c>
      <c r="P160">
        <v>2.4140000000000001</v>
      </c>
      <c r="Q160">
        <v>2.3029999999999999</v>
      </c>
      <c r="R160">
        <v>2.2629999999999999</v>
      </c>
      <c r="S160">
        <v>2.2639999999999998</v>
      </c>
      <c r="T160">
        <v>2.2679999999999998</v>
      </c>
      <c r="U160">
        <v>2.2850000000000001</v>
      </c>
      <c r="V160">
        <v>2.2989999999999999</v>
      </c>
      <c r="W160">
        <v>2.33</v>
      </c>
      <c r="X160">
        <v>2.4580000000000002</v>
      </c>
      <c r="Y160">
        <v>2.593</v>
      </c>
      <c r="Z160">
        <v>2.613</v>
      </c>
      <c r="AA160">
        <v>2.4900000000000002</v>
      </c>
      <c r="AB160">
        <v>2.3639999999999999</v>
      </c>
      <c r="AC160">
        <v>2.2440000000000002</v>
      </c>
      <c r="AD160">
        <v>2.2290000000000001</v>
      </c>
      <c r="AE160">
        <v>2.234</v>
      </c>
      <c r="AF160">
        <v>2.2370000000000001</v>
      </c>
      <c r="AG160">
        <v>2.2400000000000002</v>
      </c>
      <c r="AH160">
        <v>2.2400000000000002</v>
      </c>
      <c r="AI160">
        <v>2.2610000000000001</v>
      </c>
      <c r="AJ160">
        <v>2.3889999999999998</v>
      </c>
      <c r="AK160">
        <v>2.528</v>
      </c>
    </row>
    <row r="161" spans="1:37" x14ac:dyDescent="0.2">
      <c r="A161" s="1">
        <v>35935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2.169</v>
      </c>
      <c r="H161">
        <v>2.2029999999999998</v>
      </c>
      <c r="I161">
        <v>2.2519999999999998</v>
      </c>
      <c r="J161">
        <v>2.2949999999999999</v>
      </c>
      <c r="K161">
        <v>2.343</v>
      </c>
      <c r="L161">
        <v>2.4900000000000002</v>
      </c>
      <c r="M161">
        <v>2.6320000000000001</v>
      </c>
      <c r="N161">
        <v>2.661</v>
      </c>
      <c r="O161">
        <v>2.536</v>
      </c>
      <c r="P161">
        <v>2.42</v>
      </c>
      <c r="Q161">
        <v>2.3050000000000002</v>
      </c>
      <c r="R161">
        <v>2.2650000000000001</v>
      </c>
      <c r="S161">
        <v>2.2669999999999999</v>
      </c>
      <c r="T161">
        <v>2.2709999999999999</v>
      </c>
      <c r="U161">
        <v>2.2879999999999998</v>
      </c>
      <c r="V161">
        <v>2.302</v>
      </c>
      <c r="W161">
        <v>2.33</v>
      </c>
      <c r="X161">
        <v>2.4550000000000001</v>
      </c>
      <c r="Y161">
        <v>2.5880000000000001</v>
      </c>
      <c r="Z161">
        <v>2.605</v>
      </c>
      <c r="AA161">
        <v>2.4830000000000001</v>
      </c>
      <c r="AB161">
        <v>2.3620000000000001</v>
      </c>
      <c r="AC161">
        <v>2.2450000000000001</v>
      </c>
      <c r="AD161">
        <v>2.23</v>
      </c>
      <c r="AE161">
        <v>2.2349999999999999</v>
      </c>
      <c r="AF161">
        <v>2.238</v>
      </c>
      <c r="AG161">
        <v>2.2410000000000001</v>
      </c>
      <c r="AH161">
        <v>2.2440000000000002</v>
      </c>
      <c r="AI161">
        <v>2.2639999999999998</v>
      </c>
      <c r="AJ161">
        <v>2.391</v>
      </c>
      <c r="AK161">
        <v>2.5299999999999998</v>
      </c>
    </row>
    <row r="162" spans="1:37" x14ac:dyDescent="0.2">
      <c r="A162" s="1">
        <v>35936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2.0670000000000002</v>
      </c>
      <c r="H162">
        <v>2.105</v>
      </c>
      <c r="I162">
        <v>2.16</v>
      </c>
      <c r="J162">
        <v>2.21</v>
      </c>
      <c r="K162">
        <v>2.2679999999999998</v>
      </c>
      <c r="L162">
        <v>2.4260000000000002</v>
      </c>
      <c r="M162">
        <v>2.5840000000000001</v>
      </c>
      <c r="N162">
        <v>2.6230000000000002</v>
      </c>
      <c r="O162">
        <v>2.5049999999999999</v>
      </c>
      <c r="P162">
        <v>2.395</v>
      </c>
      <c r="Q162">
        <v>2.2850000000000001</v>
      </c>
      <c r="R162">
        <v>2.25</v>
      </c>
      <c r="S162">
        <v>2.2519999999999998</v>
      </c>
      <c r="T162">
        <v>2.2559999999999998</v>
      </c>
      <c r="U162">
        <v>2.2730000000000001</v>
      </c>
      <c r="V162">
        <v>2.2869999999999999</v>
      </c>
      <c r="W162">
        <v>2.3149999999999999</v>
      </c>
      <c r="X162">
        <v>2.44</v>
      </c>
      <c r="Y162">
        <v>2.573</v>
      </c>
      <c r="Z162">
        <v>2.59</v>
      </c>
      <c r="AA162">
        <v>2.4710000000000001</v>
      </c>
      <c r="AB162">
        <v>2.3519999999999999</v>
      </c>
      <c r="AC162">
        <v>2.2400000000000002</v>
      </c>
      <c r="AD162">
        <v>2.2250000000000001</v>
      </c>
      <c r="AE162">
        <v>2.23</v>
      </c>
      <c r="AF162">
        <v>2.2330000000000001</v>
      </c>
      <c r="AG162">
        <v>2.2360000000000002</v>
      </c>
      <c r="AH162">
        <v>2.2389999999999999</v>
      </c>
      <c r="AI162">
        <v>2.2589999999999999</v>
      </c>
      <c r="AJ162">
        <v>2.3860000000000001</v>
      </c>
      <c r="AK162">
        <v>2.5249999999999999</v>
      </c>
    </row>
    <row r="163" spans="1:37" x14ac:dyDescent="0.2">
      <c r="A163" s="1">
        <v>35937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2.0939999999999999</v>
      </c>
      <c r="H163">
        <v>2.1240000000000001</v>
      </c>
      <c r="I163">
        <v>2.1739999999999999</v>
      </c>
      <c r="J163">
        <v>2.2200000000000002</v>
      </c>
      <c r="K163">
        <v>2.2749999999999999</v>
      </c>
      <c r="L163">
        <v>2.4350000000000001</v>
      </c>
      <c r="M163">
        <v>2.6</v>
      </c>
      <c r="N163">
        <v>2.6349999999999998</v>
      </c>
      <c r="O163">
        <v>2.52</v>
      </c>
      <c r="P163">
        <v>2.41</v>
      </c>
      <c r="Q163">
        <v>2.2999999999999998</v>
      </c>
      <c r="R163">
        <v>2.2599999999999998</v>
      </c>
      <c r="S163">
        <v>2.2599999999999998</v>
      </c>
      <c r="T163">
        <v>2.2639999999999998</v>
      </c>
      <c r="U163">
        <v>2.2810000000000001</v>
      </c>
      <c r="V163">
        <v>2.2949999999999999</v>
      </c>
      <c r="W163">
        <v>2.323</v>
      </c>
      <c r="X163">
        <v>2.448</v>
      </c>
      <c r="Y163">
        <v>2.58</v>
      </c>
      <c r="Z163">
        <v>2.597</v>
      </c>
      <c r="AA163">
        <v>2.4820000000000002</v>
      </c>
      <c r="AB163">
        <v>2.3650000000000002</v>
      </c>
      <c r="AC163">
        <v>2.2570000000000001</v>
      </c>
      <c r="AD163">
        <v>2.242</v>
      </c>
      <c r="AE163">
        <v>2.2469999999999999</v>
      </c>
      <c r="AF163">
        <v>2.25</v>
      </c>
      <c r="AG163">
        <v>2.2530000000000001</v>
      </c>
      <c r="AH163">
        <v>2.2559999999999998</v>
      </c>
      <c r="AI163">
        <v>2.2759999999999998</v>
      </c>
      <c r="AJ163">
        <v>2.403</v>
      </c>
      <c r="AK163">
        <v>2.5419999999999998</v>
      </c>
    </row>
    <row r="164" spans="1:37" x14ac:dyDescent="0.2">
      <c r="A164" s="1">
        <v>35941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2.0950000000000002</v>
      </c>
      <c r="H164">
        <v>2.1179999999999999</v>
      </c>
      <c r="I164">
        <v>2.1680000000000001</v>
      </c>
      <c r="J164">
        <v>2.2130000000000001</v>
      </c>
      <c r="K164">
        <v>2.27</v>
      </c>
      <c r="L164">
        <v>2.4300000000000002</v>
      </c>
      <c r="M164">
        <v>2.5920000000000001</v>
      </c>
      <c r="N164">
        <v>2.629</v>
      </c>
      <c r="O164">
        <v>2.5139999999999998</v>
      </c>
      <c r="P164">
        <v>2.4039999999999999</v>
      </c>
      <c r="Q164">
        <v>2.294</v>
      </c>
      <c r="R164">
        <v>2.254</v>
      </c>
      <c r="S164">
        <v>2.254</v>
      </c>
      <c r="T164">
        <v>2.2589999999999999</v>
      </c>
      <c r="U164">
        <v>2.2759999999999998</v>
      </c>
      <c r="V164">
        <v>2.29</v>
      </c>
      <c r="W164">
        <v>2.3180000000000001</v>
      </c>
      <c r="X164">
        <v>2.4430000000000001</v>
      </c>
      <c r="Y164">
        <v>2.5750000000000002</v>
      </c>
      <c r="Z164">
        <v>2.5920000000000001</v>
      </c>
      <c r="AA164">
        <v>2.4769999999999999</v>
      </c>
      <c r="AB164">
        <v>2.36</v>
      </c>
      <c r="AC164">
        <v>2.2519999999999998</v>
      </c>
      <c r="AD164">
        <v>2.2370000000000001</v>
      </c>
      <c r="AE164">
        <v>2.242</v>
      </c>
      <c r="AF164">
        <v>2.2450000000000001</v>
      </c>
      <c r="AG164">
        <v>2.2490000000000001</v>
      </c>
      <c r="AH164">
        <v>2.2530000000000001</v>
      </c>
      <c r="AI164">
        <v>2.274</v>
      </c>
      <c r="AJ164">
        <v>2.4009999999999998</v>
      </c>
      <c r="AK164">
        <v>2.54</v>
      </c>
    </row>
    <row r="165" spans="1:37" x14ac:dyDescent="0.2">
      <c r="A165" s="1">
        <v>35942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>
        <v>2.0169999999999999</v>
      </c>
      <c r="H165">
        <v>2.0459999999999998</v>
      </c>
      <c r="I165">
        <v>2.1</v>
      </c>
      <c r="J165">
        <v>2.1459999999999999</v>
      </c>
      <c r="K165">
        <v>2.2149999999999999</v>
      </c>
      <c r="L165">
        <v>2.3849999999999998</v>
      </c>
      <c r="M165">
        <v>2.552</v>
      </c>
      <c r="N165">
        <v>2.5950000000000002</v>
      </c>
      <c r="O165">
        <v>2.4900000000000002</v>
      </c>
      <c r="P165">
        <v>2.3849999999999998</v>
      </c>
      <c r="Q165">
        <v>2.2799999999999998</v>
      </c>
      <c r="R165">
        <v>2.2450000000000001</v>
      </c>
      <c r="S165">
        <v>2.2450000000000001</v>
      </c>
      <c r="T165">
        <v>2.25</v>
      </c>
      <c r="U165">
        <v>2.2669999999999999</v>
      </c>
      <c r="V165">
        <v>2.2810000000000001</v>
      </c>
      <c r="W165">
        <v>2.3090000000000002</v>
      </c>
      <c r="X165">
        <v>2.4340000000000002</v>
      </c>
      <c r="Y165">
        <v>2.5659999999999998</v>
      </c>
      <c r="Z165">
        <v>2.5830000000000002</v>
      </c>
      <c r="AA165">
        <v>2.468</v>
      </c>
      <c r="AB165">
        <v>2.351</v>
      </c>
      <c r="AC165">
        <v>2.2429999999999999</v>
      </c>
      <c r="AD165">
        <v>2.2280000000000002</v>
      </c>
      <c r="AE165">
        <v>2.2330000000000001</v>
      </c>
      <c r="AF165">
        <v>2.2360000000000002</v>
      </c>
      <c r="AG165">
        <v>2.2400000000000002</v>
      </c>
      <c r="AH165">
        <v>2.2440000000000002</v>
      </c>
      <c r="AI165">
        <v>2.2650000000000001</v>
      </c>
      <c r="AJ165">
        <v>2.3919999999999999</v>
      </c>
      <c r="AK165">
        <v>2.5310000000000001</v>
      </c>
    </row>
    <row r="166" spans="1:37" x14ac:dyDescent="0.2">
      <c r="A166" s="1">
        <v>35943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2.0710000000000002</v>
      </c>
      <c r="I166">
        <v>2.1240000000000001</v>
      </c>
      <c r="J166">
        <v>2.1680000000000001</v>
      </c>
      <c r="K166">
        <v>2.2330000000000001</v>
      </c>
      <c r="L166">
        <v>2.4</v>
      </c>
      <c r="M166">
        <v>2.5670000000000002</v>
      </c>
      <c r="N166">
        <v>2.61</v>
      </c>
      <c r="O166">
        <v>2.5</v>
      </c>
      <c r="P166">
        <v>2.395</v>
      </c>
      <c r="Q166">
        <v>2.2879999999999998</v>
      </c>
      <c r="R166">
        <v>2.2480000000000002</v>
      </c>
      <c r="S166">
        <v>2.2480000000000002</v>
      </c>
      <c r="T166">
        <v>2.2530000000000001</v>
      </c>
      <c r="U166">
        <v>2.27</v>
      </c>
      <c r="V166">
        <v>2.2839999999999998</v>
      </c>
      <c r="W166">
        <v>2.3119999999999998</v>
      </c>
      <c r="X166">
        <v>2.4369999999999998</v>
      </c>
      <c r="Y166">
        <v>2.569</v>
      </c>
      <c r="Z166">
        <v>2.5859999999999999</v>
      </c>
      <c r="AA166">
        <v>2.4710000000000001</v>
      </c>
      <c r="AB166">
        <v>2.3540000000000001</v>
      </c>
      <c r="AC166">
        <v>2.246</v>
      </c>
      <c r="AD166">
        <v>2.2309999999999999</v>
      </c>
      <c r="AE166">
        <v>2.2360000000000002</v>
      </c>
      <c r="AF166">
        <v>2.2389999999999999</v>
      </c>
      <c r="AG166">
        <v>2.2519999999999998</v>
      </c>
      <c r="AH166">
        <v>2.2559999999999998</v>
      </c>
      <c r="AI166">
        <v>2.2770000000000001</v>
      </c>
      <c r="AJ166">
        <v>2.4039999999999999</v>
      </c>
      <c r="AK166">
        <v>2.5430000000000001</v>
      </c>
    </row>
    <row r="167" spans="1:37" x14ac:dyDescent="0.2">
      <c r="A167" s="1">
        <v>35944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2.17</v>
      </c>
      <c r="I167">
        <v>2.2050000000000001</v>
      </c>
      <c r="J167">
        <v>2.2349999999999999</v>
      </c>
      <c r="K167">
        <v>2.2869999999999999</v>
      </c>
      <c r="L167">
        <v>2.4489999999999998</v>
      </c>
      <c r="M167">
        <v>2.6139999999999999</v>
      </c>
      <c r="N167">
        <v>2.6539999999999999</v>
      </c>
      <c r="O167">
        <v>2.5339999999999998</v>
      </c>
      <c r="P167">
        <v>2.42</v>
      </c>
      <c r="Q167">
        <v>2.3069999999999999</v>
      </c>
      <c r="R167">
        <v>2.262</v>
      </c>
      <c r="S167">
        <v>2.2570000000000001</v>
      </c>
      <c r="T167">
        <v>2.2599999999999998</v>
      </c>
      <c r="U167">
        <v>2.2730000000000001</v>
      </c>
      <c r="V167">
        <v>2.2869999999999999</v>
      </c>
      <c r="W167">
        <v>2.3149999999999999</v>
      </c>
      <c r="X167">
        <v>2.4390000000000001</v>
      </c>
      <c r="Y167">
        <v>2.5710000000000002</v>
      </c>
      <c r="Z167">
        <v>2.5910000000000002</v>
      </c>
      <c r="AA167">
        <v>2.476</v>
      </c>
      <c r="AB167">
        <v>2.3570000000000002</v>
      </c>
      <c r="AC167">
        <v>2.2509999999999999</v>
      </c>
      <c r="AD167">
        <v>2.2360000000000002</v>
      </c>
      <c r="AE167">
        <v>2.2410000000000001</v>
      </c>
      <c r="AF167">
        <v>2.2440000000000002</v>
      </c>
      <c r="AG167">
        <v>2.2570000000000001</v>
      </c>
      <c r="AH167">
        <v>2.2610000000000001</v>
      </c>
      <c r="AI167">
        <v>2.282</v>
      </c>
      <c r="AJ167">
        <v>2.4089999999999998</v>
      </c>
      <c r="AK167">
        <v>2.548</v>
      </c>
    </row>
    <row r="168" spans="1:37" x14ac:dyDescent="0.2">
      <c r="A168" s="1">
        <v>35947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2.1909999999999998</v>
      </c>
      <c r="I168">
        <v>2.23</v>
      </c>
      <c r="J168">
        <v>2.2570000000000001</v>
      </c>
      <c r="K168">
        <v>2.3050000000000002</v>
      </c>
      <c r="L168">
        <v>2.4670000000000001</v>
      </c>
      <c r="M168">
        <v>2.637</v>
      </c>
      <c r="N168">
        <v>2.6749999999999998</v>
      </c>
      <c r="O168">
        <v>2.5499999999999998</v>
      </c>
      <c r="P168">
        <v>2.4350000000000001</v>
      </c>
      <c r="Q168">
        <v>2.3199999999999998</v>
      </c>
      <c r="R168">
        <v>2.2749999999999999</v>
      </c>
      <c r="S168">
        <v>2.27</v>
      </c>
      <c r="T168">
        <v>2.2730000000000001</v>
      </c>
      <c r="U168">
        <v>2.286</v>
      </c>
      <c r="V168">
        <v>2.2999999999999998</v>
      </c>
      <c r="W168">
        <v>2.3279999999999998</v>
      </c>
      <c r="X168">
        <v>2.452</v>
      </c>
      <c r="Y168">
        <v>2.5819999999999999</v>
      </c>
      <c r="Z168">
        <v>2.5990000000000002</v>
      </c>
      <c r="AA168">
        <v>2.4830000000000001</v>
      </c>
      <c r="AB168">
        <v>2.363</v>
      </c>
      <c r="AC168">
        <v>2.2559999999999998</v>
      </c>
      <c r="AD168">
        <v>2.2410000000000001</v>
      </c>
      <c r="AE168">
        <v>2.246</v>
      </c>
      <c r="AF168">
        <v>2.2490000000000001</v>
      </c>
      <c r="AG168">
        <v>2.262</v>
      </c>
      <c r="AH168">
        <v>2.266</v>
      </c>
      <c r="AI168">
        <v>2.2869999999999999</v>
      </c>
      <c r="AJ168">
        <v>2.4140000000000001</v>
      </c>
      <c r="AK168">
        <v>2.5529999999999999</v>
      </c>
    </row>
    <row r="169" spans="1:37" x14ac:dyDescent="0.2">
      <c r="A169" s="1">
        <v>35948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2.1560000000000001</v>
      </c>
      <c r="I169">
        <v>2.2010000000000001</v>
      </c>
      <c r="J169">
        <v>2.2330000000000001</v>
      </c>
      <c r="K169">
        <v>2.2829999999999999</v>
      </c>
      <c r="L169">
        <v>2.4550000000000001</v>
      </c>
      <c r="M169">
        <v>2.63</v>
      </c>
      <c r="N169">
        <v>2.67</v>
      </c>
      <c r="O169">
        <v>2.5449999999999999</v>
      </c>
      <c r="P169">
        <v>2.4300000000000002</v>
      </c>
      <c r="Q169">
        <v>2.3199999999999998</v>
      </c>
      <c r="R169">
        <v>2.2749999999999999</v>
      </c>
      <c r="S169">
        <v>2.27</v>
      </c>
      <c r="T169">
        <v>2.2730000000000001</v>
      </c>
      <c r="U169">
        <v>2.286</v>
      </c>
      <c r="V169">
        <v>2.2999999999999998</v>
      </c>
      <c r="W169">
        <v>2.3279999999999998</v>
      </c>
      <c r="X169">
        <v>2.452</v>
      </c>
      <c r="Y169">
        <v>2.5819999999999999</v>
      </c>
      <c r="Z169">
        <v>2.5990000000000002</v>
      </c>
      <c r="AA169">
        <v>2.4830000000000001</v>
      </c>
      <c r="AB169">
        <v>2.363</v>
      </c>
      <c r="AC169">
        <v>2.2559999999999998</v>
      </c>
      <c r="AD169">
        <v>2.2410000000000001</v>
      </c>
      <c r="AE169">
        <v>2.246</v>
      </c>
      <c r="AF169">
        <v>2.2490000000000001</v>
      </c>
      <c r="AG169">
        <v>2.262</v>
      </c>
      <c r="AH169">
        <v>2.266</v>
      </c>
      <c r="AI169">
        <v>2.2869999999999999</v>
      </c>
      <c r="AJ169">
        <v>2.4140000000000001</v>
      </c>
      <c r="AK169">
        <v>2.5529999999999999</v>
      </c>
    </row>
    <row r="170" spans="1:37" x14ac:dyDescent="0.2">
      <c r="A170" s="1">
        <v>35949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2.1059999999999999</v>
      </c>
      <c r="I170">
        <v>2.1539999999999999</v>
      </c>
      <c r="J170">
        <v>2.198</v>
      </c>
      <c r="K170">
        <v>2.25</v>
      </c>
      <c r="L170">
        <v>2.4300000000000002</v>
      </c>
      <c r="M170">
        <v>2.61</v>
      </c>
      <c r="N170">
        <v>2.65</v>
      </c>
      <c r="O170">
        <v>2.5299999999999998</v>
      </c>
      <c r="P170">
        <v>2.415</v>
      </c>
      <c r="Q170">
        <v>2.31</v>
      </c>
      <c r="R170">
        <v>2.27</v>
      </c>
      <c r="S170">
        <v>2.2669999999999999</v>
      </c>
      <c r="T170">
        <v>2.27</v>
      </c>
      <c r="U170">
        <v>2.2799999999999998</v>
      </c>
      <c r="V170">
        <v>2.2879999999999998</v>
      </c>
      <c r="W170">
        <v>2.3130000000000002</v>
      </c>
      <c r="X170">
        <v>2.4329999999999998</v>
      </c>
      <c r="Y170">
        <v>2.5630000000000002</v>
      </c>
      <c r="Z170">
        <v>2.58</v>
      </c>
      <c r="AA170">
        <v>2.464</v>
      </c>
      <c r="AB170">
        <v>2.3439999999999999</v>
      </c>
      <c r="AC170">
        <v>2.2389999999999999</v>
      </c>
      <c r="AD170">
        <v>2.2240000000000002</v>
      </c>
      <c r="AE170">
        <v>2.226</v>
      </c>
      <c r="AF170">
        <v>2.2290000000000001</v>
      </c>
      <c r="AG170">
        <v>2.242</v>
      </c>
      <c r="AH170">
        <v>2.246</v>
      </c>
      <c r="AI170">
        <v>2.2669999999999999</v>
      </c>
      <c r="AJ170">
        <v>2.3940000000000001</v>
      </c>
      <c r="AK170">
        <v>2.5329999999999999</v>
      </c>
    </row>
    <row r="171" spans="1:37" x14ac:dyDescent="0.2">
      <c r="A171" s="1">
        <v>35950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</v>
      </c>
      <c r="I171">
        <v>2.0680000000000001</v>
      </c>
      <c r="J171">
        <v>2.1179999999999999</v>
      </c>
      <c r="K171">
        <v>2.173</v>
      </c>
      <c r="L171">
        <v>2.3679999999999999</v>
      </c>
      <c r="M171">
        <v>2.5649999999999999</v>
      </c>
      <c r="N171">
        <v>2.6120000000000001</v>
      </c>
      <c r="O171">
        <v>2.5009999999999999</v>
      </c>
      <c r="P171">
        <v>2.3929999999999998</v>
      </c>
      <c r="Q171">
        <v>2.2930000000000001</v>
      </c>
      <c r="R171">
        <v>2.2629999999999999</v>
      </c>
      <c r="S171">
        <v>2.2599999999999998</v>
      </c>
      <c r="T171">
        <v>2.2629999999999999</v>
      </c>
      <c r="U171">
        <v>2.2730000000000001</v>
      </c>
      <c r="V171">
        <v>2.2810000000000001</v>
      </c>
      <c r="W171">
        <v>2.3050000000000002</v>
      </c>
      <c r="X171">
        <v>2.4239999999999999</v>
      </c>
      <c r="Y171">
        <v>2.5529999999999999</v>
      </c>
      <c r="Z171">
        <v>2.57</v>
      </c>
      <c r="AA171">
        <v>2.4540000000000002</v>
      </c>
      <c r="AB171">
        <v>2.3340000000000001</v>
      </c>
      <c r="AC171">
        <v>2.2290000000000001</v>
      </c>
      <c r="AD171">
        <v>2.214</v>
      </c>
      <c r="AE171">
        <v>2.2160000000000002</v>
      </c>
      <c r="AF171">
        <v>2.2189999999999999</v>
      </c>
      <c r="AG171">
        <v>2.2320000000000002</v>
      </c>
      <c r="AH171">
        <v>2.2360000000000002</v>
      </c>
      <c r="AI171">
        <v>2.2570000000000001</v>
      </c>
      <c r="AJ171">
        <v>2.3839999999999999</v>
      </c>
      <c r="AK171">
        <v>2.5230000000000001</v>
      </c>
    </row>
    <row r="172" spans="1:37" x14ac:dyDescent="0.2">
      <c r="A172" s="1">
        <v>35951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2.0270000000000001</v>
      </c>
      <c r="I172">
        <v>2.0710000000000002</v>
      </c>
      <c r="J172">
        <v>2.117</v>
      </c>
      <c r="K172">
        <v>2.173</v>
      </c>
      <c r="L172">
        <v>2.371</v>
      </c>
      <c r="M172">
        <v>2.5659999999999998</v>
      </c>
      <c r="N172">
        <v>2.6120000000000001</v>
      </c>
      <c r="O172">
        <v>2.5019999999999998</v>
      </c>
      <c r="P172">
        <v>2.3929999999999998</v>
      </c>
      <c r="Q172">
        <v>2.2930000000000001</v>
      </c>
      <c r="R172">
        <v>2.2629999999999999</v>
      </c>
      <c r="S172">
        <v>2.2599999999999998</v>
      </c>
      <c r="T172">
        <v>2.2629999999999999</v>
      </c>
      <c r="U172">
        <v>2.2730000000000001</v>
      </c>
      <c r="V172">
        <v>2.2810000000000001</v>
      </c>
      <c r="W172">
        <v>2.3050000000000002</v>
      </c>
      <c r="X172">
        <v>2.4239999999999999</v>
      </c>
      <c r="Y172">
        <v>2.5529999999999999</v>
      </c>
      <c r="Z172">
        <v>2.57</v>
      </c>
      <c r="AA172">
        <v>2.4540000000000002</v>
      </c>
      <c r="AB172">
        <v>2.3340000000000001</v>
      </c>
      <c r="AC172">
        <v>2.2290000000000001</v>
      </c>
      <c r="AD172">
        <v>2.214</v>
      </c>
      <c r="AE172">
        <v>2.2160000000000002</v>
      </c>
      <c r="AF172">
        <v>2.2189999999999999</v>
      </c>
      <c r="AG172">
        <v>2.2320000000000002</v>
      </c>
      <c r="AH172">
        <v>2.2360000000000002</v>
      </c>
      <c r="AI172">
        <v>2.2570000000000001</v>
      </c>
      <c r="AJ172">
        <v>2.3839999999999999</v>
      </c>
      <c r="AK172">
        <v>2.5230000000000001</v>
      </c>
    </row>
    <row r="173" spans="1:37" x14ac:dyDescent="0.2">
      <c r="A173" s="1">
        <v>35954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1.976</v>
      </c>
      <c r="I173">
        <v>2.02</v>
      </c>
      <c r="J173">
        <v>2.0720000000000001</v>
      </c>
      <c r="K173">
        <v>2.129</v>
      </c>
      <c r="L173">
        <v>2.3330000000000002</v>
      </c>
      <c r="M173">
        <v>2.5329999999999999</v>
      </c>
      <c r="N173">
        <v>2.5830000000000002</v>
      </c>
      <c r="O173">
        <v>2.4830000000000001</v>
      </c>
      <c r="P173">
        <v>2.383</v>
      </c>
      <c r="Q173">
        <v>2.2829999999999999</v>
      </c>
      <c r="R173">
        <v>2.2530000000000001</v>
      </c>
      <c r="S173">
        <v>2.25</v>
      </c>
      <c r="T173">
        <v>2.2530000000000001</v>
      </c>
      <c r="U173">
        <v>2.2629999999999999</v>
      </c>
      <c r="V173">
        <v>2.2730000000000001</v>
      </c>
      <c r="W173">
        <v>2.298</v>
      </c>
      <c r="X173">
        <v>2.4180000000000001</v>
      </c>
      <c r="Y173">
        <v>2.548</v>
      </c>
      <c r="Z173">
        <v>2.5649999999999999</v>
      </c>
      <c r="AA173">
        <v>2.4489999999999998</v>
      </c>
      <c r="AB173">
        <v>2.3290000000000002</v>
      </c>
      <c r="AC173">
        <v>2.2240000000000002</v>
      </c>
      <c r="AD173">
        <v>2.2090000000000001</v>
      </c>
      <c r="AE173">
        <v>2.2109999999999999</v>
      </c>
      <c r="AF173">
        <v>2.214</v>
      </c>
      <c r="AG173">
        <v>2.2269999999999999</v>
      </c>
      <c r="AH173">
        <v>2.2309999999999999</v>
      </c>
      <c r="AI173">
        <v>2.2519999999999998</v>
      </c>
      <c r="AJ173">
        <v>2.379</v>
      </c>
      <c r="AK173">
        <v>2.5179999999999998</v>
      </c>
    </row>
    <row r="174" spans="1:37" x14ac:dyDescent="0.2">
      <c r="A174" s="1">
        <v>35955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1.9379999999999999</v>
      </c>
      <c r="I174">
        <v>1.9730000000000001</v>
      </c>
      <c r="J174">
        <v>2.0259999999999998</v>
      </c>
      <c r="K174">
        <v>2.09</v>
      </c>
      <c r="L174">
        <v>2.3050000000000002</v>
      </c>
      <c r="M174">
        <v>2.5169999999999999</v>
      </c>
      <c r="N174">
        <v>2.5720000000000001</v>
      </c>
      <c r="O174">
        <v>2.4769999999999999</v>
      </c>
      <c r="P174">
        <v>2.3769999999999998</v>
      </c>
      <c r="Q174">
        <v>2.2850000000000001</v>
      </c>
      <c r="R174">
        <v>2.2549999999999999</v>
      </c>
      <c r="S174">
        <v>2.2549999999999999</v>
      </c>
      <c r="T174">
        <v>2.258</v>
      </c>
      <c r="U174">
        <v>2.2690000000000001</v>
      </c>
      <c r="V174">
        <v>2.2799999999999998</v>
      </c>
      <c r="W174">
        <v>2.306</v>
      </c>
      <c r="X174">
        <v>2.4260000000000002</v>
      </c>
      <c r="Y174">
        <v>2.556</v>
      </c>
      <c r="Z174">
        <v>2.573</v>
      </c>
      <c r="AA174">
        <v>2.4569999999999999</v>
      </c>
      <c r="AB174">
        <v>2.3370000000000002</v>
      </c>
      <c r="AC174">
        <v>2.2320000000000002</v>
      </c>
      <c r="AD174">
        <v>2.2170000000000001</v>
      </c>
      <c r="AE174">
        <v>2.2189999999999999</v>
      </c>
      <c r="AF174">
        <v>2.222</v>
      </c>
      <c r="AG174">
        <v>2.2349999999999999</v>
      </c>
      <c r="AH174">
        <v>2.2389999999999999</v>
      </c>
      <c r="AI174">
        <v>2.2599999999999998</v>
      </c>
      <c r="AJ174">
        <v>2.387</v>
      </c>
      <c r="AK174">
        <v>2.5259999999999998</v>
      </c>
    </row>
    <row r="175" spans="1:37" x14ac:dyDescent="0.2">
      <c r="A175" s="1">
        <v>35956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1.93</v>
      </c>
      <c r="I175">
        <v>1.964</v>
      </c>
      <c r="J175">
        <v>2.016</v>
      </c>
      <c r="K175">
        <v>2.085</v>
      </c>
      <c r="L175">
        <v>2.3050000000000002</v>
      </c>
      <c r="M175">
        <v>2.52</v>
      </c>
      <c r="N175">
        <v>2.5750000000000002</v>
      </c>
      <c r="O175">
        <v>2.4830000000000001</v>
      </c>
      <c r="P175">
        <v>2.3849999999999998</v>
      </c>
      <c r="Q175">
        <v>2.29</v>
      </c>
      <c r="R175">
        <v>2.2599999999999998</v>
      </c>
      <c r="S175">
        <v>2.2599999999999998</v>
      </c>
      <c r="T175">
        <v>2.2629999999999999</v>
      </c>
      <c r="U175">
        <v>2.274</v>
      </c>
      <c r="V175">
        <v>2.2850000000000001</v>
      </c>
      <c r="W175">
        <v>2.3109999999999999</v>
      </c>
      <c r="X175">
        <v>2.431</v>
      </c>
      <c r="Y175">
        <v>2.556</v>
      </c>
      <c r="Z175">
        <v>2.573</v>
      </c>
      <c r="AA175">
        <v>2.4569999999999999</v>
      </c>
      <c r="AB175">
        <v>2.3370000000000002</v>
      </c>
      <c r="AC175">
        <v>2.2320000000000002</v>
      </c>
      <c r="AD175">
        <v>2.2170000000000001</v>
      </c>
      <c r="AE175">
        <v>2.2189999999999999</v>
      </c>
      <c r="AF175">
        <v>2.222</v>
      </c>
      <c r="AG175">
        <v>2.2349999999999999</v>
      </c>
      <c r="AH175">
        <v>2.2389999999999999</v>
      </c>
      <c r="AI175">
        <v>2.2599999999999998</v>
      </c>
      <c r="AJ175">
        <v>2.387</v>
      </c>
      <c r="AK175">
        <v>2.5259999999999998</v>
      </c>
    </row>
    <row r="176" spans="1:37" x14ac:dyDescent="0.2">
      <c r="A176" s="1">
        <v>35957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1.97</v>
      </c>
      <c r="I176">
        <v>2.0019999999999998</v>
      </c>
      <c r="J176">
        <v>2.0489999999999999</v>
      </c>
      <c r="K176">
        <v>2.117</v>
      </c>
      <c r="L176">
        <v>2.335</v>
      </c>
      <c r="M176">
        <v>2.5499999999999998</v>
      </c>
      <c r="N176">
        <v>2.605</v>
      </c>
      <c r="O176">
        <v>2.5099999999999998</v>
      </c>
      <c r="P176">
        <v>2.4079999999999999</v>
      </c>
      <c r="Q176">
        <v>2.3119999999999998</v>
      </c>
      <c r="R176">
        <v>2.282</v>
      </c>
      <c r="S176">
        <v>2.282</v>
      </c>
      <c r="T176">
        <v>2.2850000000000001</v>
      </c>
      <c r="U176">
        <v>2.2959999999999998</v>
      </c>
      <c r="V176">
        <v>2.3069999999999999</v>
      </c>
      <c r="W176">
        <v>2.3330000000000002</v>
      </c>
      <c r="X176">
        <v>2.4529999999999998</v>
      </c>
      <c r="Y176">
        <v>2.5750000000000002</v>
      </c>
      <c r="Z176">
        <v>2.6</v>
      </c>
      <c r="AA176">
        <v>2.4820000000000002</v>
      </c>
      <c r="AB176">
        <v>2.3570000000000002</v>
      </c>
      <c r="AC176">
        <v>2.2509999999999999</v>
      </c>
      <c r="AD176">
        <v>2.2349999999999999</v>
      </c>
      <c r="AE176">
        <v>2.2360000000000002</v>
      </c>
      <c r="AF176">
        <v>2.238</v>
      </c>
      <c r="AG176">
        <v>2.25</v>
      </c>
      <c r="AH176">
        <v>2.2530000000000001</v>
      </c>
      <c r="AI176">
        <v>2.274</v>
      </c>
      <c r="AJ176">
        <v>2.4009999999999998</v>
      </c>
      <c r="AK176">
        <v>2.5379999999999998</v>
      </c>
    </row>
    <row r="177" spans="1:37" x14ac:dyDescent="0.2">
      <c r="A177" s="1">
        <v>35958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2.0350000000000001</v>
      </c>
      <c r="I177">
        <v>2.0739999999999998</v>
      </c>
      <c r="J177">
        <v>2.11</v>
      </c>
      <c r="K177">
        <v>2.1720000000000002</v>
      </c>
      <c r="L177">
        <v>2.383</v>
      </c>
      <c r="M177">
        <v>2.5910000000000002</v>
      </c>
      <c r="N177">
        <v>2.6459999999999999</v>
      </c>
      <c r="O177">
        <v>2.5459999999999998</v>
      </c>
      <c r="P177">
        <v>2.4409999999999998</v>
      </c>
      <c r="Q177">
        <v>2.335</v>
      </c>
      <c r="R177">
        <v>2.3050000000000002</v>
      </c>
      <c r="S177">
        <v>2.3050000000000002</v>
      </c>
      <c r="T177">
        <v>2.3079999999999998</v>
      </c>
      <c r="U177">
        <v>2.3149999999999999</v>
      </c>
      <c r="V177">
        <v>2.3250000000000002</v>
      </c>
      <c r="W177">
        <v>2.35</v>
      </c>
      <c r="X177">
        <v>2.4689999999999999</v>
      </c>
      <c r="Y177">
        <v>2.59</v>
      </c>
      <c r="Z177">
        <v>2.613</v>
      </c>
      <c r="AA177">
        <v>2.4929999999999999</v>
      </c>
      <c r="AB177">
        <v>2.3639999999999999</v>
      </c>
      <c r="AC177">
        <v>2.2559999999999998</v>
      </c>
      <c r="AD177">
        <v>2.2370000000000001</v>
      </c>
      <c r="AE177">
        <v>2.2360000000000002</v>
      </c>
      <c r="AF177">
        <v>2.238</v>
      </c>
      <c r="AG177">
        <v>2.25</v>
      </c>
      <c r="AH177">
        <v>2.2530000000000001</v>
      </c>
      <c r="AI177">
        <v>2.274</v>
      </c>
      <c r="AJ177">
        <v>2.4009999999999998</v>
      </c>
      <c r="AK177">
        <v>2.5379999999999998</v>
      </c>
    </row>
    <row r="178" spans="1:37" x14ac:dyDescent="0.2">
      <c r="A178" s="1">
        <v>35961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2.1</v>
      </c>
      <c r="I178">
        <v>2.141</v>
      </c>
      <c r="J178">
        <v>2.1760000000000002</v>
      </c>
      <c r="K178">
        <v>2.2320000000000002</v>
      </c>
      <c r="L178">
        <v>2.4359999999999999</v>
      </c>
      <c r="M178">
        <v>2.64</v>
      </c>
      <c r="N178">
        <v>2.69</v>
      </c>
      <c r="O178">
        <v>2.585</v>
      </c>
      <c r="P178">
        <v>2.48</v>
      </c>
      <c r="Q178">
        <v>2.363</v>
      </c>
      <c r="R178">
        <v>2.3250000000000002</v>
      </c>
      <c r="S178">
        <v>2.3250000000000002</v>
      </c>
      <c r="T178">
        <v>2.3279999999999998</v>
      </c>
      <c r="U178">
        <v>2.3330000000000002</v>
      </c>
      <c r="V178">
        <v>2.343</v>
      </c>
      <c r="W178">
        <v>2.3679999999999999</v>
      </c>
      <c r="X178">
        <v>2.4860000000000002</v>
      </c>
      <c r="Y178">
        <v>2.605</v>
      </c>
      <c r="Z178">
        <v>2.6280000000000001</v>
      </c>
      <c r="AA178">
        <v>2.508</v>
      </c>
      <c r="AB178">
        <v>2.379</v>
      </c>
      <c r="AC178">
        <v>2.2709999999999999</v>
      </c>
      <c r="AD178">
        <v>2.2519999999999998</v>
      </c>
      <c r="AE178">
        <v>2.2509999999999999</v>
      </c>
      <c r="AF178">
        <v>2.2530000000000001</v>
      </c>
      <c r="AG178">
        <v>2.2650000000000001</v>
      </c>
      <c r="AH178">
        <v>2.2679999999999998</v>
      </c>
      <c r="AI178">
        <v>2.2890000000000001</v>
      </c>
      <c r="AJ178">
        <v>2.4159999999999999</v>
      </c>
      <c r="AK178">
        <v>2.5529999999999999</v>
      </c>
    </row>
    <row r="179" spans="1:37" x14ac:dyDescent="0.2">
      <c r="A179" s="1">
        <v>35962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1.9890000000000001</v>
      </c>
      <c r="I179">
        <v>2.0209999999999999</v>
      </c>
      <c r="J179">
        <v>2.0569999999999999</v>
      </c>
      <c r="K179">
        <v>2.1219999999999999</v>
      </c>
      <c r="L179">
        <v>2.3420000000000001</v>
      </c>
      <c r="M179">
        <v>2.56</v>
      </c>
      <c r="N179">
        <v>2.6179999999999999</v>
      </c>
      <c r="O179">
        <v>2.5230000000000001</v>
      </c>
      <c r="P179">
        <v>2.4279999999999999</v>
      </c>
      <c r="Q179">
        <v>2.3159999999999998</v>
      </c>
      <c r="R179">
        <v>2.2799999999999998</v>
      </c>
      <c r="S179">
        <v>2.2829999999999999</v>
      </c>
      <c r="T179">
        <v>2.29</v>
      </c>
      <c r="U179">
        <v>2.298</v>
      </c>
      <c r="V179">
        <v>2.31</v>
      </c>
      <c r="W179">
        <v>2.3420000000000001</v>
      </c>
      <c r="X179">
        <v>2.4569999999999999</v>
      </c>
      <c r="Y179">
        <v>2.5670000000000002</v>
      </c>
      <c r="Z179">
        <v>2.59</v>
      </c>
      <c r="AA179">
        <v>2.4849999999999999</v>
      </c>
      <c r="AB179">
        <v>2.37</v>
      </c>
      <c r="AC179">
        <v>2.262</v>
      </c>
      <c r="AD179">
        <v>2.2429999999999999</v>
      </c>
      <c r="AE179">
        <v>2.2389999999999999</v>
      </c>
      <c r="AF179">
        <v>2.2410000000000001</v>
      </c>
      <c r="AG179">
        <v>2.2530000000000001</v>
      </c>
      <c r="AH179">
        <v>2.2559999999999998</v>
      </c>
      <c r="AI179">
        <v>2.2770000000000001</v>
      </c>
      <c r="AJ179">
        <v>2.4039999999999999</v>
      </c>
      <c r="AK179">
        <v>2.5409999999999999</v>
      </c>
    </row>
    <row r="180" spans="1:37" x14ac:dyDescent="0.2">
      <c r="A180" s="1">
        <v>35963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2.1739999999999999</v>
      </c>
      <c r="I180">
        <v>2.1970000000000001</v>
      </c>
      <c r="J180">
        <v>2.2069999999999999</v>
      </c>
      <c r="K180">
        <v>2.27</v>
      </c>
      <c r="L180">
        <v>2.4700000000000002</v>
      </c>
      <c r="M180">
        <v>2.6720000000000002</v>
      </c>
      <c r="N180">
        <v>2.722</v>
      </c>
      <c r="O180">
        <v>2.6139999999999999</v>
      </c>
      <c r="P180">
        <v>2.5030000000000001</v>
      </c>
      <c r="Q180">
        <v>2.38</v>
      </c>
      <c r="R180">
        <v>2.3370000000000002</v>
      </c>
      <c r="S180">
        <v>2.339</v>
      </c>
      <c r="T180">
        <v>2.34</v>
      </c>
      <c r="U180">
        <v>2.34</v>
      </c>
      <c r="V180">
        <v>2.35</v>
      </c>
      <c r="W180">
        <v>2.3820000000000001</v>
      </c>
      <c r="X180">
        <v>2.4849999999999999</v>
      </c>
      <c r="Y180">
        <v>2.59</v>
      </c>
      <c r="Z180">
        <v>2.61</v>
      </c>
      <c r="AA180">
        <v>2.5049999999999999</v>
      </c>
      <c r="AB180">
        <v>2.39</v>
      </c>
      <c r="AC180">
        <v>2.282</v>
      </c>
      <c r="AD180">
        <v>2.2629999999999999</v>
      </c>
      <c r="AE180">
        <v>2.2589999999999999</v>
      </c>
      <c r="AF180">
        <v>2.2610000000000001</v>
      </c>
      <c r="AG180">
        <v>2.2730000000000001</v>
      </c>
      <c r="AH180">
        <v>2.2759999999999998</v>
      </c>
      <c r="AI180">
        <v>2.2970000000000002</v>
      </c>
      <c r="AJ180">
        <v>2.4239999999999999</v>
      </c>
      <c r="AK180">
        <v>2.5609999999999999</v>
      </c>
    </row>
    <row r="181" spans="1:37" x14ac:dyDescent="0.2">
      <c r="A181" s="1">
        <v>35964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2.1440000000000001</v>
      </c>
      <c r="I181">
        <v>2.1640000000000001</v>
      </c>
      <c r="J181">
        <v>2.1869999999999998</v>
      </c>
      <c r="K181">
        <v>2.2320000000000002</v>
      </c>
      <c r="L181">
        <v>2.4319999999999999</v>
      </c>
      <c r="M181">
        <v>2.64</v>
      </c>
      <c r="N181">
        <v>2.69</v>
      </c>
      <c r="O181">
        <v>2.58</v>
      </c>
      <c r="P181">
        <v>2.4700000000000002</v>
      </c>
      <c r="Q181">
        <v>2.355</v>
      </c>
      <c r="R181">
        <v>2.3199999999999998</v>
      </c>
      <c r="S181">
        <v>2.3239999999999998</v>
      </c>
      <c r="T181">
        <v>2.327</v>
      </c>
      <c r="U181">
        <v>2.3279999999999998</v>
      </c>
      <c r="V181">
        <v>2.339</v>
      </c>
      <c r="W181">
        <v>2.3719999999999999</v>
      </c>
      <c r="X181">
        <v>2.4750000000000001</v>
      </c>
      <c r="Y181">
        <v>2.58</v>
      </c>
      <c r="Z181">
        <v>2.6</v>
      </c>
      <c r="AA181">
        <v>2.4950000000000001</v>
      </c>
      <c r="AB181">
        <v>2.38</v>
      </c>
      <c r="AC181">
        <v>2.2719999999999998</v>
      </c>
      <c r="AD181">
        <v>2.2530000000000001</v>
      </c>
      <c r="AE181">
        <v>2.2490000000000001</v>
      </c>
      <c r="AF181">
        <v>2.2509999999999999</v>
      </c>
      <c r="AG181">
        <v>2.2629999999999999</v>
      </c>
      <c r="AH181">
        <v>2.266</v>
      </c>
      <c r="AI181">
        <v>2.2869999999999999</v>
      </c>
      <c r="AJ181">
        <v>2.4140000000000001</v>
      </c>
      <c r="AK181">
        <v>2.5510000000000002</v>
      </c>
    </row>
    <row r="182" spans="1:37" x14ac:dyDescent="0.2">
      <c r="A182" s="1">
        <v>35965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2.2839999999999998</v>
      </c>
      <c r="I182">
        <v>2.3149999999999999</v>
      </c>
      <c r="J182">
        <v>2.3250000000000002</v>
      </c>
      <c r="K182">
        <v>2.35</v>
      </c>
      <c r="L182">
        <v>2.5270000000000001</v>
      </c>
      <c r="M182">
        <v>2.71</v>
      </c>
      <c r="N182">
        <v>2.75</v>
      </c>
      <c r="O182">
        <v>2.625</v>
      </c>
      <c r="P182">
        <v>2.5099999999999998</v>
      </c>
      <c r="Q182">
        <v>2.3849999999999998</v>
      </c>
      <c r="R182">
        <v>2.34</v>
      </c>
      <c r="S182">
        <v>2.3439999999999999</v>
      </c>
      <c r="T182">
        <v>2.347</v>
      </c>
      <c r="U182">
        <v>2.347</v>
      </c>
      <c r="V182">
        <v>2.3570000000000002</v>
      </c>
      <c r="W182">
        <v>2.2890000000000001</v>
      </c>
      <c r="X182">
        <v>2.4889999999999999</v>
      </c>
      <c r="Y182">
        <v>2.59</v>
      </c>
      <c r="Z182">
        <v>2.61</v>
      </c>
      <c r="AA182">
        <v>2.5049999999999999</v>
      </c>
      <c r="AB182">
        <v>2.39</v>
      </c>
      <c r="AC182">
        <v>2.282</v>
      </c>
      <c r="AD182">
        <v>2.2629999999999999</v>
      </c>
      <c r="AE182">
        <v>2.2589999999999999</v>
      </c>
      <c r="AF182">
        <v>2.2610000000000001</v>
      </c>
      <c r="AG182">
        <v>2.2730000000000001</v>
      </c>
      <c r="AH182">
        <v>2.2759999999999998</v>
      </c>
      <c r="AI182">
        <v>2.2970000000000002</v>
      </c>
      <c r="AJ182">
        <v>2.4239999999999999</v>
      </c>
      <c r="AK182">
        <v>2.5609999999999999</v>
      </c>
    </row>
    <row r="183" spans="1:37" x14ac:dyDescent="0.2">
      <c r="A183" s="1">
        <v>35968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2.3620000000000001</v>
      </c>
      <c r="I183">
        <v>2.3929999999999998</v>
      </c>
      <c r="J183">
        <v>2.4039999999999999</v>
      </c>
      <c r="K183">
        <v>2.4279999999999999</v>
      </c>
      <c r="L183">
        <v>2.5950000000000002</v>
      </c>
      <c r="M183">
        <v>2.7669999999999999</v>
      </c>
      <c r="N183">
        <v>2.802</v>
      </c>
      <c r="O183">
        <v>2.665</v>
      </c>
      <c r="P183">
        <v>2.5379999999999998</v>
      </c>
      <c r="Q183">
        <v>2.403</v>
      </c>
      <c r="R183">
        <v>2.35</v>
      </c>
      <c r="S183">
        <v>2.3540000000000001</v>
      </c>
      <c r="T183">
        <v>2.3570000000000002</v>
      </c>
      <c r="U183">
        <v>2.3570000000000002</v>
      </c>
      <c r="V183">
        <v>2.367</v>
      </c>
      <c r="W183">
        <v>2.399</v>
      </c>
      <c r="X183">
        <v>2.4990000000000001</v>
      </c>
      <c r="Y183">
        <v>2.6</v>
      </c>
      <c r="Z183">
        <v>2.6179999999999999</v>
      </c>
      <c r="AA183">
        <v>2.512</v>
      </c>
      <c r="AB183">
        <v>2.3959999999999999</v>
      </c>
      <c r="AC183">
        <v>2.2869999999999999</v>
      </c>
      <c r="AD183">
        <v>2.2679999999999998</v>
      </c>
      <c r="AE183">
        <v>2.2639999999999998</v>
      </c>
      <c r="AF183">
        <v>2.266</v>
      </c>
      <c r="AG183">
        <v>2.278</v>
      </c>
      <c r="AH183">
        <v>2.2810000000000001</v>
      </c>
      <c r="AI183">
        <v>2.302</v>
      </c>
      <c r="AJ183">
        <v>2.4289999999999998</v>
      </c>
      <c r="AK183">
        <v>2.5659999999999998</v>
      </c>
    </row>
    <row r="184" spans="1:37" x14ac:dyDescent="0.2">
      <c r="A184" s="1">
        <v>35969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2.391</v>
      </c>
      <c r="I184">
        <v>2.4380000000000002</v>
      </c>
      <c r="J184">
        <v>2.4449999999999998</v>
      </c>
      <c r="K184">
        <v>2.4700000000000002</v>
      </c>
      <c r="L184">
        <v>2.6349999999999998</v>
      </c>
      <c r="M184">
        <v>2.8050000000000002</v>
      </c>
      <c r="N184">
        <v>2.835</v>
      </c>
      <c r="O184">
        <v>2.6909999999999998</v>
      </c>
      <c r="P184">
        <v>2.5550000000000002</v>
      </c>
      <c r="Q184">
        <v>2.415</v>
      </c>
      <c r="R184">
        <v>2.36</v>
      </c>
      <c r="S184">
        <v>2.3639999999999999</v>
      </c>
      <c r="T184">
        <v>2.367</v>
      </c>
      <c r="U184">
        <v>2.367</v>
      </c>
      <c r="V184">
        <v>2.3769999999999998</v>
      </c>
      <c r="W184">
        <v>2.411</v>
      </c>
      <c r="X184">
        <v>2.5110000000000001</v>
      </c>
      <c r="Y184">
        <v>2.6120000000000001</v>
      </c>
      <c r="Z184">
        <v>2.6320000000000001</v>
      </c>
      <c r="AA184">
        <v>2.5259999999999998</v>
      </c>
      <c r="AB184">
        <v>2.41</v>
      </c>
      <c r="AC184">
        <v>2.2949999999999999</v>
      </c>
      <c r="AD184">
        <v>2.2759999999999998</v>
      </c>
      <c r="AE184">
        <v>2.2719999999999998</v>
      </c>
      <c r="AF184">
        <v>2.274</v>
      </c>
      <c r="AG184">
        <v>2.286</v>
      </c>
      <c r="AH184">
        <v>2.2890000000000001</v>
      </c>
      <c r="AI184">
        <v>2.3109999999999999</v>
      </c>
      <c r="AJ184">
        <v>2.4380000000000002</v>
      </c>
      <c r="AK184">
        <v>2.5750000000000002</v>
      </c>
    </row>
    <row r="185" spans="1:37" x14ac:dyDescent="0.2">
      <c r="A185" s="1">
        <v>35970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2.3359999999999999</v>
      </c>
      <c r="I185">
        <v>2.367</v>
      </c>
      <c r="J185">
        <v>2.38</v>
      </c>
      <c r="K185">
        <v>2.4049999999999998</v>
      </c>
      <c r="L185">
        <v>2.5750000000000002</v>
      </c>
      <c r="M185">
        <v>2.754</v>
      </c>
      <c r="N185">
        <v>2.7890000000000001</v>
      </c>
      <c r="O185">
        <v>2.6549999999999998</v>
      </c>
      <c r="P185">
        <v>2.52</v>
      </c>
      <c r="Q185">
        <v>2.3849999999999998</v>
      </c>
      <c r="R185">
        <v>2.335</v>
      </c>
      <c r="S185">
        <v>2.34</v>
      </c>
      <c r="T185">
        <v>2.343</v>
      </c>
      <c r="U185">
        <v>2.3460000000000001</v>
      </c>
      <c r="V185">
        <v>2.3580000000000001</v>
      </c>
      <c r="W185">
        <v>2.395</v>
      </c>
      <c r="X185">
        <v>2.5150000000000001</v>
      </c>
      <c r="Y185">
        <v>2.6160000000000001</v>
      </c>
      <c r="Z185">
        <v>2.6360000000000001</v>
      </c>
      <c r="AA185">
        <v>2.5259999999999998</v>
      </c>
      <c r="AB185">
        <v>2.41</v>
      </c>
      <c r="AC185">
        <v>2.2949999999999999</v>
      </c>
      <c r="AD185">
        <v>2.2759999999999998</v>
      </c>
      <c r="AE185">
        <v>2.2719999999999998</v>
      </c>
      <c r="AF185">
        <v>2.274</v>
      </c>
      <c r="AG185">
        <v>2.286</v>
      </c>
      <c r="AH185">
        <v>2.2890000000000001</v>
      </c>
      <c r="AI185">
        <v>2.3109999999999999</v>
      </c>
      <c r="AJ185">
        <v>2.4380000000000002</v>
      </c>
      <c r="AK185">
        <v>2.5750000000000002</v>
      </c>
    </row>
    <row r="186" spans="1:37" x14ac:dyDescent="0.2">
      <c r="A186" s="1">
        <v>35971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2.3639999999999999</v>
      </c>
      <c r="I186">
        <v>2.3940000000000001</v>
      </c>
      <c r="J186">
        <v>2.4049999999999998</v>
      </c>
      <c r="K186">
        <v>2.4300000000000002</v>
      </c>
      <c r="L186">
        <v>2.5950000000000002</v>
      </c>
      <c r="M186">
        <v>2.7650000000000001</v>
      </c>
      <c r="N186">
        <v>2.8</v>
      </c>
      <c r="O186">
        <v>2.66</v>
      </c>
      <c r="P186">
        <v>2.52</v>
      </c>
      <c r="Q186">
        <v>2.3849999999999998</v>
      </c>
      <c r="R186">
        <v>2.335</v>
      </c>
      <c r="S186">
        <v>2.34</v>
      </c>
      <c r="T186">
        <v>2.343</v>
      </c>
      <c r="U186">
        <v>2.3460000000000001</v>
      </c>
      <c r="V186">
        <v>2.3580000000000001</v>
      </c>
      <c r="W186">
        <v>2.395</v>
      </c>
      <c r="X186">
        <v>2.5150000000000001</v>
      </c>
      <c r="Y186">
        <v>2.6160000000000001</v>
      </c>
      <c r="Z186">
        <v>2.641</v>
      </c>
      <c r="AA186">
        <v>2.528</v>
      </c>
      <c r="AB186">
        <v>2.41</v>
      </c>
      <c r="AC186">
        <v>2.2949999999999999</v>
      </c>
      <c r="AD186">
        <v>2.2759999999999998</v>
      </c>
      <c r="AE186">
        <v>2.2719999999999998</v>
      </c>
      <c r="AF186">
        <v>2.274</v>
      </c>
      <c r="AG186">
        <v>2.286</v>
      </c>
      <c r="AH186">
        <v>2.2890000000000001</v>
      </c>
      <c r="AI186">
        <v>2.3109999999999999</v>
      </c>
      <c r="AJ186">
        <v>2.4380000000000002</v>
      </c>
      <c r="AK186">
        <v>2.5750000000000002</v>
      </c>
    </row>
    <row r="187" spans="1:37" x14ac:dyDescent="0.2">
      <c r="A187" s="1">
        <v>35972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>
        <v>2.3580000000000001</v>
      </c>
      <c r="I187">
        <v>2.423</v>
      </c>
      <c r="J187">
        <v>2.4329999999999998</v>
      </c>
      <c r="K187">
        <v>2.4580000000000002</v>
      </c>
      <c r="L187">
        <v>2.6179999999999999</v>
      </c>
      <c r="M187">
        <v>2.7829999999999999</v>
      </c>
      <c r="N187">
        <v>2.8149999999999999</v>
      </c>
      <c r="O187">
        <v>2.67</v>
      </c>
      <c r="P187">
        <v>2.5249999999999999</v>
      </c>
      <c r="Q187">
        <v>2.3849999999999998</v>
      </c>
      <c r="R187">
        <v>2.335</v>
      </c>
      <c r="S187">
        <v>2.34</v>
      </c>
      <c r="T187">
        <v>2.343</v>
      </c>
      <c r="U187">
        <v>2.3460000000000001</v>
      </c>
      <c r="V187">
        <v>2.3580000000000001</v>
      </c>
      <c r="W187">
        <v>2.395</v>
      </c>
      <c r="X187">
        <v>2.5150000000000001</v>
      </c>
      <c r="Y187">
        <v>2.6160000000000001</v>
      </c>
      <c r="Z187">
        <v>2.641</v>
      </c>
      <c r="AA187">
        <v>2.528</v>
      </c>
      <c r="AB187">
        <v>2.41</v>
      </c>
      <c r="AC187">
        <v>2.2949999999999999</v>
      </c>
      <c r="AD187">
        <v>2.2759999999999998</v>
      </c>
      <c r="AE187">
        <v>2.2719999999999998</v>
      </c>
      <c r="AF187">
        <v>2.274</v>
      </c>
      <c r="AG187">
        <v>2.286</v>
      </c>
      <c r="AH187">
        <v>2.2890000000000001</v>
      </c>
      <c r="AI187">
        <v>2.3109999999999999</v>
      </c>
      <c r="AJ187">
        <v>2.4380000000000002</v>
      </c>
      <c r="AK187">
        <v>2.5750000000000002</v>
      </c>
    </row>
    <row r="188" spans="1:37" x14ac:dyDescent="0.2">
      <c r="A188" s="1">
        <v>35975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2.3889999999999998</v>
      </c>
      <c r="J188">
        <v>2.4089999999999998</v>
      </c>
      <c r="K188">
        <v>2.4289999999999998</v>
      </c>
      <c r="L188">
        <v>2.589</v>
      </c>
      <c r="M188">
        <v>2.754</v>
      </c>
      <c r="N188">
        <v>2.786</v>
      </c>
      <c r="O188">
        <v>2.6419999999999999</v>
      </c>
      <c r="P188">
        <v>2.5009999999999999</v>
      </c>
      <c r="Q188">
        <v>2.3660000000000001</v>
      </c>
      <c r="R188">
        <v>2.3250000000000002</v>
      </c>
      <c r="S188">
        <v>2.33</v>
      </c>
      <c r="T188">
        <v>2.335</v>
      </c>
      <c r="U188">
        <v>2.34</v>
      </c>
      <c r="V188">
        <v>2.3530000000000002</v>
      </c>
      <c r="W188">
        <v>2.39</v>
      </c>
      <c r="X188">
        <v>2.5099999999999998</v>
      </c>
      <c r="Y188">
        <v>2.6150000000000002</v>
      </c>
      <c r="Z188">
        <v>2.64</v>
      </c>
      <c r="AA188">
        <v>2.5270000000000001</v>
      </c>
      <c r="AB188">
        <v>2.4089999999999998</v>
      </c>
      <c r="AC188">
        <v>2.294</v>
      </c>
      <c r="AD188">
        <v>2.2749999999999999</v>
      </c>
      <c r="AE188">
        <v>2.2709999999999999</v>
      </c>
      <c r="AF188">
        <v>2.2730000000000001</v>
      </c>
      <c r="AG188">
        <v>2.2850000000000001</v>
      </c>
      <c r="AH188">
        <v>2.2879999999999998</v>
      </c>
      <c r="AI188">
        <v>2.31</v>
      </c>
      <c r="AJ188">
        <v>2.4369999999999998</v>
      </c>
      <c r="AK188">
        <v>2.5739999999999998</v>
      </c>
    </row>
    <row r="189" spans="1:37" x14ac:dyDescent="0.2">
      <c r="A189" s="1">
        <v>35976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2.4689999999999999</v>
      </c>
      <c r="J189">
        <v>2.492</v>
      </c>
      <c r="K189">
        <v>2.5049999999999999</v>
      </c>
      <c r="L189">
        <v>2.645</v>
      </c>
      <c r="M189">
        <v>2.79</v>
      </c>
      <c r="N189">
        <v>2.8149999999999999</v>
      </c>
      <c r="O189">
        <v>2.665</v>
      </c>
      <c r="P189">
        <v>2.5150000000000001</v>
      </c>
      <c r="Q189">
        <v>2.3730000000000002</v>
      </c>
      <c r="R189">
        <v>2.3199999999999998</v>
      </c>
      <c r="S189">
        <v>2.3250000000000002</v>
      </c>
      <c r="T189">
        <v>2.33</v>
      </c>
      <c r="U189">
        <v>2.335</v>
      </c>
      <c r="V189">
        <v>2.3479999999999999</v>
      </c>
      <c r="W189">
        <v>2.3849999999999998</v>
      </c>
      <c r="X189">
        <v>2.5049999999999999</v>
      </c>
      <c r="Y189">
        <v>2.6150000000000002</v>
      </c>
      <c r="Z189">
        <v>2.64</v>
      </c>
      <c r="AA189">
        <v>2.5270000000000001</v>
      </c>
      <c r="AB189">
        <v>2.4089999999999998</v>
      </c>
      <c r="AC189">
        <v>2.294</v>
      </c>
      <c r="AD189">
        <v>2.2749999999999999</v>
      </c>
      <c r="AE189">
        <v>2.2709999999999999</v>
      </c>
      <c r="AF189">
        <v>2.2730000000000001</v>
      </c>
      <c r="AG189">
        <v>2.2850000000000001</v>
      </c>
      <c r="AH189">
        <v>2.2879999999999998</v>
      </c>
      <c r="AI189">
        <v>2.31</v>
      </c>
      <c r="AJ189">
        <v>2.4369999999999998</v>
      </c>
      <c r="AK189">
        <v>2.5739999999999998</v>
      </c>
    </row>
    <row r="190" spans="1:37" x14ac:dyDescent="0.2">
      <c r="A190" s="1">
        <v>35977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2.4500000000000002</v>
      </c>
      <c r="J190">
        <v>2.4710000000000001</v>
      </c>
      <c r="K190">
        <v>2.4870000000000001</v>
      </c>
      <c r="L190">
        <v>2.6269999999999998</v>
      </c>
      <c r="M190">
        <v>2.7749999999999999</v>
      </c>
      <c r="N190">
        <v>2.8029999999999999</v>
      </c>
      <c r="O190">
        <v>2.6560000000000001</v>
      </c>
      <c r="P190">
        <v>2.5059999999999998</v>
      </c>
      <c r="Q190">
        <v>2.3660000000000001</v>
      </c>
      <c r="R190">
        <v>2.3130000000000002</v>
      </c>
      <c r="S190">
        <v>2.3180000000000001</v>
      </c>
      <c r="T190">
        <v>2.323</v>
      </c>
      <c r="U190">
        <v>2.3279999999999998</v>
      </c>
      <c r="V190">
        <v>2.3410000000000002</v>
      </c>
      <c r="W190">
        <v>2.3780000000000001</v>
      </c>
      <c r="X190">
        <v>2.5030000000000001</v>
      </c>
      <c r="Y190">
        <v>2.6179999999999999</v>
      </c>
      <c r="Z190">
        <v>2.64</v>
      </c>
      <c r="AA190">
        <v>2.5270000000000001</v>
      </c>
      <c r="AB190">
        <v>2.4089999999999998</v>
      </c>
      <c r="AC190">
        <v>2.294</v>
      </c>
      <c r="AD190">
        <v>2.2749999999999999</v>
      </c>
      <c r="AE190">
        <v>2.2709999999999999</v>
      </c>
      <c r="AF190">
        <v>2.2730000000000001</v>
      </c>
      <c r="AG190">
        <v>2.286</v>
      </c>
      <c r="AH190">
        <v>2.29</v>
      </c>
      <c r="AI190">
        <v>2.3130000000000002</v>
      </c>
      <c r="AJ190">
        <v>2.44</v>
      </c>
      <c r="AK190">
        <v>2.577</v>
      </c>
    </row>
    <row r="191" spans="1:37" x14ac:dyDescent="0.2">
      <c r="A191" s="1">
        <v>35978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2.4390000000000001</v>
      </c>
      <c r="J191">
        <v>2.4670000000000001</v>
      </c>
      <c r="K191">
        <v>2.4820000000000002</v>
      </c>
      <c r="L191">
        <v>2.6230000000000002</v>
      </c>
      <c r="M191">
        <v>2.7709999999999999</v>
      </c>
      <c r="N191">
        <v>2.798</v>
      </c>
      <c r="O191">
        <v>2.6480000000000001</v>
      </c>
      <c r="P191">
        <v>2.4980000000000002</v>
      </c>
      <c r="Q191">
        <v>2.3610000000000002</v>
      </c>
      <c r="R191">
        <v>2.3109999999999999</v>
      </c>
      <c r="S191">
        <v>2.3159999999999998</v>
      </c>
      <c r="T191">
        <v>2.3210000000000002</v>
      </c>
      <c r="U191">
        <v>2.3260000000000001</v>
      </c>
      <c r="V191">
        <v>2.339</v>
      </c>
      <c r="W191">
        <v>2.3759999999999999</v>
      </c>
      <c r="X191">
        <v>2.5009999999999999</v>
      </c>
      <c r="Y191">
        <v>2.6160000000000001</v>
      </c>
      <c r="Z191">
        <v>2.641</v>
      </c>
      <c r="AA191">
        <v>2.528</v>
      </c>
      <c r="AB191">
        <v>2.4079999999999999</v>
      </c>
      <c r="AC191">
        <v>2.2930000000000001</v>
      </c>
      <c r="AD191">
        <v>2.274</v>
      </c>
      <c r="AE191">
        <v>2.27</v>
      </c>
      <c r="AF191">
        <v>2.2719999999999998</v>
      </c>
      <c r="AG191">
        <v>2.2850000000000001</v>
      </c>
      <c r="AH191">
        <v>2.2890000000000001</v>
      </c>
      <c r="AI191">
        <v>2.3119999999999998</v>
      </c>
      <c r="AJ191">
        <v>2.4390000000000001</v>
      </c>
      <c r="AK191">
        <v>2.5760000000000001</v>
      </c>
    </row>
    <row r="192" spans="1:37" x14ac:dyDescent="0.2">
      <c r="A192" s="1">
        <v>35982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2.3919999999999999</v>
      </c>
      <c r="K192">
        <v>2.4129999999999998</v>
      </c>
      <c r="L192">
        <v>2.5680000000000001</v>
      </c>
      <c r="M192">
        <v>2.726</v>
      </c>
      <c r="N192">
        <v>2.7559999999999998</v>
      </c>
      <c r="O192">
        <v>2.6160000000000001</v>
      </c>
      <c r="P192">
        <v>2.4710000000000001</v>
      </c>
      <c r="Q192">
        <v>2.3380000000000001</v>
      </c>
      <c r="R192">
        <v>2.29</v>
      </c>
      <c r="S192">
        <v>2.2949999999999999</v>
      </c>
      <c r="T192">
        <v>2.2999999999999998</v>
      </c>
      <c r="U192">
        <v>2.3050000000000002</v>
      </c>
      <c r="V192">
        <v>2.3180000000000001</v>
      </c>
      <c r="W192">
        <v>2.355</v>
      </c>
      <c r="X192">
        <v>2.48</v>
      </c>
      <c r="Y192">
        <v>2.5950000000000002</v>
      </c>
      <c r="Z192">
        <v>2.62</v>
      </c>
      <c r="AA192">
        <v>2.5099999999999998</v>
      </c>
      <c r="AB192">
        <v>2.39</v>
      </c>
      <c r="AC192">
        <v>2.2749999999999999</v>
      </c>
      <c r="AD192">
        <v>2.2559999999999998</v>
      </c>
      <c r="AE192">
        <v>2.2530000000000001</v>
      </c>
      <c r="AF192">
        <v>2.2559999999999998</v>
      </c>
      <c r="AG192">
        <v>2.2690000000000001</v>
      </c>
      <c r="AH192">
        <v>2.2730000000000001</v>
      </c>
      <c r="AI192">
        <v>2.2959999999999998</v>
      </c>
      <c r="AJ192">
        <v>2.423</v>
      </c>
      <c r="AK192">
        <v>2.56</v>
      </c>
    </row>
    <row r="193" spans="1:37" x14ac:dyDescent="0.2">
      <c r="A193" s="1">
        <v>35983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2.3650000000000002</v>
      </c>
      <c r="J193">
        <v>2.3959999999999999</v>
      </c>
      <c r="K193">
        <v>2.423</v>
      </c>
      <c r="L193">
        <v>2.5760000000000001</v>
      </c>
      <c r="M193">
        <v>2.734</v>
      </c>
      <c r="N193">
        <v>2.7639999999999998</v>
      </c>
      <c r="O193">
        <v>2.6219999999999999</v>
      </c>
      <c r="P193">
        <v>2.4750000000000001</v>
      </c>
      <c r="Q193">
        <v>2.3450000000000002</v>
      </c>
      <c r="R193">
        <v>2.2999999999999998</v>
      </c>
      <c r="S193">
        <v>2.3050000000000002</v>
      </c>
      <c r="T193">
        <v>2.31</v>
      </c>
      <c r="U193">
        <v>2.3149999999999999</v>
      </c>
      <c r="V193">
        <v>2.3279999999999998</v>
      </c>
      <c r="W193">
        <v>2.3650000000000002</v>
      </c>
      <c r="X193">
        <v>2.4900000000000002</v>
      </c>
      <c r="Y193">
        <v>2.605</v>
      </c>
      <c r="Z193">
        <v>2.63</v>
      </c>
      <c r="AA193">
        <v>2.5249999999999999</v>
      </c>
      <c r="AB193">
        <v>2.4049999999999998</v>
      </c>
      <c r="AC193">
        <v>2.29</v>
      </c>
      <c r="AD193">
        <v>2.2679999999999998</v>
      </c>
      <c r="AE193">
        <v>2.2679999999999998</v>
      </c>
      <c r="AF193">
        <v>2.2709999999999999</v>
      </c>
      <c r="AG193">
        <v>2.2839999999999998</v>
      </c>
      <c r="AH193">
        <v>2.2879999999999998</v>
      </c>
      <c r="AI193">
        <v>2.3109999999999999</v>
      </c>
      <c r="AJ193">
        <v>2.4380000000000002</v>
      </c>
      <c r="AK193">
        <v>2.5750000000000002</v>
      </c>
    </row>
    <row r="194" spans="1:37" x14ac:dyDescent="0.2">
      <c r="A194" s="1">
        <v>35984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2.3660000000000001</v>
      </c>
      <c r="J194">
        <v>2.399</v>
      </c>
      <c r="K194">
        <v>2.427</v>
      </c>
      <c r="L194">
        <v>2.58</v>
      </c>
      <c r="M194">
        <v>2.74</v>
      </c>
      <c r="N194">
        <v>2.77</v>
      </c>
      <c r="O194">
        <v>2.63</v>
      </c>
      <c r="P194">
        <v>2.48</v>
      </c>
      <c r="Q194">
        <v>2.35</v>
      </c>
      <c r="R194">
        <v>2.3050000000000002</v>
      </c>
      <c r="S194">
        <v>2.31</v>
      </c>
      <c r="T194">
        <v>2.3149999999999999</v>
      </c>
      <c r="U194">
        <v>2.3199999999999998</v>
      </c>
      <c r="V194">
        <v>2.3330000000000002</v>
      </c>
      <c r="W194">
        <v>2.37</v>
      </c>
      <c r="X194">
        <v>2.4950000000000001</v>
      </c>
      <c r="Y194">
        <v>2.61</v>
      </c>
      <c r="Z194">
        <v>2.6349999999999998</v>
      </c>
      <c r="AA194">
        <v>2.5299999999999998</v>
      </c>
      <c r="AB194">
        <v>2.41</v>
      </c>
      <c r="AC194">
        <v>2.2949999999999999</v>
      </c>
      <c r="AD194">
        <v>2.2730000000000001</v>
      </c>
      <c r="AE194">
        <v>2.2730000000000001</v>
      </c>
      <c r="AF194">
        <v>2.2759999999999998</v>
      </c>
      <c r="AG194">
        <v>2.2890000000000001</v>
      </c>
      <c r="AH194">
        <v>2.2930000000000001</v>
      </c>
      <c r="AI194">
        <v>2.3159999999999998</v>
      </c>
      <c r="AJ194">
        <v>2.4430000000000001</v>
      </c>
      <c r="AK194">
        <v>2.58</v>
      </c>
    </row>
    <row r="195" spans="1:37" x14ac:dyDescent="0.2">
      <c r="A195" s="1">
        <v>35985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2.3490000000000002</v>
      </c>
      <c r="J195">
        <v>2.3780000000000001</v>
      </c>
      <c r="K195">
        <v>2.41</v>
      </c>
      <c r="L195">
        <v>2.5680000000000001</v>
      </c>
      <c r="M195">
        <v>2.73</v>
      </c>
      <c r="N195">
        <v>2.76</v>
      </c>
      <c r="O195">
        <v>2.62</v>
      </c>
      <c r="P195">
        <v>2.4700000000000002</v>
      </c>
      <c r="Q195">
        <v>2.34</v>
      </c>
      <c r="R195">
        <v>2.2949999999999999</v>
      </c>
      <c r="S195">
        <v>2.2999999999999998</v>
      </c>
      <c r="T195">
        <v>2.3050000000000002</v>
      </c>
      <c r="U195">
        <v>2.31</v>
      </c>
      <c r="V195">
        <v>2.323</v>
      </c>
      <c r="W195">
        <v>2.36</v>
      </c>
      <c r="X195">
        <v>2.4849999999999999</v>
      </c>
      <c r="Y195">
        <v>2.6</v>
      </c>
      <c r="Z195">
        <v>2.625</v>
      </c>
      <c r="AA195">
        <v>2.52</v>
      </c>
      <c r="AB195">
        <v>2.4</v>
      </c>
      <c r="AC195">
        <v>2.2850000000000001</v>
      </c>
      <c r="AD195">
        <v>2.2629999999999999</v>
      </c>
      <c r="AE195">
        <v>2.2629999999999999</v>
      </c>
      <c r="AF195">
        <v>2.266</v>
      </c>
      <c r="AG195">
        <v>2.2789999999999999</v>
      </c>
      <c r="AH195">
        <v>2.2829999999999999</v>
      </c>
      <c r="AI195">
        <v>2.306</v>
      </c>
      <c r="AJ195">
        <v>2.4329999999999998</v>
      </c>
      <c r="AK195">
        <v>2.57</v>
      </c>
    </row>
    <row r="196" spans="1:37" x14ac:dyDescent="0.2">
      <c r="A196" s="1">
        <v>35986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2.3090000000000002</v>
      </c>
      <c r="J196">
        <v>2.3359999999999999</v>
      </c>
      <c r="K196">
        <v>2.3690000000000002</v>
      </c>
      <c r="L196">
        <v>2.5310000000000001</v>
      </c>
      <c r="M196">
        <v>2.6989999999999998</v>
      </c>
      <c r="N196">
        <v>2.7370000000000001</v>
      </c>
      <c r="O196">
        <v>2.597</v>
      </c>
      <c r="P196">
        <v>2.452</v>
      </c>
      <c r="Q196">
        <v>2.3239999999999998</v>
      </c>
      <c r="R196">
        <v>2.282</v>
      </c>
      <c r="S196">
        <v>2.286</v>
      </c>
      <c r="T196">
        <v>2.29</v>
      </c>
      <c r="U196">
        <v>2.2909999999999999</v>
      </c>
      <c r="V196">
        <v>2.3039999999999998</v>
      </c>
      <c r="W196">
        <v>2.34</v>
      </c>
      <c r="X196">
        <v>2.4700000000000002</v>
      </c>
      <c r="Y196">
        <v>2.5950000000000002</v>
      </c>
      <c r="Z196">
        <v>2.625</v>
      </c>
      <c r="AA196">
        <v>2.52</v>
      </c>
      <c r="AB196">
        <v>2.4</v>
      </c>
      <c r="AC196">
        <v>2.2850000000000001</v>
      </c>
      <c r="AD196">
        <v>2.2629999999999999</v>
      </c>
      <c r="AE196">
        <v>2.2629999999999999</v>
      </c>
      <c r="AF196">
        <v>2.266</v>
      </c>
      <c r="AG196">
        <v>2.2789999999999999</v>
      </c>
      <c r="AH196">
        <v>2.2829999999999999</v>
      </c>
      <c r="AI196">
        <v>2.306</v>
      </c>
      <c r="AJ196">
        <v>2.4329999999999998</v>
      </c>
      <c r="AK196">
        <v>2.57</v>
      </c>
    </row>
    <row r="197" spans="1:37" x14ac:dyDescent="0.2">
      <c r="A197" s="1">
        <v>35989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2.2490000000000001</v>
      </c>
      <c r="J197">
        <v>2.2799999999999998</v>
      </c>
      <c r="K197">
        <v>2.3199999999999998</v>
      </c>
      <c r="L197">
        <v>2.4860000000000002</v>
      </c>
      <c r="M197">
        <v>2.66</v>
      </c>
      <c r="N197">
        <v>2.7040000000000002</v>
      </c>
      <c r="O197">
        <v>2.5720000000000001</v>
      </c>
      <c r="P197">
        <v>2.4300000000000002</v>
      </c>
      <c r="Q197">
        <v>2.3050000000000002</v>
      </c>
      <c r="R197">
        <v>2.2629999999999999</v>
      </c>
      <c r="S197">
        <v>2.2669999999999999</v>
      </c>
      <c r="T197">
        <v>2.2709999999999999</v>
      </c>
      <c r="U197">
        <v>2.274</v>
      </c>
      <c r="V197">
        <v>2.2869999999999999</v>
      </c>
      <c r="W197">
        <v>2.323</v>
      </c>
      <c r="X197">
        <v>2.4529999999999998</v>
      </c>
      <c r="Y197">
        <v>2.58</v>
      </c>
      <c r="Z197">
        <v>2.61</v>
      </c>
      <c r="AA197">
        <v>2.5049999999999999</v>
      </c>
      <c r="AB197">
        <v>2.3849999999999998</v>
      </c>
      <c r="AC197">
        <v>2.27</v>
      </c>
      <c r="AD197">
        <v>2.2480000000000002</v>
      </c>
      <c r="AE197">
        <v>2.2480000000000002</v>
      </c>
      <c r="AF197">
        <v>2.2509999999999999</v>
      </c>
      <c r="AG197">
        <v>2.2639999999999998</v>
      </c>
      <c r="AH197">
        <v>2.2679999999999998</v>
      </c>
      <c r="AI197">
        <v>2.2909999999999999</v>
      </c>
      <c r="AJ197">
        <v>2.4180000000000001</v>
      </c>
      <c r="AK197">
        <v>2.5550000000000002</v>
      </c>
    </row>
    <row r="198" spans="1:37" x14ac:dyDescent="0.2">
      <c r="A198" s="1">
        <v>35990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2.266</v>
      </c>
      <c r="J198">
        <v>2.2909999999999999</v>
      </c>
      <c r="K198">
        <v>2.3199999999999998</v>
      </c>
      <c r="L198">
        <v>2.4870000000000001</v>
      </c>
      <c r="M198">
        <v>2.6669999999999998</v>
      </c>
      <c r="N198">
        <v>2.7109999999999999</v>
      </c>
      <c r="O198">
        <v>2.581</v>
      </c>
      <c r="P198">
        <v>2.4409999999999998</v>
      </c>
      <c r="Q198">
        <v>2.3149999999999999</v>
      </c>
      <c r="R198">
        <v>2.2749999999999999</v>
      </c>
      <c r="S198">
        <v>2.2749999999999999</v>
      </c>
      <c r="T198">
        <v>2.2799999999999998</v>
      </c>
      <c r="U198">
        <v>2.2799999999999998</v>
      </c>
      <c r="V198">
        <v>2.2919999999999998</v>
      </c>
      <c r="W198">
        <v>2.3250000000000002</v>
      </c>
      <c r="X198">
        <v>2.4550000000000001</v>
      </c>
      <c r="Y198">
        <v>2.585</v>
      </c>
      <c r="Z198">
        <v>2.6150000000000002</v>
      </c>
      <c r="AA198">
        <v>2.5150000000000001</v>
      </c>
      <c r="AB198">
        <v>2.395</v>
      </c>
      <c r="AC198">
        <v>2.2799999999999998</v>
      </c>
      <c r="AD198">
        <v>2.258</v>
      </c>
      <c r="AE198">
        <v>2.258</v>
      </c>
      <c r="AF198">
        <v>2.2610000000000001</v>
      </c>
      <c r="AG198">
        <v>2.274</v>
      </c>
      <c r="AH198">
        <v>2.278</v>
      </c>
      <c r="AI198">
        <v>2.3010000000000002</v>
      </c>
      <c r="AJ198">
        <v>2.4279999999999999</v>
      </c>
      <c r="AK198">
        <v>2.5649999999999999</v>
      </c>
    </row>
    <row r="199" spans="1:37" x14ac:dyDescent="0.2">
      <c r="A199" s="1">
        <v>35991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2.2309999999999999</v>
      </c>
      <c r="J199">
        <v>2.2530000000000001</v>
      </c>
      <c r="K199">
        <v>2.2810000000000001</v>
      </c>
      <c r="L199">
        <v>2.4630000000000001</v>
      </c>
      <c r="M199">
        <v>2.65</v>
      </c>
      <c r="N199">
        <v>2.7</v>
      </c>
      <c r="O199">
        <v>2.573</v>
      </c>
      <c r="P199">
        <v>2.4350000000000001</v>
      </c>
      <c r="Q199">
        <v>2.3149999999999999</v>
      </c>
      <c r="R199">
        <v>2.2749999999999999</v>
      </c>
      <c r="S199">
        <v>2.2749999999999999</v>
      </c>
      <c r="T199">
        <v>2.2799999999999998</v>
      </c>
      <c r="U199">
        <v>2.2799999999999998</v>
      </c>
      <c r="V199">
        <v>2.2919999999999998</v>
      </c>
      <c r="W199">
        <v>2.3250000000000002</v>
      </c>
      <c r="X199">
        <v>2.4550000000000001</v>
      </c>
      <c r="Y199">
        <v>2.585</v>
      </c>
      <c r="Z199">
        <v>2.6150000000000002</v>
      </c>
      <c r="AA199">
        <v>2.5150000000000001</v>
      </c>
      <c r="AB199">
        <v>2.395</v>
      </c>
      <c r="AC199">
        <v>2.2799999999999998</v>
      </c>
      <c r="AD199">
        <v>2.258</v>
      </c>
      <c r="AE199">
        <v>2.258</v>
      </c>
      <c r="AF199">
        <v>2.2610000000000001</v>
      </c>
      <c r="AG199">
        <v>2.274</v>
      </c>
      <c r="AH199">
        <v>2.278</v>
      </c>
      <c r="AI199">
        <v>2.3010000000000002</v>
      </c>
      <c r="AJ199">
        <v>2.4279999999999999</v>
      </c>
      <c r="AK199">
        <v>2.5649999999999999</v>
      </c>
    </row>
    <row r="200" spans="1:37" x14ac:dyDescent="0.2">
      <c r="A200" s="1">
        <v>35992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2.1320000000000001</v>
      </c>
      <c r="J200">
        <v>2.1459999999999999</v>
      </c>
      <c r="K200">
        <v>2.169</v>
      </c>
      <c r="L200">
        <v>2.375</v>
      </c>
      <c r="M200">
        <v>2.5819999999999999</v>
      </c>
      <c r="N200">
        <v>2.6419999999999999</v>
      </c>
      <c r="O200">
        <v>2.5369999999999999</v>
      </c>
      <c r="P200">
        <v>2.411</v>
      </c>
      <c r="Q200">
        <v>2.31</v>
      </c>
      <c r="R200">
        <v>2.27</v>
      </c>
      <c r="S200">
        <v>2.27</v>
      </c>
      <c r="T200">
        <v>2.2749999999999999</v>
      </c>
      <c r="U200">
        <v>2.2749999999999999</v>
      </c>
      <c r="V200">
        <v>2.2869999999999999</v>
      </c>
      <c r="W200">
        <v>2.319</v>
      </c>
      <c r="X200">
        <v>2.4500000000000002</v>
      </c>
      <c r="Y200">
        <v>2.58</v>
      </c>
      <c r="Z200">
        <v>2.6150000000000002</v>
      </c>
      <c r="AA200">
        <v>2.5150000000000001</v>
      </c>
      <c r="AB200">
        <v>2.395</v>
      </c>
      <c r="AC200">
        <v>2.2799999999999998</v>
      </c>
      <c r="AD200">
        <v>2.2570000000000001</v>
      </c>
      <c r="AE200">
        <v>2.2559999999999998</v>
      </c>
      <c r="AF200">
        <v>2.258</v>
      </c>
      <c r="AG200">
        <v>2.2709999999999999</v>
      </c>
      <c r="AH200">
        <v>2.2749999999999999</v>
      </c>
      <c r="AI200">
        <v>2.298</v>
      </c>
      <c r="AJ200">
        <v>2.4249999999999998</v>
      </c>
      <c r="AK200">
        <v>2.5619999999999998</v>
      </c>
    </row>
    <row r="201" spans="1:37" x14ac:dyDescent="0.2">
      <c r="A201" s="1">
        <v>35993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2.165</v>
      </c>
      <c r="J201">
        <v>2.1739999999999999</v>
      </c>
      <c r="K201">
        <v>2.1949999999999998</v>
      </c>
      <c r="L201">
        <v>2.4</v>
      </c>
      <c r="M201">
        <v>2.605</v>
      </c>
      <c r="N201">
        <v>2.665</v>
      </c>
      <c r="O201">
        <v>2.5579999999999998</v>
      </c>
      <c r="P201">
        <v>2.4350000000000001</v>
      </c>
      <c r="Q201">
        <v>2.335</v>
      </c>
      <c r="R201">
        <v>2.2949999999999999</v>
      </c>
      <c r="S201">
        <v>2.2949999999999999</v>
      </c>
      <c r="T201">
        <v>2.2999999999999998</v>
      </c>
      <c r="U201">
        <v>2.2999999999999998</v>
      </c>
      <c r="V201">
        <v>2.3119999999999998</v>
      </c>
      <c r="W201">
        <v>2.3439999999999999</v>
      </c>
      <c r="X201">
        <v>2.4750000000000001</v>
      </c>
      <c r="Y201">
        <v>2.605</v>
      </c>
      <c r="Z201">
        <v>2.64</v>
      </c>
      <c r="AA201">
        <v>2.54</v>
      </c>
      <c r="AB201">
        <v>2.42</v>
      </c>
      <c r="AC201">
        <v>2.3050000000000002</v>
      </c>
      <c r="AD201">
        <v>2.282</v>
      </c>
      <c r="AE201">
        <v>2.2810000000000001</v>
      </c>
      <c r="AF201">
        <v>2.2829999999999999</v>
      </c>
      <c r="AG201">
        <v>2.2959999999999998</v>
      </c>
      <c r="AH201">
        <v>2.2999999999999998</v>
      </c>
      <c r="AI201">
        <v>2.323</v>
      </c>
      <c r="AJ201">
        <v>2.4500000000000002</v>
      </c>
      <c r="AK201">
        <v>2.5870000000000002</v>
      </c>
    </row>
    <row r="202" spans="1:37" x14ac:dyDescent="0.2">
      <c r="A202" s="1">
        <v>35996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2.0950000000000002</v>
      </c>
      <c r="J202">
        <v>2.1</v>
      </c>
      <c r="K202">
        <v>2.1230000000000002</v>
      </c>
      <c r="L202">
        <v>2.3479999999999999</v>
      </c>
      <c r="M202">
        <v>2.57</v>
      </c>
      <c r="N202">
        <v>2.633</v>
      </c>
      <c r="O202">
        <v>2.5299999999999998</v>
      </c>
      <c r="P202">
        <v>2.42</v>
      </c>
      <c r="Q202">
        <v>2.33</v>
      </c>
      <c r="R202">
        <v>2.29</v>
      </c>
      <c r="S202">
        <v>2.29</v>
      </c>
      <c r="T202">
        <v>2.2949999999999999</v>
      </c>
      <c r="U202">
        <v>2.2949999999999999</v>
      </c>
      <c r="V202">
        <v>2.3069999999999999</v>
      </c>
      <c r="W202">
        <v>2.339</v>
      </c>
      <c r="X202">
        <v>2.4700000000000002</v>
      </c>
      <c r="Y202">
        <v>2.6</v>
      </c>
      <c r="Z202">
        <v>2.6349999999999998</v>
      </c>
      <c r="AA202">
        <v>2.5350000000000001</v>
      </c>
      <c r="AB202">
        <v>2.415</v>
      </c>
      <c r="AC202">
        <v>2.3050000000000002</v>
      </c>
      <c r="AD202">
        <v>2.282</v>
      </c>
      <c r="AE202">
        <v>2.2810000000000001</v>
      </c>
      <c r="AF202">
        <v>2.2829999999999999</v>
      </c>
      <c r="AG202">
        <v>2.2959999999999998</v>
      </c>
      <c r="AH202">
        <v>2.2999999999999998</v>
      </c>
      <c r="AI202">
        <v>2.323</v>
      </c>
      <c r="AJ202">
        <v>2.4500000000000002</v>
      </c>
      <c r="AK202">
        <v>2.5870000000000002</v>
      </c>
    </row>
    <row r="203" spans="1:37" x14ac:dyDescent="0.2">
      <c r="A203" s="1">
        <v>35997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1.9510000000000001</v>
      </c>
      <c r="J203">
        <v>1.9450000000000001</v>
      </c>
      <c r="K203">
        <v>2</v>
      </c>
      <c r="L203">
        <v>2.2549999999999999</v>
      </c>
      <c r="M203">
        <v>2.5049999999999999</v>
      </c>
      <c r="N203">
        <v>2.5750000000000002</v>
      </c>
      <c r="O203">
        <v>2.4750000000000001</v>
      </c>
      <c r="P203">
        <v>2.3769999999999998</v>
      </c>
      <c r="Q203">
        <v>2.2970000000000002</v>
      </c>
      <c r="R203">
        <v>2.27</v>
      </c>
      <c r="S203">
        <v>2.2730000000000001</v>
      </c>
      <c r="T203">
        <v>2.278</v>
      </c>
      <c r="U203">
        <v>2.2799999999999998</v>
      </c>
      <c r="V203">
        <v>2.2949999999999999</v>
      </c>
      <c r="W203">
        <v>2.3290000000000002</v>
      </c>
      <c r="X203">
        <v>2.46</v>
      </c>
      <c r="Y203">
        <v>2.59</v>
      </c>
      <c r="Z203">
        <v>2.625</v>
      </c>
      <c r="AA203">
        <v>2.5249999999999999</v>
      </c>
      <c r="AB203">
        <v>2.4049999999999998</v>
      </c>
      <c r="AC203">
        <v>2.2949999999999999</v>
      </c>
      <c r="AD203">
        <v>2.2719999999999998</v>
      </c>
      <c r="AE203">
        <v>2.2709999999999999</v>
      </c>
      <c r="AF203">
        <v>2.2730000000000001</v>
      </c>
      <c r="AG203">
        <v>2.286</v>
      </c>
      <c r="AH203">
        <v>2.29</v>
      </c>
      <c r="AI203">
        <v>2.3130000000000002</v>
      </c>
      <c r="AJ203">
        <v>2.44</v>
      </c>
      <c r="AK203">
        <v>2.577</v>
      </c>
    </row>
    <row r="204" spans="1:37" x14ac:dyDescent="0.2">
      <c r="A204" s="1">
        <v>35998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1.9339999999999999</v>
      </c>
      <c r="J204">
        <v>1.927</v>
      </c>
      <c r="K204">
        <v>1.9890000000000001</v>
      </c>
      <c r="L204">
        <v>2.254</v>
      </c>
      <c r="M204">
        <v>2.5139999999999998</v>
      </c>
      <c r="N204">
        <v>2.5840000000000001</v>
      </c>
      <c r="O204">
        <v>2.484</v>
      </c>
      <c r="P204">
        <v>2.3889999999999998</v>
      </c>
      <c r="Q204">
        <v>2.3050000000000002</v>
      </c>
      <c r="R204">
        <v>2.2749999999999999</v>
      </c>
      <c r="S204">
        <v>2.278</v>
      </c>
      <c r="T204">
        <v>2.2829999999999999</v>
      </c>
      <c r="U204">
        <v>2.2850000000000001</v>
      </c>
      <c r="V204">
        <v>2.2999999999999998</v>
      </c>
      <c r="W204">
        <v>2.3340000000000001</v>
      </c>
      <c r="X204">
        <v>2.4649999999999999</v>
      </c>
      <c r="Y204">
        <v>2.593</v>
      </c>
      <c r="Z204">
        <v>2.6280000000000001</v>
      </c>
      <c r="AA204">
        <v>2.528</v>
      </c>
      <c r="AB204">
        <v>2.4079999999999999</v>
      </c>
      <c r="AC204">
        <v>2.298</v>
      </c>
      <c r="AD204">
        <v>2.2749999999999999</v>
      </c>
      <c r="AE204">
        <v>2.274</v>
      </c>
      <c r="AF204">
        <v>2.2759999999999998</v>
      </c>
      <c r="AG204">
        <v>2.2879999999999998</v>
      </c>
      <c r="AH204">
        <v>2.2909999999999999</v>
      </c>
      <c r="AI204">
        <v>2.3140000000000001</v>
      </c>
      <c r="AJ204">
        <v>2.4409999999999998</v>
      </c>
      <c r="AK204">
        <v>2.5779999999999998</v>
      </c>
    </row>
    <row r="205" spans="1:37" x14ac:dyDescent="0.2">
      <c r="A205" s="1">
        <v>35999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1.948</v>
      </c>
      <c r="J205">
        <v>1.9410000000000001</v>
      </c>
      <c r="K205">
        <v>1.996</v>
      </c>
      <c r="L205">
        <v>2.2549999999999999</v>
      </c>
      <c r="M205">
        <v>2.5259999999999998</v>
      </c>
      <c r="N205">
        <v>2.5950000000000002</v>
      </c>
      <c r="O205">
        <v>2.496</v>
      </c>
      <c r="P205">
        <v>2.3959999999999999</v>
      </c>
      <c r="Q205">
        <v>2.3039999999999998</v>
      </c>
      <c r="R205">
        <v>2.274</v>
      </c>
      <c r="S205">
        <v>2.2749999999999999</v>
      </c>
      <c r="T205">
        <v>2.278</v>
      </c>
      <c r="U205">
        <v>2.2799999999999998</v>
      </c>
      <c r="V205">
        <v>2.2949999999999999</v>
      </c>
      <c r="W205">
        <v>2.3290000000000002</v>
      </c>
      <c r="X205">
        <v>2.46</v>
      </c>
      <c r="Y205">
        <v>2.5880000000000001</v>
      </c>
      <c r="Z205">
        <v>2.6230000000000002</v>
      </c>
      <c r="AA205">
        <v>2.5230000000000001</v>
      </c>
      <c r="AB205">
        <v>2.403</v>
      </c>
      <c r="AC205">
        <v>2.2930000000000001</v>
      </c>
      <c r="AD205">
        <v>2.27</v>
      </c>
      <c r="AE205">
        <v>2.2690000000000001</v>
      </c>
      <c r="AF205">
        <v>2.2709999999999999</v>
      </c>
      <c r="AG205">
        <v>2.2829999999999999</v>
      </c>
      <c r="AH205">
        <v>2.286</v>
      </c>
      <c r="AI205">
        <v>2.3090000000000002</v>
      </c>
      <c r="AJ205">
        <v>2.4359999999999999</v>
      </c>
      <c r="AK205">
        <v>2.573</v>
      </c>
    </row>
    <row r="206" spans="1:37" x14ac:dyDescent="0.2">
      <c r="A206" s="1">
        <v>36000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2.0310000000000001</v>
      </c>
      <c r="J206">
        <v>2.028</v>
      </c>
      <c r="K206">
        <v>2.0649999999999999</v>
      </c>
      <c r="L206">
        <v>2.31</v>
      </c>
      <c r="M206">
        <v>2.58</v>
      </c>
      <c r="N206">
        <v>2.65</v>
      </c>
      <c r="O206">
        <v>2.5419999999999998</v>
      </c>
      <c r="P206">
        <v>2.4300000000000002</v>
      </c>
      <c r="Q206">
        <v>2.335</v>
      </c>
      <c r="R206">
        <v>2.2999999999999998</v>
      </c>
      <c r="S206">
        <v>2.2999999999999998</v>
      </c>
      <c r="T206">
        <v>2.2999999999999998</v>
      </c>
      <c r="U206">
        <v>2.2999999999999998</v>
      </c>
      <c r="V206">
        <v>2.3149999999999999</v>
      </c>
      <c r="W206">
        <v>2.3490000000000002</v>
      </c>
      <c r="X206">
        <v>2.48</v>
      </c>
      <c r="Y206">
        <v>2.6080000000000001</v>
      </c>
      <c r="Z206">
        <v>2.6429999999999998</v>
      </c>
      <c r="AA206">
        <v>2.5430000000000001</v>
      </c>
      <c r="AB206">
        <v>2.423</v>
      </c>
      <c r="AC206">
        <v>2.3130000000000002</v>
      </c>
      <c r="AD206">
        <v>2.29</v>
      </c>
      <c r="AE206">
        <v>2.2890000000000001</v>
      </c>
      <c r="AF206">
        <v>2.2909999999999999</v>
      </c>
      <c r="AG206">
        <v>2.3029999999999999</v>
      </c>
      <c r="AH206">
        <v>2.306</v>
      </c>
      <c r="AI206">
        <v>2.3290000000000002</v>
      </c>
      <c r="AJ206">
        <v>2.456</v>
      </c>
      <c r="AK206">
        <v>2.593</v>
      </c>
    </row>
    <row r="207" spans="1:37" x14ac:dyDescent="0.2">
      <c r="A207" s="1">
        <v>36003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1.9650000000000001</v>
      </c>
      <c r="J207">
        <v>1.9590000000000001</v>
      </c>
      <c r="K207">
        <v>2.008</v>
      </c>
      <c r="L207">
        <v>2.2709999999999999</v>
      </c>
      <c r="M207">
        <v>2.548</v>
      </c>
      <c r="N207">
        <v>2.625</v>
      </c>
      <c r="O207">
        <v>2.5249999999999999</v>
      </c>
      <c r="P207">
        <v>2.42</v>
      </c>
      <c r="Q207">
        <v>2.3250000000000002</v>
      </c>
      <c r="R207">
        <v>2.2909999999999999</v>
      </c>
      <c r="S207">
        <v>2.2930000000000001</v>
      </c>
      <c r="T207">
        <v>2.294</v>
      </c>
      <c r="U207">
        <v>2.2949999999999999</v>
      </c>
      <c r="V207">
        <v>2.31</v>
      </c>
      <c r="W207">
        <v>2.3439999999999999</v>
      </c>
      <c r="X207">
        <v>2.48</v>
      </c>
      <c r="Y207">
        <v>2.6080000000000001</v>
      </c>
      <c r="Z207">
        <v>2.6429999999999998</v>
      </c>
      <c r="AA207">
        <v>2.5430000000000001</v>
      </c>
      <c r="AB207">
        <v>2.423</v>
      </c>
      <c r="AC207">
        <v>2.3130000000000002</v>
      </c>
      <c r="AD207">
        <v>2.29</v>
      </c>
      <c r="AE207">
        <v>2.29</v>
      </c>
      <c r="AF207">
        <v>2.2930000000000001</v>
      </c>
      <c r="AG207">
        <v>2.3050000000000002</v>
      </c>
      <c r="AH207">
        <v>2.3090000000000002</v>
      </c>
      <c r="AI207">
        <v>2.3330000000000002</v>
      </c>
      <c r="AJ207">
        <v>2.4609999999999999</v>
      </c>
      <c r="AK207">
        <v>2.5979999999999999</v>
      </c>
    </row>
    <row r="208" spans="1:37" x14ac:dyDescent="0.2">
      <c r="A208" s="1">
        <v>36004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1.952</v>
      </c>
      <c r="J208">
        <v>1.9350000000000001</v>
      </c>
      <c r="K208">
        <v>1.9850000000000001</v>
      </c>
      <c r="L208">
        <v>2.2450000000000001</v>
      </c>
      <c r="M208">
        <v>2.5249999999999999</v>
      </c>
      <c r="N208">
        <v>2.6080000000000001</v>
      </c>
      <c r="O208">
        <v>2.5099999999999998</v>
      </c>
      <c r="P208">
        <v>2.41</v>
      </c>
      <c r="Q208">
        <v>2.31</v>
      </c>
      <c r="R208">
        <v>2.2799999999999998</v>
      </c>
      <c r="S208">
        <v>2.2850000000000001</v>
      </c>
      <c r="T208">
        <v>2.2839999999999998</v>
      </c>
      <c r="U208">
        <v>2.282</v>
      </c>
      <c r="V208">
        <v>2.2970000000000002</v>
      </c>
      <c r="W208">
        <v>2.3250000000000002</v>
      </c>
      <c r="X208">
        <v>2.4670000000000001</v>
      </c>
      <c r="Y208">
        <v>2.5960000000000001</v>
      </c>
      <c r="Z208">
        <v>2.63</v>
      </c>
      <c r="AA208">
        <v>2.5299999999999998</v>
      </c>
      <c r="AB208">
        <v>2.41</v>
      </c>
      <c r="AC208">
        <v>2.2999999999999998</v>
      </c>
      <c r="AD208">
        <v>2.2770000000000001</v>
      </c>
      <c r="AE208">
        <v>2.2770000000000001</v>
      </c>
      <c r="AF208">
        <v>2.2810000000000001</v>
      </c>
      <c r="AG208">
        <v>2.294</v>
      </c>
      <c r="AH208">
        <v>2.2989999999999999</v>
      </c>
      <c r="AI208">
        <v>2.3239999999999998</v>
      </c>
      <c r="AJ208">
        <v>2.452</v>
      </c>
      <c r="AK208">
        <v>2.589</v>
      </c>
    </row>
    <row r="209" spans="1:37" x14ac:dyDescent="0.2">
      <c r="A209" s="1">
        <v>36005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>
        <v>1.9419999999999999</v>
      </c>
      <c r="J209">
        <v>1.9330000000000001</v>
      </c>
      <c r="K209">
        <v>1.982</v>
      </c>
      <c r="L209">
        <v>2.2349999999999999</v>
      </c>
      <c r="M209">
        <v>2.5129999999999999</v>
      </c>
      <c r="N209">
        <v>2.6030000000000002</v>
      </c>
      <c r="O209">
        <v>2.508</v>
      </c>
      <c r="P209">
        <v>2.4079999999999999</v>
      </c>
      <c r="Q209">
        <v>2.3079999999999998</v>
      </c>
      <c r="R209">
        <v>2.2789999999999999</v>
      </c>
      <c r="S209">
        <v>2.2850000000000001</v>
      </c>
      <c r="T209">
        <v>2.2839999999999998</v>
      </c>
      <c r="U209">
        <v>2.282</v>
      </c>
      <c r="V209">
        <v>2.2970000000000002</v>
      </c>
      <c r="W209">
        <v>2.3250000000000002</v>
      </c>
      <c r="X209">
        <v>2.4670000000000001</v>
      </c>
      <c r="Y209">
        <v>2.5960000000000001</v>
      </c>
      <c r="Z209">
        <v>2.63</v>
      </c>
      <c r="AA209">
        <v>2.5299999999999998</v>
      </c>
      <c r="AB209">
        <v>2.41</v>
      </c>
      <c r="AC209">
        <v>2.2999999999999998</v>
      </c>
      <c r="AD209">
        <v>2.2770000000000001</v>
      </c>
      <c r="AE209">
        <v>2.2770000000000001</v>
      </c>
      <c r="AF209">
        <v>2.2810000000000001</v>
      </c>
      <c r="AG209">
        <v>2.294</v>
      </c>
      <c r="AH209">
        <v>2.2989999999999999</v>
      </c>
      <c r="AI209">
        <v>2.3239999999999998</v>
      </c>
      <c r="AJ209">
        <v>2.452</v>
      </c>
      <c r="AK209">
        <v>2.589</v>
      </c>
    </row>
    <row r="210" spans="1:37" x14ac:dyDescent="0.2">
      <c r="A210" s="1">
        <v>36006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1.9059999999999999</v>
      </c>
      <c r="K210">
        <v>1.9590000000000001</v>
      </c>
      <c r="L210">
        <v>2.2170000000000001</v>
      </c>
      <c r="M210">
        <v>2.4969999999999999</v>
      </c>
      <c r="N210">
        <v>2.59</v>
      </c>
      <c r="O210">
        <v>2.4950000000000001</v>
      </c>
      <c r="P210">
        <v>2.3959999999999999</v>
      </c>
      <c r="Q210">
        <v>2.2999999999999998</v>
      </c>
      <c r="R210">
        <v>2.2749999999999999</v>
      </c>
      <c r="S210">
        <v>2.2810000000000001</v>
      </c>
      <c r="T210">
        <v>2.2799999999999998</v>
      </c>
      <c r="U210">
        <v>2.2799999999999998</v>
      </c>
      <c r="V210">
        <v>2.2949999999999999</v>
      </c>
      <c r="W210">
        <v>2.323</v>
      </c>
      <c r="X210">
        <v>2.4620000000000002</v>
      </c>
      <c r="Y210">
        <v>2.5910000000000002</v>
      </c>
      <c r="Z210">
        <v>2.625</v>
      </c>
      <c r="AA210">
        <v>2.5249999999999999</v>
      </c>
      <c r="AB210">
        <v>2.4049999999999998</v>
      </c>
      <c r="AC210">
        <v>2.2949999999999999</v>
      </c>
      <c r="AD210">
        <v>2.2719999999999998</v>
      </c>
      <c r="AE210">
        <v>2.2719999999999998</v>
      </c>
      <c r="AF210">
        <v>2.2759999999999998</v>
      </c>
      <c r="AG210">
        <v>2.2890000000000001</v>
      </c>
      <c r="AH210">
        <v>2.294</v>
      </c>
      <c r="AI210">
        <v>2.319</v>
      </c>
      <c r="AJ210">
        <v>2.4470000000000001</v>
      </c>
      <c r="AK210">
        <v>2.5840000000000001</v>
      </c>
    </row>
    <row r="211" spans="1:37" x14ac:dyDescent="0.2">
      <c r="A211" s="1">
        <v>36007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1.8440000000000001</v>
      </c>
      <c r="K211">
        <v>1.9079999999999999</v>
      </c>
      <c r="L211">
        <v>2.1819999999999999</v>
      </c>
      <c r="M211">
        <v>2.4670000000000001</v>
      </c>
      <c r="N211">
        <v>2.56</v>
      </c>
      <c r="O211">
        <v>2.472</v>
      </c>
      <c r="P211">
        <v>2.375</v>
      </c>
      <c r="Q211">
        <v>2.2850000000000001</v>
      </c>
      <c r="R211">
        <v>2.2650000000000001</v>
      </c>
      <c r="S211">
        <v>2.27</v>
      </c>
      <c r="T211">
        <v>2.27</v>
      </c>
      <c r="U211">
        <v>2.27</v>
      </c>
      <c r="V211">
        <v>2.2850000000000001</v>
      </c>
      <c r="W211">
        <v>2.3130000000000002</v>
      </c>
      <c r="X211">
        <v>2.452</v>
      </c>
      <c r="Y211">
        <v>2.581</v>
      </c>
      <c r="Z211">
        <v>2.6150000000000002</v>
      </c>
      <c r="AA211">
        <v>2.5150000000000001</v>
      </c>
      <c r="AB211">
        <v>2.395</v>
      </c>
      <c r="AC211">
        <v>2.2850000000000001</v>
      </c>
      <c r="AD211">
        <v>2.262</v>
      </c>
      <c r="AE211">
        <v>2.262</v>
      </c>
      <c r="AF211">
        <v>2.266</v>
      </c>
      <c r="AG211">
        <v>2.2789999999999999</v>
      </c>
      <c r="AH211">
        <v>2.2839999999999998</v>
      </c>
      <c r="AI211">
        <v>2.3090000000000002</v>
      </c>
      <c r="AJ211">
        <v>2.4369999999999998</v>
      </c>
      <c r="AK211">
        <v>2.5739999999999998</v>
      </c>
    </row>
    <row r="212" spans="1:37" x14ac:dyDescent="0.2">
      <c r="A212" s="1">
        <v>36010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1.869</v>
      </c>
      <c r="K212">
        <v>1.9259999999999999</v>
      </c>
      <c r="L212">
        <v>2.1970000000000001</v>
      </c>
      <c r="M212">
        <v>2.4769999999999999</v>
      </c>
      <c r="N212">
        <v>2.5720000000000001</v>
      </c>
      <c r="O212">
        <v>2.4820000000000002</v>
      </c>
      <c r="P212">
        <v>2.387</v>
      </c>
      <c r="Q212">
        <v>2.2970000000000002</v>
      </c>
      <c r="R212">
        <v>2.2749999999999999</v>
      </c>
      <c r="S212">
        <v>2.2770000000000001</v>
      </c>
      <c r="T212">
        <v>2.2759999999999998</v>
      </c>
      <c r="U212">
        <v>2.2749999999999999</v>
      </c>
      <c r="V212">
        <v>2.29</v>
      </c>
      <c r="W212">
        <v>2.3180000000000001</v>
      </c>
      <c r="X212">
        <v>2.4569999999999999</v>
      </c>
      <c r="Y212">
        <v>2.5859999999999999</v>
      </c>
      <c r="Z212">
        <v>2.62</v>
      </c>
      <c r="AA212">
        <v>2.52</v>
      </c>
      <c r="AB212">
        <v>2.4</v>
      </c>
      <c r="AC212">
        <v>2.29</v>
      </c>
      <c r="AD212">
        <v>2.2669999999999999</v>
      </c>
      <c r="AE212">
        <v>2.2669999999999999</v>
      </c>
      <c r="AF212">
        <v>2.2709999999999999</v>
      </c>
      <c r="AG212">
        <v>2.2839999999999998</v>
      </c>
      <c r="AH212">
        <v>2.2890000000000001</v>
      </c>
      <c r="AI212">
        <v>2.3140000000000001</v>
      </c>
      <c r="AJ212">
        <v>2.4420000000000002</v>
      </c>
      <c r="AK212">
        <v>2.5790000000000002</v>
      </c>
    </row>
    <row r="213" spans="1:37" x14ac:dyDescent="0.2">
      <c r="A213" s="1">
        <v>36011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1.895</v>
      </c>
      <c r="K213">
        <v>1.9470000000000001</v>
      </c>
      <c r="L213">
        <v>2.2240000000000002</v>
      </c>
      <c r="M213">
        <v>2.504</v>
      </c>
      <c r="N213">
        <v>2.5990000000000002</v>
      </c>
      <c r="O213">
        <v>2.504</v>
      </c>
      <c r="P213">
        <v>2.4039999999999999</v>
      </c>
      <c r="Q213">
        <v>2.3090000000000002</v>
      </c>
      <c r="R213">
        <v>2.282</v>
      </c>
      <c r="S213">
        <v>2.2810000000000001</v>
      </c>
      <c r="T213">
        <v>2.2799999999999998</v>
      </c>
      <c r="U213">
        <v>2.2799999999999998</v>
      </c>
      <c r="V213">
        <v>2.2949999999999999</v>
      </c>
      <c r="W213">
        <v>2.323</v>
      </c>
      <c r="X213">
        <v>2.4609999999999999</v>
      </c>
      <c r="Y213">
        <v>2.5859999999999999</v>
      </c>
      <c r="Z213">
        <v>2.62</v>
      </c>
      <c r="AA213">
        <v>2.52</v>
      </c>
      <c r="AB213">
        <v>2.4</v>
      </c>
      <c r="AC213">
        <v>2.29</v>
      </c>
      <c r="AD213">
        <v>2.2669999999999999</v>
      </c>
      <c r="AE213">
        <v>2.2669999999999999</v>
      </c>
      <c r="AF213">
        <v>2.2709999999999999</v>
      </c>
      <c r="AG213">
        <v>2.2839999999999998</v>
      </c>
      <c r="AH213">
        <v>2.2890000000000001</v>
      </c>
      <c r="AI213">
        <v>2.3140000000000001</v>
      </c>
      <c r="AJ213">
        <v>2.4420000000000002</v>
      </c>
      <c r="AK213">
        <v>2.5790000000000002</v>
      </c>
    </row>
    <row r="214" spans="1:37" x14ac:dyDescent="0.2">
      <c r="A214" s="1">
        <v>36012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1.873</v>
      </c>
      <c r="K214">
        <v>1.929</v>
      </c>
      <c r="L214">
        <v>2.2080000000000002</v>
      </c>
      <c r="M214">
        <v>2.4870000000000001</v>
      </c>
      <c r="N214">
        <v>2.5870000000000002</v>
      </c>
      <c r="O214">
        <v>2.4870000000000001</v>
      </c>
      <c r="P214">
        <v>2.387</v>
      </c>
      <c r="Q214">
        <v>2.2970000000000002</v>
      </c>
      <c r="R214">
        <v>2.274</v>
      </c>
      <c r="S214">
        <v>2.27</v>
      </c>
      <c r="T214">
        <v>2.27</v>
      </c>
      <c r="U214">
        <v>2.2669999999999999</v>
      </c>
      <c r="V214">
        <v>2.282</v>
      </c>
      <c r="W214">
        <v>2.3069999999999999</v>
      </c>
      <c r="X214">
        <v>2.4449999999999998</v>
      </c>
      <c r="Y214">
        <v>2.5750000000000002</v>
      </c>
      <c r="Z214">
        <v>2.609</v>
      </c>
      <c r="AA214">
        <v>2.5089999999999999</v>
      </c>
      <c r="AB214">
        <v>2.3889999999999998</v>
      </c>
      <c r="AC214">
        <v>2.2789999999999999</v>
      </c>
      <c r="AD214">
        <v>2.2559999999999998</v>
      </c>
      <c r="AE214">
        <v>2.2559999999999998</v>
      </c>
      <c r="AF214">
        <v>2.2610000000000001</v>
      </c>
      <c r="AG214">
        <v>2.274</v>
      </c>
      <c r="AH214">
        <v>2.2789999999999999</v>
      </c>
      <c r="AI214">
        <v>2.3039999999999998</v>
      </c>
      <c r="AJ214">
        <v>2.4319999999999999</v>
      </c>
      <c r="AK214">
        <v>2.569</v>
      </c>
    </row>
    <row r="215" spans="1:37" x14ac:dyDescent="0.2">
      <c r="A215" s="1">
        <v>36013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1.831</v>
      </c>
      <c r="K215">
        <v>1.879</v>
      </c>
      <c r="L215">
        <v>2.17</v>
      </c>
      <c r="M215">
        <v>2.4510000000000001</v>
      </c>
      <c r="N215">
        <v>2.5590000000000002</v>
      </c>
      <c r="O215">
        <v>2.4700000000000002</v>
      </c>
      <c r="P215">
        <v>2.375</v>
      </c>
      <c r="Q215">
        <v>2.2850000000000001</v>
      </c>
      <c r="R215">
        <v>2.262</v>
      </c>
      <c r="S215">
        <v>2.258</v>
      </c>
      <c r="T215">
        <v>2.258</v>
      </c>
      <c r="U215">
        <v>2.2549999999999999</v>
      </c>
      <c r="V215">
        <v>2.27</v>
      </c>
      <c r="W215">
        <v>2.2949999999999999</v>
      </c>
      <c r="X215">
        <v>2.4329999999999998</v>
      </c>
      <c r="Y215">
        <v>2.56</v>
      </c>
      <c r="Z215">
        <v>2.5939999999999999</v>
      </c>
      <c r="AA215">
        <v>2.4940000000000002</v>
      </c>
      <c r="AB215">
        <v>2.3740000000000001</v>
      </c>
      <c r="AC215">
        <v>2.2639999999999998</v>
      </c>
      <c r="AD215">
        <v>2.2410000000000001</v>
      </c>
      <c r="AE215">
        <v>2.2410000000000001</v>
      </c>
      <c r="AF215">
        <v>2.246</v>
      </c>
      <c r="AG215">
        <v>2.258</v>
      </c>
      <c r="AH215">
        <v>2.2610000000000001</v>
      </c>
      <c r="AI215">
        <v>2.29</v>
      </c>
      <c r="AJ215">
        <v>2.4180000000000001</v>
      </c>
      <c r="AK215">
        <v>2.5539999999999998</v>
      </c>
    </row>
    <row r="216" spans="1:37" x14ac:dyDescent="0.2">
      <c r="A216" s="1">
        <v>36014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1.833</v>
      </c>
      <c r="K216">
        <v>1.881</v>
      </c>
      <c r="L216">
        <v>2.1659999999999999</v>
      </c>
      <c r="M216">
        <v>2.4460000000000002</v>
      </c>
      <c r="N216">
        <v>2.5569999999999999</v>
      </c>
      <c r="O216">
        <v>2.4660000000000002</v>
      </c>
      <c r="P216">
        <v>2.37</v>
      </c>
      <c r="Q216">
        <v>2.27</v>
      </c>
      <c r="R216">
        <v>2.2490000000000001</v>
      </c>
      <c r="S216">
        <v>2.2490000000000001</v>
      </c>
      <c r="T216">
        <v>2.2490000000000001</v>
      </c>
      <c r="U216">
        <v>2.2490000000000001</v>
      </c>
      <c r="V216">
        <v>2.2589999999999999</v>
      </c>
      <c r="W216">
        <v>2.2839999999999998</v>
      </c>
      <c r="X216">
        <v>2.4220000000000002</v>
      </c>
      <c r="Y216">
        <v>2.5489999999999999</v>
      </c>
      <c r="Z216">
        <v>2.5830000000000002</v>
      </c>
      <c r="AA216">
        <v>2.4830000000000001</v>
      </c>
      <c r="AB216">
        <v>2.363</v>
      </c>
      <c r="AC216">
        <v>2.2530000000000001</v>
      </c>
      <c r="AD216">
        <v>2.23</v>
      </c>
      <c r="AE216">
        <v>2.2309999999999999</v>
      </c>
      <c r="AF216">
        <v>2.2360000000000002</v>
      </c>
      <c r="AG216">
        <v>2.2480000000000002</v>
      </c>
      <c r="AH216">
        <v>2.2509999999999999</v>
      </c>
      <c r="AI216">
        <v>2.2799999999999998</v>
      </c>
      <c r="AJ216">
        <v>2.4079999999999999</v>
      </c>
      <c r="AK216">
        <v>2.544</v>
      </c>
    </row>
    <row r="217" spans="1:37" x14ac:dyDescent="0.2">
      <c r="A217" s="1">
        <v>36017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1.895</v>
      </c>
      <c r="K217">
        <v>1.9379999999999999</v>
      </c>
      <c r="L217">
        <v>2.2080000000000002</v>
      </c>
      <c r="M217">
        <v>2.4780000000000002</v>
      </c>
      <c r="N217">
        <v>2.5880000000000001</v>
      </c>
      <c r="O217">
        <v>2.488</v>
      </c>
      <c r="P217">
        <v>2.3820000000000001</v>
      </c>
      <c r="Q217">
        <v>2.2770000000000001</v>
      </c>
      <c r="R217">
        <v>2.254</v>
      </c>
      <c r="S217">
        <v>2.2490000000000001</v>
      </c>
      <c r="T217">
        <v>2.2490000000000001</v>
      </c>
      <c r="U217">
        <v>2.2490000000000001</v>
      </c>
      <c r="V217">
        <v>2.2559999999999998</v>
      </c>
      <c r="W217">
        <v>2.2810000000000001</v>
      </c>
      <c r="X217">
        <v>2.4169999999999998</v>
      </c>
      <c r="Y217">
        <v>2.544</v>
      </c>
      <c r="Z217">
        <v>2.5779999999999998</v>
      </c>
      <c r="AA217">
        <v>2.4780000000000002</v>
      </c>
      <c r="AB217">
        <v>2.3580000000000001</v>
      </c>
      <c r="AC217">
        <v>2.2480000000000002</v>
      </c>
      <c r="AD217">
        <v>2.2250000000000001</v>
      </c>
      <c r="AE217">
        <v>2.226</v>
      </c>
      <c r="AF217">
        <v>2.2309999999999999</v>
      </c>
      <c r="AG217">
        <v>2.2429999999999999</v>
      </c>
      <c r="AH217">
        <v>2.246</v>
      </c>
      <c r="AI217">
        <v>2.2749999999999999</v>
      </c>
      <c r="AJ217">
        <v>2.403</v>
      </c>
      <c r="AK217">
        <v>2.5390000000000001</v>
      </c>
    </row>
    <row r="218" spans="1:37" x14ac:dyDescent="0.2">
      <c r="A218" s="1">
        <v>36018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1.8120000000000001</v>
      </c>
      <c r="K218">
        <v>1.8560000000000001</v>
      </c>
      <c r="L218">
        <v>2.1360000000000001</v>
      </c>
      <c r="M218">
        <v>2.4209999999999998</v>
      </c>
      <c r="N218">
        <v>2.5390000000000001</v>
      </c>
      <c r="O218">
        <v>2.4540000000000002</v>
      </c>
      <c r="P218">
        <v>2.3540000000000001</v>
      </c>
      <c r="Q218">
        <v>2.2559999999999998</v>
      </c>
      <c r="R218">
        <v>2.2330000000000001</v>
      </c>
      <c r="S218">
        <v>2.2330000000000001</v>
      </c>
      <c r="T218">
        <v>2.2330000000000001</v>
      </c>
      <c r="U218">
        <v>2.2330000000000001</v>
      </c>
      <c r="V218">
        <v>2.2400000000000002</v>
      </c>
      <c r="W218">
        <v>2.2650000000000001</v>
      </c>
      <c r="X218">
        <v>2.4009999999999998</v>
      </c>
      <c r="Y218">
        <v>2.528</v>
      </c>
      <c r="Z218">
        <v>2.5619999999999998</v>
      </c>
      <c r="AA218">
        <v>2.4620000000000002</v>
      </c>
      <c r="AB218">
        <v>2.3420000000000001</v>
      </c>
      <c r="AC218">
        <v>2.2320000000000002</v>
      </c>
      <c r="AD218">
        <v>2.2090000000000001</v>
      </c>
      <c r="AE218">
        <v>2.21</v>
      </c>
      <c r="AF218">
        <v>2.2149999999999999</v>
      </c>
      <c r="AG218">
        <v>2.2269999999999999</v>
      </c>
      <c r="AH218">
        <v>2.2309999999999999</v>
      </c>
      <c r="AI218">
        <v>2.2610000000000001</v>
      </c>
      <c r="AJ218">
        <v>2.39</v>
      </c>
      <c r="AK218">
        <v>2.5270000000000001</v>
      </c>
    </row>
    <row r="219" spans="1:37" x14ac:dyDescent="0.2">
      <c r="A219" s="1">
        <v>36019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1.819</v>
      </c>
      <c r="K219">
        <v>1.8640000000000001</v>
      </c>
      <c r="L219">
        <v>2.1339999999999999</v>
      </c>
      <c r="M219">
        <v>2.4140000000000001</v>
      </c>
      <c r="N219">
        <v>2.532</v>
      </c>
      <c r="O219">
        <v>2.4529999999999998</v>
      </c>
      <c r="P219">
        <v>2.3530000000000002</v>
      </c>
      <c r="Q219">
        <v>2.2530000000000001</v>
      </c>
      <c r="R219">
        <v>2.23</v>
      </c>
      <c r="S219">
        <v>2.23</v>
      </c>
      <c r="T219">
        <v>2.23</v>
      </c>
      <c r="U219">
        <v>2.23</v>
      </c>
      <c r="V219">
        <v>2.2370000000000001</v>
      </c>
      <c r="W219">
        <v>2.262</v>
      </c>
      <c r="X219">
        <v>2.3980000000000001</v>
      </c>
      <c r="Y219">
        <v>2.5249999999999999</v>
      </c>
      <c r="Z219">
        <v>2.56</v>
      </c>
      <c r="AA219">
        <v>2.46</v>
      </c>
      <c r="AB219">
        <v>2.34</v>
      </c>
      <c r="AC219">
        <v>2.23</v>
      </c>
      <c r="AD219">
        <v>2.2069999999999999</v>
      </c>
      <c r="AE219">
        <v>2.2080000000000002</v>
      </c>
      <c r="AF219">
        <v>2.2130000000000001</v>
      </c>
      <c r="AG219">
        <v>2.2250000000000001</v>
      </c>
      <c r="AH219">
        <v>2.2290000000000001</v>
      </c>
      <c r="AI219">
        <v>2.2589999999999999</v>
      </c>
      <c r="AJ219">
        <v>2.3879999999999999</v>
      </c>
      <c r="AK219">
        <v>2.5249999999999999</v>
      </c>
    </row>
    <row r="220" spans="1:37" x14ac:dyDescent="0.2">
      <c r="A220" s="1">
        <v>36020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1.8169999999999999</v>
      </c>
      <c r="K220">
        <v>1.8660000000000001</v>
      </c>
      <c r="L220">
        <v>2.1320000000000001</v>
      </c>
      <c r="M220">
        <v>2.4049999999999998</v>
      </c>
      <c r="N220">
        <v>2.5249999999999999</v>
      </c>
      <c r="O220">
        <v>2.4500000000000002</v>
      </c>
      <c r="P220">
        <v>2.35</v>
      </c>
      <c r="Q220">
        <v>2.25</v>
      </c>
      <c r="R220">
        <v>2.23</v>
      </c>
      <c r="S220">
        <v>2.23</v>
      </c>
      <c r="T220">
        <v>2.23</v>
      </c>
      <c r="U220">
        <v>2.23</v>
      </c>
      <c r="V220">
        <v>2.2370000000000001</v>
      </c>
      <c r="W220">
        <v>2.262</v>
      </c>
      <c r="X220">
        <v>2.4</v>
      </c>
      <c r="Y220">
        <v>2.5270000000000001</v>
      </c>
      <c r="Z220">
        <v>2.5619999999999998</v>
      </c>
      <c r="AA220">
        <v>2.46</v>
      </c>
      <c r="AB220">
        <v>2.34</v>
      </c>
      <c r="AC220">
        <v>2.2320000000000002</v>
      </c>
      <c r="AD220">
        <v>2.2090000000000001</v>
      </c>
      <c r="AE220">
        <v>2.21</v>
      </c>
      <c r="AF220">
        <v>2.2170000000000001</v>
      </c>
      <c r="AG220">
        <v>2.2290000000000001</v>
      </c>
      <c r="AH220">
        <v>2.2330000000000001</v>
      </c>
      <c r="AI220">
        <v>2.2629999999999999</v>
      </c>
      <c r="AJ220">
        <v>2.3919999999999999</v>
      </c>
      <c r="AK220">
        <v>2.5289999999999999</v>
      </c>
    </row>
    <row r="221" spans="1:37" x14ac:dyDescent="0.2">
      <c r="A221" s="1">
        <v>36021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1.877</v>
      </c>
      <c r="K221">
        <v>1.917</v>
      </c>
      <c r="L221">
        <v>2.1669999999999998</v>
      </c>
      <c r="M221">
        <v>2.4319999999999999</v>
      </c>
      <c r="N221">
        <v>2.5499999999999998</v>
      </c>
      <c r="O221">
        <v>2.4729999999999999</v>
      </c>
      <c r="P221">
        <v>2.3679999999999999</v>
      </c>
      <c r="Q221">
        <v>2.2629999999999999</v>
      </c>
      <c r="R221">
        <v>2.238</v>
      </c>
      <c r="S221">
        <v>2.2349999999999999</v>
      </c>
      <c r="T221">
        <v>2.2349999999999999</v>
      </c>
      <c r="U221">
        <v>2.2349999999999999</v>
      </c>
      <c r="V221">
        <v>2.2400000000000002</v>
      </c>
      <c r="W221">
        <v>2.2650000000000001</v>
      </c>
      <c r="X221">
        <v>2.403</v>
      </c>
      <c r="Y221">
        <v>2.5299999999999998</v>
      </c>
      <c r="Z221">
        <v>2.5649999999999999</v>
      </c>
      <c r="AA221">
        <v>2.4649999999999999</v>
      </c>
      <c r="AB221">
        <v>2.3450000000000002</v>
      </c>
      <c r="AC221">
        <v>2.2370000000000001</v>
      </c>
      <c r="AD221">
        <v>2.214</v>
      </c>
      <c r="AE221">
        <v>2.2149999999999999</v>
      </c>
      <c r="AF221">
        <v>2.222</v>
      </c>
      <c r="AG221">
        <v>2.234</v>
      </c>
      <c r="AH221">
        <v>2.238</v>
      </c>
      <c r="AI221">
        <v>2.2679999999999998</v>
      </c>
      <c r="AJ221">
        <v>2.3969999999999998</v>
      </c>
      <c r="AK221">
        <v>2.5339999999999998</v>
      </c>
    </row>
    <row r="222" spans="1:37" x14ac:dyDescent="0.2">
      <c r="A222" s="1">
        <v>36024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2.0409999999999999</v>
      </c>
      <c r="K222">
        <v>2.0630000000000002</v>
      </c>
      <c r="L222">
        <v>2.2850000000000001</v>
      </c>
      <c r="M222">
        <v>2.5249999999999999</v>
      </c>
      <c r="N222">
        <v>2.625</v>
      </c>
      <c r="O222">
        <v>2.54</v>
      </c>
      <c r="P222">
        <v>2.4249999999999998</v>
      </c>
      <c r="Q222">
        <v>2.3050000000000002</v>
      </c>
      <c r="R222">
        <v>2.2749999999999999</v>
      </c>
      <c r="S222">
        <v>2.2679999999999998</v>
      </c>
      <c r="T222">
        <v>2.2679999999999998</v>
      </c>
      <c r="U222">
        <v>2.2679999999999998</v>
      </c>
      <c r="V222">
        <v>2.2730000000000001</v>
      </c>
      <c r="W222">
        <v>2.298</v>
      </c>
      <c r="X222">
        <v>2.4329999999999998</v>
      </c>
      <c r="Y222">
        <v>2.5579999999999998</v>
      </c>
      <c r="Z222">
        <v>2.593</v>
      </c>
      <c r="AA222">
        <v>2.4929999999999999</v>
      </c>
      <c r="AB222">
        <v>2.3679999999999999</v>
      </c>
      <c r="AC222">
        <v>2.2570000000000001</v>
      </c>
      <c r="AD222">
        <v>2.23</v>
      </c>
      <c r="AE222">
        <v>2.2309999999999999</v>
      </c>
      <c r="AF222">
        <v>2.238</v>
      </c>
      <c r="AG222">
        <v>2.2519999999999998</v>
      </c>
      <c r="AH222">
        <v>2.258</v>
      </c>
      <c r="AI222">
        <v>2.29</v>
      </c>
      <c r="AJ222">
        <v>2.42</v>
      </c>
      <c r="AK222">
        <v>2.5579999999999998</v>
      </c>
    </row>
    <row r="223" spans="1:37" x14ac:dyDescent="0.2">
      <c r="A223" s="1">
        <v>36025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1.9830000000000001</v>
      </c>
      <c r="K223">
        <v>2.0070000000000001</v>
      </c>
      <c r="L223">
        <v>2.242</v>
      </c>
      <c r="M223">
        <v>2.4849999999999999</v>
      </c>
      <c r="N223">
        <v>2.585</v>
      </c>
      <c r="O223">
        <v>2.508</v>
      </c>
      <c r="P223">
        <v>2.395</v>
      </c>
      <c r="Q223">
        <v>2.278</v>
      </c>
      <c r="R223">
        <v>2.25</v>
      </c>
      <c r="S223">
        <v>2.2450000000000001</v>
      </c>
      <c r="T223">
        <v>2.2450000000000001</v>
      </c>
      <c r="U223">
        <v>2.2450000000000001</v>
      </c>
      <c r="V223">
        <v>2.2480000000000002</v>
      </c>
      <c r="W223">
        <v>2.2730000000000001</v>
      </c>
      <c r="X223">
        <v>2.415</v>
      </c>
      <c r="Y223">
        <v>2.5430000000000001</v>
      </c>
      <c r="Z223">
        <v>2.5779999999999998</v>
      </c>
      <c r="AA223">
        <v>2.4780000000000002</v>
      </c>
      <c r="AB223">
        <v>2.3580000000000001</v>
      </c>
      <c r="AC223">
        <v>2.2469999999999999</v>
      </c>
      <c r="AD223">
        <v>2.2200000000000002</v>
      </c>
      <c r="AE223">
        <v>2.222</v>
      </c>
      <c r="AF223">
        <v>2.2280000000000002</v>
      </c>
      <c r="AG223">
        <v>2.242</v>
      </c>
      <c r="AH223">
        <v>2.2480000000000002</v>
      </c>
      <c r="AI223">
        <v>2.2799999999999998</v>
      </c>
      <c r="AJ223">
        <v>2.41</v>
      </c>
      <c r="AK223">
        <v>2.548</v>
      </c>
    </row>
    <row r="224" spans="1:37" x14ac:dyDescent="0.2">
      <c r="A224" s="1">
        <v>36026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1.917</v>
      </c>
      <c r="K224">
        <v>1.9410000000000001</v>
      </c>
      <c r="L224">
        <v>2.1720000000000002</v>
      </c>
      <c r="M224">
        <v>2.4169999999999998</v>
      </c>
      <c r="N224">
        <v>2.5270000000000001</v>
      </c>
      <c r="O224">
        <v>2.4569999999999999</v>
      </c>
      <c r="P224">
        <v>2.3570000000000002</v>
      </c>
      <c r="Q224">
        <v>2.2589999999999999</v>
      </c>
      <c r="R224">
        <v>2.2320000000000002</v>
      </c>
      <c r="S224">
        <v>2.2269999999999999</v>
      </c>
      <c r="T224">
        <v>2.2269999999999999</v>
      </c>
      <c r="U224">
        <v>2.2269999999999999</v>
      </c>
      <c r="V224">
        <v>2.23</v>
      </c>
      <c r="W224">
        <v>2.2570000000000001</v>
      </c>
      <c r="X224">
        <v>2.4</v>
      </c>
      <c r="Y224">
        <v>2.528</v>
      </c>
      <c r="Z224">
        <v>2.5630000000000002</v>
      </c>
      <c r="AA224">
        <v>2.4630000000000001</v>
      </c>
      <c r="AB224">
        <v>2.3479999999999999</v>
      </c>
      <c r="AC224">
        <v>2.2370000000000001</v>
      </c>
      <c r="AD224">
        <v>2.21</v>
      </c>
      <c r="AE224">
        <v>2.2120000000000002</v>
      </c>
      <c r="AF224">
        <v>2.218</v>
      </c>
      <c r="AG224">
        <v>2.2320000000000002</v>
      </c>
      <c r="AH224">
        <v>2.238</v>
      </c>
      <c r="AI224">
        <v>2.27</v>
      </c>
      <c r="AJ224">
        <v>2.4</v>
      </c>
      <c r="AK224">
        <v>2.5379999999999998</v>
      </c>
    </row>
    <row r="225" spans="1:37" x14ac:dyDescent="0.2">
      <c r="A225" s="1">
        <v>36027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1.9530000000000001</v>
      </c>
      <c r="K225">
        <v>1.978</v>
      </c>
      <c r="L225">
        <v>2.1930000000000001</v>
      </c>
      <c r="M225">
        <v>2.4329999999999998</v>
      </c>
      <c r="N225">
        <v>2.5430000000000001</v>
      </c>
      <c r="O225">
        <v>2.4729999999999999</v>
      </c>
      <c r="P225">
        <v>2.3679999999999999</v>
      </c>
      <c r="Q225">
        <v>2.2679999999999998</v>
      </c>
      <c r="R225">
        <v>2.2400000000000002</v>
      </c>
      <c r="S225">
        <v>2.2349999999999999</v>
      </c>
      <c r="T225">
        <v>2.2349999999999999</v>
      </c>
      <c r="U225">
        <v>2.2330000000000001</v>
      </c>
      <c r="V225">
        <v>2.2360000000000002</v>
      </c>
      <c r="W225">
        <v>2.262</v>
      </c>
      <c r="X225">
        <v>2.403</v>
      </c>
      <c r="Y225">
        <v>2.528</v>
      </c>
      <c r="Z225">
        <v>2.5630000000000002</v>
      </c>
      <c r="AA225">
        <v>2.4630000000000001</v>
      </c>
      <c r="AB225">
        <v>2.3479999999999999</v>
      </c>
      <c r="AC225">
        <v>2.2370000000000001</v>
      </c>
      <c r="AD225">
        <v>2.21</v>
      </c>
      <c r="AE225">
        <v>2.2120000000000002</v>
      </c>
      <c r="AF225">
        <v>2.218</v>
      </c>
      <c r="AG225">
        <v>2.2320000000000002</v>
      </c>
      <c r="AH225">
        <v>2.238</v>
      </c>
      <c r="AI225">
        <v>2.2690000000000001</v>
      </c>
      <c r="AJ225">
        <v>2.3980000000000001</v>
      </c>
      <c r="AK225">
        <v>2.5350000000000001</v>
      </c>
    </row>
    <row r="226" spans="1:37" x14ac:dyDescent="0.2">
      <c r="A226" s="1">
        <v>36028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1.9470000000000001</v>
      </c>
      <c r="K226">
        <v>1.9810000000000001</v>
      </c>
      <c r="L226">
        <v>2.1829999999999998</v>
      </c>
      <c r="M226">
        <v>2.4209999999999998</v>
      </c>
      <c r="N226">
        <v>2.5369999999999999</v>
      </c>
      <c r="O226">
        <v>2.4700000000000002</v>
      </c>
      <c r="P226">
        <v>2.3679999999999999</v>
      </c>
      <c r="Q226">
        <v>2.2679999999999998</v>
      </c>
      <c r="R226">
        <v>2.2400000000000002</v>
      </c>
      <c r="S226">
        <v>2.2349999999999999</v>
      </c>
      <c r="T226">
        <v>2.2349999999999999</v>
      </c>
      <c r="U226">
        <v>2.2349999999999999</v>
      </c>
      <c r="V226">
        <v>2.238</v>
      </c>
      <c r="W226">
        <v>2.262</v>
      </c>
      <c r="X226">
        <v>2.403</v>
      </c>
      <c r="Y226">
        <v>2.528</v>
      </c>
      <c r="Z226">
        <v>2.5619999999999998</v>
      </c>
      <c r="AA226">
        <v>2.4620000000000002</v>
      </c>
      <c r="AB226">
        <v>2.347</v>
      </c>
      <c r="AC226">
        <v>2.2360000000000002</v>
      </c>
      <c r="AD226">
        <v>2.2090000000000001</v>
      </c>
      <c r="AE226">
        <v>2.2109999999999999</v>
      </c>
      <c r="AF226">
        <v>2.218</v>
      </c>
      <c r="AG226">
        <v>2.2330000000000001</v>
      </c>
      <c r="AH226">
        <v>2.2410000000000001</v>
      </c>
      <c r="AI226">
        <v>2.2730000000000001</v>
      </c>
      <c r="AJ226">
        <v>2.403</v>
      </c>
      <c r="AK226">
        <v>2.5379999999999998</v>
      </c>
    </row>
    <row r="227" spans="1:37" x14ac:dyDescent="0.2">
      <c r="A227" s="1">
        <v>36031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1.9259999999999999</v>
      </c>
      <c r="K227">
        <v>1.95</v>
      </c>
      <c r="L227">
        <v>2.1549999999999998</v>
      </c>
      <c r="M227">
        <v>2.395</v>
      </c>
      <c r="N227">
        <v>2.5169999999999999</v>
      </c>
      <c r="O227">
        <v>2.4550000000000001</v>
      </c>
      <c r="P227">
        <v>2.355</v>
      </c>
      <c r="Q227">
        <v>2.2549999999999999</v>
      </c>
      <c r="R227">
        <v>2.2269999999999999</v>
      </c>
      <c r="S227">
        <v>2.222</v>
      </c>
      <c r="T227">
        <v>2.222</v>
      </c>
      <c r="U227">
        <v>2.222</v>
      </c>
      <c r="V227">
        <v>2.2250000000000001</v>
      </c>
      <c r="W227">
        <v>2.25</v>
      </c>
      <c r="X227">
        <v>2.3929999999999998</v>
      </c>
      <c r="Y227">
        <v>2.52</v>
      </c>
      <c r="Z227">
        <v>2.5539999999999998</v>
      </c>
      <c r="AA227">
        <v>2.4540000000000002</v>
      </c>
      <c r="AB227">
        <v>2.339</v>
      </c>
      <c r="AC227">
        <v>2.2280000000000002</v>
      </c>
      <c r="AD227">
        <v>2.2010000000000001</v>
      </c>
      <c r="AE227">
        <v>2.2029999999999998</v>
      </c>
      <c r="AF227">
        <v>2.21</v>
      </c>
      <c r="AG227">
        <v>2.2250000000000001</v>
      </c>
      <c r="AH227">
        <v>2.2330000000000001</v>
      </c>
      <c r="AI227">
        <v>2.2650000000000001</v>
      </c>
      <c r="AJ227">
        <v>2.395</v>
      </c>
      <c r="AK227">
        <v>2.5299999999999998</v>
      </c>
    </row>
    <row r="228" spans="1:37" x14ac:dyDescent="0.2">
      <c r="A228" s="1">
        <v>36032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1.8280000000000001</v>
      </c>
      <c r="K228">
        <v>1.857</v>
      </c>
      <c r="L228">
        <v>2.0920000000000001</v>
      </c>
      <c r="M228">
        <v>2.3450000000000002</v>
      </c>
      <c r="N228">
        <v>2.4700000000000002</v>
      </c>
      <c r="O228">
        <v>2.42</v>
      </c>
      <c r="P228">
        <v>2.33</v>
      </c>
      <c r="Q228">
        <v>2.2400000000000002</v>
      </c>
      <c r="R228">
        <v>2.2120000000000002</v>
      </c>
      <c r="S228">
        <v>2.21</v>
      </c>
      <c r="T228">
        <v>2.21</v>
      </c>
      <c r="U228">
        <v>2.21</v>
      </c>
      <c r="V228">
        <v>2.2149999999999999</v>
      </c>
      <c r="W228">
        <v>2.2429999999999999</v>
      </c>
      <c r="X228">
        <v>2.3849999999999998</v>
      </c>
      <c r="Y228">
        <v>2.5150000000000001</v>
      </c>
      <c r="Z228">
        <v>2.5489999999999999</v>
      </c>
      <c r="AA228">
        <v>2.4489999999999998</v>
      </c>
      <c r="AB228">
        <v>2.3340000000000001</v>
      </c>
      <c r="AC228">
        <v>2.2229999999999999</v>
      </c>
      <c r="AD228">
        <v>2.1960000000000002</v>
      </c>
      <c r="AE228">
        <v>2.198</v>
      </c>
      <c r="AF228">
        <v>2.2050000000000001</v>
      </c>
      <c r="AG228">
        <v>2.2200000000000002</v>
      </c>
      <c r="AH228">
        <v>2.2280000000000002</v>
      </c>
      <c r="AI228">
        <v>2.2599999999999998</v>
      </c>
      <c r="AJ228">
        <v>2.39</v>
      </c>
      <c r="AK228">
        <v>2.5249999999999999</v>
      </c>
    </row>
    <row r="229" spans="1:37" x14ac:dyDescent="0.2">
      <c r="A229" s="1">
        <v>36033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1.762</v>
      </c>
      <c r="K229">
        <v>1.79</v>
      </c>
      <c r="L229">
        <v>2.0419999999999998</v>
      </c>
      <c r="M229">
        <v>2.3050000000000002</v>
      </c>
      <c r="N229">
        <v>2.4319999999999999</v>
      </c>
      <c r="O229">
        <v>2.38</v>
      </c>
      <c r="P229">
        <v>2.3050000000000002</v>
      </c>
      <c r="Q229">
        <v>2.23</v>
      </c>
      <c r="R229">
        <v>2.21</v>
      </c>
      <c r="S229">
        <v>2.21</v>
      </c>
      <c r="T229">
        <v>2.21</v>
      </c>
      <c r="U229">
        <v>2.21</v>
      </c>
      <c r="V229">
        <v>2.21</v>
      </c>
      <c r="W229">
        <v>2.2400000000000002</v>
      </c>
      <c r="X229">
        <v>2.3820000000000001</v>
      </c>
      <c r="Y229">
        <v>2.512</v>
      </c>
      <c r="Z229">
        <v>2.548</v>
      </c>
      <c r="AA229">
        <v>2.448</v>
      </c>
      <c r="AB229">
        <v>2.3330000000000002</v>
      </c>
      <c r="AC229">
        <v>2.222</v>
      </c>
      <c r="AD229">
        <v>2.1949999999999998</v>
      </c>
      <c r="AE229">
        <v>2.1970000000000001</v>
      </c>
      <c r="AF229">
        <v>2.2040000000000002</v>
      </c>
      <c r="AG229">
        <v>2.2189999999999999</v>
      </c>
      <c r="AH229">
        <v>2.2269999999999999</v>
      </c>
      <c r="AI229">
        <v>2.2589999999999999</v>
      </c>
      <c r="AJ229">
        <v>2.3889999999999998</v>
      </c>
      <c r="AK229">
        <v>2.524</v>
      </c>
    </row>
    <row r="230" spans="1:37" x14ac:dyDescent="0.2">
      <c r="A230" s="1">
        <v>36034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>
        <v>1.6719999999999999</v>
      </c>
      <c r="K230">
        <v>1.716</v>
      </c>
      <c r="L230">
        <v>1.9730000000000001</v>
      </c>
      <c r="M230">
        <v>2.2530000000000001</v>
      </c>
      <c r="N230">
        <v>2.3849999999999998</v>
      </c>
      <c r="O230">
        <v>2.3420000000000001</v>
      </c>
      <c r="P230">
        <v>2.27</v>
      </c>
      <c r="Q230">
        <v>2.2050000000000001</v>
      </c>
      <c r="R230">
        <v>2.1850000000000001</v>
      </c>
      <c r="S230">
        <v>2.1850000000000001</v>
      </c>
      <c r="T230">
        <v>2.1850000000000001</v>
      </c>
      <c r="U230">
        <v>2.1850000000000001</v>
      </c>
      <c r="V230">
        <v>2.1880000000000002</v>
      </c>
      <c r="W230">
        <v>2.2130000000000001</v>
      </c>
      <c r="X230">
        <v>2.3559999999999999</v>
      </c>
      <c r="Y230">
        <v>2.4870000000000001</v>
      </c>
      <c r="Z230">
        <v>2.5230000000000001</v>
      </c>
      <c r="AA230">
        <v>2.423</v>
      </c>
      <c r="AB230">
        <v>2.3079999999999998</v>
      </c>
      <c r="AC230">
        <v>2.1970000000000001</v>
      </c>
      <c r="AD230">
        <v>2.17</v>
      </c>
      <c r="AE230">
        <v>2.1720000000000002</v>
      </c>
      <c r="AF230">
        <v>2.1789999999999998</v>
      </c>
      <c r="AG230">
        <v>2.194</v>
      </c>
      <c r="AH230">
        <v>2.202</v>
      </c>
      <c r="AI230">
        <v>2.234</v>
      </c>
      <c r="AJ230">
        <v>2.3639999999999999</v>
      </c>
      <c r="AK230">
        <v>2.4990000000000001</v>
      </c>
    </row>
    <row r="231" spans="1:37" x14ac:dyDescent="0.2">
      <c r="A231" s="1">
        <v>36035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1.6639999999999999</v>
      </c>
      <c r="L231">
        <v>1.921</v>
      </c>
      <c r="M231">
        <v>2.2050000000000001</v>
      </c>
      <c r="N231">
        <v>2.335</v>
      </c>
      <c r="O231">
        <v>2.2949999999999999</v>
      </c>
      <c r="P231">
        <v>2.23</v>
      </c>
      <c r="Q231">
        <v>2.17</v>
      </c>
      <c r="R231">
        <v>2.1549999999999998</v>
      </c>
      <c r="S231">
        <v>2.1549999999999998</v>
      </c>
      <c r="T231">
        <v>2.1549999999999998</v>
      </c>
      <c r="U231">
        <v>2.1549999999999998</v>
      </c>
      <c r="V231">
        <v>2.1579999999999999</v>
      </c>
      <c r="W231">
        <v>2.1829999999999998</v>
      </c>
      <c r="X231">
        <v>2.33</v>
      </c>
      <c r="Y231">
        <v>2.4609999999999999</v>
      </c>
      <c r="Z231">
        <v>2.4969999999999999</v>
      </c>
      <c r="AA231">
        <v>2.3969999999999998</v>
      </c>
      <c r="AB231">
        <v>2.2919999999999998</v>
      </c>
      <c r="AC231">
        <v>2.1850000000000001</v>
      </c>
      <c r="AD231">
        <v>2.165</v>
      </c>
      <c r="AE231">
        <v>2.1669999999999998</v>
      </c>
      <c r="AF231">
        <v>2.1739999999999999</v>
      </c>
      <c r="AG231">
        <v>2.1890000000000001</v>
      </c>
      <c r="AH231">
        <v>2.1970000000000001</v>
      </c>
      <c r="AI231">
        <v>2.2290000000000001</v>
      </c>
      <c r="AJ231">
        <v>2.359</v>
      </c>
      <c r="AK231">
        <v>2.4940000000000002</v>
      </c>
    </row>
    <row r="232" spans="1:37" x14ac:dyDescent="0.2">
      <c r="A232" s="1">
        <v>36038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1.752</v>
      </c>
      <c r="L232">
        <v>1.9790000000000001</v>
      </c>
      <c r="M232">
        <v>2.25</v>
      </c>
      <c r="N232">
        <v>2.383</v>
      </c>
      <c r="O232">
        <v>2.3420000000000001</v>
      </c>
      <c r="P232">
        <v>2.2749999999999999</v>
      </c>
      <c r="Q232">
        <v>2.2000000000000002</v>
      </c>
      <c r="R232">
        <v>2.1800000000000002</v>
      </c>
      <c r="S232">
        <v>2.1800000000000002</v>
      </c>
      <c r="T232">
        <v>2.1800000000000002</v>
      </c>
      <c r="U232">
        <v>2.1800000000000002</v>
      </c>
      <c r="V232">
        <v>2.1800000000000002</v>
      </c>
      <c r="W232">
        <v>2.2050000000000001</v>
      </c>
      <c r="X232">
        <v>2.3450000000000002</v>
      </c>
      <c r="Y232">
        <v>2.4750000000000001</v>
      </c>
      <c r="Z232">
        <v>2.512</v>
      </c>
      <c r="AA232">
        <v>2.4119999999999999</v>
      </c>
      <c r="AB232">
        <v>2.3039999999999998</v>
      </c>
      <c r="AC232">
        <v>2.1970000000000001</v>
      </c>
      <c r="AD232">
        <v>2.177</v>
      </c>
      <c r="AE232">
        <v>2.1789999999999998</v>
      </c>
      <c r="AF232">
        <v>2.1859999999999999</v>
      </c>
      <c r="AG232">
        <v>2.2010000000000001</v>
      </c>
      <c r="AH232">
        <v>2.2090000000000001</v>
      </c>
      <c r="AI232">
        <v>2.2410000000000001</v>
      </c>
      <c r="AJ232">
        <v>2.371</v>
      </c>
      <c r="AK232">
        <v>2.5059999999999998</v>
      </c>
    </row>
    <row r="233" spans="1:37" x14ac:dyDescent="0.2">
      <c r="A233" s="1">
        <v>36039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1.786</v>
      </c>
      <c r="L233">
        <v>1.994</v>
      </c>
      <c r="M233">
        <v>2.2559999999999998</v>
      </c>
      <c r="N233">
        <v>2.3820000000000001</v>
      </c>
      <c r="O233">
        <v>2.3420000000000001</v>
      </c>
      <c r="P233">
        <v>2.2749999999999999</v>
      </c>
      <c r="Q233">
        <v>2.2000000000000002</v>
      </c>
      <c r="R233">
        <v>2.1800000000000002</v>
      </c>
      <c r="S233">
        <v>2.1800000000000002</v>
      </c>
      <c r="T233">
        <v>2.1800000000000002</v>
      </c>
      <c r="U233">
        <v>2.1800000000000002</v>
      </c>
      <c r="V233">
        <v>2.1800000000000002</v>
      </c>
      <c r="W233">
        <v>2.2000000000000002</v>
      </c>
      <c r="X233">
        <v>2.34</v>
      </c>
      <c r="Y233">
        <v>2.4700000000000002</v>
      </c>
      <c r="Z233">
        <v>2.5070000000000001</v>
      </c>
      <c r="AA233">
        <v>2.407</v>
      </c>
      <c r="AB233">
        <v>2.2989999999999999</v>
      </c>
      <c r="AC233">
        <v>2.1920000000000002</v>
      </c>
      <c r="AD233">
        <v>2.1720000000000002</v>
      </c>
      <c r="AE233">
        <v>2.1739999999999999</v>
      </c>
      <c r="AF233">
        <v>2.181</v>
      </c>
      <c r="AG233">
        <v>2.1960000000000002</v>
      </c>
      <c r="AH233">
        <v>2.2040000000000002</v>
      </c>
      <c r="AI233">
        <v>2.2360000000000002</v>
      </c>
      <c r="AJ233">
        <v>2.3660000000000001</v>
      </c>
      <c r="AK233">
        <v>2.5009999999999999</v>
      </c>
    </row>
    <row r="234" spans="1:37" x14ac:dyDescent="0.2">
      <c r="A234" s="1">
        <v>36040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1.6519999999999999</v>
      </c>
      <c r="L234">
        <v>1.88</v>
      </c>
      <c r="M234">
        <v>2.157</v>
      </c>
      <c r="N234">
        <v>2.29</v>
      </c>
      <c r="O234">
        <v>2.2570000000000001</v>
      </c>
      <c r="P234">
        <v>2.202</v>
      </c>
      <c r="Q234">
        <v>2.15</v>
      </c>
      <c r="R234">
        <v>2.14</v>
      </c>
      <c r="S234">
        <v>2.14</v>
      </c>
      <c r="T234">
        <v>2.14</v>
      </c>
      <c r="U234">
        <v>2.1419999999999999</v>
      </c>
      <c r="V234">
        <v>2.1440000000000001</v>
      </c>
      <c r="W234">
        <v>2.1680000000000001</v>
      </c>
      <c r="X234">
        <v>2.3079999999999998</v>
      </c>
      <c r="Y234">
        <v>2.4380000000000002</v>
      </c>
      <c r="Z234">
        <v>2.4780000000000002</v>
      </c>
      <c r="AA234">
        <v>2.3780000000000001</v>
      </c>
      <c r="AB234">
        <v>2.2679999999999998</v>
      </c>
      <c r="AC234">
        <v>2.161</v>
      </c>
      <c r="AD234">
        <v>2.14</v>
      </c>
      <c r="AE234">
        <v>2.1419999999999999</v>
      </c>
      <c r="AF234">
        <v>2.149</v>
      </c>
      <c r="AG234">
        <v>2.165</v>
      </c>
      <c r="AH234">
        <v>2.1739999999999999</v>
      </c>
      <c r="AI234">
        <v>2.2069999999999999</v>
      </c>
      <c r="AJ234">
        <v>2.3370000000000002</v>
      </c>
      <c r="AK234">
        <v>2.472</v>
      </c>
    </row>
    <row r="235" spans="1:37" x14ac:dyDescent="0.2">
      <c r="A235" s="1">
        <v>36041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1.712</v>
      </c>
      <c r="L235">
        <v>1.9359999999999999</v>
      </c>
      <c r="M235">
        <v>2.214</v>
      </c>
      <c r="N235">
        <v>2.3340000000000001</v>
      </c>
      <c r="O235">
        <v>2.2919999999999998</v>
      </c>
      <c r="P235">
        <v>2.2269999999999999</v>
      </c>
      <c r="Q235">
        <v>2.1669999999999998</v>
      </c>
      <c r="R235">
        <v>2.1520000000000001</v>
      </c>
      <c r="S235">
        <v>2.1520000000000001</v>
      </c>
      <c r="T235">
        <v>2.1520000000000001</v>
      </c>
      <c r="U235">
        <v>2.1520000000000001</v>
      </c>
      <c r="V235">
        <v>2.1509999999999998</v>
      </c>
      <c r="W235">
        <v>2.173</v>
      </c>
      <c r="X235">
        <v>2.3130000000000002</v>
      </c>
      <c r="Y235">
        <v>2.4430000000000001</v>
      </c>
      <c r="Z235">
        <v>2.4830000000000001</v>
      </c>
      <c r="AA235">
        <v>2.383</v>
      </c>
      <c r="AB235">
        <v>2.2730000000000001</v>
      </c>
      <c r="AC235">
        <v>2.1659999999999999</v>
      </c>
      <c r="AD235">
        <v>2.145</v>
      </c>
      <c r="AE235">
        <v>2.1469999999999998</v>
      </c>
      <c r="AF235">
        <v>2.1549999999999998</v>
      </c>
      <c r="AG235">
        <v>2.17</v>
      </c>
      <c r="AH235">
        <v>2.1789999999999998</v>
      </c>
      <c r="AI235">
        <v>2.2120000000000002</v>
      </c>
      <c r="AJ235">
        <v>2.3420000000000001</v>
      </c>
      <c r="AK235">
        <v>2.4769999999999999</v>
      </c>
    </row>
    <row r="236" spans="1:37" x14ac:dyDescent="0.2">
      <c r="A236" s="1">
        <v>36042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1.7829999999999999</v>
      </c>
      <c r="L236">
        <v>2.012</v>
      </c>
      <c r="M236">
        <v>2.2869999999999999</v>
      </c>
      <c r="N236">
        <v>2.3969999999999998</v>
      </c>
      <c r="O236">
        <v>2.3450000000000002</v>
      </c>
      <c r="P236">
        <v>2.262</v>
      </c>
      <c r="Q236">
        <v>2.1800000000000002</v>
      </c>
      <c r="R236">
        <v>2.16</v>
      </c>
      <c r="S236">
        <v>2.16</v>
      </c>
      <c r="T236">
        <v>2.16</v>
      </c>
      <c r="U236">
        <v>2.16</v>
      </c>
      <c r="V236">
        <v>2.161</v>
      </c>
      <c r="W236">
        <v>2.1850000000000001</v>
      </c>
      <c r="X236">
        <v>2.3250000000000002</v>
      </c>
      <c r="Y236">
        <v>2.4550000000000001</v>
      </c>
      <c r="Z236">
        <v>2.4950000000000001</v>
      </c>
      <c r="AA236">
        <v>2.395</v>
      </c>
      <c r="AB236">
        <v>2.2850000000000001</v>
      </c>
      <c r="AC236">
        <v>2.1779999999999999</v>
      </c>
      <c r="AD236">
        <v>2.157</v>
      </c>
      <c r="AE236">
        <v>2.1589999999999998</v>
      </c>
      <c r="AF236">
        <v>2.1669999999999998</v>
      </c>
      <c r="AG236">
        <v>2.1819999999999999</v>
      </c>
      <c r="AH236">
        <v>2.1909999999999998</v>
      </c>
      <c r="AI236">
        <v>2.2240000000000002</v>
      </c>
      <c r="AJ236">
        <v>2.3559999999999999</v>
      </c>
      <c r="AK236">
        <v>2.4889999999999999</v>
      </c>
    </row>
    <row r="237" spans="1:37" x14ac:dyDescent="0.2">
      <c r="A237" s="1">
        <v>36046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1.8740000000000001</v>
      </c>
      <c r="L237">
        <v>2.1120000000000001</v>
      </c>
      <c r="M237">
        <v>2.3580000000000001</v>
      </c>
      <c r="N237">
        <v>2.4550000000000001</v>
      </c>
      <c r="O237">
        <v>2.3929999999999998</v>
      </c>
      <c r="P237">
        <v>2.2930000000000001</v>
      </c>
      <c r="Q237">
        <v>2.198</v>
      </c>
      <c r="R237">
        <v>2.173</v>
      </c>
      <c r="S237">
        <v>2.17</v>
      </c>
      <c r="T237">
        <v>2.17</v>
      </c>
      <c r="U237">
        <v>2.17</v>
      </c>
      <c r="V237">
        <v>2.17</v>
      </c>
      <c r="W237">
        <v>2.194</v>
      </c>
      <c r="X237">
        <v>2.3319999999999999</v>
      </c>
      <c r="Y237">
        <v>2.46</v>
      </c>
      <c r="Z237">
        <v>2.5</v>
      </c>
      <c r="AA237">
        <v>2.4</v>
      </c>
      <c r="AB237">
        <v>2.29</v>
      </c>
      <c r="AC237">
        <v>2.1850000000000001</v>
      </c>
      <c r="AD237">
        <v>2.1640000000000001</v>
      </c>
      <c r="AE237">
        <v>2.1669999999999998</v>
      </c>
      <c r="AF237">
        <v>2.173</v>
      </c>
      <c r="AG237">
        <v>2.1869999999999998</v>
      </c>
      <c r="AH237">
        <v>2.1960000000000002</v>
      </c>
      <c r="AI237">
        <v>2.2290000000000001</v>
      </c>
      <c r="AJ237">
        <v>2.359</v>
      </c>
      <c r="AK237">
        <v>2.4940000000000002</v>
      </c>
    </row>
    <row r="238" spans="1:37" x14ac:dyDescent="0.2">
      <c r="A238" s="1">
        <v>36047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1.833</v>
      </c>
      <c r="L238">
        <v>2.0819999999999999</v>
      </c>
      <c r="M238">
        <v>2.3319999999999999</v>
      </c>
      <c r="N238">
        <v>2.431</v>
      </c>
      <c r="O238">
        <v>2.371</v>
      </c>
      <c r="P238">
        <v>2.2709999999999999</v>
      </c>
      <c r="Q238">
        <v>2.181</v>
      </c>
      <c r="R238">
        <v>2.161</v>
      </c>
      <c r="S238">
        <v>2.161</v>
      </c>
      <c r="T238">
        <v>2.161</v>
      </c>
      <c r="U238">
        <v>2.161</v>
      </c>
      <c r="V238">
        <v>2.161</v>
      </c>
      <c r="W238">
        <v>2.1850000000000001</v>
      </c>
      <c r="X238">
        <v>2.323</v>
      </c>
      <c r="Y238">
        <v>2.4500000000000002</v>
      </c>
      <c r="Z238">
        <v>2.4900000000000002</v>
      </c>
      <c r="AA238">
        <v>2.3929999999999998</v>
      </c>
      <c r="AB238">
        <v>2.2829999999999999</v>
      </c>
      <c r="AC238">
        <v>2.181</v>
      </c>
      <c r="AD238">
        <v>2.1560000000000001</v>
      </c>
      <c r="AE238">
        <v>2.1549999999999998</v>
      </c>
      <c r="AF238">
        <v>2.16</v>
      </c>
      <c r="AG238">
        <v>2.165</v>
      </c>
      <c r="AH238">
        <v>2.17</v>
      </c>
      <c r="AI238">
        <v>2.2000000000000002</v>
      </c>
      <c r="AJ238">
        <v>2.33</v>
      </c>
      <c r="AK238">
        <v>2.4700000000000002</v>
      </c>
    </row>
    <row r="239" spans="1:37" x14ac:dyDescent="0.2">
      <c r="A239" s="1">
        <v>36048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1.958</v>
      </c>
      <c r="L239">
        <v>2.2069999999999999</v>
      </c>
      <c r="M239">
        <v>2.4300000000000002</v>
      </c>
      <c r="N239">
        <v>2.5049999999999999</v>
      </c>
      <c r="O239">
        <v>2.42</v>
      </c>
      <c r="P239">
        <v>2.2999999999999998</v>
      </c>
      <c r="Q239">
        <v>2.1949999999999998</v>
      </c>
      <c r="R239">
        <v>2.1749999999999998</v>
      </c>
      <c r="S239">
        <v>2.1749999999999998</v>
      </c>
      <c r="T239">
        <v>2.1749999999999998</v>
      </c>
      <c r="U239">
        <v>2.173</v>
      </c>
      <c r="V239">
        <v>2.173</v>
      </c>
      <c r="W239">
        <v>2.1949999999999998</v>
      </c>
      <c r="X239">
        <v>2.3330000000000002</v>
      </c>
      <c r="Y239">
        <v>2.46</v>
      </c>
      <c r="Z239">
        <v>2.5</v>
      </c>
      <c r="AA239">
        <v>2.403</v>
      </c>
      <c r="AB239">
        <v>2.2930000000000001</v>
      </c>
      <c r="AC239">
        <v>2.1909999999999998</v>
      </c>
      <c r="AD239">
        <v>2.1659999999999999</v>
      </c>
      <c r="AE239">
        <v>2.1659999999999999</v>
      </c>
      <c r="AF239">
        <v>2.169</v>
      </c>
      <c r="AG239">
        <v>2.1709999999999998</v>
      </c>
      <c r="AH239">
        <v>2.173</v>
      </c>
      <c r="AI239">
        <v>2.2029999999999998</v>
      </c>
      <c r="AJ239">
        <v>2.3330000000000002</v>
      </c>
      <c r="AK239">
        <v>2.4729999999999999</v>
      </c>
    </row>
    <row r="240" spans="1:37" x14ac:dyDescent="0.2">
      <c r="A240" s="1">
        <v>36049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1.8779999999999999</v>
      </c>
      <c r="L240">
        <v>2.161</v>
      </c>
      <c r="M240">
        <v>2.3879999999999999</v>
      </c>
      <c r="N240">
        <v>2.4750000000000001</v>
      </c>
      <c r="O240">
        <v>2.39</v>
      </c>
      <c r="P240">
        <v>2.278</v>
      </c>
      <c r="Q240">
        <v>2.1760000000000002</v>
      </c>
      <c r="R240">
        <v>2.1579999999999999</v>
      </c>
      <c r="S240">
        <v>2.1579999999999999</v>
      </c>
      <c r="T240">
        <v>2.1579999999999999</v>
      </c>
      <c r="U240">
        <v>2.1579999999999999</v>
      </c>
      <c r="V240">
        <v>2.1579999999999999</v>
      </c>
      <c r="W240">
        <v>2.1850000000000001</v>
      </c>
      <c r="X240">
        <v>2.3250000000000002</v>
      </c>
      <c r="Y240">
        <v>2.452</v>
      </c>
      <c r="Z240">
        <v>2.4929999999999999</v>
      </c>
      <c r="AA240">
        <v>2.3959999999999999</v>
      </c>
      <c r="AB240">
        <v>2.286</v>
      </c>
      <c r="AC240">
        <v>2.1840000000000002</v>
      </c>
      <c r="AD240">
        <v>2.1589999999999998</v>
      </c>
      <c r="AE240">
        <v>2.1589999999999998</v>
      </c>
      <c r="AF240">
        <v>2.1619999999999999</v>
      </c>
      <c r="AG240">
        <v>2.1640000000000001</v>
      </c>
      <c r="AH240">
        <v>2.1659999999999999</v>
      </c>
      <c r="AI240">
        <v>2.1960000000000002</v>
      </c>
      <c r="AJ240">
        <v>2.3260000000000001</v>
      </c>
      <c r="AK240">
        <v>2.4660000000000002</v>
      </c>
    </row>
    <row r="241" spans="1:37" x14ac:dyDescent="0.2">
      <c r="A241" s="1">
        <v>36052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1.9450000000000001</v>
      </c>
      <c r="L241">
        <v>2.214</v>
      </c>
      <c r="M241">
        <v>2.4569999999999999</v>
      </c>
      <c r="N241">
        <v>2.532</v>
      </c>
      <c r="O241">
        <v>2.4289999999999998</v>
      </c>
      <c r="P241">
        <v>2.3050000000000002</v>
      </c>
      <c r="Q241">
        <v>2.1949999999999998</v>
      </c>
      <c r="R241">
        <v>2.17</v>
      </c>
      <c r="S241">
        <v>2.165</v>
      </c>
      <c r="T241">
        <v>2.165</v>
      </c>
      <c r="U241">
        <v>2.165</v>
      </c>
      <c r="V241">
        <v>2.165</v>
      </c>
      <c r="W241">
        <v>2.1920000000000002</v>
      </c>
      <c r="X241">
        <v>2.3319999999999999</v>
      </c>
      <c r="Y241">
        <v>2.4590000000000001</v>
      </c>
      <c r="Z241">
        <v>2.5</v>
      </c>
      <c r="AA241">
        <v>2.403</v>
      </c>
      <c r="AB241">
        <v>2.2930000000000001</v>
      </c>
      <c r="AC241">
        <v>2.1909999999999998</v>
      </c>
      <c r="AD241">
        <v>2.1659999999999999</v>
      </c>
      <c r="AE241">
        <v>2.1659999999999999</v>
      </c>
      <c r="AF241">
        <v>2.169</v>
      </c>
      <c r="AG241">
        <v>2.1709999999999998</v>
      </c>
      <c r="AH241">
        <v>2.173</v>
      </c>
      <c r="AI241">
        <v>2.2029999999999998</v>
      </c>
      <c r="AJ241">
        <v>2.3330000000000002</v>
      </c>
      <c r="AK241">
        <v>2.4729999999999999</v>
      </c>
    </row>
    <row r="242" spans="1:37" x14ac:dyDescent="0.2">
      <c r="A242" s="1">
        <v>36053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2.1230000000000002</v>
      </c>
      <c r="L242">
        <v>2.391</v>
      </c>
      <c r="M242">
        <v>2.601</v>
      </c>
      <c r="N242">
        <v>2.6669999999999998</v>
      </c>
      <c r="O242">
        <v>2.54</v>
      </c>
      <c r="P242">
        <v>2.39</v>
      </c>
      <c r="Q242">
        <v>2.25</v>
      </c>
      <c r="R242">
        <v>2.2149999999999999</v>
      </c>
      <c r="S242">
        <v>2.2069999999999999</v>
      </c>
      <c r="T242">
        <v>2.2069999999999999</v>
      </c>
      <c r="U242">
        <v>2.2069999999999999</v>
      </c>
      <c r="V242">
        <v>2.2069999999999999</v>
      </c>
      <c r="W242">
        <v>2.23</v>
      </c>
      <c r="X242">
        <v>2.3660000000000001</v>
      </c>
      <c r="Y242">
        <v>2.488</v>
      </c>
      <c r="Z242">
        <v>2.528</v>
      </c>
      <c r="AA242">
        <v>2.423</v>
      </c>
      <c r="AB242">
        <v>2.3130000000000002</v>
      </c>
      <c r="AC242">
        <v>2.2109999999999999</v>
      </c>
      <c r="AD242">
        <v>2.1859999999999999</v>
      </c>
      <c r="AE242">
        <v>2.1859999999999999</v>
      </c>
      <c r="AF242">
        <v>2.1890000000000001</v>
      </c>
      <c r="AG242">
        <v>2.1909999999999998</v>
      </c>
      <c r="AH242">
        <v>2.1930000000000001</v>
      </c>
      <c r="AI242">
        <v>2.2229999999999999</v>
      </c>
      <c r="AJ242">
        <v>2.3530000000000002</v>
      </c>
      <c r="AK242">
        <v>2.4929999999999999</v>
      </c>
    </row>
    <row r="243" spans="1:37" x14ac:dyDescent="0.2">
      <c r="A243" s="1">
        <v>36054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2.2410000000000001</v>
      </c>
      <c r="L243">
        <v>2.4769999999999999</v>
      </c>
      <c r="M243">
        <v>2.6469999999999998</v>
      </c>
      <c r="N243">
        <v>2.7</v>
      </c>
      <c r="O243">
        <v>2.56</v>
      </c>
      <c r="P243">
        <v>2.4</v>
      </c>
      <c r="Q243">
        <v>2.2400000000000002</v>
      </c>
      <c r="R243">
        <v>2.19</v>
      </c>
      <c r="S243">
        <v>2.1800000000000002</v>
      </c>
      <c r="T243">
        <v>2.1800000000000002</v>
      </c>
      <c r="U243">
        <v>2.1800000000000002</v>
      </c>
      <c r="V243">
        <v>2.1800000000000002</v>
      </c>
      <c r="W243">
        <v>2.21</v>
      </c>
      <c r="X243">
        <v>2.3460000000000001</v>
      </c>
      <c r="Y243">
        <v>2.468</v>
      </c>
      <c r="Z243">
        <v>2.508</v>
      </c>
      <c r="AA243">
        <v>2.403</v>
      </c>
      <c r="AB243">
        <v>2.2930000000000001</v>
      </c>
      <c r="AC243">
        <v>2.1909999999999998</v>
      </c>
      <c r="AD243">
        <v>2.1659999999999999</v>
      </c>
      <c r="AE243">
        <v>2.1659999999999999</v>
      </c>
      <c r="AF243">
        <v>2.169</v>
      </c>
      <c r="AG243">
        <v>2.1709999999999998</v>
      </c>
      <c r="AH243">
        <v>2.173</v>
      </c>
      <c r="AI243">
        <v>2.2029999999999998</v>
      </c>
      <c r="AJ243">
        <v>2.3330000000000002</v>
      </c>
      <c r="AK243">
        <v>2.4729999999999999</v>
      </c>
    </row>
    <row r="244" spans="1:37" x14ac:dyDescent="0.2">
      <c r="A244" s="1">
        <v>36055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2.1379999999999999</v>
      </c>
      <c r="L244">
        <v>2.3889999999999998</v>
      </c>
      <c r="M244">
        <v>2.569</v>
      </c>
      <c r="N244">
        <v>2.63</v>
      </c>
      <c r="O244">
        <v>2.5099999999999998</v>
      </c>
      <c r="P244">
        <v>2.36</v>
      </c>
      <c r="Q244">
        <v>2.21</v>
      </c>
      <c r="R244">
        <v>2.16</v>
      </c>
      <c r="S244">
        <v>2.1549999999999998</v>
      </c>
      <c r="T244">
        <v>2.1549999999999998</v>
      </c>
      <c r="U244">
        <v>2.157</v>
      </c>
      <c r="V244">
        <v>2.16</v>
      </c>
      <c r="W244">
        <v>2.19</v>
      </c>
      <c r="X244">
        <v>2.3260000000000001</v>
      </c>
      <c r="Y244">
        <v>2.4510000000000001</v>
      </c>
      <c r="Z244">
        <v>2.4910000000000001</v>
      </c>
      <c r="AA244">
        <v>2.3860000000000001</v>
      </c>
      <c r="AB244">
        <v>2.2759999999999998</v>
      </c>
      <c r="AC244">
        <v>2.1739999999999999</v>
      </c>
      <c r="AD244">
        <v>2.149</v>
      </c>
      <c r="AE244">
        <v>2.149</v>
      </c>
      <c r="AF244">
        <v>2.1520000000000001</v>
      </c>
      <c r="AG244">
        <v>2.1539999999999999</v>
      </c>
      <c r="AH244">
        <v>2.1560000000000001</v>
      </c>
      <c r="AI244">
        <v>2.1869999999999998</v>
      </c>
      <c r="AJ244">
        <v>2.3180000000000001</v>
      </c>
      <c r="AK244">
        <v>2.4590000000000001</v>
      </c>
    </row>
    <row r="245" spans="1:37" x14ac:dyDescent="0.2">
      <c r="A245" s="1">
        <v>36056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2.2599999999999998</v>
      </c>
      <c r="L245">
        <v>2.4740000000000002</v>
      </c>
      <c r="M245">
        <v>2.6269999999999998</v>
      </c>
      <c r="N245">
        <v>2.673</v>
      </c>
      <c r="O245">
        <v>2.54</v>
      </c>
      <c r="P245">
        <v>2.38</v>
      </c>
      <c r="Q245">
        <v>2.2200000000000002</v>
      </c>
      <c r="R245">
        <v>2.16</v>
      </c>
      <c r="S245">
        <v>2.1549999999999998</v>
      </c>
      <c r="T245">
        <v>2.1549999999999998</v>
      </c>
      <c r="U245">
        <v>2.1579999999999999</v>
      </c>
      <c r="V245">
        <v>2.161</v>
      </c>
      <c r="W245">
        <v>2.1960000000000002</v>
      </c>
      <c r="X245">
        <v>2.3319999999999999</v>
      </c>
      <c r="Y245">
        <v>2.4569999999999999</v>
      </c>
      <c r="Z245">
        <v>2.4969999999999999</v>
      </c>
      <c r="AA245">
        <v>2.3919999999999999</v>
      </c>
      <c r="AB245">
        <v>2.282</v>
      </c>
      <c r="AC245">
        <v>2.181</v>
      </c>
      <c r="AD245">
        <v>2.1560000000000001</v>
      </c>
      <c r="AE245">
        <v>2.1560000000000001</v>
      </c>
      <c r="AF245">
        <v>2.1589999999999998</v>
      </c>
      <c r="AG245">
        <v>2.161</v>
      </c>
      <c r="AH245">
        <v>2.1629999999999998</v>
      </c>
      <c r="AI245">
        <v>2.194</v>
      </c>
      <c r="AJ245">
        <v>2.3250000000000002</v>
      </c>
      <c r="AK245">
        <v>2.4660000000000002</v>
      </c>
    </row>
    <row r="246" spans="1:37" x14ac:dyDescent="0.2">
      <c r="A246" s="1">
        <v>36059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2.1869999999999998</v>
      </c>
      <c r="L246">
        <v>2.4140000000000001</v>
      </c>
      <c r="M246">
        <v>2.577</v>
      </c>
      <c r="N246">
        <v>2.6309999999999998</v>
      </c>
      <c r="O246">
        <v>2.5049999999999999</v>
      </c>
      <c r="P246">
        <v>2.35</v>
      </c>
      <c r="Q246">
        <v>2.1949999999999998</v>
      </c>
      <c r="R246">
        <v>2.1429999999999998</v>
      </c>
      <c r="S246">
        <v>2.14</v>
      </c>
      <c r="T246">
        <v>2.14</v>
      </c>
      <c r="U246">
        <v>2.1429999999999998</v>
      </c>
      <c r="V246">
        <v>2.1459999999999999</v>
      </c>
      <c r="W246">
        <v>2.1829999999999998</v>
      </c>
      <c r="X246">
        <v>2.3199999999999998</v>
      </c>
      <c r="Y246">
        <v>2.4449999999999998</v>
      </c>
      <c r="Z246">
        <v>2.4849999999999999</v>
      </c>
      <c r="AA246">
        <v>2.3820000000000001</v>
      </c>
      <c r="AB246">
        <v>2.27</v>
      </c>
      <c r="AC246">
        <v>2.169</v>
      </c>
      <c r="AD246">
        <v>2.1440000000000001</v>
      </c>
      <c r="AE246">
        <v>2.1440000000000001</v>
      </c>
      <c r="AF246">
        <v>2.1469999999999998</v>
      </c>
      <c r="AG246">
        <v>2.149</v>
      </c>
      <c r="AH246">
        <v>2.1509999999999998</v>
      </c>
      <c r="AI246">
        <v>2.1819999999999999</v>
      </c>
      <c r="AJ246">
        <v>2.3130000000000002</v>
      </c>
      <c r="AK246">
        <v>2.4540000000000002</v>
      </c>
    </row>
    <row r="247" spans="1:37" x14ac:dyDescent="0.2">
      <c r="A247" s="1">
        <v>36060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2.1859999999999999</v>
      </c>
      <c r="L247">
        <v>2.4169999999999998</v>
      </c>
      <c r="M247">
        <v>2.5920000000000001</v>
      </c>
      <c r="N247">
        <v>2.637</v>
      </c>
      <c r="O247">
        <v>2.512</v>
      </c>
      <c r="P247">
        <v>2.3570000000000002</v>
      </c>
      <c r="Q247">
        <v>2.198</v>
      </c>
      <c r="R247">
        <v>2.1459999999999999</v>
      </c>
      <c r="S247">
        <v>2.1429999999999998</v>
      </c>
      <c r="T247">
        <v>2.1419999999999999</v>
      </c>
      <c r="U247">
        <v>2.1440000000000001</v>
      </c>
      <c r="V247">
        <v>2.1469999999999998</v>
      </c>
      <c r="W247">
        <v>2.1840000000000002</v>
      </c>
      <c r="X247">
        <v>2.3250000000000002</v>
      </c>
      <c r="Y247">
        <v>2.448</v>
      </c>
      <c r="Z247">
        <v>2.488</v>
      </c>
      <c r="AA247">
        <v>2.3849999999999998</v>
      </c>
      <c r="AB247">
        <v>2.2719999999999998</v>
      </c>
      <c r="AC247">
        <v>2.1709999999999998</v>
      </c>
      <c r="AD247">
        <v>2.1459999999999999</v>
      </c>
      <c r="AE247">
        <v>2.1459999999999999</v>
      </c>
      <c r="AF247">
        <v>2.149</v>
      </c>
      <c r="AG247">
        <v>2.1509999999999998</v>
      </c>
      <c r="AH247">
        <v>2.153</v>
      </c>
      <c r="AI247">
        <v>2.1840000000000002</v>
      </c>
      <c r="AJ247">
        <v>2.3149999999999999</v>
      </c>
      <c r="AK247">
        <v>2.456</v>
      </c>
    </row>
    <row r="248" spans="1:37" x14ac:dyDescent="0.2">
      <c r="A248" s="1">
        <v>36061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2.1309999999999998</v>
      </c>
      <c r="L248">
        <v>2.3740000000000001</v>
      </c>
      <c r="M248">
        <v>2.5710000000000002</v>
      </c>
      <c r="N248">
        <v>2.6190000000000002</v>
      </c>
      <c r="O248">
        <v>2.4950000000000001</v>
      </c>
      <c r="P248">
        <v>2.3420000000000001</v>
      </c>
      <c r="Q248">
        <v>2.1890000000000001</v>
      </c>
      <c r="R248">
        <v>2.1389999999999998</v>
      </c>
      <c r="S248">
        <v>2.1339999999999999</v>
      </c>
      <c r="T248">
        <v>2.133</v>
      </c>
      <c r="U248">
        <v>2.1349999999999998</v>
      </c>
      <c r="V248">
        <v>2.1379999999999999</v>
      </c>
      <c r="W248">
        <v>2.1779999999999999</v>
      </c>
      <c r="X248">
        <v>2.319</v>
      </c>
      <c r="Y248">
        <v>2.4420000000000002</v>
      </c>
      <c r="Z248">
        <v>2.4849999999999999</v>
      </c>
      <c r="AA248">
        <v>2.3849999999999998</v>
      </c>
      <c r="AB248">
        <v>2.2719999999999998</v>
      </c>
      <c r="AC248">
        <v>2.1709999999999998</v>
      </c>
      <c r="AD248">
        <v>2.1459999999999999</v>
      </c>
      <c r="AE248">
        <v>2.1459999999999999</v>
      </c>
      <c r="AF248">
        <v>2.149</v>
      </c>
      <c r="AG248">
        <v>2.1509999999999998</v>
      </c>
      <c r="AH248">
        <v>2.153</v>
      </c>
      <c r="AI248">
        <v>2.1840000000000002</v>
      </c>
      <c r="AJ248">
        <v>2.3149999999999999</v>
      </c>
      <c r="AK248">
        <v>2.456</v>
      </c>
    </row>
    <row r="249" spans="1:37" x14ac:dyDescent="0.2">
      <c r="A249" s="1">
        <v>36062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2.1789999999999998</v>
      </c>
      <c r="L249">
        <v>2.4119999999999999</v>
      </c>
      <c r="M249">
        <v>2.6019999999999999</v>
      </c>
      <c r="N249">
        <v>2.6549999999999998</v>
      </c>
      <c r="O249">
        <v>2.52</v>
      </c>
      <c r="P249">
        <v>2.36</v>
      </c>
      <c r="Q249">
        <v>2.1949999999999998</v>
      </c>
      <c r="R249">
        <v>2.14</v>
      </c>
      <c r="S249">
        <v>2.1349999999999998</v>
      </c>
      <c r="T249">
        <v>2.1349999999999998</v>
      </c>
      <c r="U249">
        <v>2.1379999999999999</v>
      </c>
      <c r="V249">
        <v>2.1429999999999998</v>
      </c>
      <c r="W249">
        <v>2.1859999999999999</v>
      </c>
      <c r="X249">
        <v>2.327</v>
      </c>
      <c r="Y249">
        <v>2.4500000000000002</v>
      </c>
      <c r="Z249">
        <v>2.4929999999999999</v>
      </c>
      <c r="AA249">
        <v>2.3929999999999998</v>
      </c>
      <c r="AB249">
        <v>2.278</v>
      </c>
      <c r="AC249">
        <v>2.177</v>
      </c>
      <c r="AD249">
        <v>2.1520000000000001</v>
      </c>
      <c r="AE249">
        <v>2.1520000000000001</v>
      </c>
      <c r="AF249">
        <v>2.1549999999999998</v>
      </c>
      <c r="AG249">
        <v>2.157</v>
      </c>
      <c r="AH249">
        <v>2.1589999999999998</v>
      </c>
      <c r="AI249">
        <v>2.19</v>
      </c>
      <c r="AJ249">
        <v>2.3210000000000002</v>
      </c>
      <c r="AK249">
        <v>2.4620000000000002</v>
      </c>
    </row>
    <row r="250" spans="1:37" x14ac:dyDescent="0.2">
      <c r="A250" s="1">
        <v>36063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2.181</v>
      </c>
      <c r="L250">
        <v>2.3919999999999999</v>
      </c>
      <c r="M250">
        <v>2.5950000000000002</v>
      </c>
      <c r="N250">
        <v>2.65</v>
      </c>
      <c r="O250">
        <v>2.52</v>
      </c>
      <c r="P250">
        <v>2.36</v>
      </c>
      <c r="Q250">
        <v>2.2000000000000002</v>
      </c>
      <c r="R250">
        <v>2.14</v>
      </c>
      <c r="S250">
        <v>2.1349999999999998</v>
      </c>
      <c r="T250">
        <v>2.1320000000000001</v>
      </c>
      <c r="U250">
        <v>2.1349999999999998</v>
      </c>
      <c r="V250">
        <v>2.14</v>
      </c>
      <c r="W250">
        <v>2.1880000000000002</v>
      </c>
      <c r="X250">
        <v>2.3290000000000002</v>
      </c>
      <c r="Y250">
        <v>2.452</v>
      </c>
      <c r="Z250">
        <v>2.4950000000000001</v>
      </c>
      <c r="AA250">
        <v>2.395</v>
      </c>
      <c r="AB250">
        <v>2.2799999999999998</v>
      </c>
      <c r="AC250">
        <v>2.1789999999999998</v>
      </c>
      <c r="AD250">
        <v>2.1539999999999999</v>
      </c>
      <c r="AE250">
        <v>2.1539999999999999</v>
      </c>
      <c r="AF250">
        <v>2.157</v>
      </c>
      <c r="AG250">
        <v>2.1589999999999998</v>
      </c>
      <c r="AH250">
        <v>2.161</v>
      </c>
      <c r="AI250">
        <v>2.1920000000000002</v>
      </c>
      <c r="AJ250">
        <v>2.323</v>
      </c>
      <c r="AK250">
        <v>2.464</v>
      </c>
    </row>
    <row r="251" spans="1:37" x14ac:dyDescent="0.2">
      <c r="A251" s="1">
        <v>36066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2.0310000000000001</v>
      </c>
      <c r="L251">
        <v>2.302</v>
      </c>
      <c r="M251">
        <v>2.5139999999999998</v>
      </c>
      <c r="N251">
        <v>2.585</v>
      </c>
      <c r="O251">
        <v>2.4750000000000001</v>
      </c>
      <c r="P251">
        <v>2.335</v>
      </c>
      <c r="Q251">
        <v>2.1920000000000002</v>
      </c>
      <c r="R251">
        <v>2.1419999999999999</v>
      </c>
      <c r="S251">
        <v>2.14</v>
      </c>
      <c r="T251">
        <v>2.14</v>
      </c>
      <c r="U251">
        <v>2.1379999999999999</v>
      </c>
      <c r="V251">
        <v>2.14</v>
      </c>
      <c r="W251">
        <v>2.1880000000000002</v>
      </c>
      <c r="X251">
        <v>2.3290000000000002</v>
      </c>
      <c r="Y251">
        <v>2.452</v>
      </c>
      <c r="Z251">
        <v>2.4950000000000001</v>
      </c>
      <c r="AA251">
        <v>2.395</v>
      </c>
      <c r="AB251">
        <v>2.2799999999999998</v>
      </c>
      <c r="AC251">
        <v>2.1789999999999998</v>
      </c>
      <c r="AD251">
        <v>2.1539999999999999</v>
      </c>
      <c r="AE251">
        <v>2.1539999999999999</v>
      </c>
      <c r="AF251">
        <v>2.157</v>
      </c>
      <c r="AG251">
        <v>2.1589999999999998</v>
      </c>
      <c r="AH251">
        <v>2.161</v>
      </c>
      <c r="AI251">
        <v>2.1920000000000002</v>
      </c>
      <c r="AJ251">
        <v>2.323</v>
      </c>
      <c r="AK251">
        <v>2.464</v>
      </c>
    </row>
    <row r="252" spans="1:37" x14ac:dyDescent="0.2">
      <c r="A252" s="1">
        <v>36067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2.347</v>
      </c>
      <c r="M252">
        <v>2.5550000000000002</v>
      </c>
      <c r="N252">
        <v>2.625</v>
      </c>
      <c r="O252">
        <v>2.5049999999999999</v>
      </c>
      <c r="P252">
        <v>2.363</v>
      </c>
      <c r="Q252">
        <v>2.218</v>
      </c>
      <c r="R252">
        <v>2.1629999999999998</v>
      </c>
      <c r="S252">
        <v>2.16</v>
      </c>
      <c r="T252">
        <v>2.16</v>
      </c>
      <c r="U252">
        <v>2.1579999999999999</v>
      </c>
      <c r="V252">
        <v>2.16</v>
      </c>
      <c r="W252">
        <v>2.2080000000000002</v>
      </c>
      <c r="X252">
        <v>2.3490000000000002</v>
      </c>
      <c r="Y252">
        <v>2.472</v>
      </c>
      <c r="Z252">
        <v>2.5150000000000001</v>
      </c>
      <c r="AA252">
        <v>2.415</v>
      </c>
      <c r="AB252">
        <v>2.2999999999999998</v>
      </c>
      <c r="AC252">
        <v>2.1989999999999998</v>
      </c>
      <c r="AD252">
        <v>2.1739999999999999</v>
      </c>
      <c r="AE252">
        <v>2.1739999999999999</v>
      </c>
      <c r="AF252">
        <v>2.177</v>
      </c>
      <c r="AG252">
        <v>2.1789999999999998</v>
      </c>
      <c r="AH252">
        <v>2.181</v>
      </c>
      <c r="AI252">
        <v>2.2120000000000002</v>
      </c>
      <c r="AJ252">
        <v>2.343</v>
      </c>
      <c r="AK252">
        <v>2.484</v>
      </c>
    </row>
    <row r="253" spans="1:37" x14ac:dyDescent="0.2">
      <c r="A253" s="1">
        <v>36068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2.4329999999999998</v>
      </c>
      <c r="M253">
        <v>2.625</v>
      </c>
      <c r="N253">
        <v>2.6779999999999999</v>
      </c>
      <c r="O253">
        <v>2.5369999999999999</v>
      </c>
      <c r="P253">
        <v>2.3860000000000001</v>
      </c>
      <c r="Q253">
        <v>2.2349999999999999</v>
      </c>
      <c r="R253">
        <v>2.1749999999999998</v>
      </c>
      <c r="S253">
        <v>2.17</v>
      </c>
      <c r="T253">
        <v>2.165</v>
      </c>
      <c r="U253">
        <v>2.165</v>
      </c>
      <c r="V253">
        <v>2.165</v>
      </c>
      <c r="W253">
        <v>2.21</v>
      </c>
      <c r="X253">
        <v>2.351</v>
      </c>
      <c r="Y253">
        <v>2.4740000000000002</v>
      </c>
      <c r="Z253">
        <v>2.52</v>
      </c>
      <c r="AA253">
        <v>2.42</v>
      </c>
      <c r="AB253">
        <v>2.3029999999999999</v>
      </c>
      <c r="AC253">
        <v>2.202</v>
      </c>
      <c r="AD253">
        <v>2.1739999999999999</v>
      </c>
      <c r="AE253">
        <v>2.1739999999999999</v>
      </c>
      <c r="AF253">
        <v>2.177</v>
      </c>
      <c r="AG253">
        <v>2.1789999999999998</v>
      </c>
      <c r="AH253">
        <v>2.181</v>
      </c>
      <c r="AI253">
        <v>2.2120000000000002</v>
      </c>
      <c r="AJ253">
        <v>2.343</v>
      </c>
      <c r="AK253">
        <v>2.484</v>
      </c>
    </row>
    <row r="254" spans="1:37" x14ac:dyDescent="0.2">
      <c r="A254" s="1">
        <v>36069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2.4140000000000001</v>
      </c>
      <c r="M254">
        <v>2.6</v>
      </c>
      <c r="N254">
        <v>2.6480000000000001</v>
      </c>
      <c r="O254">
        <v>2.5099999999999998</v>
      </c>
      <c r="P254">
        <v>2.36</v>
      </c>
      <c r="Q254">
        <v>2.21</v>
      </c>
      <c r="R254">
        <v>2.157</v>
      </c>
      <c r="S254">
        <v>2.1539999999999999</v>
      </c>
      <c r="T254">
        <v>2.1509999999999998</v>
      </c>
      <c r="U254">
        <v>2.1509999999999998</v>
      </c>
      <c r="V254">
        <v>2.1509999999999998</v>
      </c>
      <c r="W254">
        <v>2.1960000000000002</v>
      </c>
      <c r="X254">
        <v>2.3370000000000002</v>
      </c>
      <c r="Y254">
        <v>2.46</v>
      </c>
      <c r="Z254">
        <v>2.5059999999999998</v>
      </c>
      <c r="AA254">
        <v>2.4009999999999998</v>
      </c>
      <c r="AB254">
        <v>2.2839999999999998</v>
      </c>
      <c r="AC254">
        <v>2.1840000000000002</v>
      </c>
      <c r="AD254">
        <v>2.157</v>
      </c>
      <c r="AE254">
        <v>2.1579999999999999</v>
      </c>
      <c r="AF254">
        <v>2.1619999999999999</v>
      </c>
      <c r="AG254">
        <v>2.165</v>
      </c>
      <c r="AH254">
        <v>2.1669999999999998</v>
      </c>
      <c r="AI254">
        <v>2.198</v>
      </c>
      <c r="AJ254">
        <v>2.3290000000000002</v>
      </c>
      <c r="AK254">
        <v>2.4700000000000002</v>
      </c>
    </row>
    <row r="255" spans="1:37" x14ac:dyDescent="0.2">
      <c r="A255" s="1">
        <v>36070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2.4319999999999999</v>
      </c>
      <c r="M255">
        <v>2.617</v>
      </c>
      <c r="N255">
        <v>2.6680000000000001</v>
      </c>
      <c r="O255">
        <v>2.5230000000000001</v>
      </c>
      <c r="P255">
        <v>2.37</v>
      </c>
      <c r="Q255">
        <v>2.2170000000000001</v>
      </c>
      <c r="R255">
        <v>2.16</v>
      </c>
      <c r="S255">
        <v>2.1549999999999998</v>
      </c>
      <c r="T255">
        <v>2.1520000000000001</v>
      </c>
      <c r="U255">
        <v>2.1520000000000001</v>
      </c>
      <c r="V255">
        <v>2.1520000000000001</v>
      </c>
      <c r="W255">
        <v>2.1949999999999998</v>
      </c>
      <c r="X255">
        <v>2.3359999999999999</v>
      </c>
      <c r="Y255">
        <v>2.46</v>
      </c>
      <c r="Z255">
        <v>2.5059999999999998</v>
      </c>
      <c r="AA255">
        <v>2.4009999999999998</v>
      </c>
      <c r="AB255">
        <v>2.2839999999999998</v>
      </c>
      <c r="AC255">
        <v>2.1840000000000002</v>
      </c>
      <c r="AD255">
        <v>2.157</v>
      </c>
      <c r="AE255">
        <v>2.1579999999999999</v>
      </c>
      <c r="AF255">
        <v>2.1619999999999999</v>
      </c>
      <c r="AG255">
        <v>2.165</v>
      </c>
      <c r="AH255">
        <v>2.1669999999999998</v>
      </c>
      <c r="AI255">
        <v>2.198</v>
      </c>
      <c r="AJ255">
        <v>2.3290000000000002</v>
      </c>
      <c r="AK255">
        <v>2.4700000000000002</v>
      </c>
    </row>
    <row r="256" spans="1:37" x14ac:dyDescent="0.2">
      <c r="A256" s="1">
        <v>36073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2.3929999999999998</v>
      </c>
      <c r="M256">
        <v>2.593</v>
      </c>
      <c r="N256">
        <v>2.653</v>
      </c>
      <c r="O256">
        <v>2.5150000000000001</v>
      </c>
      <c r="P256">
        <v>2.367</v>
      </c>
      <c r="Q256">
        <v>2.2170000000000001</v>
      </c>
      <c r="R256">
        <v>2.16</v>
      </c>
      <c r="S256">
        <v>2.1549999999999998</v>
      </c>
      <c r="T256">
        <v>2.1520000000000001</v>
      </c>
      <c r="U256">
        <v>2.1520000000000001</v>
      </c>
      <c r="V256">
        <v>2.1520000000000001</v>
      </c>
      <c r="W256">
        <v>2.1920000000000002</v>
      </c>
      <c r="X256">
        <v>2.3330000000000002</v>
      </c>
      <c r="Y256">
        <v>2.4569999999999999</v>
      </c>
      <c r="Z256">
        <v>2.5030000000000001</v>
      </c>
      <c r="AA256">
        <v>2.3980000000000001</v>
      </c>
      <c r="AB256">
        <v>2.2810000000000001</v>
      </c>
      <c r="AC256">
        <v>2.181</v>
      </c>
      <c r="AD256">
        <v>2.1539999999999999</v>
      </c>
      <c r="AE256">
        <v>2.1549999999999998</v>
      </c>
      <c r="AF256">
        <v>2.1589999999999998</v>
      </c>
      <c r="AG256">
        <v>2.1619999999999999</v>
      </c>
      <c r="AH256">
        <v>2.1640000000000001</v>
      </c>
      <c r="AI256">
        <v>2.1949999999999998</v>
      </c>
      <c r="AJ256">
        <v>2.3260000000000001</v>
      </c>
      <c r="AK256">
        <v>2.4670000000000001</v>
      </c>
    </row>
    <row r="257" spans="1:37" x14ac:dyDescent="0.2">
      <c r="A257" s="1">
        <v>36074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2.3460000000000001</v>
      </c>
      <c r="M257">
        <v>2.5499999999999998</v>
      </c>
      <c r="N257">
        <v>2.6240000000000001</v>
      </c>
      <c r="O257">
        <v>2.4940000000000002</v>
      </c>
      <c r="P257">
        <v>2.35</v>
      </c>
      <c r="Q257">
        <v>2.2050000000000001</v>
      </c>
      <c r="R257">
        <v>2.15</v>
      </c>
      <c r="S257">
        <v>2.145</v>
      </c>
      <c r="T257">
        <v>2.1419999999999999</v>
      </c>
      <c r="U257">
        <v>2.1419999999999999</v>
      </c>
      <c r="V257">
        <v>2.1419999999999999</v>
      </c>
      <c r="W257">
        <v>2.1819999999999999</v>
      </c>
      <c r="X257">
        <v>2.323</v>
      </c>
      <c r="Y257">
        <v>2.4470000000000001</v>
      </c>
      <c r="Z257">
        <v>2.4929999999999999</v>
      </c>
      <c r="AA257">
        <v>2.3879999999999999</v>
      </c>
      <c r="AB257">
        <v>2.2709999999999999</v>
      </c>
      <c r="AC257">
        <v>2.1709999999999998</v>
      </c>
      <c r="AD257">
        <v>2.1440000000000001</v>
      </c>
      <c r="AE257">
        <v>2.145</v>
      </c>
      <c r="AF257">
        <v>2.149</v>
      </c>
      <c r="AG257">
        <v>2.1520000000000001</v>
      </c>
      <c r="AH257">
        <v>2.1539999999999999</v>
      </c>
      <c r="AI257">
        <v>2.1850000000000001</v>
      </c>
      <c r="AJ257">
        <v>2.3159999999999998</v>
      </c>
      <c r="AK257">
        <v>2.4569999999999999</v>
      </c>
    </row>
    <row r="258" spans="1:37" x14ac:dyDescent="0.2">
      <c r="A258" s="1">
        <v>36075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2.3929999999999998</v>
      </c>
      <c r="M258">
        <v>2.5960000000000001</v>
      </c>
      <c r="N258">
        <v>2.669</v>
      </c>
      <c r="O258">
        <v>2.5350000000000001</v>
      </c>
      <c r="P258">
        <v>2.39</v>
      </c>
      <c r="Q258">
        <v>2.2400000000000002</v>
      </c>
      <c r="R258">
        <v>2.1800000000000002</v>
      </c>
      <c r="S258">
        <v>2.1749999999999998</v>
      </c>
      <c r="T258">
        <v>2.1720000000000002</v>
      </c>
      <c r="U258">
        <v>2.1709999999999998</v>
      </c>
      <c r="V258">
        <v>2.17</v>
      </c>
      <c r="W258">
        <v>2.2050000000000001</v>
      </c>
      <c r="X258">
        <v>2.3450000000000002</v>
      </c>
      <c r="Y258">
        <v>2.4689999999999999</v>
      </c>
      <c r="Z258">
        <v>2.5150000000000001</v>
      </c>
      <c r="AA258">
        <v>2.407</v>
      </c>
      <c r="AB258">
        <v>2.2879999999999998</v>
      </c>
      <c r="AC258">
        <v>2.1869999999999998</v>
      </c>
      <c r="AD258">
        <v>2.1589999999999998</v>
      </c>
      <c r="AE258">
        <v>2.1589999999999998</v>
      </c>
      <c r="AF258">
        <v>2.1619999999999999</v>
      </c>
      <c r="AG258">
        <v>2.1640000000000001</v>
      </c>
      <c r="AH258">
        <v>2.165</v>
      </c>
      <c r="AI258">
        <v>2.1949999999999998</v>
      </c>
      <c r="AJ258">
        <v>2.3260000000000001</v>
      </c>
      <c r="AK258">
        <v>2.4670000000000001</v>
      </c>
    </row>
    <row r="259" spans="1:37" x14ac:dyDescent="0.2">
      <c r="A259" s="1">
        <v>36076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2.254</v>
      </c>
      <c r="M259">
        <v>2.4889999999999999</v>
      </c>
      <c r="N259">
        <v>2.5840000000000001</v>
      </c>
      <c r="O259">
        <v>2.4740000000000002</v>
      </c>
      <c r="P259">
        <v>2.3450000000000002</v>
      </c>
      <c r="Q259">
        <v>2.2080000000000002</v>
      </c>
      <c r="R259">
        <v>2.1629999999999998</v>
      </c>
      <c r="S259">
        <v>2.1579999999999999</v>
      </c>
      <c r="T259">
        <v>2.1549999999999998</v>
      </c>
      <c r="U259">
        <v>2.1549999999999998</v>
      </c>
      <c r="V259">
        <v>2.1539999999999999</v>
      </c>
      <c r="W259">
        <v>2.1880000000000002</v>
      </c>
      <c r="X259">
        <v>2.327</v>
      </c>
      <c r="Y259">
        <v>2.4500000000000002</v>
      </c>
      <c r="Z259">
        <v>2.496</v>
      </c>
      <c r="AA259">
        <v>2.3879999999999999</v>
      </c>
      <c r="AB259">
        <v>2.2690000000000001</v>
      </c>
      <c r="AC259">
        <v>2.169</v>
      </c>
      <c r="AD259">
        <v>2.14</v>
      </c>
      <c r="AE259">
        <v>2.14</v>
      </c>
      <c r="AF259">
        <v>2.1429999999999998</v>
      </c>
      <c r="AG259">
        <v>2.145</v>
      </c>
      <c r="AH259">
        <v>2.1459999999999999</v>
      </c>
      <c r="AI259">
        <v>2.1760000000000002</v>
      </c>
      <c r="AJ259">
        <v>2.3069999999999999</v>
      </c>
      <c r="AK259">
        <v>2.448</v>
      </c>
    </row>
    <row r="260" spans="1:37" x14ac:dyDescent="0.2">
      <c r="A260" s="1">
        <v>36077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2.1909999999999998</v>
      </c>
      <c r="M260">
        <v>2.4500000000000002</v>
      </c>
      <c r="N260">
        <v>2.556</v>
      </c>
      <c r="O260">
        <v>2.4500000000000002</v>
      </c>
      <c r="P260">
        <v>2.335</v>
      </c>
      <c r="Q260">
        <v>2.21</v>
      </c>
      <c r="R260">
        <v>2.17</v>
      </c>
      <c r="S260">
        <v>2.165</v>
      </c>
      <c r="T260">
        <v>2.165</v>
      </c>
      <c r="U260">
        <v>2.165</v>
      </c>
      <c r="V260">
        <v>2.165</v>
      </c>
      <c r="W260">
        <v>2.1989999999999998</v>
      </c>
      <c r="X260">
        <v>2.3370000000000002</v>
      </c>
      <c r="Y260">
        <v>2.46</v>
      </c>
      <c r="Z260">
        <v>2.5059999999999998</v>
      </c>
      <c r="AA260">
        <v>2.3980000000000001</v>
      </c>
      <c r="AB260">
        <v>2.2789999999999999</v>
      </c>
      <c r="AC260">
        <v>2.1789999999999998</v>
      </c>
      <c r="AD260">
        <v>2.15</v>
      </c>
      <c r="AE260">
        <v>2.15</v>
      </c>
      <c r="AF260">
        <v>2.153</v>
      </c>
      <c r="AG260">
        <v>2.1549999999999998</v>
      </c>
      <c r="AH260">
        <v>2.1560000000000001</v>
      </c>
      <c r="AI260">
        <v>2.1859999999999999</v>
      </c>
      <c r="AJ260">
        <v>2.3170000000000002</v>
      </c>
      <c r="AK260">
        <v>2.4580000000000002</v>
      </c>
    </row>
    <row r="261" spans="1:37" x14ac:dyDescent="0.2">
      <c r="A261" s="1">
        <v>36080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2.089</v>
      </c>
      <c r="M261">
        <v>2.3820000000000001</v>
      </c>
      <c r="N261">
        <v>2.5</v>
      </c>
      <c r="O261">
        <v>2.415</v>
      </c>
      <c r="P261">
        <v>2.3199999999999998</v>
      </c>
      <c r="Q261">
        <v>2.2000000000000002</v>
      </c>
      <c r="R261">
        <v>2.165</v>
      </c>
      <c r="S261">
        <v>2.16</v>
      </c>
      <c r="T261">
        <v>2.16</v>
      </c>
      <c r="U261">
        <v>2.16</v>
      </c>
      <c r="V261">
        <v>2.16</v>
      </c>
      <c r="W261">
        <v>2.194</v>
      </c>
      <c r="X261">
        <v>2.3319999999999999</v>
      </c>
      <c r="Y261">
        <v>2.4550000000000001</v>
      </c>
      <c r="Z261">
        <v>2.5009999999999999</v>
      </c>
      <c r="AA261">
        <v>2.3929999999999998</v>
      </c>
      <c r="AB261">
        <v>2.274</v>
      </c>
      <c r="AC261">
        <v>2.1739999999999999</v>
      </c>
      <c r="AD261">
        <v>2.145</v>
      </c>
      <c r="AE261">
        <v>2.145</v>
      </c>
      <c r="AF261">
        <v>2.1480000000000001</v>
      </c>
      <c r="AG261">
        <v>2.15</v>
      </c>
      <c r="AH261">
        <v>2.1509999999999998</v>
      </c>
      <c r="AI261">
        <v>2.181</v>
      </c>
      <c r="AJ261">
        <v>2.3119999999999998</v>
      </c>
      <c r="AK261">
        <v>2.4529999999999998</v>
      </c>
    </row>
    <row r="262" spans="1:37" x14ac:dyDescent="0.2">
      <c r="A262" s="1">
        <v>36081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2.0840000000000001</v>
      </c>
      <c r="M262">
        <v>2.3660000000000001</v>
      </c>
      <c r="N262">
        <v>2.4889999999999999</v>
      </c>
      <c r="O262">
        <v>2.41</v>
      </c>
      <c r="P262">
        <v>2.3199999999999998</v>
      </c>
      <c r="Q262">
        <v>2.2000000000000002</v>
      </c>
      <c r="R262">
        <v>2.165</v>
      </c>
      <c r="S262">
        <v>2.16</v>
      </c>
      <c r="T262">
        <v>2.16</v>
      </c>
      <c r="U262">
        <v>2.16</v>
      </c>
      <c r="V262">
        <v>2.16</v>
      </c>
      <c r="W262">
        <v>2.194</v>
      </c>
      <c r="X262">
        <v>2.3319999999999999</v>
      </c>
      <c r="Y262">
        <v>2.4550000000000001</v>
      </c>
      <c r="Z262">
        <v>2.5009999999999999</v>
      </c>
      <c r="AA262">
        <v>2.3929999999999998</v>
      </c>
      <c r="AB262">
        <v>2.274</v>
      </c>
      <c r="AC262">
        <v>2.1739999999999999</v>
      </c>
      <c r="AD262">
        <v>2.145</v>
      </c>
      <c r="AE262">
        <v>2.145</v>
      </c>
      <c r="AF262">
        <v>2.1480000000000001</v>
      </c>
      <c r="AG262">
        <v>2.15</v>
      </c>
      <c r="AH262">
        <v>2.1509999999999998</v>
      </c>
      <c r="AI262">
        <v>2.181</v>
      </c>
      <c r="AJ262">
        <v>2.3119999999999998</v>
      </c>
      <c r="AK262">
        <v>2.4529999999999998</v>
      </c>
    </row>
    <row r="263" spans="1:37" x14ac:dyDescent="0.2">
      <c r="A263" s="1">
        <v>36082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2.0409999999999999</v>
      </c>
      <c r="M263">
        <v>2.3079999999999998</v>
      </c>
      <c r="N263">
        <v>2.44</v>
      </c>
      <c r="O263">
        <v>2.375</v>
      </c>
      <c r="P263">
        <v>2.29</v>
      </c>
      <c r="Q263">
        <v>2.1880000000000002</v>
      </c>
      <c r="R263">
        <v>2.1560000000000001</v>
      </c>
      <c r="S263">
        <v>2.1549999999999998</v>
      </c>
      <c r="T263">
        <v>2.1549999999999998</v>
      </c>
      <c r="U263">
        <v>2.1549999999999998</v>
      </c>
      <c r="V263">
        <v>2.1549999999999998</v>
      </c>
      <c r="W263">
        <v>2.1890000000000001</v>
      </c>
      <c r="X263">
        <v>2.327</v>
      </c>
      <c r="Y263">
        <v>2.4500000000000002</v>
      </c>
      <c r="Z263">
        <v>2.496</v>
      </c>
      <c r="AA263">
        <v>2.3879999999999999</v>
      </c>
      <c r="AB263">
        <v>2.2690000000000001</v>
      </c>
      <c r="AC263">
        <v>2.169</v>
      </c>
      <c r="AD263">
        <v>2.14</v>
      </c>
      <c r="AE263">
        <v>2.14</v>
      </c>
      <c r="AF263">
        <v>2.1429999999999998</v>
      </c>
      <c r="AG263">
        <v>2.145</v>
      </c>
      <c r="AH263">
        <v>2.1459999999999999</v>
      </c>
      <c r="AI263">
        <v>2.1760000000000002</v>
      </c>
      <c r="AJ263">
        <v>2.3079999999999998</v>
      </c>
      <c r="AK263">
        <v>2.4500000000000002</v>
      </c>
    </row>
    <row r="264" spans="1:37" x14ac:dyDescent="0.2">
      <c r="A264" s="1">
        <v>36083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2.0950000000000002</v>
      </c>
      <c r="M264">
        <v>2.347</v>
      </c>
      <c r="N264">
        <v>2.4689999999999999</v>
      </c>
      <c r="O264">
        <v>2.3969999999999998</v>
      </c>
      <c r="P264">
        <v>2.3050000000000002</v>
      </c>
      <c r="Q264">
        <v>2.2000000000000002</v>
      </c>
      <c r="R264">
        <v>2.165</v>
      </c>
      <c r="S264">
        <v>2.16</v>
      </c>
      <c r="T264">
        <v>2.16</v>
      </c>
      <c r="U264">
        <v>2.16</v>
      </c>
      <c r="V264">
        <v>2.16</v>
      </c>
      <c r="W264">
        <v>2.1930000000000001</v>
      </c>
      <c r="X264">
        <v>2.33</v>
      </c>
      <c r="Y264">
        <v>2.4550000000000001</v>
      </c>
      <c r="Z264">
        <v>2.5</v>
      </c>
      <c r="AA264">
        <v>2.39</v>
      </c>
      <c r="AB264">
        <v>2.27</v>
      </c>
      <c r="AC264">
        <v>2.17</v>
      </c>
      <c r="AD264">
        <v>2.14</v>
      </c>
      <c r="AE264">
        <v>2.14</v>
      </c>
      <c r="AF264">
        <v>2.1440000000000001</v>
      </c>
      <c r="AG264">
        <v>2.1469999999999998</v>
      </c>
      <c r="AH264">
        <v>2.149</v>
      </c>
      <c r="AI264">
        <v>2.1789999999999998</v>
      </c>
      <c r="AJ264">
        <v>2.3119999999999998</v>
      </c>
      <c r="AK264">
        <v>2.4550000000000001</v>
      </c>
    </row>
    <row r="265" spans="1:37" x14ac:dyDescent="0.2">
      <c r="A265" s="1">
        <v>36084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2.109</v>
      </c>
      <c r="M265">
        <v>2.355</v>
      </c>
      <c r="N265">
        <v>2.4740000000000002</v>
      </c>
      <c r="O265">
        <v>2.4</v>
      </c>
      <c r="P265">
        <v>2.3050000000000002</v>
      </c>
      <c r="Q265">
        <v>2.2050000000000001</v>
      </c>
      <c r="R265">
        <v>2.17</v>
      </c>
      <c r="S265">
        <v>2.165</v>
      </c>
      <c r="T265">
        <v>2.165</v>
      </c>
      <c r="U265">
        <v>2.165</v>
      </c>
      <c r="V265">
        <v>2.165</v>
      </c>
      <c r="W265">
        <v>2.198</v>
      </c>
      <c r="X265">
        <v>2.335</v>
      </c>
      <c r="Y265">
        <v>2.46</v>
      </c>
      <c r="Z265">
        <v>2.5049999999999999</v>
      </c>
      <c r="AA265">
        <v>2.395</v>
      </c>
      <c r="AB265">
        <v>2.2749999999999999</v>
      </c>
      <c r="AC265">
        <v>2.1749999999999998</v>
      </c>
      <c r="AD265">
        <v>2.145</v>
      </c>
      <c r="AE265">
        <v>2.145</v>
      </c>
      <c r="AF265">
        <v>2.149</v>
      </c>
      <c r="AG265">
        <v>2.1520000000000001</v>
      </c>
      <c r="AH265">
        <v>2.1539999999999999</v>
      </c>
      <c r="AI265">
        <v>2.1840000000000002</v>
      </c>
      <c r="AJ265">
        <v>2.3170000000000002</v>
      </c>
      <c r="AK265">
        <v>2.46</v>
      </c>
    </row>
    <row r="266" spans="1:37" x14ac:dyDescent="0.2">
      <c r="A266" s="1">
        <v>36087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2.1429999999999998</v>
      </c>
      <c r="M266">
        <v>2.42</v>
      </c>
      <c r="N266">
        <v>2.5310000000000001</v>
      </c>
      <c r="O266">
        <v>2.4350000000000001</v>
      </c>
      <c r="P266">
        <v>2.3250000000000002</v>
      </c>
      <c r="Q266">
        <v>2.2149999999999999</v>
      </c>
      <c r="R266">
        <v>2.1749999999999998</v>
      </c>
      <c r="S266">
        <v>2.17</v>
      </c>
      <c r="T266">
        <v>2.17</v>
      </c>
      <c r="U266">
        <v>2.17</v>
      </c>
      <c r="V266">
        <v>2.17</v>
      </c>
      <c r="W266">
        <v>2.2029999999999998</v>
      </c>
      <c r="X266">
        <v>2.34</v>
      </c>
      <c r="Y266">
        <v>2.4649999999999999</v>
      </c>
      <c r="Z266">
        <v>2.5099999999999998</v>
      </c>
      <c r="AA266">
        <v>2.4</v>
      </c>
      <c r="AB266">
        <v>2.2799999999999998</v>
      </c>
      <c r="AC266">
        <v>2.1800000000000002</v>
      </c>
      <c r="AD266">
        <v>2.15</v>
      </c>
      <c r="AE266">
        <v>2.15</v>
      </c>
      <c r="AF266">
        <v>2.1539999999999999</v>
      </c>
      <c r="AG266">
        <v>2.157</v>
      </c>
      <c r="AH266">
        <v>2.1589999999999998</v>
      </c>
      <c r="AI266">
        <v>2.1890000000000001</v>
      </c>
      <c r="AJ266">
        <v>2.3220000000000001</v>
      </c>
      <c r="AK266">
        <v>2.4649999999999999</v>
      </c>
    </row>
    <row r="267" spans="1:37" x14ac:dyDescent="0.2">
      <c r="A267" s="1">
        <v>36088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2.202</v>
      </c>
      <c r="M267">
        <v>2.4830000000000001</v>
      </c>
      <c r="N267">
        <v>2.59</v>
      </c>
      <c r="O267">
        <v>2.4849999999999999</v>
      </c>
      <c r="P267">
        <v>2.36</v>
      </c>
      <c r="Q267">
        <v>2.2349999999999999</v>
      </c>
      <c r="R267">
        <v>2.1850000000000001</v>
      </c>
      <c r="S267">
        <v>2.1800000000000002</v>
      </c>
      <c r="T267">
        <v>2.1800000000000002</v>
      </c>
      <c r="U267">
        <v>2.1800000000000002</v>
      </c>
      <c r="V267">
        <v>2.1800000000000002</v>
      </c>
      <c r="W267">
        <v>2.2130000000000001</v>
      </c>
      <c r="X267">
        <v>2.35</v>
      </c>
      <c r="Y267">
        <v>2.48</v>
      </c>
      <c r="Z267">
        <v>2.5249999999999999</v>
      </c>
      <c r="AA267">
        <v>2.4140000000000001</v>
      </c>
      <c r="AB267">
        <v>2.2930000000000001</v>
      </c>
      <c r="AC267">
        <v>2.1909999999999998</v>
      </c>
      <c r="AD267">
        <v>2.16</v>
      </c>
      <c r="AE267">
        <v>2.16</v>
      </c>
      <c r="AF267">
        <v>2.1640000000000001</v>
      </c>
      <c r="AG267">
        <v>2.1669999999999998</v>
      </c>
      <c r="AH267">
        <v>2.169</v>
      </c>
      <c r="AI267">
        <v>2.1989999999999998</v>
      </c>
      <c r="AJ267">
        <v>2.3319999999999999</v>
      </c>
      <c r="AK267">
        <v>2.4750000000000001</v>
      </c>
    </row>
    <row r="268" spans="1:37" x14ac:dyDescent="0.2">
      <c r="A268" s="1">
        <v>36089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2.1800000000000002</v>
      </c>
      <c r="M268">
        <v>2.4550000000000001</v>
      </c>
      <c r="N268">
        <v>2.5720000000000001</v>
      </c>
      <c r="O268">
        <v>2.472</v>
      </c>
      <c r="P268">
        <v>2.35</v>
      </c>
      <c r="Q268">
        <v>2.2280000000000002</v>
      </c>
      <c r="R268">
        <v>2.1779999999999999</v>
      </c>
      <c r="S268">
        <v>2.1749999999999998</v>
      </c>
      <c r="T268">
        <v>2.1749999999999998</v>
      </c>
      <c r="U268">
        <v>2.1749999999999998</v>
      </c>
      <c r="V268">
        <v>2.1749999999999998</v>
      </c>
      <c r="W268">
        <v>2.2080000000000002</v>
      </c>
      <c r="X268">
        <v>2.3450000000000002</v>
      </c>
      <c r="Y268">
        <v>2.4750000000000001</v>
      </c>
      <c r="Z268">
        <v>2.52</v>
      </c>
      <c r="AA268">
        <v>2.4119999999999999</v>
      </c>
      <c r="AB268">
        <v>2.294</v>
      </c>
      <c r="AC268">
        <v>2.1949999999999998</v>
      </c>
      <c r="AD268">
        <v>2.1619999999999999</v>
      </c>
      <c r="AE268">
        <v>2.161</v>
      </c>
      <c r="AF268">
        <v>2.1640000000000001</v>
      </c>
      <c r="AG268">
        <v>2.1669999999999998</v>
      </c>
      <c r="AH268">
        <v>2.169</v>
      </c>
      <c r="AI268">
        <v>2.1989999999999998</v>
      </c>
      <c r="AJ268">
        <v>2.3319999999999999</v>
      </c>
      <c r="AK268">
        <v>2.4750000000000001</v>
      </c>
    </row>
    <row r="269" spans="1:37" x14ac:dyDescent="0.2">
      <c r="A269" s="1">
        <v>36090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2.1760000000000002</v>
      </c>
      <c r="M269">
        <v>2.4340000000000002</v>
      </c>
      <c r="N269">
        <v>2.5640000000000001</v>
      </c>
      <c r="O269">
        <v>2.464</v>
      </c>
      <c r="P269">
        <v>2.347</v>
      </c>
      <c r="Q269">
        <v>2.23</v>
      </c>
      <c r="R269">
        <v>2.1850000000000001</v>
      </c>
      <c r="S269">
        <v>2.1800000000000002</v>
      </c>
      <c r="T269">
        <v>2.1800000000000002</v>
      </c>
      <c r="U269">
        <v>2.1800000000000002</v>
      </c>
      <c r="V269">
        <v>2.1800000000000002</v>
      </c>
      <c r="W269">
        <v>2.2130000000000001</v>
      </c>
      <c r="X269">
        <v>2.3490000000000002</v>
      </c>
      <c r="Y269">
        <v>2.48</v>
      </c>
      <c r="Z269">
        <v>2.5249999999999999</v>
      </c>
      <c r="AA269">
        <v>2.4169999999999998</v>
      </c>
      <c r="AB269">
        <v>2.3010000000000002</v>
      </c>
      <c r="AC269">
        <v>2.2040000000000002</v>
      </c>
      <c r="AD269">
        <v>2.1720000000000002</v>
      </c>
      <c r="AE269">
        <v>2.1709999999999998</v>
      </c>
      <c r="AF269">
        <v>2.1739999999999999</v>
      </c>
      <c r="AG269">
        <v>2.177</v>
      </c>
      <c r="AH269">
        <v>2.1789999999999998</v>
      </c>
      <c r="AI269">
        <v>2.2090000000000001</v>
      </c>
      <c r="AJ269">
        <v>2.3420000000000001</v>
      </c>
      <c r="AK269">
        <v>2.4849999999999999</v>
      </c>
    </row>
    <row r="270" spans="1:37" x14ac:dyDescent="0.2">
      <c r="A270" s="1">
        <v>36091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2.1640000000000001</v>
      </c>
      <c r="M270">
        <v>2.427</v>
      </c>
      <c r="N270">
        <v>2.5619999999999998</v>
      </c>
      <c r="O270">
        <v>2.464</v>
      </c>
      <c r="P270">
        <v>2.355</v>
      </c>
      <c r="Q270">
        <v>2.238</v>
      </c>
      <c r="R270">
        <v>2.1949999999999998</v>
      </c>
      <c r="S270">
        <v>2.19</v>
      </c>
      <c r="T270">
        <v>2.19</v>
      </c>
      <c r="U270">
        <v>2.19</v>
      </c>
      <c r="V270">
        <v>2.19</v>
      </c>
      <c r="W270">
        <v>2.2229999999999999</v>
      </c>
      <c r="X270">
        <v>2.359</v>
      </c>
      <c r="Y270">
        <v>2.4900000000000002</v>
      </c>
      <c r="Z270">
        <v>2.5350000000000001</v>
      </c>
      <c r="AA270">
        <v>2.427</v>
      </c>
      <c r="AB270">
        <v>2.3140000000000001</v>
      </c>
      <c r="AC270">
        <v>2.2170000000000001</v>
      </c>
      <c r="AD270">
        <v>2.1850000000000001</v>
      </c>
      <c r="AE270">
        <v>2.1840000000000002</v>
      </c>
      <c r="AF270">
        <v>2.1869999999999998</v>
      </c>
      <c r="AG270">
        <v>2.19</v>
      </c>
      <c r="AH270">
        <v>2.1920000000000002</v>
      </c>
      <c r="AI270">
        <v>2.2210000000000001</v>
      </c>
      <c r="AJ270">
        <v>2.3530000000000002</v>
      </c>
      <c r="AK270">
        <v>2.4950000000000001</v>
      </c>
    </row>
    <row r="271" spans="1:37" x14ac:dyDescent="0.2">
      <c r="A271" s="1">
        <v>36094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2.298</v>
      </c>
      <c r="M271">
        <v>2.5750000000000002</v>
      </c>
      <c r="N271">
        <v>2.6859999999999999</v>
      </c>
      <c r="O271">
        <v>2.57</v>
      </c>
      <c r="P271">
        <v>2.42</v>
      </c>
      <c r="Q271">
        <v>2.27</v>
      </c>
      <c r="R271">
        <v>2.21</v>
      </c>
      <c r="S271">
        <v>2.2050000000000001</v>
      </c>
      <c r="T271">
        <v>2.2050000000000001</v>
      </c>
      <c r="U271">
        <v>2.2050000000000001</v>
      </c>
      <c r="V271">
        <v>2.2050000000000001</v>
      </c>
      <c r="W271">
        <v>2.238</v>
      </c>
      <c r="X271">
        <v>2.3740000000000001</v>
      </c>
      <c r="Y271">
        <v>2.508</v>
      </c>
      <c r="Z271">
        <v>2.5529999999999999</v>
      </c>
      <c r="AA271">
        <v>2.4449999999999998</v>
      </c>
      <c r="AB271">
        <v>2.335</v>
      </c>
      <c r="AC271">
        <v>2.242</v>
      </c>
      <c r="AD271">
        <v>2.21</v>
      </c>
      <c r="AE271">
        <v>2.2090000000000001</v>
      </c>
      <c r="AF271">
        <v>2.2120000000000002</v>
      </c>
      <c r="AG271">
        <v>2.2149999999999999</v>
      </c>
      <c r="AH271">
        <v>2.2170000000000001</v>
      </c>
      <c r="AI271">
        <v>2.246</v>
      </c>
      <c r="AJ271">
        <v>2.3780000000000001</v>
      </c>
      <c r="AK271">
        <v>2.52</v>
      </c>
    </row>
    <row r="272" spans="1:37" x14ac:dyDescent="0.2">
      <c r="A272" s="1">
        <v>36095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2.1080000000000001</v>
      </c>
      <c r="M272">
        <v>2.371</v>
      </c>
      <c r="N272">
        <v>2.536</v>
      </c>
      <c r="O272">
        <v>2.4300000000000002</v>
      </c>
      <c r="P272">
        <v>2.3250000000000002</v>
      </c>
      <c r="Q272">
        <v>2.2170000000000001</v>
      </c>
      <c r="R272">
        <v>2.1800000000000002</v>
      </c>
      <c r="S272">
        <v>2.1800000000000002</v>
      </c>
      <c r="T272">
        <v>2.1800000000000002</v>
      </c>
      <c r="U272">
        <v>2.181</v>
      </c>
      <c r="V272">
        <v>2.181</v>
      </c>
      <c r="W272">
        <v>2.2189999999999999</v>
      </c>
      <c r="X272">
        <v>2.3559999999999999</v>
      </c>
      <c r="Y272">
        <v>2.4900000000000002</v>
      </c>
      <c r="Z272">
        <v>2.5369999999999999</v>
      </c>
      <c r="AA272">
        <v>2.4279999999999999</v>
      </c>
      <c r="AB272">
        <v>2.3170000000000002</v>
      </c>
      <c r="AC272">
        <v>2.2240000000000002</v>
      </c>
      <c r="AD272">
        <v>2.1920000000000002</v>
      </c>
      <c r="AE272">
        <v>2.1890000000000001</v>
      </c>
      <c r="AF272">
        <v>2.1909999999999998</v>
      </c>
      <c r="AG272">
        <v>2.194</v>
      </c>
      <c r="AH272">
        <v>2.1960000000000002</v>
      </c>
      <c r="AI272">
        <v>2.2250000000000001</v>
      </c>
      <c r="AJ272">
        <v>2.3570000000000002</v>
      </c>
      <c r="AK272">
        <v>2.4990000000000001</v>
      </c>
    </row>
    <row r="273" spans="1:37" x14ac:dyDescent="0.2">
      <c r="A273" s="1">
        <v>36096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1.972</v>
      </c>
      <c r="M273">
        <v>2.3239999999999998</v>
      </c>
      <c r="N273">
        <v>2.4769999999999999</v>
      </c>
      <c r="O273">
        <v>2.4049999999999998</v>
      </c>
      <c r="P273">
        <v>2.3050000000000002</v>
      </c>
      <c r="Q273">
        <v>2.2050000000000001</v>
      </c>
      <c r="R273">
        <v>2.1749999999999998</v>
      </c>
      <c r="S273">
        <v>2.1749999999999998</v>
      </c>
      <c r="T273">
        <v>2.1749999999999998</v>
      </c>
      <c r="U273">
        <v>2.1749999999999998</v>
      </c>
      <c r="V273">
        <v>2.1749999999999998</v>
      </c>
      <c r="W273">
        <v>2.2149999999999999</v>
      </c>
      <c r="X273">
        <v>2.3530000000000002</v>
      </c>
      <c r="Y273">
        <v>2.4900000000000002</v>
      </c>
      <c r="Z273">
        <v>2.5379999999999998</v>
      </c>
      <c r="AA273">
        <v>2.4289999999999998</v>
      </c>
      <c r="AB273">
        <v>2.3170000000000002</v>
      </c>
      <c r="AC273">
        <v>2.2240000000000002</v>
      </c>
      <c r="AD273">
        <v>2.1920000000000002</v>
      </c>
      <c r="AE273">
        <v>2.1890000000000001</v>
      </c>
      <c r="AF273">
        <v>2.1909999999999998</v>
      </c>
      <c r="AG273">
        <v>2.194</v>
      </c>
      <c r="AH273">
        <v>2.1960000000000002</v>
      </c>
      <c r="AI273">
        <v>2.2250000000000001</v>
      </c>
      <c r="AJ273">
        <v>2.3570000000000002</v>
      </c>
      <c r="AK273">
        <v>2.4990000000000001</v>
      </c>
    </row>
    <row r="274" spans="1:37" x14ac:dyDescent="0.2">
      <c r="A274" s="1">
        <v>36097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2.3479999999999999</v>
      </c>
      <c r="N274">
        <v>2.508</v>
      </c>
      <c r="O274">
        <v>2.4300000000000002</v>
      </c>
      <c r="P274">
        <v>2.3250000000000002</v>
      </c>
      <c r="Q274">
        <v>2.2200000000000002</v>
      </c>
      <c r="R274">
        <v>2.1819999999999999</v>
      </c>
      <c r="S274">
        <v>2.1819999999999999</v>
      </c>
      <c r="T274">
        <v>2.1819999999999999</v>
      </c>
      <c r="U274">
        <v>2.1819999999999999</v>
      </c>
      <c r="V274">
        <v>2.1819999999999999</v>
      </c>
      <c r="W274">
        <v>2.222</v>
      </c>
      <c r="X274">
        <v>2.36</v>
      </c>
      <c r="Y274">
        <v>2.4969999999999999</v>
      </c>
      <c r="Z274">
        <v>2.5449999999999999</v>
      </c>
      <c r="AA274">
        <v>2.4359999999999999</v>
      </c>
      <c r="AB274">
        <v>2.3239999999999998</v>
      </c>
      <c r="AC274">
        <v>2.2309999999999999</v>
      </c>
      <c r="AD274">
        <v>2.1989999999999998</v>
      </c>
      <c r="AE274">
        <v>2.1960000000000002</v>
      </c>
      <c r="AF274">
        <v>2.198</v>
      </c>
      <c r="AG274">
        <v>2.2010000000000001</v>
      </c>
      <c r="AH274">
        <v>2.2029999999999998</v>
      </c>
      <c r="AI274">
        <v>2.2320000000000002</v>
      </c>
      <c r="AJ274">
        <v>2.3639999999999999</v>
      </c>
      <c r="AK274">
        <v>2.5059999999999998</v>
      </c>
    </row>
    <row r="275" spans="1:37" x14ac:dyDescent="0.2">
      <c r="A275" s="1">
        <v>36098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2.2749999999999999</v>
      </c>
      <c r="N275">
        <v>2.448</v>
      </c>
      <c r="O275">
        <v>2.3879999999999999</v>
      </c>
      <c r="P275">
        <v>2.29</v>
      </c>
      <c r="Q275">
        <v>2.1949999999999998</v>
      </c>
      <c r="R275">
        <v>2.1669999999999998</v>
      </c>
      <c r="S275">
        <v>2.1669999999999998</v>
      </c>
      <c r="T275">
        <v>2.1669999999999998</v>
      </c>
      <c r="U275">
        <v>2.1669999999999998</v>
      </c>
      <c r="V275">
        <v>2.1669999999999998</v>
      </c>
      <c r="W275">
        <v>2.21</v>
      </c>
      <c r="X275">
        <v>2.3479999999999999</v>
      </c>
      <c r="Y275">
        <v>2.4849999999999999</v>
      </c>
      <c r="Z275">
        <v>2.5350000000000001</v>
      </c>
      <c r="AA275">
        <v>2.4300000000000002</v>
      </c>
      <c r="AB275">
        <v>2.3180000000000001</v>
      </c>
      <c r="AC275">
        <v>2.2250000000000001</v>
      </c>
      <c r="AD275">
        <v>2.1930000000000001</v>
      </c>
      <c r="AE275">
        <v>2.19</v>
      </c>
      <c r="AF275">
        <v>2.1920000000000002</v>
      </c>
      <c r="AG275">
        <v>2.1949999999999998</v>
      </c>
      <c r="AH275">
        <v>2.1970000000000001</v>
      </c>
      <c r="AI275">
        <v>2.226</v>
      </c>
      <c r="AJ275">
        <v>2.3580000000000001</v>
      </c>
      <c r="AK275">
        <v>2.5</v>
      </c>
    </row>
    <row r="276" spans="1:37" x14ac:dyDescent="0.2">
      <c r="A276" s="1">
        <v>36101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2.387</v>
      </c>
      <c r="N276">
        <v>2.552</v>
      </c>
      <c r="O276">
        <v>2.472</v>
      </c>
      <c r="P276">
        <v>2.3570000000000002</v>
      </c>
      <c r="Q276">
        <v>2.242</v>
      </c>
      <c r="R276">
        <v>2.1920000000000002</v>
      </c>
      <c r="S276">
        <v>2.1920000000000002</v>
      </c>
      <c r="T276">
        <v>2.1920000000000002</v>
      </c>
      <c r="U276">
        <v>2.1920000000000002</v>
      </c>
      <c r="V276">
        <v>2.1920000000000002</v>
      </c>
      <c r="W276">
        <v>2.2349999999999999</v>
      </c>
      <c r="X276">
        <v>2.37</v>
      </c>
      <c r="Y276">
        <v>2.5070000000000001</v>
      </c>
      <c r="Z276">
        <v>2.5569999999999999</v>
      </c>
      <c r="AA276">
        <v>2.4510000000000001</v>
      </c>
      <c r="AB276">
        <v>2.3380000000000001</v>
      </c>
      <c r="AC276">
        <v>2.2450000000000001</v>
      </c>
      <c r="AD276">
        <v>2.2130000000000001</v>
      </c>
      <c r="AE276">
        <v>2.21</v>
      </c>
      <c r="AF276">
        <v>2.2120000000000002</v>
      </c>
      <c r="AG276">
        <v>2.2149999999999999</v>
      </c>
      <c r="AH276">
        <v>2.2170000000000001</v>
      </c>
      <c r="AI276">
        <v>2.246</v>
      </c>
      <c r="AJ276">
        <v>2.3780000000000001</v>
      </c>
      <c r="AK276">
        <v>2.52</v>
      </c>
    </row>
    <row r="277" spans="1:37" x14ac:dyDescent="0.2">
      <c r="A277" s="1">
        <v>36102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2.4359999999999999</v>
      </c>
      <c r="N277">
        <v>2.5950000000000002</v>
      </c>
      <c r="O277">
        <v>2.5150000000000001</v>
      </c>
      <c r="P277">
        <v>2.395</v>
      </c>
      <c r="Q277">
        <v>2.27</v>
      </c>
      <c r="R277">
        <v>2.21</v>
      </c>
      <c r="S277">
        <v>2.2050000000000001</v>
      </c>
      <c r="T277">
        <v>2.2050000000000001</v>
      </c>
      <c r="U277">
        <v>2.2050000000000001</v>
      </c>
      <c r="V277">
        <v>2.2050000000000001</v>
      </c>
      <c r="W277">
        <v>2.2450000000000001</v>
      </c>
      <c r="X277">
        <v>2.38</v>
      </c>
      <c r="Y277">
        <v>2.5150000000000001</v>
      </c>
      <c r="Z277">
        <v>2.5649999999999999</v>
      </c>
      <c r="AA277">
        <v>2.4550000000000001</v>
      </c>
      <c r="AB277">
        <v>2.3410000000000002</v>
      </c>
      <c r="AC277">
        <v>2.2480000000000002</v>
      </c>
      <c r="AD277">
        <v>2.2149999999999999</v>
      </c>
      <c r="AE277">
        <v>2.2120000000000002</v>
      </c>
      <c r="AF277">
        <v>2.2149999999999999</v>
      </c>
      <c r="AG277">
        <v>2.2189999999999999</v>
      </c>
      <c r="AH277">
        <v>2.222</v>
      </c>
      <c r="AI277">
        <v>2.2509999999999999</v>
      </c>
      <c r="AJ277">
        <v>2.383</v>
      </c>
      <c r="AK277">
        <v>2.5249999999999999</v>
      </c>
    </row>
    <row r="278" spans="1:37" x14ac:dyDescent="0.2">
      <c r="A278" s="1">
        <v>36103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2.395</v>
      </c>
      <c r="N278">
        <v>2.5379999999999998</v>
      </c>
      <c r="O278">
        <v>2.4649999999999999</v>
      </c>
      <c r="P278">
        <v>2.355</v>
      </c>
      <c r="Q278">
        <v>2.2400000000000002</v>
      </c>
      <c r="R278">
        <v>2.1920000000000002</v>
      </c>
      <c r="S278">
        <v>2.1920000000000002</v>
      </c>
      <c r="T278">
        <v>2.1930000000000001</v>
      </c>
      <c r="U278">
        <v>2.194</v>
      </c>
      <c r="V278">
        <v>2.1949999999999998</v>
      </c>
      <c r="W278">
        <v>2.2349999999999999</v>
      </c>
      <c r="X278">
        <v>2.37</v>
      </c>
      <c r="Y278">
        <v>2.5049999999999999</v>
      </c>
      <c r="Z278">
        <v>2.5550000000000002</v>
      </c>
      <c r="AA278">
        <v>2.4449999999999998</v>
      </c>
      <c r="AB278">
        <v>2.331</v>
      </c>
      <c r="AC278">
        <v>2.238</v>
      </c>
      <c r="AD278">
        <v>2.2050000000000001</v>
      </c>
      <c r="AE278">
        <v>2.202</v>
      </c>
      <c r="AF278">
        <v>2.206</v>
      </c>
      <c r="AG278">
        <v>2.2109999999999999</v>
      </c>
      <c r="AH278">
        <v>2.2149999999999999</v>
      </c>
      <c r="AI278">
        <v>2.2450000000000001</v>
      </c>
      <c r="AJ278">
        <v>2.3780000000000001</v>
      </c>
      <c r="AK278">
        <v>2.52</v>
      </c>
    </row>
    <row r="279" spans="1:37" x14ac:dyDescent="0.2">
      <c r="A279" s="1">
        <v>36104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>
        <v>2.665</v>
      </c>
      <c r="O279">
        <v>2.5649999999999999</v>
      </c>
      <c r="P279">
        <v>2.4300000000000002</v>
      </c>
      <c r="Q279">
        <v>2.29</v>
      </c>
      <c r="R279">
        <v>2.222</v>
      </c>
      <c r="S279">
        <v>2.2200000000000002</v>
      </c>
      <c r="T279">
        <v>2.2200000000000002</v>
      </c>
      <c r="U279">
        <v>2.2200000000000002</v>
      </c>
      <c r="V279">
        <v>2.2200000000000002</v>
      </c>
      <c r="W279">
        <v>2.2599999999999998</v>
      </c>
      <c r="X279">
        <v>2.39</v>
      </c>
      <c r="Y279">
        <v>2.5249999999999999</v>
      </c>
      <c r="Z279">
        <v>2.5750000000000002</v>
      </c>
      <c r="AA279">
        <v>2.46</v>
      </c>
      <c r="AB279">
        <v>2.3460000000000001</v>
      </c>
      <c r="AC279">
        <v>2.2530000000000001</v>
      </c>
      <c r="AD279">
        <v>2.2200000000000002</v>
      </c>
      <c r="AE279">
        <v>2.2170000000000001</v>
      </c>
      <c r="AF279">
        <v>2.2210000000000001</v>
      </c>
      <c r="AG279">
        <v>2.226</v>
      </c>
      <c r="AH279">
        <v>2.23</v>
      </c>
      <c r="AI279">
        <v>2.2599999999999998</v>
      </c>
      <c r="AJ279">
        <v>2.3929999999999998</v>
      </c>
      <c r="AK279">
        <v>2.5350000000000001</v>
      </c>
    </row>
    <row r="280" spans="1:37" x14ac:dyDescent="0.2">
      <c r="A280" s="1">
        <v>36105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2.5529999999999999</v>
      </c>
      <c r="N280">
        <v>2.6680000000000001</v>
      </c>
      <c r="O280">
        <v>2.5680000000000001</v>
      </c>
      <c r="P280">
        <v>2.4279999999999999</v>
      </c>
      <c r="Q280">
        <v>2.2829999999999999</v>
      </c>
      <c r="R280">
        <v>2.2130000000000001</v>
      </c>
      <c r="S280">
        <v>2.21</v>
      </c>
      <c r="T280">
        <v>2.21</v>
      </c>
      <c r="U280">
        <v>2.2109999999999999</v>
      </c>
      <c r="V280">
        <v>2.2120000000000002</v>
      </c>
      <c r="W280">
        <v>2.2519999999999998</v>
      </c>
      <c r="X280">
        <v>2.3820000000000001</v>
      </c>
      <c r="Y280">
        <v>2.5169999999999999</v>
      </c>
      <c r="Z280">
        <v>2.5670000000000002</v>
      </c>
      <c r="AA280">
        <v>2.4510000000000001</v>
      </c>
      <c r="AB280">
        <v>2.3359999999999999</v>
      </c>
      <c r="AC280">
        <v>2.242</v>
      </c>
      <c r="AD280">
        <v>2.2069999999999999</v>
      </c>
      <c r="AE280">
        <v>2.2040000000000002</v>
      </c>
      <c r="AF280">
        <v>2.2080000000000002</v>
      </c>
      <c r="AG280">
        <v>2.2130000000000001</v>
      </c>
      <c r="AH280">
        <v>2.2170000000000001</v>
      </c>
      <c r="AI280">
        <v>2.2469999999999999</v>
      </c>
      <c r="AJ280">
        <v>2.38</v>
      </c>
      <c r="AK280">
        <v>2.5219999999999998</v>
      </c>
    </row>
    <row r="281" spans="1:37" x14ac:dyDescent="0.2">
      <c r="A281" s="1">
        <v>36108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2.4420000000000002</v>
      </c>
      <c r="N281">
        <v>2.569</v>
      </c>
      <c r="O281">
        <v>2.48</v>
      </c>
      <c r="P281">
        <v>2.36</v>
      </c>
      <c r="Q281">
        <v>2.2349999999999999</v>
      </c>
      <c r="R281">
        <v>2.1800000000000002</v>
      </c>
      <c r="S281">
        <v>2.1800000000000002</v>
      </c>
      <c r="T281">
        <v>2.1800000000000002</v>
      </c>
      <c r="U281">
        <v>2.1819999999999999</v>
      </c>
      <c r="V281">
        <v>2.1840000000000002</v>
      </c>
      <c r="W281">
        <v>2.23</v>
      </c>
      <c r="X281">
        <v>2.36</v>
      </c>
      <c r="Y281">
        <v>2.4950000000000001</v>
      </c>
      <c r="Z281">
        <v>2.5449999999999999</v>
      </c>
      <c r="AA281">
        <v>2.4289999999999998</v>
      </c>
      <c r="AB281">
        <v>2.3140000000000001</v>
      </c>
      <c r="AC281">
        <v>2.2200000000000002</v>
      </c>
      <c r="AD281">
        <v>2.1850000000000001</v>
      </c>
      <c r="AE281">
        <v>2.1819999999999999</v>
      </c>
      <c r="AF281">
        <v>2.1859999999999999</v>
      </c>
      <c r="AG281">
        <v>2.1909999999999998</v>
      </c>
      <c r="AH281">
        <v>2.1949999999999998</v>
      </c>
      <c r="AI281">
        <v>2.2250000000000001</v>
      </c>
      <c r="AJ281">
        <v>2.3580000000000001</v>
      </c>
      <c r="AK281">
        <v>2.5</v>
      </c>
    </row>
    <row r="282" spans="1:37" x14ac:dyDescent="0.2">
      <c r="A282" s="1">
        <v>36109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2.4780000000000002</v>
      </c>
      <c r="N282">
        <v>2.6030000000000002</v>
      </c>
      <c r="O282">
        <v>2.5129999999999999</v>
      </c>
      <c r="P282">
        <v>2.387</v>
      </c>
      <c r="Q282">
        <v>2.2559999999999998</v>
      </c>
      <c r="R282">
        <v>2.2000000000000002</v>
      </c>
      <c r="S282">
        <v>2.2000000000000002</v>
      </c>
      <c r="T282">
        <v>2.2000000000000002</v>
      </c>
      <c r="U282">
        <v>2.2000000000000002</v>
      </c>
      <c r="V282">
        <v>2.2000000000000002</v>
      </c>
      <c r="W282">
        <v>2.2450000000000001</v>
      </c>
      <c r="X282">
        <v>2.375</v>
      </c>
      <c r="Y282">
        <v>2.5099999999999998</v>
      </c>
      <c r="Z282">
        <v>2.56</v>
      </c>
      <c r="AA282">
        <v>2.444</v>
      </c>
      <c r="AB282">
        <v>2.3290000000000002</v>
      </c>
      <c r="AC282">
        <v>2.2349999999999999</v>
      </c>
      <c r="AD282">
        <v>2.2000000000000002</v>
      </c>
      <c r="AE282">
        <v>2.1970000000000001</v>
      </c>
      <c r="AF282">
        <v>2.2010000000000001</v>
      </c>
      <c r="AG282">
        <v>2.206</v>
      </c>
      <c r="AH282">
        <v>2.21</v>
      </c>
      <c r="AI282">
        <v>2.2400000000000002</v>
      </c>
      <c r="AJ282">
        <v>2.3730000000000002</v>
      </c>
      <c r="AK282">
        <v>2.5150000000000001</v>
      </c>
    </row>
    <row r="283" spans="1:37" x14ac:dyDescent="0.2">
      <c r="A283" s="1">
        <v>36110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2.4319999999999999</v>
      </c>
      <c r="N283">
        <v>2.5569999999999999</v>
      </c>
      <c r="O283">
        <v>2.4790000000000001</v>
      </c>
      <c r="P283">
        <v>2.3620000000000001</v>
      </c>
      <c r="Q283">
        <v>2.2400000000000002</v>
      </c>
      <c r="R283">
        <v>2.1920000000000002</v>
      </c>
      <c r="S283">
        <v>2.1920000000000002</v>
      </c>
      <c r="T283">
        <v>2.1930000000000001</v>
      </c>
      <c r="U283">
        <v>2.194</v>
      </c>
      <c r="V283">
        <v>2.1949999999999998</v>
      </c>
      <c r="W283">
        <v>2.2400000000000002</v>
      </c>
      <c r="X283">
        <v>2.37</v>
      </c>
      <c r="Y283">
        <v>2.5049999999999999</v>
      </c>
      <c r="Z283">
        <v>2.5550000000000002</v>
      </c>
      <c r="AA283">
        <v>2.4390000000000001</v>
      </c>
      <c r="AB283">
        <v>2.3239999999999998</v>
      </c>
      <c r="AC283">
        <v>2.23</v>
      </c>
      <c r="AD283">
        <v>2.1949999999999998</v>
      </c>
      <c r="AE283">
        <v>2.1920000000000002</v>
      </c>
      <c r="AF283">
        <v>2.1960000000000002</v>
      </c>
      <c r="AG283">
        <v>2.2010000000000001</v>
      </c>
      <c r="AH283">
        <v>2.2050000000000001</v>
      </c>
      <c r="AI283">
        <v>2.2349999999999999</v>
      </c>
      <c r="AJ283">
        <v>2.3679999999999999</v>
      </c>
      <c r="AK283">
        <v>2.5099999999999998</v>
      </c>
    </row>
    <row r="284" spans="1:37" x14ac:dyDescent="0.2">
      <c r="A284" s="1">
        <v>36111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2.3940000000000001</v>
      </c>
      <c r="N284">
        <v>2.5219999999999998</v>
      </c>
      <c r="O284">
        <v>2.46</v>
      </c>
      <c r="P284">
        <v>2.355</v>
      </c>
      <c r="Q284">
        <v>2.2440000000000002</v>
      </c>
      <c r="R284">
        <v>2.1949999999999998</v>
      </c>
      <c r="S284">
        <v>2.1949999999999998</v>
      </c>
      <c r="T284">
        <v>2.1949999999999998</v>
      </c>
      <c r="U284">
        <v>2.1949999999999998</v>
      </c>
      <c r="V284">
        <v>2.1949999999999998</v>
      </c>
      <c r="W284">
        <v>2.2400000000000002</v>
      </c>
      <c r="X284">
        <v>2.37</v>
      </c>
      <c r="Y284">
        <v>2.5049999999999999</v>
      </c>
      <c r="Z284">
        <v>2.5550000000000002</v>
      </c>
      <c r="AA284">
        <v>2.4390000000000001</v>
      </c>
      <c r="AB284">
        <v>2.3239999999999998</v>
      </c>
      <c r="AC284">
        <v>2.23</v>
      </c>
      <c r="AD284">
        <v>2.1949999999999998</v>
      </c>
      <c r="AE284">
        <v>2.1920000000000002</v>
      </c>
      <c r="AF284">
        <v>2.1960000000000002</v>
      </c>
      <c r="AG284">
        <v>2.2010000000000001</v>
      </c>
      <c r="AH284">
        <v>2.2050000000000001</v>
      </c>
      <c r="AI284">
        <v>2.2349999999999999</v>
      </c>
      <c r="AJ284">
        <v>2.3679999999999999</v>
      </c>
      <c r="AK284">
        <v>2.5099999999999998</v>
      </c>
    </row>
    <row r="285" spans="1:37" x14ac:dyDescent="0.2">
      <c r="A285" s="1">
        <v>36112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2.4590000000000001</v>
      </c>
      <c r="N285">
        <v>2.5760000000000001</v>
      </c>
      <c r="O285">
        <v>2.5049999999999999</v>
      </c>
      <c r="P285">
        <v>2.39</v>
      </c>
      <c r="Q285">
        <v>2.2650000000000001</v>
      </c>
      <c r="R285">
        <v>2.2050000000000001</v>
      </c>
      <c r="S285">
        <v>2.2050000000000001</v>
      </c>
      <c r="T285">
        <v>2.2050000000000001</v>
      </c>
      <c r="U285">
        <v>2.2050000000000001</v>
      </c>
      <c r="V285">
        <v>2.2050000000000001</v>
      </c>
      <c r="W285">
        <v>2.2450000000000001</v>
      </c>
      <c r="X285">
        <v>2.375</v>
      </c>
      <c r="Y285">
        <v>2.5099999999999998</v>
      </c>
      <c r="Z285">
        <v>2.56</v>
      </c>
      <c r="AA285">
        <v>2.444</v>
      </c>
      <c r="AB285">
        <v>2.3290000000000002</v>
      </c>
      <c r="AC285">
        <v>2.2349999999999999</v>
      </c>
      <c r="AD285">
        <v>2.2000000000000002</v>
      </c>
      <c r="AE285">
        <v>2.1970000000000001</v>
      </c>
      <c r="AF285">
        <v>2.2010000000000001</v>
      </c>
      <c r="AG285">
        <v>2.206</v>
      </c>
      <c r="AH285">
        <v>2.21</v>
      </c>
      <c r="AI285">
        <v>2.2400000000000002</v>
      </c>
      <c r="AJ285">
        <v>2.3730000000000002</v>
      </c>
      <c r="AK285">
        <v>2.5150000000000001</v>
      </c>
    </row>
    <row r="286" spans="1:37" x14ac:dyDescent="0.2">
      <c r="A286" s="1">
        <v>36115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2.3050000000000002</v>
      </c>
      <c r="N286">
        <v>2.444</v>
      </c>
      <c r="O286">
        <v>2.4</v>
      </c>
      <c r="P286">
        <v>2.3140000000000001</v>
      </c>
      <c r="Q286">
        <v>2.214</v>
      </c>
      <c r="R286">
        <v>2.1800000000000002</v>
      </c>
      <c r="S286">
        <v>2.1829999999999998</v>
      </c>
      <c r="T286">
        <v>2.1859999999999999</v>
      </c>
      <c r="U286">
        <v>2.19</v>
      </c>
      <c r="V286">
        <v>2.19</v>
      </c>
      <c r="W286">
        <v>2.23</v>
      </c>
      <c r="X286">
        <v>2.36</v>
      </c>
      <c r="Y286">
        <v>2.4950000000000001</v>
      </c>
      <c r="Z286">
        <v>2.5449999999999999</v>
      </c>
      <c r="AA286">
        <v>2.4289999999999998</v>
      </c>
      <c r="AB286">
        <v>2.3140000000000001</v>
      </c>
      <c r="AC286">
        <v>2.2200000000000002</v>
      </c>
      <c r="AD286">
        <v>2.1850000000000001</v>
      </c>
      <c r="AE286">
        <v>2.1819999999999999</v>
      </c>
      <c r="AF286">
        <v>2.1859999999999999</v>
      </c>
      <c r="AG286">
        <v>2.1909999999999998</v>
      </c>
      <c r="AH286">
        <v>2.1949999999999998</v>
      </c>
      <c r="AI286">
        <v>2.2250000000000001</v>
      </c>
      <c r="AJ286">
        <v>2.3580000000000001</v>
      </c>
      <c r="AK286">
        <v>2.5</v>
      </c>
    </row>
    <row r="287" spans="1:37" x14ac:dyDescent="0.2">
      <c r="A287" s="1">
        <v>36116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2.2789999999999999</v>
      </c>
      <c r="N287">
        <v>2.4060000000000001</v>
      </c>
      <c r="O287">
        <v>2.3620000000000001</v>
      </c>
      <c r="P287">
        <v>2.2869999999999999</v>
      </c>
      <c r="Q287">
        <v>2.2050000000000001</v>
      </c>
      <c r="R287">
        <v>2.1749999999999998</v>
      </c>
      <c r="S287">
        <v>2.1789999999999998</v>
      </c>
      <c r="T287">
        <v>2.1819999999999999</v>
      </c>
      <c r="U287">
        <v>2.1850000000000001</v>
      </c>
      <c r="V287">
        <v>2.1850000000000001</v>
      </c>
      <c r="W287">
        <v>2.2250000000000001</v>
      </c>
      <c r="X287">
        <v>2.355</v>
      </c>
      <c r="Y287">
        <v>2.4900000000000002</v>
      </c>
      <c r="Z287">
        <v>2.54</v>
      </c>
      <c r="AA287">
        <v>2.4249999999999998</v>
      </c>
      <c r="AB287">
        <v>2.31</v>
      </c>
      <c r="AC287">
        <v>2.2160000000000002</v>
      </c>
      <c r="AD287">
        <v>2.181</v>
      </c>
      <c r="AE287">
        <v>2.1779999999999999</v>
      </c>
      <c r="AF287">
        <v>2.1819999999999999</v>
      </c>
      <c r="AG287">
        <v>2.1869999999999998</v>
      </c>
      <c r="AH287">
        <v>2.1909999999999998</v>
      </c>
      <c r="AI287">
        <v>2.2210000000000001</v>
      </c>
      <c r="AJ287">
        <v>2.3540000000000001</v>
      </c>
      <c r="AK287">
        <v>2.496</v>
      </c>
    </row>
    <row r="288" spans="1:37" x14ac:dyDescent="0.2">
      <c r="A288" s="1">
        <v>36117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2.2040000000000002</v>
      </c>
      <c r="N288">
        <v>2.3260000000000001</v>
      </c>
      <c r="O288">
        <v>2.2949999999999999</v>
      </c>
      <c r="P288">
        <v>2.2400000000000002</v>
      </c>
      <c r="Q288">
        <v>2.1819999999999999</v>
      </c>
      <c r="R288">
        <v>2.1619999999999999</v>
      </c>
      <c r="S288">
        <v>2.1669999999999998</v>
      </c>
      <c r="T288">
        <v>2.1720000000000002</v>
      </c>
      <c r="U288">
        <v>2.177</v>
      </c>
      <c r="V288">
        <v>2.177</v>
      </c>
      <c r="W288">
        <v>2.2200000000000002</v>
      </c>
      <c r="X288">
        <v>2.35</v>
      </c>
      <c r="Y288">
        <v>2.4849999999999999</v>
      </c>
      <c r="Z288">
        <v>2.5350000000000001</v>
      </c>
      <c r="AA288">
        <v>2.42</v>
      </c>
      <c r="AB288">
        <v>2.3050000000000002</v>
      </c>
      <c r="AC288">
        <v>2.2109999999999999</v>
      </c>
      <c r="AD288">
        <v>2.1760000000000002</v>
      </c>
      <c r="AE288">
        <v>2.173</v>
      </c>
      <c r="AF288">
        <v>2.177</v>
      </c>
      <c r="AG288">
        <v>2.1819999999999999</v>
      </c>
      <c r="AH288">
        <v>2.1859999999999999</v>
      </c>
      <c r="AI288">
        <v>2.2160000000000002</v>
      </c>
      <c r="AJ288">
        <v>2.3490000000000002</v>
      </c>
      <c r="AK288">
        <v>2.4910000000000001</v>
      </c>
    </row>
    <row r="289" spans="1:37" x14ac:dyDescent="0.2">
      <c r="A289" s="1">
        <v>36118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2.2130000000000001</v>
      </c>
      <c r="N289">
        <v>2.3239999999999998</v>
      </c>
      <c r="O289">
        <v>2.2799999999999998</v>
      </c>
      <c r="P289">
        <v>2.23</v>
      </c>
      <c r="Q289">
        <v>2.1800000000000002</v>
      </c>
      <c r="R289">
        <v>2.16</v>
      </c>
      <c r="S289">
        <v>2.165</v>
      </c>
      <c r="T289">
        <v>2.17</v>
      </c>
      <c r="U289">
        <v>2.1749999999999998</v>
      </c>
      <c r="V289">
        <v>2.1749999999999998</v>
      </c>
      <c r="W289">
        <v>2.2200000000000002</v>
      </c>
      <c r="X289">
        <v>2.35</v>
      </c>
      <c r="Y289">
        <v>2.4849999999999999</v>
      </c>
      <c r="Z289">
        <v>2.5350000000000001</v>
      </c>
      <c r="AA289">
        <v>2.42</v>
      </c>
      <c r="AB289">
        <v>2.3050000000000002</v>
      </c>
      <c r="AC289">
        <v>2.2109999999999999</v>
      </c>
      <c r="AD289">
        <v>2.1760000000000002</v>
      </c>
      <c r="AE289">
        <v>2.173</v>
      </c>
      <c r="AF289">
        <v>2.1779999999999999</v>
      </c>
      <c r="AG289">
        <v>2.1829999999999998</v>
      </c>
      <c r="AH289">
        <v>2.1869999999999998</v>
      </c>
      <c r="AI289">
        <v>2.2170000000000001</v>
      </c>
      <c r="AJ289">
        <v>2.35</v>
      </c>
      <c r="AK289">
        <v>2.4940000000000002</v>
      </c>
    </row>
    <row r="290" spans="1:37" x14ac:dyDescent="0.2">
      <c r="A290" s="1">
        <v>36119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2.1629999999999998</v>
      </c>
      <c r="N290">
        <v>2.294</v>
      </c>
      <c r="O290">
        <v>2.2599999999999998</v>
      </c>
      <c r="P290">
        <v>2.21</v>
      </c>
      <c r="Q290">
        <v>2.165</v>
      </c>
      <c r="R290">
        <v>2.1520000000000001</v>
      </c>
      <c r="S290">
        <v>2.157</v>
      </c>
      <c r="T290">
        <v>2.1619999999999999</v>
      </c>
      <c r="U290">
        <v>2.1669999999999998</v>
      </c>
      <c r="V290">
        <v>2.1669999999999998</v>
      </c>
      <c r="W290">
        <v>2.2120000000000002</v>
      </c>
      <c r="X290">
        <v>2.3420000000000001</v>
      </c>
      <c r="Y290">
        <v>2.4769999999999999</v>
      </c>
      <c r="Z290">
        <v>2.532</v>
      </c>
      <c r="AA290">
        <v>2.4169999999999998</v>
      </c>
      <c r="AB290">
        <v>2.3029999999999999</v>
      </c>
      <c r="AC290">
        <v>2.2120000000000002</v>
      </c>
      <c r="AD290">
        <v>2.177</v>
      </c>
      <c r="AE290">
        <v>2.1739999999999999</v>
      </c>
      <c r="AF290">
        <v>2.1789999999999998</v>
      </c>
      <c r="AG290">
        <v>2.1840000000000002</v>
      </c>
      <c r="AH290">
        <v>2.1880000000000002</v>
      </c>
      <c r="AI290">
        <v>2.218</v>
      </c>
      <c r="AJ290">
        <v>2.351</v>
      </c>
      <c r="AK290">
        <v>2.496</v>
      </c>
    </row>
    <row r="291" spans="1:37" x14ac:dyDescent="0.2">
      <c r="A291" s="1">
        <v>36122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2.097</v>
      </c>
      <c r="N291">
        <v>2.238</v>
      </c>
      <c r="O291">
        <v>2.2080000000000002</v>
      </c>
      <c r="P291">
        <v>2.1779999999999999</v>
      </c>
      <c r="Q291">
        <v>2.1429999999999998</v>
      </c>
      <c r="R291">
        <v>2.1349999999999998</v>
      </c>
      <c r="S291">
        <v>2.14</v>
      </c>
      <c r="T291">
        <v>2.145</v>
      </c>
      <c r="U291">
        <v>2.15</v>
      </c>
      <c r="V291">
        <v>2.1520000000000001</v>
      </c>
      <c r="W291">
        <v>2.1970000000000001</v>
      </c>
      <c r="X291">
        <v>2.3319999999999999</v>
      </c>
      <c r="Y291">
        <v>2.4700000000000002</v>
      </c>
      <c r="Z291">
        <v>2.528</v>
      </c>
      <c r="AA291">
        <v>2.415</v>
      </c>
      <c r="AB291">
        <v>2.3010000000000002</v>
      </c>
      <c r="AC291">
        <v>2.21</v>
      </c>
      <c r="AD291">
        <v>2.1749999999999998</v>
      </c>
      <c r="AE291">
        <v>2.1720000000000002</v>
      </c>
      <c r="AF291">
        <v>2.1789999999999998</v>
      </c>
      <c r="AG291">
        <v>2.1859999999999999</v>
      </c>
      <c r="AH291">
        <v>2.19</v>
      </c>
      <c r="AI291">
        <v>2.2200000000000002</v>
      </c>
      <c r="AJ291">
        <v>2.3530000000000002</v>
      </c>
      <c r="AK291">
        <v>2.4980000000000002</v>
      </c>
    </row>
    <row r="292" spans="1:37" x14ac:dyDescent="0.2">
      <c r="A292" s="1">
        <v>36123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>
        <v>2.149</v>
      </c>
      <c r="N292">
        <v>2.2749999999999999</v>
      </c>
      <c r="O292">
        <v>2.2349999999999999</v>
      </c>
      <c r="P292">
        <v>2.19</v>
      </c>
      <c r="Q292">
        <v>2.153</v>
      </c>
      <c r="R292">
        <v>2.145</v>
      </c>
      <c r="S292">
        <v>2.149</v>
      </c>
      <c r="T292">
        <v>2.153</v>
      </c>
      <c r="U292">
        <v>2.1579999999999999</v>
      </c>
      <c r="V292">
        <v>2.16</v>
      </c>
      <c r="W292">
        <v>2.2050000000000001</v>
      </c>
      <c r="X292">
        <v>2.34</v>
      </c>
      <c r="Y292">
        <v>2.4780000000000002</v>
      </c>
      <c r="Z292">
        <v>2.536</v>
      </c>
      <c r="AA292">
        <v>2.423</v>
      </c>
      <c r="AB292">
        <v>2.3090000000000002</v>
      </c>
      <c r="AC292">
        <v>2.218</v>
      </c>
      <c r="AD292">
        <v>2.1829999999999998</v>
      </c>
      <c r="AE292">
        <v>2.1800000000000002</v>
      </c>
      <c r="AF292">
        <v>2.1869999999999998</v>
      </c>
      <c r="AG292">
        <v>2.194</v>
      </c>
      <c r="AH292">
        <v>2.198</v>
      </c>
      <c r="AI292">
        <v>2.2280000000000002</v>
      </c>
      <c r="AJ292">
        <v>2.3610000000000002</v>
      </c>
      <c r="AK292">
        <v>2.5059999999999998</v>
      </c>
    </row>
    <row r="293" spans="1:37" x14ac:dyDescent="0.2">
      <c r="A293" s="1">
        <v>36124</v>
      </c>
      <c r="N293">
        <v>2.1960000000000002</v>
      </c>
      <c r="O293">
        <v>2.1840000000000002</v>
      </c>
      <c r="P293">
        <v>2.1539999999999999</v>
      </c>
      <c r="Q293">
        <v>2.1240000000000001</v>
      </c>
      <c r="R293">
        <v>2.121</v>
      </c>
      <c r="S293">
        <v>2.1280000000000001</v>
      </c>
      <c r="T293">
        <v>2.1349999999999998</v>
      </c>
      <c r="U293">
        <v>2.1429999999999998</v>
      </c>
      <c r="V293">
        <v>2.1480000000000001</v>
      </c>
      <c r="W293">
        <v>2.1960000000000002</v>
      </c>
      <c r="X293">
        <v>2.331</v>
      </c>
      <c r="Y293">
        <v>2.4710000000000001</v>
      </c>
      <c r="Z293">
        <v>2.5289999999999999</v>
      </c>
      <c r="AA293">
        <v>2.4159999999999999</v>
      </c>
      <c r="AB293">
        <v>2.302</v>
      </c>
      <c r="AC293">
        <v>2.2109999999999999</v>
      </c>
      <c r="AD293">
        <v>2.1760000000000002</v>
      </c>
      <c r="AE293">
        <v>2.173</v>
      </c>
      <c r="AF293">
        <v>2.1800000000000002</v>
      </c>
      <c r="AG293">
        <v>2.1869999999999998</v>
      </c>
      <c r="AH293">
        <v>2.1909999999999998</v>
      </c>
      <c r="AI293">
        <v>2.2210000000000001</v>
      </c>
      <c r="AJ293">
        <v>2.3540000000000001</v>
      </c>
      <c r="AK293">
        <v>2.4990000000000001</v>
      </c>
    </row>
    <row r="294" spans="1:37" x14ac:dyDescent="0.2">
      <c r="A294" s="1">
        <v>36129</v>
      </c>
      <c r="N294">
        <v>1.976</v>
      </c>
      <c r="O294">
        <v>1.9990000000000001</v>
      </c>
      <c r="P294">
        <v>2.004</v>
      </c>
      <c r="Q294">
        <v>2.0049999999999999</v>
      </c>
      <c r="R294">
        <v>2.02</v>
      </c>
      <c r="S294">
        <v>2.0350000000000001</v>
      </c>
      <c r="T294">
        <v>2.048</v>
      </c>
      <c r="U294">
        <v>2.06</v>
      </c>
      <c r="V294">
        <v>2.0720000000000001</v>
      </c>
      <c r="W294">
        <v>2.125</v>
      </c>
      <c r="X294">
        <v>2.2650000000000001</v>
      </c>
      <c r="Y294">
        <v>2.415</v>
      </c>
      <c r="Z294">
        <v>2.4750000000000001</v>
      </c>
      <c r="AA294">
        <v>2.37</v>
      </c>
      <c r="AB294">
        <v>2.2599999999999998</v>
      </c>
      <c r="AC294">
        <v>2.1749999999999998</v>
      </c>
      <c r="AD294">
        <v>2.145</v>
      </c>
      <c r="AE294">
        <v>2.1419999999999999</v>
      </c>
      <c r="AF294">
        <v>2.149</v>
      </c>
      <c r="AG294">
        <v>2.1560000000000001</v>
      </c>
      <c r="AH294">
        <v>2.16</v>
      </c>
      <c r="AI294">
        <v>2.19</v>
      </c>
      <c r="AJ294">
        <v>2.323</v>
      </c>
      <c r="AK294">
        <v>2.468</v>
      </c>
    </row>
    <row r="295" spans="1:37" x14ac:dyDescent="0.2">
      <c r="A295" s="1">
        <v>36130</v>
      </c>
      <c r="N295">
        <v>1.958</v>
      </c>
      <c r="O295">
        <v>1.99</v>
      </c>
      <c r="P295">
        <v>1.988</v>
      </c>
      <c r="Q295">
        <v>1.99</v>
      </c>
      <c r="R295">
        <v>2.0030000000000001</v>
      </c>
      <c r="S295">
        <v>2.0179999999999998</v>
      </c>
      <c r="T295">
        <v>2.0299999999999998</v>
      </c>
      <c r="U295">
        <v>2.0419999999999998</v>
      </c>
      <c r="V295">
        <v>2.0550000000000002</v>
      </c>
      <c r="W295">
        <v>2.11</v>
      </c>
      <c r="X295">
        <v>2.2519999999999998</v>
      </c>
      <c r="Y295">
        <v>2.4049999999999998</v>
      </c>
      <c r="Z295">
        <v>2.4649999999999999</v>
      </c>
      <c r="AA295">
        <v>2.36</v>
      </c>
      <c r="AB295">
        <v>2.25</v>
      </c>
      <c r="AC295">
        <v>2.17</v>
      </c>
      <c r="AD295">
        <v>2.14</v>
      </c>
      <c r="AE295">
        <v>2.137</v>
      </c>
      <c r="AF295">
        <v>2.1440000000000001</v>
      </c>
      <c r="AG295">
        <v>2.1509999999999998</v>
      </c>
      <c r="AH295">
        <v>2.1549999999999998</v>
      </c>
      <c r="AI295">
        <v>2.1850000000000001</v>
      </c>
      <c r="AJ295">
        <v>2.3180000000000001</v>
      </c>
      <c r="AK295">
        <v>2.4630000000000001</v>
      </c>
    </row>
    <row r="296" spans="1:37" x14ac:dyDescent="0.2">
      <c r="A296" s="1">
        <v>36131</v>
      </c>
      <c r="N296">
        <v>1.8859999999999999</v>
      </c>
      <c r="O296">
        <v>1.931</v>
      </c>
      <c r="P296">
        <v>1.9379999999999999</v>
      </c>
      <c r="Q296">
        <v>1.948</v>
      </c>
      <c r="R296">
        <v>1.968</v>
      </c>
      <c r="S296">
        <v>1.988</v>
      </c>
      <c r="T296">
        <v>2.0049999999999999</v>
      </c>
      <c r="U296">
        <v>2.02</v>
      </c>
      <c r="V296">
        <v>2.0379999999999998</v>
      </c>
      <c r="W296">
        <v>2.097</v>
      </c>
      <c r="X296">
        <v>2.2400000000000002</v>
      </c>
      <c r="Y296">
        <v>2.395</v>
      </c>
      <c r="Z296">
        <v>2.4550000000000001</v>
      </c>
      <c r="AA296">
        <v>2.35</v>
      </c>
      <c r="AB296">
        <v>2.2400000000000002</v>
      </c>
      <c r="AC296">
        <v>2.16</v>
      </c>
      <c r="AD296">
        <v>2.13</v>
      </c>
      <c r="AE296">
        <v>2.1269999999999998</v>
      </c>
      <c r="AF296">
        <v>2.1360000000000001</v>
      </c>
      <c r="AG296">
        <v>2.145</v>
      </c>
      <c r="AH296">
        <v>2.15</v>
      </c>
      <c r="AI296">
        <v>2.181</v>
      </c>
      <c r="AJ296">
        <v>2.3149999999999999</v>
      </c>
      <c r="AK296">
        <v>2.4609999999999999</v>
      </c>
    </row>
    <row r="297" spans="1:37" x14ac:dyDescent="0.2">
      <c r="A297" s="1">
        <v>36132</v>
      </c>
      <c r="N297">
        <v>1.9590000000000001</v>
      </c>
      <c r="O297">
        <v>2.0009999999999999</v>
      </c>
      <c r="P297">
        <v>1.998</v>
      </c>
      <c r="Q297">
        <v>1.99</v>
      </c>
      <c r="R297">
        <v>2</v>
      </c>
      <c r="S297">
        <v>2.0150000000000001</v>
      </c>
      <c r="T297">
        <v>2.0249999999999999</v>
      </c>
      <c r="U297">
        <v>2.0350000000000001</v>
      </c>
      <c r="V297">
        <v>2.0499999999999998</v>
      </c>
      <c r="W297">
        <v>2.1</v>
      </c>
      <c r="X297">
        <v>2.2400000000000002</v>
      </c>
      <c r="Y297">
        <v>2.395</v>
      </c>
      <c r="Z297">
        <v>2.4550000000000001</v>
      </c>
      <c r="AA297">
        <v>2.35</v>
      </c>
      <c r="AB297">
        <v>2.2400000000000002</v>
      </c>
      <c r="AC297">
        <v>2.16</v>
      </c>
      <c r="AD297">
        <v>2.13</v>
      </c>
      <c r="AE297">
        <v>2.1269999999999998</v>
      </c>
      <c r="AF297">
        <v>2.1360000000000001</v>
      </c>
      <c r="AG297">
        <v>2.145</v>
      </c>
      <c r="AH297">
        <v>2.15</v>
      </c>
      <c r="AI297">
        <v>2.181</v>
      </c>
      <c r="AJ297">
        <v>2.3149999999999999</v>
      </c>
      <c r="AK297">
        <v>2.4609999999999999</v>
      </c>
    </row>
    <row r="298" spans="1:37" x14ac:dyDescent="0.2">
      <c r="A298" s="1">
        <v>36133</v>
      </c>
      <c r="N298">
        <v>1.978</v>
      </c>
      <c r="O298">
        <v>2.024</v>
      </c>
      <c r="P298">
        <v>2.024</v>
      </c>
      <c r="Q298">
        <v>2.0099999999999998</v>
      </c>
      <c r="R298">
        <v>2.0150000000000001</v>
      </c>
      <c r="S298">
        <v>2.0249999999999999</v>
      </c>
      <c r="T298">
        <v>2.0299999999999998</v>
      </c>
      <c r="U298">
        <v>2.0379999999999998</v>
      </c>
      <c r="V298">
        <v>2.0529999999999999</v>
      </c>
      <c r="W298">
        <v>2.1</v>
      </c>
      <c r="X298">
        <v>2.2400000000000002</v>
      </c>
      <c r="Y298">
        <v>2.395</v>
      </c>
      <c r="Z298">
        <v>2.4500000000000002</v>
      </c>
      <c r="AA298">
        <v>2.35</v>
      </c>
      <c r="AB298">
        <v>2.2400000000000002</v>
      </c>
      <c r="AC298">
        <v>2.16</v>
      </c>
      <c r="AD298">
        <v>2.13</v>
      </c>
      <c r="AE298">
        <v>2.1269999999999998</v>
      </c>
      <c r="AF298">
        <v>2.1360000000000001</v>
      </c>
      <c r="AG298">
        <v>2.145</v>
      </c>
      <c r="AH298">
        <v>2.15</v>
      </c>
      <c r="AI298">
        <v>2.181</v>
      </c>
      <c r="AJ298">
        <v>2.3149999999999999</v>
      </c>
      <c r="AK298">
        <v>2.4609999999999999</v>
      </c>
    </row>
    <row r="299" spans="1:37" x14ac:dyDescent="0.2">
      <c r="A299" s="1">
        <v>36136</v>
      </c>
      <c r="N299">
        <v>2.101</v>
      </c>
      <c r="O299">
        <v>2.1269999999999998</v>
      </c>
      <c r="P299">
        <v>2.1190000000000002</v>
      </c>
      <c r="Q299">
        <v>2.0819999999999999</v>
      </c>
      <c r="R299">
        <v>2.08</v>
      </c>
      <c r="S299">
        <v>2.0819999999999999</v>
      </c>
      <c r="T299">
        <v>2.0870000000000002</v>
      </c>
      <c r="U299">
        <v>2.0920000000000001</v>
      </c>
      <c r="V299">
        <v>2.1</v>
      </c>
      <c r="W299">
        <v>2.1419999999999999</v>
      </c>
      <c r="X299">
        <v>2.2719999999999998</v>
      </c>
      <c r="Y299">
        <v>2.42</v>
      </c>
      <c r="Z299">
        <v>2.4750000000000001</v>
      </c>
      <c r="AA299">
        <v>2.3730000000000002</v>
      </c>
      <c r="AB299">
        <v>2.258</v>
      </c>
      <c r="AC299">
        <v>2.1749999999999998</v>
      </c>
      <c r="AD299">
        <v>2.145</v>
      </c>
      <c r="AE299">
        <v>2.1419999999999999</v>
      </c>
      <c r="AF299">
        <v>2.1509999999999998</v>
      </c>
      <c r="AG299">
        <v>2.16</v>
      </c>
      <c r="AH299">
        <v>2.165</v>
      </c>
      <c r="AI299">
        <v>2.1960000000000002</v>
      </c>
      <c r="AJ299">
        <v>2.33</v>
      </c>
      <c r="AK299">
        <v>2.476</v>
      </c>
    </row>
    <row r="300" spans="1:37" x14ac:dyDescent="0.2">
      <c r="A300" s="1">
        <v>36137</v>
      </c>
      <c r="N300">
        <v>1.913</v>
      </c>
      <c r="O300">
        <v>1.96</v>
      </c>
      <c r="P300">
        <v>1.9750000000000001</v>
      </c>
      <c r="Q300">
        <v>1.97</v>
      </c>
      <c r="R300">
        <v>1.972</v>
      </c>
      <c r="S300">
        <v>1.9870000000000001</v>
      </c>
      <c r="T300">
        <v>2.0019999999999998</v>
      </c>
      <c r="U300">
        <v>2.0169999999999999</v>
      </c>
      <c r="V300">
        <v>2.032</v>
      </c>
      <c r="W300">
        <v>2.08</v>
      </c>
      <c r="X300">
        <v>2.2149999999999999</v>
      </c>
      <c r="Y300">
        <v>2.37</v>
      </c>
      <c r="Z300">
        <v>2.4249999999999998</v>
      </c>
      <c r="AA300">
        <v>2.33</v>
      </c>
      <c r="AB300">
        <v>2.2250000000000001</v>
      </c>
      <c r="AC300">
        <v>2.14</v>
      </c>
      <c r="AD300">
        <v>2.117</v>
      </c>
      <c r="AE300">
        <v>2.12</v>
      </c>
      <c r="AF300">
        <v>2.129</v>
      </c>
      <c r="AG300">
        <v>2.1379999999999999</v>
      </c>
      <c r="AH300">
        <v>2.1459999999999999</v>
      </c>
      <c r="AI300">
        <v>2.1749999999999998</v>
      </c>
      <c r="AJ300">
        <v>2.3090000000000002</v>
      </c>
      <c r="AK300">
        <v>2.4590000000000001</v>
      </c>
    </row>
    <row r="301" spans="1:37" x14ac:dyDescent="0.2">
      <c r="A301" s="1">
        <v>36138</v>
      </c>
      <c r="N301">
        <v>1.847</v>
      </c>
      <c r="O301">
        <v>1.9179999999999999</v>
      </c>
      <c r="P301">
        <v>1.94</v>
      </c>
      <c r="Q301">
        <v>1.94</v>
      </c>
      <c r="R301">
        <v>1.948</v>
      </c>
      <c r="S301">
        <v>1.968</v>
      </c>
      <c r="T301">
        <v>1.9850000000000001</v>
      </c>
      <c r="U301">
        <v>2</v>
      </c>
      <c r="V301">
        <v>2.0179999999999998</v>
      </c>
      <c r="W301">
        <v>2.0680000000000001</v>
      </c>
      <c r="X301">
        <v>2.2069999999999999</v>
      </c>
      <c r="Y301">
        <v>2.3650000000000002</v>
      </c>
      <c r="Z301">
        <v>2.42</v>
      </c>
      <c r="AA301">
        <v>2.3250000000000002</v>
      </c>
      <c r="AB301">
        <v>2.2200000000000002</v>
      </c>
      <c r="AC301">
        <v>2.1379999999999999</v>
      </c>
      <c r="AD301">
        <v>2.1160000000000001</v>
      </c>
      <c r="AE301">
        <v>2.12</v>
      </c>
      <c r="AF301">
        <v>2.129</v>
      </c>
      <c r="AG301">
        <v>2.1379999999999999</v>
      </c>
      <c r="AH301">
        <v>2.1459999999999999</v>
      </c>
      <c r="AI301">
        <v>2.1749999999999998</v>
      </c>
      <c r="AJ301">
        <v>2.3090000000000002</v>
      </c>
      <c r="AK301">
        <v>2.4590000000000001</v>
      </c>
    </row>
    <row r="302" spans="1:37" x14ac:dyDescent="0.2">
      <c r="A302" s="1">
        <v>36139</v>
      </c>
      <c r="N302">
        <v>1.84</v>
      </c>
      <c r="O302">
        <v>1.9119999999999999</v>
      </c>
      <c r="P302">
        <v>1.9350000000000001</v>
      </c>
      <c r="Q302">
        <v>1.9350000000000001</v>
      </c>
      <c r="R302">
        <v>1.94</v>
      </c>
      <c r="S302">
        <v>1.96</v>
      </c>
      <c r="T302">
        <v>1.9770000000000001</v>
      </c>
      <c r="U302">
        <v>1.992</v>
      </c>
      <c r="V302">
        <v>2.012</v>
      </c>
      <c r="W302">
        <v>2.0649999999999999</v>
      </c>
      <c r="X302">
        <v>2.2050000000000001</v>
      </c>
      <c r="Y302">
        <v>2.3639999999999999</v>
      </c>
      <c r="Z302">
        <v>2.42</v>
      </c>
      <c r="AA302">
        <v>2.3250000000000002</v>
      </c>
      <c r="AB302">
        <v>2.2200000000000002</v>
      </c>
      <c r="AC302">
        <v>2.1379999999999999</v>
      </c>
      <c r="AD302">
        <v>2.1160000000000001</v>
      </c>
      <c r="AE302">
        <v>2.1219999999999999</v>
      </c>
      <c r="AF302">
        <v>2.1309999999999998</v>
      </c>
      <c r="AG302">
        <v>2.14</v>
      </c>
      <c r="AH302">
        <v>2.1459999999999999</v>
      </c>
      <c r="AI302">
        <v>2.173</v>
      </c>
      <c r="AJ302">
        <v>2.3050000000000002</v>
      </c>
      <c r="AK302">
        <v>2.4540000000000002</v>
      </c>
    </row>
    <row r="303" spans="1:37" x14ac:dyDescent="0.2">
      <c r="A303" s="1">
        <v>36140</v>
      </c>
      <c r="N303">
        <v>1.8580000000000001</v>
      </c>
      <c r="O303">
        <v>1.923</v>
      </c>
      <c r="P303">
        <v>1.94</v>
      </c>
      <c r="Q303">
        <v>1.9379999999999999</v>
      </c>
      <c r="R303">
        <v>1.94</v>
      </c>
      <c r="S303">
        <v>1.9590000000000001</v>
      </c>
      <c r="T303">
        <v>1.9730000000000001</v>
      </c>
      <c r="U303">
        <v>1.986</v>
      </c>
      <c r="V303">
        <v>2.0059999999999998</v>
      </c>
      <c r="W303">
        <v>2.0590000000000002</v>
      </c>
      <c r="X303">
        <v>2.1989999999999998</v>
      </c>
      <c r="Y303">
        <v>2.3580000000000001</v>
      </c>
      <c r="Z303">
        <v>2.4140000000000001</v>
      </c>
      <c r="AA303">
        <v>2.319</v>
      </c>
      <c r="AB303">
        <v>2.214</v>
      </c>
      <c r="AC303">
        <v>2.1320000000000001</v>
      </c>
      <c r="AD303">
        <v>2.11</v>
      </c>
      <c r="AE303">
        <v>2.1160000000000001</v>
      </c>
      <c r="AF303">
        <v>2.1259999999999999</v>
      </c>
      <c r="AG303">
        <v>2.1339999999999999</v>
      </c>
      <c r="AH303">
        <v>2.14</v>
      </c>
      <c r="AI303">
        <v>2.1669999999999998</v>
      </c>
      <c r="AJ303">
        <v>2.2989999999999999</v>
      </c>
      <c r="AK303">
        <v>2.444</v>
      </c>
    </row>
    <row r="304" spans="1:37" x14ac:dyDescent="0.2">
      <c r="A304" s="1">
        <v>36143</v>
      </c>
      <c r="N304">
        <v>1.952</v>
      </c>
      <c r="O304">
        <v>1.994</v>
      </c>
      <c r="P304">
        <v>1.9990000000000001</v>
      </c>
      <c r="Q304">
        <v>1.9750000000000001</v>
      </c>
      <c r="R304">
        <v>1.97</v>
      </c>
      <c r="S304">
        <v>1.9850000000000001</v>
      </c>
      <c r="T304">
        <v>1.996</v>
      </c>
      <c r="U304">
        <v>2.008</v>
      </c>
      <c r="V304">
        <v>2.0230000000000001</v>
      </c>
      <c r="W304">
        <v>2.0750000000000002</v>
      </c>
      <c r="X304">
        <v>2.2149999999999999</v>
      </c>
      <c r="Y304">
        <v>2.37</v>
      </c>
      <c r="Z304">
        <v>2.4249999999999998</v>
      </c>
      <c r="AA304">
        <v>2.335</v>
      </c>
      <c r="AB304">
        <v>2.23</v>
      </c>
      <c r="AC304">
        <v>2.1429999999999998</v>
      </c>
      <c r="AD304">
        <v>2.1179999999999999</v>
      </c>
      <c r="AE304">
        <v>2.1219999999999999</v>
      </c>
      <c r="AF304">
        <v>2.1320000000000001</v>
      </c>
      <c r="AG304">
        <v>2.14</v>
      </c>
      <c r="AH304">
        <v>2.1459999999999999</v>
      </c>
      <c r="AI304">
        <v>2.173</v>
      </c>
      <c r="AJ304">
        <v>2.3050000000000002</v>
      </c>
      <c r="AK304">
        <v>2.4500000000000002</v>
      </c>
    </row>
    <row r="305" spans="1:37" x14ac:dyDescent="0.2">
      <c r="A305" s="1">
        <v>36144</v>
      </c>
      <c r="N305">
        <v>1.952</v>
      </c>
      <c r="O305">
        <v>1.9910000000000001</v>
      </c>
      <c r="P305">
        <v>1.996</v>
      </c>
      <c r="Q305">
        <v>1.974</v>
      </c>
      <c r="R305">
        <v>1.972</v>
      </c>
      <c r="S305">
        <v>1.984</v>
      </c>
      <c r="T305">
        <v>1.9950000000000001</v>
      </c>
      <c r="U305">
        <v>2.0049999999999999</v>
      </c>
      <c r="V305">
        <v>2.02</v>
      </c>
      <c r="W305">
        <v>2.0670000000000002</v>
      </c>
      <c r="X305">
        <v>2.2069999999999999</v>
      </c>
      <c r="Y305">
        <v>2.3620000000000001</v>
      </c>
      <c r="Z305">
        <v>2.4169999999999998</v>
      </c>
      <c r="AA305">
        <v>2.33</v>
      </c>
      <c r="AB305">
        <v>2.23</v>
      </c>
      <c r="AC305">
        <v>2.1429999999999998</v>
      </c>
      <c r="AD305">
        <v>2.1179999999999999</v>
      </c>
      <c r="AE305">
        <v>2.1219999999999999</v>
      </c>
      <c r="AF305">
        <v>2.1320000000000001</v>
      </c>
      <c r="AG305">
        <v>2.14</v>
      </c>
      <c r="AH305">
        <v>2.1459999999999999</v>
      </c>
      <c r="AI305">
        <v>2.173</v>
      </c>
      <c r="AJ305">
        <v>2.3050000000000002</v>
      </c>
      <c r="AK305">
        <v>2.4449999999999998</v>
      </c>
    </row>
    <row r="306" spans="1:37" x14ac:dyDescent="0.2">
      <c r="A306" s="1">
        <v>36145</v>
      </c>
      <c r="N306">
        <v>1.99</v>
      </c>
      <c r="O306">
        <v>2.012</v>
      </c>
      <c r="P306">
        <v>2.012</v>
      </c>
      <c r="Q306">
        <v>1.9870000000000001</v>
      </c>
      <c r="R306">
        <v>1.9830000000000001</v>
      </c>
      <c r="S306">
        <v>1.992</v>
      </c>
      <c r="T306">
        <v>2.0009999999999999</v>
      </c>
      <c r="U306">
        <v>2.0110000000000001</v>
      </c>
      <c r="V306">
        <v>2.0249999999999999</v>
      </c>
      <c r="W306">
        <v>2.0670000000000002</v>
      </c>
      <c r="X306">
        <v>2.2069999999999999</v>
      </c>
      <c r="Y306">
        <v>2.3620000000000001</v>
      </c>
      <c r="Z306">
        <v>2.419</v>
      </c>
      <c r="AA306">
        <v>2.335</v>
      </c>
      <c r="AB306">
        <v>2.2349999999999999</v>
      </c>
      <c r="AC306">
        <v>2.1480000000000001</v>
      </c>
      <c r="AD306">
        <v>2.1230000000000002</v>
      </c>
      <c r="AE306">
        <v>2.1269999999999998</v>
      </c>
      <c r="AF306">
        <v>2.137</v>
      </c>
      <c r="AG306">
        <v>2.1440000000000001</v>
      </c>
      <c r="AH306">
        <v>2.149</v>
      </c>
      <c r="AI306">
        <v>2.1749999999999998</v>
      </c>
      <c r="AJ306">
        <v>2.3050000000000002</v>
      </c>
      <c r="AK306">
        <v>2.4449999999999998</v>
      </c>
    </row>
    <row r="307" spans="1:37" x14ac:dyDescent="0.2">
      <c r="A307" s="1">
        <v>36146</v>
      </c>
      <c r="N307">
        <v>2.0640000000000001</v>
      </c>
      <c r="O307">
        <v>2.0680000000000001</v>
      </c>
      <c r="P307">
        <v>2.052</v>
      </c>
      <c r="Q307">
        <v>2</v>
      </c>
      <c r="R307">
        <v>1.9950000000000001</v>
      </c>
      <c r="S307">
        <v>2</v>
      </c>
      <c r="T307">
        <v>2.0049999999999999</v>
      </c>
      <c r="U307">
        <v>2.012</v>
      </c>
      <c r="V307">
        <v>2.0249999999999999</v>
      </c>
      <c r="W307">
        <v>2.0670000000000002</v>
      </c>
      <c r="X307">
        <v>2.2069999999999999</v>
      </c>
      <c r="Y307">
        <v>2.3620000000000001</v>
      </c>
      <c r="Z307">
        <v>2.419</v>
      </c>
      <c r="AA307">
        <v>2.335</v>
      </c>
      <c r="AB307">
        <v>2.2349999999999999</v>
      </c>
      <c r="AC307">
        <v>2.1480000000000001</v>
      </c>
      <c r="AD307">
        <v>2.1230000000000002</v>
      </c>
      <c r="AE307">
        <v>2.1269999999999998</v>
      </c>
      <c r="AF307">
        <v>2.137</v>
      </c>
      <c r="AG307">
        <v>2.1429999999999998</v>
      </c>
      <c r="AH307">
        <v>2.1469999999999998</v>
      </c>
      <c r="AI307">
        <v>2.1720000000000002</v>
      </c>
      <c r="AJ307">
        <v>2.2999999999999998</v>
      </c>
      <c r="AK307">
        <v>2.44</v>
      </c>
    </row>
    <row r="308" spans="1:37" x14ac:dyDescent="0.2">
      <c r="A308" s="1">
        <v>36147</v>
      </c>
      <c r="N308">
        <v>2.0739999999999998</v>
      </c>
      <c r="O308">
        <v>2.0880000000000001</v>
      </c>
      <c r="P308">
        <v>2.0630000000000002</v>
      </c>
      <c r="Q308">
        <v>2.0030000000000001</v>
      </c>
      <c r="R308">
        <v>1.998</v>
      </c>
      <c r="S308">
        <v>2.0030000000000001</v>
      </c>
      <c r="T308">
        <v>2.0099999999999998</v>
      </c>
      <c r="U308">
        <v>2.0179999999999998</v>
      </c>
      <c r="V308">
        <v>2.028</v>
      </c>
      <c r="W308">
        <v>2.0699999999999998</v>
      </c>
      <c r="X308">
        <v>2.21</v>
      </c>
      <c r="Y308">
        <v>2.3650000000000002</v>
      </c>
      <c r="Z308">
        <v>2.4239999999999999</v>
      </c>
      <c r="AA308">
        <v>2.34</v>
      </c>
      <c r="AB308">
        <v>2.2400000000000002</v>
      </c>
      <c r="AC308">
        <v>2.15</v>
      </c>
      <c r="AD308">
        <v>2.125</v>
      </c>
      <c r="AE308">
        <v>2.129</v>
      </c>
      <c r="AF308">
        <v>2.1389999999999998</v>
      </c>
      <c r="AG308">
        <v>2.145</v>
      </c>
      <c r="AH308">
        <v>2.149</v>
      </c>
      <c r="AI308">
        <v>2.173</v>
      </c>
      <c r="AJ308">
        <v>2.2999999999999998</v>
      </c>
      <c r="AK308">
        <v>2.44</v>
      </c>
    </row>
    <row r="309" spans="1:37" x14ac:dyDescent="0.2">
      <c r="A309" s="1">
        <v>36150</v>
      </c>
      <c r="N309">
        <v>1.9470000000000001</v>
      </c>
      <c r="O309">
        <v>1.9450000000000001</v>
      </c>
      <c r="P309">
        <v>1.9410000000000001</v>
      </c>
      <c r="Q309">
        <v>1.9159999999999999</v>
      </c>
      <c r="R309">
        <v>1.93</v>
      </c>
      <c r="S309">
        <v>1.9470000000000001</v>
      </c>
      <c r="T309">
        <v>1.968</v>
      </c>
      <c r="U309">
        <v>1.988</v>
      </c>
      <c r="V309">
        <v>2.0099999999999998</v>
      </c>
      <c r="W309">
        <v>2.0550000000000002</v>
      </c>
      <c r="X309">
        <v>2.2000000000000002</v>
      </c>
      <c r="Y309">
        <v>2.355</v>
      </c>
      <c r="Z309">
        <v>2.4140000000000001</v>
      </c>
      <c r="AA309">
        <v>2.33</v>
      </c>
      <c r="AB309">
        <v>2.23</v>
      </c>
      <c r="AC309">
        <v>2.14</v>
      </c>
      <c r="AD309">
        <v>2.1150000000000002</v>
      </c>
      <c r="AE309">
        <v>2.1190000000000002</v>
      </c>
      <c r="AF309">
        <v>2.129</v>
      </c>
      <c r="AG309">
        <v>2.1349999999999998</v>
      </c>
      <c r="AH309">
        <v>2.1389999999999998</v>
      </c>
      <c r="AI309">
        <v>2.1629999999999998</v>
      </c>
      <c r="AJ309">
        <v>2.29</v>
      </c>
      <c r="AK309">
        <v>2.4300000000000002</v>
      </c>
    </row>
    <row r="310" spans="1:37" x14ac:dyDescent="0.2">
      <c r="A310" s="1">
        <v>36151</v>
      </c>
      <c r="N310">
        <v>1.925</v>
      </c>
      <c r="O310">
        <v>1.92</v>
      </c>
      <c r="P310">
        <v>1.913</v>
      </c>
      <c r="Q310">
        <v>1.895</v>
      </c>
      <c r="R310">
        <v>1.91</v>
      </c>
      <c r="S310">
        <v>1.9279999999999999</v>
      </c>
      <c r="T310">
        <v>1.95</v>
      </c>
      <c r="U310">
        <v>1.972</v>
      </c>
      <c r="V310">
        <v>1.9970000000000001</v>
      </c>
      <c r="W310">
        <v>2.0449999999999999</v>
      </c>
      <c r="X310">
        <v>2.19</v>
      </c>
      <c r="Y310">
        <v>2.35</v>
      </c>
      <c r="Z310">
        <v>2.4140000000000001</v>
      </c>
      <c r="AA310">
        <v>2.33</v>
      </c>
      <c r="AB310">
        <v>2.23</v>
      </c>
      <c r="AC310">
        <v>2.14</v>
      </c>
      <c r="AD310">
        <v>2.1150000000000002</v>
      </c>
      <c r="AE310">
        <v>2.1190000000000002</v>
      </c>
      <c r="AF310">
        <v>2.129</v>
      </c>
      <c r="AG310">
        <v>2.1349999999999998</v>
      </c>
      <c r="AH310">
        <v>2.1389999999999998</v>
      </c>
      <c r="AI310">
        <v>2.1629999999999998</v>
      </c>
      <c r="AJ310">
        <v>2.29</v>
      </c>
      <c r="AK310">
        <v>2.4300000000000002</v>
      </c>
    </row>
    <row r="311" spans="1:37" x14ac:dyDescent="0.2">
      <c r="A311" s="1">
        <v>36152</v>
      </c>
      <c r="N311">
        <v>1.9059999999999999</v>
      </c>
      <c r="O311">
        <v>1.9019999999999999</v>
      </c>
      <c r="P311">
        <v>1.895</v>
      </c>
      <c r="Q311">
        <v>1.877</v>
      </c>
      <c r="R311">
        <v>1.893</v>
      </c>
      <c r="S311">
        <v>1.915</v>
      </c>
      <c r="T311">
        <v>1.9370000000000001</v>
      </c>
      <c r="U311">
        <v>1.9650000000000001</v>
      </c>
      <c r="V311">
        <v>1.992</v>
      </c>
      <c r="W311">
        <v>2.04</v>
      </c>
      <c r="X311">
        <v>2.1850000000000001</v>
      </c>
      <c r="Y311">
        <v>2.3450000000000002</v>
      </c>
      <c r="Z311">
        <v>2.41</v>
      </c>
      <c r="AA311">
        <v>2.3260000000000001</v>
      </c>
      <c r="AB311">
        <v>2.226</v>
      </c>
      <c r="AC311">
        <v>2.1349999999999998</v>
      </c>
      <c r="AD311">
        <v>2.11</v>
      </c>
      <c r="AE311">
        <v>2.1139999999999999</v>
      </c>
      <c r="AF311">
        <v>2.1240000000000001</v>
      </c>
      <c r="AG311">
        <v>2.13</v>
      </c>
      <c r="AH311">
        <v>2.1339999999999999</v>
      </c>
      <c r="AI311">
        <v>2.1579999999999999</v>
      </c>
      <c r="AJ311">
        <v>2.2850000000000001</v>
      </c>
      <c r="AK311">
        <v>2.4249999999999998</v>
      </c>
    </row>
    <row r="312" spans="1:37" x14ac:dyDescent="0.2">
      <c r="A312" s="1">
        <v>36153</v>
      </c>
      <c r="N312">
        <v>1.881</v>
      </c>
      <c r="O312">
        <v>1.8779999999999999</v>
      </c>
      <c r="P312">
        <v>1.883</v>
      </c>
      <c r="Q312">
        <v>1.869</v>
      </c>
      <c r="R312">
        <v>1.89</v>
      </c>
      <c r="S312">
        <v>1.915</v>
      </c>
      <c r="T312">
        <v>1.9370000000000001</v>
      </c>
      <c r="U312">
        <v>1.9650000000000001</v>
      </c>
      <c r="V312">
        <v>1.992</v>
      </c>
      <c r="W312">
        <v>2.04</v>
      </c>
      <c r="X312">
        <v>2.1850000000000001</v>
      </c>
      <c r="Y312">
        <v>2.3450000000000002</v>
      </c>
      <c r="Z312">
        <v>2.41</v>
      </c>
      <c r="AA312">
        <v>2.3260000000000001</v>
      </c>
      <c r="AB312">
        <v>2.226</v>
      </c>
      <c r="AC312">
        <v>2.1349999999999998</v>
      </c>
      <c r="AD312">
        <v>2.11</v>
      </c>
      <c r="AE312">
        <v>2.1139999999999999</v>
      </c>
      <c r="AF312">
        <v>2.1240000000000001</v>
      </c>
      <c r="AG312">
        <v>2.13</v>
      </c>
      <c r="AH312">
        <v>2.1339999999999999</v>
      </c>
      <c r="AI312">
        <v>2.1579999999999999</v>
      </c>
      <c r="AJ312">
        <v>2.2850000000000001</v>
      </c>
      <c r="AK312">
        <v>2.4249999999999998</v>
      </c>
    </row>
    <row r="313" spans="1:37" x14ac:dyDescent="0.2">
      <c r="A313" s="1">
        <v>36157</v>
      </c>
      <c r="N313">
        <v>1.788</v>
      </c>
      <c r="O313">
        <v>1.7889999999999999</v>
      </c>
      <c r="P313">
        <v>1.82</v>
      </c>
      <c r="Q313">
        <v>1.82</v>
      </c>
      <c r="R313">
        <v>1.847</v>
      </c>
      <c r="S313">
        <v>1.877</v>
      </c>
      <c r="T313">
        <v>1.905</v>
      </c>
      <c r="U313">
        <v>1.9350000000000001</v>
      </c>
      <c r="V313">
        <v>1.9650000000000001</v>
      </c>
      <c r="W313">
        <v>2.0150000000000001</v>
      </c>
      <c r="X313">
        <v>2.16</v>
      </c>
      <c r="Y313">
        <v>2.3199999999999998</v>
      </c>
      <c r="Z313">
        <v>2.3879999999999999</v>
      </c>
      <c r="AA313">
        <v>2.3069999999999999</v>
      </c>
      <c r="AB313">
        <v>2.2080000000000002</v>
      </c>
      <c r="AC313">
        <v>2.1179999999999999</v>
      </c>
      <c r="AD313">
        <v>2.093</v>
      </c>
      <c r="AE313">
        <v>2.097</v>
      </c>
      <c r="AF313">
        <v>2.109</v>
      </c>
      <c r="AG313">
        <v>2.117</v>
      </c>
      <c r="AH313">
        <v>2.1219999999999999</v>
      </c>
      <c r="AI313">
        <v>2.1469999999999998</v>
      </c>
      <c r="AJ313">
        <v>2.2749999999999999</v>
      </c>
      <c r="AK313">
        <v>2.4180000000000001</v>
      </c>
    </row>
    <row r="314" spans="1:37" x14ac:dyDescent="0.2">
      <c r="A314" s="1">
        <v>36158</v>
      </c>
      <c r="N314">
        <v>1.7649999999999999</v>
      </c>
      <c r="O314">
        <v>1.7809999999999999</v>
      </c>
      <c r="P314">
        <v>1.7989999999999999</v>
      </c>
      <c r="Q314">
        <v>1.7969999999999999</v>
      </c>
      <c r="R314">
        <v>1.827</v>
      </c>
      <c r="S314">
        <v>1.86</v>
      </c>
      <c r="T314">
        <v>1.89</v>
      </c>
      <c r="U314">
        <v>1.92</v>
      </c>
      <c r="V314">
        <v>1.95</v>
      </c>
      <c r="W314">
        <v>2</v>
      </c>
      <c r="X314">
        <v>2.145</v>
      </c>
      <c r="Y314">
        <v>2.31</v>
      </c>
      <c r="Z314">
        <v>2.38</v>
      </c>
      <c r="AA314">
        <v>2.2989999999999999</v>
      </c>
      <c r="AB314">
        <v>2.2000000000000002</v>
      </c>
      <c r="AC314">
        <v>2.11</v>
      </c>
      <c r="AD314">
        <v>2.085</v>
      </c>
      <c r="AE314">
        <v>2.089</v>
      </c>
      <c r="AF314">
        <v>2.1019999999999999</v>
      </c>
      <c r="AG314">
        <v>2.1110000000000002</v>
      </c>
      <c r="AH314">
        <v>2.117</v>
      </c>
      <c r="AI314">
        <v>2.1419999999999999</v>
      </c>
      <c r="AJ314">
        <v>2.27</v>
      </c>
      <c r="AK314">
        <v>2.4159999999999999</v>
      </c>
    </row>
    <row r="315" spans="1:37" x14ac:dyDescent="0.2">
      <c r="A315" s="1">
        <v>36159</v>
      </c>
      <c r="N315" t="e">
        <v>#N/A</v>
      </c>
      <c r="O315">
        <v>1.8859999999999999</v>
      </c>
      <c r="P315">
        <v>1.879</v>
      </c>
      <c r="Q315">
        <v>1.855</v>
      </c>
      <c r="R315">
        <v>1.87</v>
      </c>
      <c r="S315">
        <v>1.89</v>
      </c>
      <c r="T315">
        <v>1.915</v>
      </c>
      <c r="U315">
        <v>1.94</v>
      </c>
      <c r="V315">
        <v>1.97</v>
      </c>
      <c r="W315">
        <v>2.0150000000000001</v>
      </c>
      <c r="X315">
        <v>2.1549999999999998</v>
      </c>
      <c r="Y315">
        <v>2.3199999999999998</v>
      </c>
      <c r="Z315">
        <v>2.3849999999999998</v>
      </c>
      <c r="AA315">
        <v>2.3039999999999998</v>
      </c>
      <c r="AB315">
        <v>2.2050000000000001</v>
      </c>
      <c r="AC315">
        <v>2.1150000000000002</v>
      </c>
      <c r="AD315">
        <v>2.09</v>
      </c>
      <c r="AE315">
        <v>2.0939999999999999</v>
      </c>
      <c r="AF315">
        <v>2.1070000000000002</v>
      </c>
      <c r="AG315">
        <v>2.1160000000000001</v>
      </c>
      <c r="AH315">
        <v>2.1219999999999999</v>
      </c>
      <c r="AI315">
        <v>2.1469999999999998</v>
      </c>
      <c r="AJ315">
        <v>2.2749999999999999</v>
      </c>
      <c r="AK315">
        <v>2.4209999999999998</v>
      </c>
    </row>
    <row r="316" spans="1:37" x14ac:dyDescent="0.2">
      <c r="A316" s="1">
        <v>36160</v>
      </c>
      <c r="N316" t="e">
        <v>#N/A</v>
      </c>
      <c r="O316">
        <v>1.9450000000000001</v>
      </c>
      <c r="P316">
        <v>1.9359999999999999</v>
      </c>
      <c r="Q316">
        <v>1.903</v>
      </c>
      <c r="R316">
        <v>1.9079999999999999</v>
      </c>
      <c r="S316">
        <v>1.917</v>
      </c>
      <c r="T316">
        <v>1.9339999999999999</v>
      </c>
      <c r="U316">
        <v>1.958</v>
      </c>
      <c r="V316">
        <v>1.9850000000000001</v>
      </c>
      <c r="W316">
        <v>2.0219999999999998</v>
      </c>
      <c r="X316">
        <v>2.1549999999999998</v>
      </c>
      <c r="Y316">
        <v>2.3199999999999998</v>
      </c>
      <c r="Z316">
        <v>2.3849999999999998</v>
      </c>
      <c r="AA316">
        <v>2.3039999999999998</v>
      </c>
      <c r="AB316">
        <v>2.2050000000000001</v>
      </c>
      <c r="AC316">
        <v>2.1150000000000002</v>
      </c>
      <c r="AD316">
        <v>2.09</v>
      </c>
      <c r="AE316">
        <v>2.0939999999999999</v>
      </c>
      <c r="AF316">
        <v>2.1070000000000002</v>
      </c>
      <c r="AG316">
        <v>2.1160000000000001</v>
      </c>
      <c r="AH316">
        <v>2.1219999999999999</v>
      </c>
      <c r="AI316">
        <v>2.1469999999999998</v>
      </c>
      <c r="AJ316">
        <v>2.2749999999999999</v>
      </c>
      <c r="AK316">
        <v>2.4209999999999998</v>
      </c>
    </row>
    <row r="317" spans="1:37" x14ac:dyDescent="0.2">
      <c r="A317" s="1">
        <v>36164</v>
      </c>
      <c r="N317" t="e">
        <v>#N/A</v>
      </c>
      <c r="O317">
        <v>2.0710000000000002</v>
      </c>
      <c r="P317">
        <v>2.0529999999999999</v>
      </c>
      <c r="Q317">
        <v>2.0030000000000001</v>
      </c>
      <c r="R317">
        <v>2</v>
      </c>
      <c r="S317">
        <v>2.0049999999999999</v>
      </c>
      <c r="T317">
        <v>2.0099999999999998</v>
      </c>
      <c r="U317">
        <v>2.02</v>
      </c>
      <c r="V317">
        <v>2.0299999999999998</v>
      </c>
      <c r="W317">
        <v>2.06</v>
      </c>
      <c r="X317">
        <v>2.1850000000000001</v>
      </c>
      <c r="Y317">
        <v>2.35</v>
      </c>
      <c r="Z317">
        <v>2.4119999999999999</v>
      </c>
      <c r="AA317">
        <v>2.3290000000000002</v>
      </c>
      <c r="AB317">
        <v>2.23</v>
      </c>
      <c r="AC317">
        <v>2.1379999999999999</v>
      </c>
      <c r="AD317">
        <v>2.1120000000000001</v>
      </c>
      <c r="AE317">
        <v>2.1160000000000001</v>
      </c>
      <c r="AF317">
        <v>2.129</v>
      </c>
      <c r="AG317">
        <v>2.1339999999999999</v>
      </c>
      <c r="AH317">
        <v>2.137</v>
      </c>
      <c r="AI317">
        <v>2.1589999999999998</v>
      </c>
      <c r="AJ317">
        <v>2.2850000000000001</v>
      </c>
      <c r="AK317">
        <v>2.431</v>
      </c>
    </row>
    <row r="318" spans="1:37" x14ac:dyDescent="0.2">
      <c r="A318" s="1">
        <v>36165</v>
      </c>
      <c r="N318" t="e">
        <v>#N/A</v>
      </c>
      <c r="O318">
        <v>1.9750000000000001</v>
      </c>
      <c r="P318">
        <v>1.976</v>
      </c>
      <c r="Q318">
        <v>1.9510000000000001</v>
      </c>
      <c r="R318">
        <v>1.962</v>
      </c>
      <c r="S318">
        <v>1.9790000000000001</v>
      </c>
      <c r="T318">
        <v>1.99</v>
      </c>
      <c r="U318">
        <v>2</v>
      </c>
      <c r="V318">
        <v>2.0150000000000001</v>
      </c>
      <c r="W318">
        <v>2.0449999999999999</v>
      </c>
      <c r="X318">
        <v>2.17</v>
      </c>
      <c r="Y318">
        <v>2.335</v>
      </c>
      <c r="Z318">
        <v>2.395</v>
      </c>
      <c r="AA318">
        <v>2.3140000000000001</v>
      </c>
      <c r="AB318">
        <v>2.2149999999999999</v>
      </c>
      <c r="AC318">
        <v>2.1230000000000002</v>
      </c>
      <c r="AD318">
        <v>2.097</v>
      </c>
      <c r="AE318">
        <v>2.101</v>
      </c>
      <c r="AF318">
        <v>2.1139999999999999</v>
      </c>
      <c r="AG318">
        <v>2.1190000000000002</v>
      </c>
      <c r="AH318">
        <v>2.1219999999999999</v>
      </c>
      <c r="AI318">
        <v>2.1440000000000001</v>
      </c>
      <c r="AJ318">
        <v>2.27</v>
      </c>
      <c r="AK318">
        <v>2.4159999999999999</v>
      </c>
    </row>
    <row r="319" spans="1:37" x14ac:dyDescent="0.2">
      <c r="A319" s="1">
        <v>36166</v>
      </c>
      <c r="N319" t="e">
        <v>#N/A</v>
      </c>
      <c r="O319">
        <v>1.931</v>
      </c>
      <c r="P319">
        <v>1.9359999999999999</v>
      </c>
      <c r="Q319">
        <v>1.9159999999999999</v>
      </c>
      <c r="R319">
        <v>1.9279999999999999</v>
      </c>
      <c r="S319">
        <v>1.946</v>
      </c>
      <c r="T319">
        <v>1.9610000000000001</v>
      </c>
      <c r="U319">
        <v>1.9750000000000001</v>
      </c>
      <c r="V319">
        <v>1.9950000000000001</v>
      </c>
      <c r="W319">
        <v>2.0249999999999999</v>
      </c>
      <c r="X319">
        <v>2.1549999999999998</v>
      </c>
      <c r="Y319">
        <v>2.3199999999999998</v>
      </c>
      <c r="Z319">
        <v>2.3849999999999998</v>
      </c>
      <c r="AA319">
        <v>2.3039999999999998</v>
      </c>
      <c r="AB319">
        <v>2.2050000000000001</v>
      </c>
      <c r="AC319">
        <v>2.113</v>
      </c>
      <c r="AD319">
        <v>2.0870000000000002</v>
      </c>
      <c r="AE319">
        <v>2.093</v>
      </c>
      <c r="AF319">
        <v>2.1059999999999999</v>
      </c>
      <c r="AG319">
        <v>2.1110000000000002</v>
      </c>
      <c r="AH319">
        <v>2.1139999999999999</v>
      </c>
      <c r="AI319">
        <v>2.1360000000000001</v>
      </c>
      <c r="AJ319">
        <v>2.2629999999999999</v>
      </c>
      <c r="AK319">
        <v>2.41</v>
      </c>
    </row>
    <row r="320" spans="1:37" x14ac:dyDescent="0.2">
      <c r="A320" s="1">
        <v>36167</v>
      </c>
      <c r="N320" t="e">
        <v>#N/A</v>
      </c>
      <c r="O320">
        <v>1.8360000000000001</v>
      </c>
      <c r="P320">
        <v>1.8560000000000001</v>
      </c>
      <c r="Q320">
        <v>1.847</v>
      </c>
      <c r="R320">
        <v>1.865</v>
      </c>
      <c r="S320">
        <v>1.885</v>
      </c>
      <c r="T320">
        <v>1.905</v>
      </c>
      <c r="U320">
        <v>1.9279999999999999</v>
      </c>
      <c r="V320">
        <v>1.95</v>
      </c>
      <c r="W320">
        <v>1.99</v>
      </c>
      <c r="X320">
        <v>2.125</v>
      </c>
      <c r="Y320">
        <v>2.29</v>
      </c>
      <c r="Z320">
        <v>2.35</v>
      </c>
      <c r="AA320">
        <v>2.2749999999999999</v>
      </c>
      <c r="AB320">
        <v>2.1800000000000002</v>
      </c>
      <c r="AC320">
        <v>2.0950000000000002</v>
      </c>
      <c r="AD320">
        <v>2.0699999999999998</v>
      </c>
      <c r="AE320">
        <v>2.08</v>
      </c>
      <c r="AF320">
        <v>2.093</v>
      </c>
      <c r="AG320">
        <v>2.0960000000000001</v>
      </c>
      <c r="AH320">
        <v>2.097</v>
      </c>
      <c r="AI320">
        <v>2.1160000000000001</v>
      </c>
      <c r="AJ320">
        <v>2.2429999999999999</v>
      </c>
      <c r="AK320">
        <v>2.39</v>
      </c>
    </row>
    <row r="321" spans="1:37" x14ac:dyDescent="0.2">
      <c r="A321" s="1">
        <v>36168</v>
      </c>
      <c r="N321" t="e">
        <v>#N/A</v>
      </c>
      <c r="O321">
        <v>1.83</v>
      </c>
      <c r="P321">
        <v>1.849</v>
      </c>
      <c r="Q321">
        <v>1.847</v>
      </c>
      <c r="R321">
        <v>1.863</v>
      </c>
      <c r="S321">
        <v>1.8839999999999999</v>
      </c>
      <c r="T321">
        <v>1.905</v>
      </c>
      <c r="U321">
        <v>1.929</v>
      </c>
      <c r="V321">
        <v>1.9530000000000001</v>
      </c>
      <c r="W321">
        <v>1.9950000000000001</v>
      </c>
      <c r="X321">
        <v>2.13</v>
      </c>
      <c r="Y321">
        <v>2.2799999999999998</v>
      </c>
      <c r="Z321">
        <v>2.33</v>
      </c>
      <c r="AA321">
        <v>2.2570000000000001</v>
      </c>
      <c r="AB321">
        <v>2.16</v>
      </c>
      <c r="AC321">
        <v>2.081</v>
      </c>
      <c r="AD321">
        <v>2.0569999999999999</v>
      </c>
      <c r="AE321">
        <v>2.0680000000000001</v>
      </c>
      <c r="AF321">
        <v>2.0830000000000002</v>
      </c>
      <c r="AG321">
        <v>2.089</v>
      </c>
      <c r="AH321">
        <v>2.093</v>
      </c>
      <c r="AI321">
        <v>2.1139999999999999</v>
      </c>
      <c r="AJ321">
        <v>2.2429999999999999</v>
      </c>
      <c r="AK321">
        <v>2.39</v>
      </c>
    </row>
    <row r="322" spans="1:37" x14ac:dyDescent="0.2">
      <c r="A322" s="1">
        <v>36171</v>
      </c>
      <c r="N322" t="e">
        <v>#N/A</v>
      </c>
      <c r="O322">
        <v>1.7789999999999999</v>
      </c>
      <c r="P322">
        <v>1.8089999999999999</v>
      </c>
      <c r="Q322">
        <v>1.8149999999999999</v>
      </c>
      <c r="R322">
        <v>1.837</v>
      </c>
      <c r="S322">
        <v>1.8660000000000001</v>
      </c>
      <c r="T322">
        <v>1.895</v>
      </c>
      <c r="U322">
        <v>1.919</v>
      </c>
      <c r="V322">
        <v>1.9430000000000001</v>
      </c>
      <c r="W322">
        <v>1.9850000000000001</v>
      </c>
      <c r="X322">
        <v>2.1219999999999999</v>
      </c>
      <c r="Y322">
        <v>2.2719999999999998</v>
      </c>
      <c r="Z322">
        <v>2.3199999999999998</v>
      </c>
      <c r="AA322">
        <v>2.25</v>
      </c>
      <c r="AB322">
        <v>2.1549999999999998</v>
      </c>
      <c r="AC322">
        <v>2.0830000000000002</v>
      </c>
      <c r="AD322">
        <v>2.0590000000000002</v>
      </c>
      <c r="AE322">
        <v>2.0699999999999998</v>
      </c>
      <c r="AF322">
        <v>2.085</v>
      </c>
      <c r="AG322">
        <v>2.0910000000000002</v>
      </c>
      <c r="AH322">
        <v>2.0950000000000002</v>
      </c>
      <c r="AI322">
        <v>2.1179999999999999</v>
      </c>
      <c r="AJ322">
        <v>2.2480000000000002</v>
      </c>
      <c r="AK322">
        <v>2.3969999999999998</v>
      </c>
    </row>
    <row r="323" spans="1:37" x14ac:dyDescent="0.2">
      <c r="A323" s="1">
        <v>36172</v>
      </c>
      <c r="N323" t="e">
        <v>#N/A</v>
      </c>
      <c r="O323">
        <v>1.821</v>
      </c>
      <c r="P323">
        <v>1.85</v>
      </c>
      <c r="Q323">
        <v>1.85</v>
      </c>
      <c r="R323">
        <v>1.869</v>
      </c>
      <c r="S323">
        <v>1.895</v>
      </c>
      <c r="T323">
        <v>1.92</v>
      </c>
      <c r="U323">
        <v>1.94</v>
      </c>
      <c r="V323">
        <v>1.96</v>
      </c>
      <c r="W323">
        <v>2.0019999999999998</v>
      </c>
      <c r="X323">
        <v>2.14</v>
      </c>
      <c r="Y323">
        <v>2.2919999999999998</v>
      </c>
      <c r="Z323">
        <v>2.3359999999999999</v>
      </c>
      <c r="AA323">
        <v>2.262</v>
      </c>
      <c r="AB323">
        <v>2.1669999999999998</v>
      </c>
      <c r="AC323">
        <v>2.1</v>
      </c>
      <c r="AD323">
        <v>2.0760000000000001</v>
      </c>
      <c r="AE323">
        <v>2.0870000000000002</v>
      </c>
      <c r="AF323">
        <v>2.1019999999999999</v>
      </c>
      <c r="AG323">
        <v>2.1059999999999999</v>
      </c>
      <c r="AH323">
        <v>2.1080000000000001</v>
      </c>
      <c r="AI323">
        <v>2.129</v>
      </c>
      <c r="AJ323">
        <v>2.258</v>
      </c>
      <c r="AK323">
        <v>2.407</v>
      </c>
    </row>
    <row r="324" spans="1:37" x14ac:dyDescent="0.2">
      <c r="A324" s="1">
        <v>36173</v>
      </c>
      <c r="N324" t="e">
        <v>#N/A</v>
      </c>
      <c r="O324">
        <v>1.77</v>
      </c>
      <c r="P324">
        <v>1.7989999999999999</v>
      </c>
      <c r="Q324">
        <v>1.8140000000000001</v>
      </c>
      <c r="R324">
        <v>1.84</v>
      </c>
      <c r="S324">
        <v>1.87</v>
      </c>
      <c r="T324">
        <v>1.9</v>
      </c>
      <c r="U324">
        <v>1.92</v>
      </c>
      <c r="V324">
        <v>1.94</v>
      </c>
      <c r="W324">
        <v>1.99</v>
      </c>
      <c r="X324">
        <v>2.13</v>
      </c>
      <c r="Y324">
        <v>2.2799999999999998</v>
      </c>
      <c r="Z324">
        <v>2.3290000000000002</v>
      </c>
      <c r="AA324">
        <v>2.2559999999999998</v>
      </c>
      <c r="AB324">
        <v>2.161</v>
      </c>
      <c r="AC324">
        <v>2.0950000000000002</v>
      </c>
      <c r="AD324">
        <v>2.0710000000000002</v>
      </c>
      <c r="AE324">
        <v>2.0819999999999999</v>
      </c>
      <c r="AF324">
        <v>2.097</v>
      </c>
      <c r="AG324">
        <v>2.101</v>
      </c>
      <c r="AH324">
        <v>2.1040000000000001</v>
      </c>
      <c r="AI324">
        <v>2.1240000000000001</v>
      </c>
      <c r="AJ324">
        <v>2.2530000000000001</v>
      </c>
      <c r="AK324">
        <v>2.4020000000000001</v>
      </c>
    </row>
    <row r="325" spans="1:37" x14ac:dyDescent="0.2">
      <c r="A325" s="1">
        <v>36174</v>
      </c>
      <c r="N325" t="e">
        <v>#N/A</v>
      </c>
      <c r="O325">
        <v>1.8089999999999999</v>
      </c>
      <c r="P325">
        <v>1.8320000000000001</v>
      </c>
      <c r="Q325">
        <v>1.845</v>
      </c>
      <c r="R325">
        <v>1.867</v>
      </c>
      <c r="S325">
        <v>1.8919999999999999</v>
      </c>
      <c r="T325">
        <v>1.92</v>
      </c>
      <c r="U325">
        <v>1.94</v>
      </c>
      <c r="V325">
        <v>1.96</v>
      </c>
      <c r="W325">
        <v>2.0099999999999998</v>
      </c>
      <c r="X325">
        <v>2.15</v>
      </c>
      <c r="Y325">
        <v>2.2999999999999998</v>
      </c>
      <c r="Z325">
        <v>2.347</v>
      </c>
      <c r="AA325">
        <v>2.2719999999999998</v>
      </c>
      <c r="AB325">
        <v>2.1749999999999998</v>
      </c>
      <c r="AC325">
        <v>2.1070000000000002</v>
      </c>
      <c r="AD325">
        <v>2.0830000000000002</v>
      </c>
      <c r="AE325">
        <v>2.0939999999999999</v>
      </c>
      <c r="AF325">
        <v>2.109</v>
      </c>
      <c r="AG325">
        <v>2.113</v>
      </c>
      <c r="AH325">
        <v>2.1160000000000001</v>
      </c>
      <c r="AI325">
        <v>2.1360000000000001</v>
      </c>
      <c r="AJ325">
        <v>2.2650000000000001</v>
      </c>
      <c r="AK325">
        <v>2.4140000000000001</v>
      </c>
    </row>
    <row r="326" spans="1:37" x14ac:dyDescent="0.2">
      <c r="A326" s="1">
        <v>36175</v>
      </c>
      <c r="N326" t="e">
        <v>#N/A</v>
      </c>
      <c r="O326">
        <v>1.796</v>
      </c>
      <c r="P326">
        <v>1.8220000000000001</v>
      </c>
      <c r="Q326">
        <v>1.837</v>
      </c>
      <c r="R326">
        <v>1.86</v>
      </c>
      <c r="S326">
        <v>1.89</v>
      </c>
      <c r="T326">
        <v>1.92</v>
      </c>
      <c r="U326">
        <v>1.94</v>
      </c>
      <c r="V326">
        <v>1.96</v>
      </c>
      <c r="W326">
        <v>2.0099999999999998</v>
      </c>
      <c r="X326">
        <v>2.15</v>
      </c>
      <c r="Y326">
        <v>2.2999999999999998</v>
      </c>
      <c r="Z326">
        <v>2.347</v>
      </c>
      <c r="AA326">
        <v>2.2719999999999998</v>
      </c>
      <c r="AB326">
        <v>2.1749999999999998</v>
      </c>
      <c r="AC326">
        <v>2.1070000000000002</v>
      </c>
      <c r="AD326">
        <v>2.0830000000000002</v>
      </c>
      <c r="AE326">
        <v>2.0939999999999999</v>
      </c>
      <c r="AF326">
        <v>2.109</v>
      </c>
      <c r="AG326">
        <v>2.113</v>
      </c>
      <c r="AH326">
        <v>2.1160000000000001</v>
      </c>
      <c r="AI326">
        <v>2.1360000000000001</v>
      </c>
      <c r="AJ326">
        <v>2.2650000000000001</v>
      </c>
      <c r="AK326">
        <v>2.4140000000000001</v>
      </c>
    </row>
    <row r="327" spans="1:37" x14ac:dyDescent="0.2">
      <c r="A327" s="1">
        <v>36179</v>
      </c>
      <c r="N327" t="e">
        <v>#N/A</v>
      </c>
      <c r="O327">
        <v>1.8169999999999999</v>
      </c>
      <c r="P327">
        <v>1.825</v>
      </c>
      <c r="Q327">
        <v>1.8440000000000001</v>
      </c>
      <c r="R327">
        <v>1.8640000000000001</v>
      </c>
      <c r="S327">
        <v>1.8939999999999999</v>
      </c>
      <c r="T327">
        <v>1.9239999999999999</v>
      </c>
      <c r="U327">
        <v>1.944</v>
      </c>
      <c r="V327">
        <v>1.964</v>
      </c>
      <c r="W327">
        <v>2.0139999999999998</v>
      </c>
      <c r="X327">
        <v>2.15</v>
      </c>
      <c r="Y327">
        <v>2.298</v>
      </c>
      <c r="Z327">
        <v>2.347</v>
      </c>
      <c r="AA327">
        <v>2.2719999999999998</v>
      </c>
      <c r="AB327">
        <v>2.1749999999999998</v>
      </c>
      <c r="AC327">
        <v>2.1070000000000002</v>
      </c>
      <c r="AD327">
        <v>2.0830000000000002</v>
      </c>
      <c r="AE327">
        <v>2.0939999999999999</v>
      </c>
      <c r="AF327">
        <v>2.109</v>
      </c>
      <c r="AG327">
        <v>2.113</v>
      </c>
      <c r="AH327">
        <v>2.1160000000000001</v>
      </c>
      <c r="AI327">
        <v>2.1360000000000001</v>
      </c>
      <c r="AJ327">
        <v>2.2650000000000001</v>
      </c>
      <c r="AK327">
        <v>2.4140000000000001</v>
      </c>
    </row>
    <row r="328" spans="1:37" x14ac:dyDescent="0.2">
      <c r="A328" s="1">
        <v>36180</v>
      </c>
      <c r="N328" t="e">
        <v>#N/A</v>
      </c>
      <c r="O328">
        <v>1.827</v>
      </c>
      <c r="P328">
        <v>1.839</v>
      </c>
      <c r="Q328">
        <v>1.8560000000000001</v>
      </c>
      <c r="R328">
        <v>1.8740000000000001</v>
      </c>
      <c r="S328">
        <v>1.9</v>
      </c>
      <c r="T328">
        <v>1.925</v>
      </c>
      <c r="U328">
        <v>1.9450000000000001</v>
      </c>
      <c r="V328">
        <v>1.9650000000000001</v>
      </c>
      <c r="W328">
        <v>2.0150000000000001</v>
      </c>
      <c r="X328">
        <v>2.1509999999999998</v>
      </c>
      <c r="Y328">
        <v>2.2970000000000002</v>
      </c>
      <c r="Z328">
        <v>2.3460000000000001</v>
      </c>
      <c r="AA328">
        <v>2.2709999999999999</v>
      </c>
      <c r="AB328">
        <v>2.181</v>
      </c>
      <c r="AC328">
        <v>2.113</v>
      </c>
      <c r="AD328">
        <v>2.089</v>
      </c>
      <c r="AE328">
        <v>2.1</v>
      </c>
      <c r="AF328">
        <v>2.1150000000000002</v>
      </c>
      <c r="AG328">
        <v>2.1190000000000002</v>
      </c>
      <c r="AH328">
        <v>2.1219999999999999</v>
      </c>
      <c r="AI328">
        <v>2.1440000000000001</v>
      </c>
      <c r="AJ328">
        <v>2.2730000000000001</v>
      </c>
      <c r="AK328">
        <v>2.4220000000000002</v>
      </c>
    </row>
    <row r="329" spans="1:37" x14ac:dyDescent="0.2">
      <c r="A329" s="1">
        <v>36181</v>
      </c>
      <c r="N329" t="e">
        <v>#N/A</v>
      </c>
      <c r="O329">
        <v>1.8919999999999999</v>
      </c>
      <c r="P329">
        <v>1.9079999999999999</v>
      </c>
      <c r="Q329">
        <v>1.921</v>
      </c>
      <c r="R329">
        <v>1.9319999999999999</v>
      </c>
      <c r="S329">
        <v>1.95</v>
      </c>
      <c r="T329">
        <v>1.97</v>
      </c>
      <c r="U329">
        <v>1.9870000000000001</v>
      </c>
      <c r="V329">
        <v>2.0049999999999999</v>
      </c>
      <c r="W329">
        <v>2.0499999999999998</v>
      </c>
      <c r="X329">
        <v>2.19</v>
      </c>
      <c r="Y329">
        <v>2.34</v>
      </c>
      <c r="Z329">
        <v>2.3849999999999998</v>
      </c>
      <c r="AA329">
        <v>2.3069999999999999</v>
      </c>
      <c r="AB329">
        <v>2.214</v>
      </c>
      <c r="AC329">
        <v>2.145</v>
      </c>
      <c r="AD329">
        <v>2.1190000000000002</v>
      </c>
      <c r="AE329">
        <v>2.13</v>
      </c>
      <c r="AF329">
        <v>2.145</v>
      </c>
      <c r="AG329">
        <v>2.149</v>
      </c>
      <c r="AH329">
        <v>2.1520000000000001</v>
      </c>
      <c r="AI329">
        <v>2.1739999999999999</v>
      </c>
      <c r="AJ329">
        <v>2.3029999999999999</v>
      </c>
      <c r="AK329">
        <v>2.4550000000000001</v>
      </c>
    </row>
    <row r="330" spans="1:37" x14ac:dyDescent="0.2">
      <c r="A330" s="1">
        <v>36182</v>
      </c>
      <c r="N330" t="e">
        <v>#N/A</v>
      </c>
      <c r="O330">
        <v>1.778</v>
      </c>
      <c r="P330">
        <v>1.8049999999999999</v>
      </c>
      <c r="Q330">
        <v>1.835</v>
      </c>
      <c r="R330">
        <v>1.865</v>
      </c>
      <c r="S330">
        <v>1.893</v>
      </c>
      <c r="T330">
        <v>1.92</v>
      </c>
      <c r="U330">
        <v>1.9450000000000001</v>
      </c>
      <c r="V330">
        <v>1.97</v>
      </c>
      <c r="W330">
        <v>2.0249999999999999</v>
      </c>
      <c r="X330">
        <v>2.17</v>
      </c>
      <c r="Y330">
        <v>2.3220000000000001</v>
      </c>
      <c r="Z330">
        <v>2.37</v>
      </c>
      <c r="AA330">
        <v>2.2949999999999999</v>
      </c>
      <c r="AB330">
        <v>2.206</v>
      </c>
      <c r="AC330">
        <v>2.14</v>
      </c>
      <c r="AD330">
        <v>2.1139999999999999</v>
      </c>
      <c r="AE330">
        <v>2.125</v>
      </c>
      <c r="AF330">
        <v>2.14</v>
      </c>
      <c r="AG330">
        <v>2.1440000000000001</v>
      </c>
      <c r="AH330">
        <v>2.1469999999999998</v>
      </c>
      <c r="AI330">
        <v>2.169</v>
      </c>
      <c r="AJ330">
        <v>2.298</v>
      </c>
      <c r="AK330">
        <v>2.4500000000000002</v>
      </c>
    </row>
    <row r="331" spans="1:37" x14ac:dyDescent="0.2">
      <c r="A331" s="1">
        <v>36185</v>
      </c>
      <c r="N331" t="e">
        <v>#N/A</v>
      </c>
      <c r="O331">
        <v>1.714</v>
      </c>
      <c r="P331">
        <v>1.744</v>
      </c>
      <c r="Q331">
        <v>1.784</v>
      </c>
      <c r="R331">
        <v>1.8220000000000001</v>
      </c>
      <c r="S331">
        <v>1.8520000000000001</v>
      </c>
      <c r="T331">
        <v>1.8819999999999999</v>
      </c>
      <c r="U331">
        <v>1.91</v>
      </c>
      <c r="V331">
        <v>1.9379999999999999</v>
      </c>
      <c r="W331">
        <v>2</v>
      </c>
      <c r="X331">
        <v>2.15</v>
      </c>
      <c r="Y331">
        <v>2.2999999999999998</v>
      </c>
      <c r="Z331">
        <v>2.35</v>
      </c>
      <c r="AA331">
        <v>2.2749999999999999</v>
      </c>
      <c r="AB331">
        <v>2.19</v>
      </c>
      <c r="AC331">
        <v>2.1219999999999999</v>
      </c>
      <c r="AD331">
        <v>2.0960000000000001</v>
      </c>
      <c r="AE331">
        <v>2.1120000000000001</v>
      </c>
      <c r="AF331">
        <v>2.129</v>
      </c>
      <c r="AG331">
        <v>2.1339999999999999</v>
      </c>
      <c r="AH331">
        <v>2.1379999999999999</v>
      </c>
      <c r="AI331">
        <v>2.161</v>
      </c>
      <c r="AJ331">
        <v>2.2909999999999999</v>
      </c>
      <c r="AK331">
        <v>2.4449999999999998</v>
      </c>
    </row>
    <row r="332" spans="1:37" x14ac:dyDescent="0.2">
      <c r="A332" s="1">
        <v>36186</v>
      </c>
      <c r="N332" t="e">
        <v>#N/A</v>
      </c>
      <c r="O332">
        <v>1.714</v>
      </c>
      <c r="P332">
        <v>1.75</v>
      </c>
      <c r="Q332">
        <v>1.79</v>
      </c>
      <c r="R332">
        <v>1.8240000000000001</v>
      </c>
      <c r="S332">
        <v>1.8540000000000001</v>
      </c>
      <c r="T332">
        <v>1.885</v>
      </c>
      <c r="U332">
        <v>1.913</v>
      </c>
      <c r="V332">
        <v>1.9419999999999999</v>
      </c>
      <c r="W332">
        <v>2.004</v>
      </c>
      <c r="X332">
        <v>2.153</v>
      </c>
      <c r="Y332">
        <v>2.3050000000000002</v>
      </c>
      <c r="Z332">
        <v>2.355</v>
      </c>
      <c r="AA332">
        <v>2.2799999999999998</v>
      </c>
      <c r="AB332">
        <v>2.1949999999999998</v>
      </c>
      <c r="AC332">
        <v>2.1269999999999998</v>
      </c>
      <c r="AD332">
        <v>2.1019999999999999</v>
      </c>
      <c r="AE332">
        <v>2.1190000000000002</v>
      </c>
      <c r="AF332">
        <v>2.1360000000000001</v>
      </c>
      <c r="AG332">
        <v>2.141</v>
      </c>
      <c r="AH332">
        <v>2.145</v>
      </c>
      <c r="AI332">
        <v>2.1680000000000001</v>
      </c>
      <c r="AJ332">
        <v>2.2989999999999999</v>
      </c>
      <c r="AK332">
        <v>2.4540000000000002</v>
      </c>
    </row>
    <row r="333" spans="1:37" x14ac:dyDescent="0.2">
      <c r="A333" s="1">
        <v>36187</v>
      </c>
      <c r="N333" t="e">
        <v>#N/A</v>
      </c>
      <c r="O333">
        <v>1.81</v>
      </c>
      <c r="P333">
        <v>1.8260000000000001</v>
      </c>
      <c r="Q333">
        <v>1.851</v>
      </c>
      <c r="R333">
        <v>1.871</v>
      </c>
      <c r="S333">
        <v>1.8959999999999999</v>
      </c>
      <c r="T333">
        <v>1.925</v>
      </c>
      <c r="U333">
        <v>1.9510000000000001</v>
      </c>
      <c r="V333">
        <v>1.976</v>
      </c>
      <c r="W333">
        <v>2.0310000000000001</v>
      </c>
      <c r="X333">
        <v>2.181</v>
      </c>
      <c r="Y333">
        <v>2.331</v>
      </c>
      <c r="Z333">
        <v>2.3809999999999998</v>
      </c>
      <c r="AA333">
        <v>2.3010000000000002</v>
      </c>
      <c r="AB333">
        <v>2.2160000000000002</v>
      </c>
      <c r="AC333">
        <v>2.1480000000000001</v>
      </c>
      <c r="AD333">
        <v>2.1230000000000002</v>
      </c>
      <c r="AE333">
        <v>2.14</v>
      </c>
      <c r="AF333">
        <v>2.157</v>
      </c>
      <c r="AG333">
        <v>2.1619999999999999</v>
      </c>
      <c r="AH333">
        <v>2.1659999999999999</v>
      </c>
      <c r="AI333">
        <v>2.1890000000000001</v>
      </c>
      <c r="AJ333">
        <v>2.3199999999999998</v>
      </c>
      <c r="AK333">
        <v>2.4750000000000001</v>
      </c>
    </row>
    <row r="334" spans="1:37" x14ac:dyDescent="0.2">
      <c r="A334" s="1">
        <v>36188</v>
      </c>
      <c r="N334" t="e">
        <v>#N/A</v>
      </c>
      <c r="O334" t="e">
        <v>#N/A</v>
      </c>
      <c r="P334">
        <v>1.86</v>
      </c>
      <c r="Q334">
        <v>1.89</v>
      </c>
      <c r="R334">
        <v>1.907</v>
      </c>
      <c r="S334">
        <v>1.9219999999999999</v>
      </c>
      <c r="T334">
        <v>1.9470000000000001</v>
      </c>
      <c r="U334">
        <v>1.972</v>
      </c>
      <c r="V334">
        <v>1.9970000000000001</v>
      </c>
      <c r="W334">
        <v>2.0550000000000002</v>
      </c>
      <c r="X334">
        <v>2.2069999999999999</v>
      </c>
      <c r="Y334">
        <v>2.359</v>
      </c>
      <c r="Z334">
        <v>2.4140000000000001</v>
      </c>
      <c r="AA334">
        <v>2.3330000000000002</v>
      </c>
      <c r="AB334">
        <v>2.2480000000000002</v>
      </c>
      <c r="AC334">
        <v>2.1800000000000002</v>
      </c>
      <c r="AD334">
        <v>2.1549999999999998</v>
      </c>
      <c r="AE334">
        <v>2.1720000000000002</v>
      </c>
      <c r="AF334">
        <v>2.1890000000000001</v>
      </c>
      <c r="AG334">
        <v>2.194</v>
      </c>
      <c r="AH334">
        <v>2.1989999999999998</v>
      </c>
      <c r="AI334">
        <v>2.222</v>
      </c>
      <c r="AJ334">
        <v>2.3530000000000002</v>
      </c>
      <c r="AK334">
        <v>2.508</v>
      </c>
    </row>
    <row r="335" spans="1:37" x14ac:dyDescent="0.2">
      <c r="A335" s="1">
        <v>36189</v>
      </c>
      <c r="N335" t="e">
        <v>#N/A</v>
      </c>
      <c r="O335" t="e">
        <v>#N/A</v>
      </c>
      <c r="P335">
        <v>1.7769999999999999</v>
      </c>
      <c r="Q335">
        <v>1.8029999999999999</v>
      </c>
      <c r="R335">
        <v>1.8380000000000001</v>
      </c>
      <c r="S335">
        <v>1.8660000000000001</v>
      </c>
      <c r="T335">
        <v>1.8979999999999999</v>
      </c>
      <c r="U335">
        <v>1.9279999999999999</v>
      </c>
      <c r="V335">
        <v>1.9550000000000001</v>
      </c>
      <c r="W335">
        <v>2.0169999999999999</v>
      </c>
      <c r="X335">
        <v>2.1720000000000002</v>
      </c>
      <c r="Y335">
        <v>2.3319999999999999</v>
      </c>
      <c r="Z335">
        <v>2.387</v>
      </c>
      <c r="AA335">
        <v>2.3119999999999998</v>
      </c>
      <c r="AB335">
        <v>2.23</v>
      </c>
      <c r="AC335">
        <v>2.157</v>
      </c>
      <c r="AD335">
        <v>2.137</v>
      </c>
      <c r="AE335">
        <v>2.1520000000000001</v>
      </c>
      <c r="AF335">
        <v>2.1669999999999998</v>
      </c>
      <c r="AG335">
        <v>2.1739999999999999</v>
      </c>
      <c r="AH335">
        <v>2.1789999999999998</v>
      </c>
      <c r="AI335">
        <v>2.202</v>
      </c>
      <c r="AJ335">
        <v>2.3330000000000002</v>
      </c>
      <c r="AK335">
        <v>2.4830000000000001</v>
      </c>
    </row>
    <row r="336" spans="1:37" x14ac:dyDescent="0.2">
      <c r="A336" s="1">
        <v>36192</v>
      </c>
      <c r="N336" t="e">
        <v>#N/A</v>
      </c>
      <c r="O336" t="e">
        <v>#N/A</v>
      </c>
      <c r="P336">
        <v>1.744</v>
      </c>
      <c r="Q336">
        <v>1.784</v>
      </c>
      <c r="R336">
        <v>1.8240000000000001</v>
      </c>
      <c r="S336">
        <v>1.855</v>
      </c>
      <c r="T336">
        <v>1.885</v>
      </c>
      <c r="U336">
        <v>1.915</v>
      </c>
      <c r="V336">
        <v>1.9450000000000001</v>
      </c>
      <c r="W336">
        <v>2.0099999999999998</v>
      </c>
      <c r="X336">
        <v>2.165</v>
      </c>
      <c r="Y336">
        <v>2.3250000000000002</v>
      </c>
      <c r="Z336">
        <v>2.3849999999999998</v>
      </c>
      <c r="AA336">
        <v>2.3079999999999998</v>
      </c>
      <c r="AB336">
        <v>2.226</v>
      </c>
      <c r="AC336">
        <v>2.153</v>
      </c>
      <c r="AD336">
        <v>2.133</v>
      </c>
      <c r="AE336">
        <v>2.1480000000000001</v>
      </c>
      <c r="AF336">
        <v>2.1629999999999998</v>
      </c>
      <c r="AG336">
        <v>2.17</v>
      </c>
      <c r="AH336">
        <v>2.1749999999999998</v>
      </c>
      <c r="AI336">
        <v>2.198</v>
      </c>
      <c r="AJ336">
        <v>2.3290000000000002</v>
      </c>
      <c r="AK336">
        <v>2.4790000000000001</v>
      </c>
    </row>
    <row r="337" spans="1:37" x14ac:dyDescent="0.2">
      <c r="A337" s="1">
        <v>36193</v>
      </c>
      <c r="N337" t="e">
        <v>#N/A</v>
      </c>
      <c r="O337" t="e">
        <v>#N/A</v>
      </c>
      <c r="P337">
        <v>1.8180000000000001</v>
      </c>
      <c r="Q337">
        <v>1.851</v>
      </c>
      <c r="R337">
        <v>1.8779999999999999</v>
      </c>
      <c r="S337">
        <v>1.907</v>
      </c>
      <c r="T337">
        <v>1.9319999999999999</v>
      </c>
      <c r="U337">
        <v>1.9570000000000001</v>
      </c>
      <c r="V337">
        <v>1.9850000000000001</v>
      </c>
      <c r="W337">
        <v>2.0470000000000002</v>
      </c>
      <c r="X337">
        <v>2.2000000000000002</v>
      </c>
      <c r="Y337">
        <v>2.36</v>
      </c>
      <c r="Z337">
        <v>2.42</v>
      </c>
      <c r="AA337">
        <v>2.34</v>
      </c>
      <c r="AB337">
        <v>2.258</v>
      </c>
      <c r="AC337">
        <v>2.1829999999999998</v>
      </c>
      <c r="AD337">
        <v>2.16</v>
      </c>
      <c r="AE337">
        <v>2.1779999999999999</v>
      </c>
      <c r="AF337">
        <v>2.1930000000000001</v>
      </c>
      <c r="AG337">
        <v>2.2000000000000002</v>
      </c>
      <c r="AH337">
        <v>2.2050000000000001</v>
      </c>
      <c r="AI337">
        <v>2.23</v>
      </c>
      <c r="AJ337">
        <v>2.359</v>
      </c>
      <c r="AK337">
        <v>2.5089999999999999</v>
      </c>
    </row>
    <row r="338" spans="1:37" x14ac:dyDescent="0.2">
      <c r="A338" s="1">
        <v>36194</v>
      </c>
      <c r="N338" t="e">
        <v>#N/A</v>
      </c>
      <c r="O338" t="e">
        <v>#N/A</v>
      </c>
      <c r="P338">
        <v>1.7649999999999999</v>
      </c>
      <c r="Q338">
        <v>1.8049999999999999</v>
      </c>
      <c r="R338">
        <v>1.835</v>
      </c>
      <c r="S338">
        <v>1.8680000000000001</v>
      </c>
      <c r="T338">
        <v>1.895</v>
      </c>
      <c r="U338">
        <v>1.925</v>
      </c>
      <c r="V338">
        <v>1.9550000000000001</v>
      </c>
      <c r="W338">
        <v>2.0179999999999998</v>
      </c>
      <c r="X338">
        <v>2.177</v>
      </c>
      <c r="Y338">
        <v>2.34</v>
      </c>
      <c r="Z338">
        <v>2.4</v>
      </c>
      <c r="AA338">
        <v>2.3199999999999998</v>
      </c>
      <c r="AB338">
        <v>2.2400000000000002</v>
      </c>
      <c r="AC338">
        <v>2.165</v>
      </c>
      <c r="AD338">
        <v>2.1419999999999999</v>
      </c>
      <c r="AE338">
        <v>2.16</v>
      </c>
      <c r="AF338">
        <v>2.1749999999999998</v>
      </c>
      <c r="AG338">
        <v>2.1819999999999999</v>
      </c>
      <c r="AH338">
        <v>2.1869999999999998</v>
      </c>
      <c r="AI338">
        <v>2.2170000000000001</v>
      </c>
      <c r="AJ338">
        <v>2.3460000000000001</v>
      </c>
      <c r="AK338">
        <v>2.496</v>
      </c>
    </row>
    <row r="339" spans="1:37" x14ac:dyDescent="0.2">
      <c r="A339" s="1">
        <v>36195</v>
      </c>
      <c r="N339" t="e">
        <v>#N/A</v>
      </c>
      <c r="O339" t="e">
        <v>#N/A</v>
      </c>
      <c r="P339">
        <v>1.829</v>
      </c>
      <c r="Q339">
        <v>1.855</v>
      </c>
      <c r="R339">
        <v>1.8819999999999999</v>
      </c>
      <c r="S339">
        <v>1.9019999999999999</v>
      </c>
      <c r="T339">
        <v>1.925</v>
      </c>
      <c r="U339">
        <v>1.95</v>
      </c>
      <c r="V339">
        <v>1.9750000000000001</v>
      </c>
      <c r="W339">
        <v>2.0329999999999999</v>
      </c>
      <c r="X339">
        <v>2.1880000000000002</v>
      </c>
      <c r="Y339">
        <v>2.35</v>
      </c>
      <c r="Z339">
        <v>2.41</v>
      </c>
      <c r="AA339">
        <v>2.33</v>
      </c>
      <c r="AB339">
        <v>2.2480000000000002</v>
      </c>
      <c r="AC339">
        <v>2.173</v>
      </c>
      <c r="AD339">
        <v>2.1480000000000001</v>
      </c>
      <c r="AE339">
        <v>2.1659999999999999</v>
      </c>
      <c r="AF339">
        <v>2.181</v>
      </c>
      <c r="AG339">
        <v>2.1880000000000002</v>
      </c>
      <c r="AH339">
        <v>2.1930000000000001</v>
      </c>
      <c r="AI339">
        <v>2.2229999999999999</v>
      </c>
      <c r="AJ339">
        <v>2.3519999999999999</v>
      </c>
      <c r="AK339">
        <v>2.5019999999999998</v>
      </c>
    </row>
    <row r="340" spans="1:37" x14ac:dyDescent="0.2">
      <c r="A340" s="1">
        <v>36196</v>
      </c>
      <c r="N340" t="e">
        <v>#N/A</v>
      </c>
      <c r="O340" t="e">
        <v>#N/A</v>
      </c>
      <c r="P340">
        <v>1.8</v>
      </c>
      <c r="Q340">
        <v>1.84</v>
      </c>
      <c r="R340">
        <v>1.865</v>
      </c>
      <c r="S340">
        <v>1.89</v>
      </c>
      <c r="T340">
        <v>1.9159999999999999</v>
      </c>
      <c r="U340">
        <v>1.9430000000000001</v>
      </c>
      <c r="V340">
        <v>1.9690000000000001</v>
      </c>
      <c r="W340">
        <v>2.0249999999999999</v>
      </c>
      <c r="X340">
        <v>2.1850000000000001</v>
      </c>
      <c r="Y340">
        <v>2.35</v>
      </c>
      <c r="Z340">
        <v>2.41</v>
      </c>
      <c r="AA340">
        <v>2.33</v>
      </c>
      <c r="AB340">
        <v>2.25</v>
      </c>
      <c r="AC340">
        <v>2.1749999999999998</v>
      </c>
      <c r="AD340">
        <v>2.15</v>
      </c>
      <c r="AE340">
        <v>2.1680000000000001</v>
      </c>
      <c r="AF340">
        <v>2.1829999999999998</v>
      </c>
      <c r="AG340">
        <v>2.19</v>
      </c>
      <c r="AH340">
        <v>2.1949999999999998</v>
      </c>
      <c r="AI340">
        <v>2.2250000000000001</v>
      </c>
      <c r="AJ340">
        <v>2.3540000000000001</v>
      </c>
      <c r="AK340">
        <v>2.504</v>
      </c>
    </row>
    <row r="341" spans="1:37" x14ac:dyDescent="0.2">
      <c r="A341" s="1">
        <v>36199</v>
      </c>
      <c r="N341" t="e">
        <v>#N/A</v>
      </c>
      <c r="O341" t="e">
        <v>#N/A</v>
      </c>
      <c r="P341">
        <v>1.8180000000000001</v>
      </c>
      <c r="Q341">
        <v>1.851</v>
      </c>
      <c r="R341">
        <v>1.8759999999999999</v>
      </c>
      <c r="S341">
        <v>1.9</v>
      </c>
      <c r="T341">
        <v>1.925</v>
      </c>
      <c r="U341">
        <v>1.9510000000000001</v>
      </c>
      <c r="V341">
        <v>1.976</v>
      </c>
      <c r="W341">
        <v>2.0299999999999998</v>
      </c>
      <c r="X341">
        <v>2.19</v>
      </c>
      <c r="Y341">
        <v>2.3530000000000002</v>
      </c>
      <c r="Z341">
        <v>2.4129999999999998</v>
      </c>
      <c r="AA341">
        <v>2.3330000000000002</v>
      </c>
      <c r="AB341">
        <v>2.2549999999999999</v>
      </c>
      <c r="AC341">
        <v>2.1800000000000002</v>
      </c>
      <c r="AD341">
        <v>2.1549999999999998</v>
      </c>
      <c r="AE341">
        <v>2.173</v>
      </c>
      <c r="AF341">
        <v>2.1859999999999999</v>
      </c>
      <c r="AG341">
        <v>2.1909999999999998</v>
      </c>
      <c r="AH341">
        <v>2.1949999999999998</v>
      </c>
      <c r="AI341">
        <v>2.222</v>
      </c>
      <c r="AJ341">
        <v>2.35</v>
      </c>
      <c r="AK341">
        <v>2.5</v>
      </c>
    </row>
    <row r="342" spans="1:37" x14ac:dyDescent="0.2">
      <c r="A342" s="1">
        <v>36200</v>
      </c>
      <c r="N342" t="e">
        <v>#N/A</v>
      </c>
      <c r="O342" t="e">
        <v>#N/A</v>
      </c>
      <c r="P342">
        <v>1.8380000000000001</v>
      </c>
      <c r="Q342">
        <v>1.87</v>
      </c>
      <c r="R342">
        <v>1.893</v>
      </c>
      <c r="S342">
        <v>1.915</v>
      </c>
      <c r="T342">
        <v>1.94</v>
      </c>
      <c r="U342">
        <v>1.9630000000000001</v>
      </c>
      <c r="V342">
        <v>1.986</v>
      </c>
      <c r="W342">
        <v>2.0369999999999999</v>
      </c>
      <c r="X342">
        <v>2.1949999999999998</v>
      </c>
      <c r="Y342">
        <v>2.3580000000000001</v>
      </c>
      <c r="Z342">
        <v>2.4180000000000001</v>
      </c>
      <c r="AA342">
        <v>2.3380000000000001</v>
      </c>
      <c r="AB342">
        <v>2.2599999999999998</v>
      </c>
      <c r="AC342">
        <v>2.1850000000000001</v>
      </c>
      <c r="AD342">
        <v>2.16</v>
      </c>
      <c r="AE342">
        <v>2.1779999999999999</v>
      </c>
      <c r="AF342">
        <v>2.1909999999999998</v>
      </c>
      <c r="AG342">
        <v>2.1960000000000002</v>
      </c>
      <c r="AH342">
        <v>2.1989999999999998</v>
      </c>
      <c r="AI342">
        <v>2.2189999999999999</v>
      </c>
      <c r="AJ342">
        <v>2.347</v>
      </c>
      <c r="AK342">
        <v>2.492</v>
      </c>
    </row>
    <row r="343" spans="1:37" x14ac:dyDescent="0.2">
      <c r="A343" s="1">
        <v>36201</v>
      </c>
      <c r="N343" t="e">
        <v>#N/A</v>
      </c>
      <c r="O343" t="e">
        <v>#N/A</v>
      </c>
      <c r="P343">
        <v>1.7749999999999999</v>
      </c>
      <c r="Q343">
        <v>1.8149999999999999</v>
      </c>
      <c r="R343">
        <v>1.8520000000000001</v>
      </c>
      <c r="S343">
        <v>1.88</v>
      </c>
      <c r="T343">
        <v>1.91</v>
      </c>
      <c r="U343">
        <v>1.9350000000000001</v>
      </c>
      <c r="V343">
        <v>1.96</v>
      </c>
      <c r="W343">
        <v>2.0110000000000001</v>
      </c>
      <c r="X343">
        <v>2.1709999999999998</v>
      </c>
      <c r="Y343">
        <v>2.3380000000000001</v>
      </c>
      <c r="Z343">
        <v>2.403</v>
      </c>
      <c r="AA343">
        <v>2.3250000000000002</v>
      </c>
      <c r="AB343">
        <v>2.2469999999999999</v>
      </c>
      <c r="AC343">
        <v>2.1720000000000002</v>
      </c>
      <c r="AD343">
        <v>2.15</v>
      </c>
      <c r="AE343">
        <v>2.1680000000000001</v>
      </c>
      <c r="AF343">
        <v>2.181</v>
      </c>
      <c r="AG343">
        <v>2.1859999999999999</v>
      </c>
      <c r="AH343">
        <v>2.1890000000000001</v>
      </c>
      <c r="AI343">
        <v>2.2090000000000001</v>
      </c>
      <c r="AJ343">
        <v>2.3319999999999999</v>
      </c>
      <c r="AK343">
        <v>2.4769999999999999</v>
      </c>
    </row>
    <row r="344" spans="1:37" x14ac:dyDescent="0.2">
      <c r="A344" s="1">
        <v>36202</v>
      </c>
      <c r="N344" t="e">
        <v>#N/A</v>
      </c>
      <c r="O344" t="e">
        <v>#N/A</v>
      </c>
      <c r="P344">
        <v>1.837</v>
      </c>
      <c r="Q344">
        <v>1.8660000000000001</v>
      </c>
      <c r="R344">
        <v>1.891</v>
      </c>
      <c r="S344">
        <v>1.911</v>
      </c>
      <c r="T344">
        <v>1.931</v>
      </c>
      <c r="U344">
        <v>1.9550000000000001</v>
      </c>
      <c r="V344">
        <v>1.978</v>
      </c>
      <c r="W344">
        <v>2.0230000000000001</v>
      </c>
      <c r="X344">
        <v>2.1880000000000002</v>
      </c>
      <c r="Y344">
        <v>2.351</v>
      </c>
      <c r="Z344">
        <v>2.415</v>
      </c>
      <c r="AA344">
        <v>2.335</v>
      </c>
      <c r="AB344">
        <v>2.2570000000000001</v>
      </c>
      <c r="AC344">
        <v>2.177</v>
      </c>
      <c r="AD344">
        <v>2.153</v>
      </c>
      <c r="AE344">
        <v>2.1709999999999998</v>
      </c>
      <c r="AF344">
        <v>2.1800000000000002</v>
      </c>
      <c r="AG344">
        <v>2.1840000000000002</v>
      </c>
      <c r="AH344">
        <v>2.1859999999999999</v>
      </c>
      <c r="AI344">
        <v>2.2050000000000001</v>
      </c>
      <c r="AJ344">
        <v>2.327</v>
      </c>
      <c r="AK344">
        <v>2.472</v>
      </c>
    </row>
    <row r="345" spans="1:37" x14ac:dyDescent="0.2">
      <c r="A345" s="1">
        <v>36203</v>
      </c>
      <c r="N345" t="e">
        <v>#N/A</v>
      </c>
      <c r="O345" t="e">
        <v>#N/A</v>
      </c>
      <c r="P345">
        <v>1.8069999999999999</v>
      </c>
      <c r="Q345">
        <v>1.835</v>
      </c>
      <c r="R345">
        <v>1.865</v>
      </c>
      <c r="S345">
        <v>1.8879999999999999</v>
      </c>
      <c r="T345">
        <v>1.911</v>
      </c>
      <c r="U345">
        <v>1.9370000000000001</v>
      </c>
      <c r="V345">
        <v>1.9630000000000001</v>
      </c>
      <c r="W345">
        <v>2.008</v>
      </c>
      <c r="X345">
        <v>2.1760000000000002</v>
      </c>
      <c r="Y345">
        <v>2.34</v>
      </c>
      <c r="Z345">
        <v>2.4049999999999998</v>
      </c>
      <c r="AA345">
        <v>2.33</v>
      </c>
      <c r="AB345">
        <v>2.2519999999999998</v>
      </c>
      <c r="AC345">
        <v>2.1720000000000002</v>
      </c>
      <c r="AD345">
        <v>2.1480000000000001</v>
      </c>
      <c r="AE345">
        <v>2.1659999999999999</v>
      </c>
      <c r="AF345">
        <v>2.1749999999999998</v>
      </c>
      <c r="AG345">
        <v>2.1789999999999998</v>
      </c>
      <c r="AH345">
        <v>2.181</v>
      </c>
      <c r="AI345">
        <v>2.2000000000000002</v>
      </c>
      <c r="AJ345">
        <v>2.3170000000000002</v>
      </c>
      <c r="AK345">
        <v>2.4620000000000002</v>
      </c>
    </row>
    <row r="346" spans="1:37" x14ac:dyDescent="0.2">
      <c r="A346" s="1">
        <v>36207</v>
      </c>
      <c r="N346" t="e">
        <v>#N/A</v>
      </c>
      <c r="O346" t="e">
        <v>#N/A</v>
      </c>
      <c r="P346">
        <v>1.7949999999999999</v>
      </c>
      <c r="Q346">
        <v>1.821</v>
      </c>
      <c r="R346">
        <v>1.851</v>
      </c>
      <c r="S346">
        <v>1.8740000000000001</v>
      </c>
      <c r="T346">
        <v>1.897</v>
      </c>
      <c r="U346">
        <v>1.9239999999999999</v>
      </c>
      <c r="V346">
        <v>1.9510000000000001</v>
      </c>
      <c r="W346">
        <v>1.996</v>
      </c>
      <c r="X346">
        <v>2.1640000000000001</v>
      </c>
      <c r="Y346">
        <v>2.33</v>
      </c>
      <c r="Z346">
        <v>2.3980000000000001</v>
      </c>
      <c r="AA346">
        <v>2.323</v>
      </c>
      <c r="AB346">
        <v>2.25</v>
      </c>
      <c r="AC346">
        <v>2.1669999999999998</v>
      </c>
      <c r="AD346">
        <v>2.141</v>
      </c>
      <c r="AE346">
        <v>2.1560000000000001</v>
      </c>
      <c r="AF346">
        <v>2.165</v>
      </c>
      <c r="AG346">
        <v>2.169</v>
      </c>
      <c r="AH346">
        <v>2.1709999999999998</v>
      </c>
      <c r="AI346">
        <v>2.19</v>
      </c>
      <c r="AJ346">
        <v>2.3069999999999999</v>
      </c>
      <c r="AK346">
        <v>2.452</v>
      </c>
    </row>
    <row r="347" spans="1:37" x14ac:dyDescent="0.2">
      <c r="A347" s="1">
        <v>36208</v>
      </c>
      <c r="N347" t="e">
        <v>#N/A</v>
      </c>
      <c r="O347" t="e">
        <v>#N/A</v>
      </c>
      <c r="P347">
        <v>1.776</v>
      </c>
      <c r="Q347">
        <v>1.8</v>
      </c>
      <c r="R347">
        <v>1.833</v>
      </c>
      <c r="S347">
        <v>1.86</v>
      </c>
      <c r="T347">
        <v>1.8859999999999999</v>
      </c>
      <c r="U347">
        <v>1.9139999999999999</v>
      </c>
      <c r="V347">
        <v>1.9419999999999999</v>
      </c>
      <c r="W347">
        <v>1.9870000000000001</v>
      </c>
      <c r="X347">
        <v>2.1560000000000001</v>
      </c>
      <c r="Y347">
        <v>2.3250000000000002</v>
      </c>
      <c r="Z347">
        <v>2.3929999999999998</v>
      </c>
      <c r="AA347">
        <v>2.3170000000000002</v>
      </c>
      <c r="AB347">
        <v>2.2410000000000001</v>
      </c>
      <c r="AC347">
        <v>2.1589999999999998</v>
      </c>
      <c r="AD347">
        <v>2.1339999999999999</v>
      </c>
      <c r="AE347">
        <v>2.149</v>
      </c>
      <c r="AF347">
        <v>2.1579999999999999</v>
      </c>
      <c r="AG347">
        <v>2.1619999999999999</v>
      </c>
      <c r="AH347">
        <v>2.1640000000000001</v>
      </c>
      <c r="AI347">
        <v>2.1829999999999998</v>
      </c>
      <c r="AJ347">
        <v>2.2999999999999998</v>
      </c>
      <c r="AK347">
        <v>2.4449999999999998</v>
      </c>
    </row>
    <row r="348" spans="1:37" x14ac:dyDescent="0.2">
      <c r="A348" s="1">
        <v>36209</v>
      </c>
      <c r="N348" t="e">
        <v>#N/A</v>
      </c>
      <c r="O348" t="e">
        <v>#N/A</v>
      </c>
      <c r="P348">
        <v>1.746</v>
      </c>
      <c r="Q348">
        <v>1.7669999999999999</v>
      </c>
      <c r="R348">
        <v>1.806</v>
      </c>
      <c r="S348">
        <v>1.8380000000000001</v>
      </c>
      <c r="T348">
        <v>1.87</v>
      </c>
      <c r="U348">
        <v>1.9</v>
      </c>
      <c r="V348">
        <v>1.93</v>
      </c>
      <c r="W348">
        <v>1.9770000000000001</v>
      </c>
      <c r="X348">
        <v>2.1520000000000001</v>
      </c>
      <c r="Y348">
        <v>2.3220000000000001</v>
      </c>
      <c r="Z348">
        <v>2.3919999999999999</v>
      </c>
      <c r="AA348">
        <v>2.3170000000000002</v>
      </c>
      <c r="AB348">
        <v>2.2410000000000001</v>
      </c>
      <c r="AC348">
        <v>2.1589999999999998</v>
      </c>
      <c r="AD348">
        <v>2.1339999999999999</v>
      </c>
      <c r="AE348">
        <v>2.149</v>
      </c>
      <c r="AF348">
        <v>2.1579999999999999</v>
      </c>
      <c r="AG348">
        <v>2.1619999999999999</v>
      </c>
      <c r="AH348">
        <v>2.1640000000000001</v>
      </c>
      <c r="AI348">
        <v>2.1829999999999998</v>
      </c>
      <c r="AJ348">
        <v>2.3029999999999999</v>
      </c>
      <c r="AK348">
        <v>2.4449999999999998</v>
      </c>
    </row>
    <row r="349" spans="1:37" x14ac:dyDescent="0.2">
      <c r="A349" s="1">
        <v>36210</v>
      </c>
      <c r="N349" t="e">
        <v>#N/A</v>
      </c>
      <c r="O349" t="e">
        <v>#N/A</v>
      </c>
      <c r="P349">
        <v>1.7450000000000001</v>
      </c>
      <c r="Q349">
        <v>1.7649999999999999</v>
      </c>
      <c r="R349">
        <v>1.8</v>
      </c>
      <c r="S349">
        <v>1.83</v>
      </c>
      <c r="T349">
        <v>1.8620000000000001</v>
      </c>
      <c r="U349">
        <v>1.893</v>
      </c>
      <c r="V349">
        <v>1.923</v>
      </c>
      <c r="W349">
        <v>1.9670000000000001</v>
      </c>
      <c r="X349">
        <v>2.1469999999999998</v>
      </c>
      <c r="Y349">
        <v>2.3149999999999999</v>
      </c>
      <c r="Z349">
        <v>2.3849999999999998</v>
      </c>
      <c r="AA349">
        <v>2.31</v>
      </c>
      <c r="AB349">
        <v>2.234</v>
      </c>
      <c r="AC349">
        <v>2.1520000000000001</v>
      </c>
      <c r="AD349">
        <v>2.1269999999999998</v>
      </c>
      <c r="AE349">
        <v>2.1389999999999998</v>
      </c>
      <c r="AF349">
        <v>2.1480000000000001</v>
      </c>
      <c r="AG349">
        <v>2.1520000000000001</v>
      </c>
      <c r="AH349">
        <v>2.1539999999999999</v>
      </c>
      <c r="AI349">
        <v>2.173</v>
      </c>
      <c r="AJ349">
        <v>2.2949999999999999</v>
      </c>
      <c r="AK349">
        <v>2.4350000000000001</v>
      </c>
    </row>
    <row r="350" spans="1:37" x14ac:dyDescent="0.2">
      <c r="A350" s="1">
        <v>36213</v>
      </c>
      <c r="N350" t="e">
        <v>#N/A</v>
      </c>
      <c r="O350" t="e">
        <v>#N/A</v>
      </c>
      <c r="P350">
        <v>1.704</v>
      </c>
      <c r="Q350">
        <v>1.702</v>
      </c>
      <c r="R350">
        <v>1.74</v>
      </c>
      <c r="S350">
        <v>1.778</v>
      </c>
      <c r="T350">
        <v>1.8180000000000001</v>
      </c>
      <c r="U350">
        <v>1.8560000000000001</v>
      </c>
      <c r="V350">
        <v>1.8939999999999999</v>
      </c>
      <c r="W350">
        <v>1.9379999999999999</v>
      </c>
      <c r="X350">
        <v>2.1230000000000002</v>
      </c>
      <c r="Y350">
        <v>2.29</v>
      </c>
      <c r="Z350">
        <v>2.36</v>
      </c>
      <c r="AA350">
        <v>2.29</v>
      </c>
      <c r="AB350">
        <v>2.2200000000000002</v>
      </c>
      <c r="AC350">
        <v>2.1379999999999999</v>
      </c>
      <c r="AD350">
        <v>2.113</v>
      </c>
      <c r="AE350">
        <v>2.1230000000000002</v>
      </c>
      <c r="AF350">
        <v>2.1320000000000001</v>
      </c>
      <c r="AG350">
        <v>2.1360000000000001</v>
      </c>
      <c r="AH350">
        <v>2.1379999999999999</v>
      </c>
      <c r="AI350">
        <v>2.157</v>
      </c>
      <c r="AJ350">
        <v>2.282</v>
      </c>
      <c r="AK350">
        <v>2.419</v>
      </c>
    </row>
    <row r="351" spans="1:37" x14ac:dyDescent="0.2">
      <c r="A351" s="1">
        <v>36214</v>
      </c>
      <c r="N351" t="e">
        <v>#N/A</v>
      </c>
      <c r="O351" t="e">
        <v>#N/A</v>
      </c>
      <c r="P351">
        <v>1.71</v>
      </c>
      <c r="Q351">
        <v>1.7070000000000001</v>
      </c>
      <c r="R351">
        <v>1.7370000000000001</v>
      </c>
      <c r="S351">
        <v>1.7749999999999999</v>
      </c>
      <c r="T351">
        <v>1.8129999999999999</v>
      </c>
      <c r="U351">
        <v>1.8520000000000001</v>
      </c>
      <c r="V351">
        <v>1.89</v>
      </c>
      <c r="W351">
        <v>1.9350000000000001</v>
      </c>
      <c r="X351">
        <v>2.12</v>
      </c>
      <c r="Y351">
        <v>2.2879999999999998</v>
      </c>
      <c r="Z351">
        <v>2.3570000000000002</v>
      </c>
      <c r="AA351">
        <v>2.286</v>
      </c>
      <c r="AB351">
        <v>2.2149999999999999</v>
      </c>
      <c r="AC351">
        <v>2.133</v>
      </c>
      <c r="AD351">
        <v>2.1080000000000001</v>
      </c>
      <c r="AE351">
        <v>2.1179999999999999</v>
      </c>
      <c r="AF351">
        <v>2.1269999999999998</v>
      </c>
      <c r="AG351">
        <v>2.1309999999999998</v>
      </c>
      <c r="AH351">
        <v>2.1339999999999999</v>
      </c>
      <c r="AI351">
        <v>2.153</v>
      </c>
      <c r="AJ351">
        <v>2.2799999999999998</v>
      </c>
      <c r="AK351">
        <v>2.415</v>
      </c>
    </row>
    <row r="352" spans="1:37" x14ac:dyDescent="0.2">
      <c r="A352" s="1">
        <v>36215</v>
      </c>
      <c r="N352" t="e">
        <v>#N/A</v>
      </c>
      <c r="O352" t="e">
        <v>#N/A</v>
      </c>
      <c r="P352">
        <v>1.6659999999999999</v>
      </c>
      <c r="Q352">
        <v>1.6970000000000001</v>
      </c>
      <c r="R352">
        <v>1.7270000000000001</v>
      </c>
      <c r="S352">
        <v>1.7669999999999999</v>
      </c>
      <c r="T352">
        <v>1.806</v>
      </c>
      <c r="U352">
        <v>1.8460000000000001</v>
      </c>
      <c r="V352">
        <v>1.8859999999999999</v>
      </c>
      <c r="W352">
        <v>1.9319999999999999</v>
      </c>
      <c r="X352">
        <v>2.1190000000000002</v>
      </c>
      <c r="Y352">
        <v>2.29</v>
      </c>
      <c r="Z352">
        <v>2.36</v>
      </c>
      <c r="AA352">
        <v>2.29</v>
      </c>
      <c r="AB352">
        <v>2.2189999999999999</v>
      </c>
      <c r="AC352">
        <v>2.137</v>
      </c>
      <c r="AD352">
        <v>2.1120000000000001</v>
      </c>
      <c r="AE352">
        <v>2.1219999999999999</v>
      </c>
      <c r="AF352">
        <v>2.1309999999999998</v>
      </c>
      <c r="AG352">
        <v>2.1349999999999998</v>
      </c>
      <c r="AH352">
        <v>2.1379999999999999</v>
      </c>
      <c r="AI352">
        <v>2.157</v>
      </c>
      <c r="AJ352">
        <v>2.2850000000000001</v>
      </c>
      <c r="AK352">
        <v>2.42</v>
      </c>
    </row>
    <row r="353" spans="1:37" x14ac:dyDescent="0.2">
      <c r="A353" s="1">
        <v>36216</v>
      </c>
      <c r="N353" t="e">
        <v>#N/A</v>
      </c>
      <c r="O353" t="e">
        <v>#N/A</v>
      </c>
      <c r="P353" t="e">
        <v>#N/A</v>
      </c>
      <c r="Q353">
        <v>1.659</v>
      </c>
      <c r="R353">
        <v>1.694</v>
      </c>
      <c r="S353">
        <v>1.734</v>
      </c>
      <c r="T353">
        <v>1.774</v>
      </c>
      <c r="U353">
        <v>1.8169999999999999</v>
      </c>
      <c r="V353">
        <v>1.859</v>
      </c>
      <c r="W353">
        <v>1.9039999999999999</v>
      </c>
      <c r="X353">
        <v>2.1</v>
      </c>
      <c r="Y353">
        <v>2.2730000000000001</v>
      </c>
      <c r="Z353">
        <v>2.3460000000000001</v>
      </c>
      <c r="AA353">
        <v>2.2759999999999998</v>
      </c>
      <c r="AB353">
        <v>2.206</v>
      </c>
      <c r="AC353">
        <v>2.1240000000000001</v>
      </c>
      <c r="AD353">
        <v>2.0990000000000002</v>
      </c>
      <c r="AE353">
        <v>2.109</v>
      </c>
      <c r="AF353">
        <v>2.1190000000000002</v>
      </c>
      <c r="AG353">
        <v>2.1230000000000002</v>
      </c>
      <c r="AH353">
        <v>2.1259999999999999</v>
      </c>
      <c r="AI353">
        <v>2.145</v>
      </c>
      <c r="AJ353">
        <v>2.2730000000000001</v>
      </c>
      <c r="AK353">
        <v>2.41</v>
      </c>
    </row>
    <row r="354" spans="1:37" x14ac:dyDescent="0.2">
      <c r="A354" s="1">
        <v>36217</v>
      </c>
      <c r="N354" t="e">
        <v>#N/A</v>
      </c>
      <c r="O354" t="e">
        <v>#N/A</v>
      </c>
      <c r="P354" t="e">
        <v>#N/A</v>
      </c>
      <c r="Q354">
        <v>1.6279999999999999</v>
      </c>
      <c r="R354">
        <v>1.661</v>
      </c>
      <c r="S354">
        <v>1.696</v>
      </c>
      <c r="T354">
        <v>1.7430000000000001</v>
      </c>
      <c r="U354">
        <v>1.79</v>
      </c>
      <c r="V354">
        <v>1.8340000000000001</v>
      </c>
      <c r="W354">
        <v>1.885</v>
      </c>
      <c r="X354">
        <v>2.0819999999999999</v>
      </c>
      <c r="Y354">
        <v>2.2599999999999998</v>
      </c>
      <c r="Z354">
        <v>2.33</v>
      </c>
      <c r="AA354">
        <v>2.2629999999999999</v>
      </c>
      <c r="AB354">
        <v>2.1869999999999998</v>
      </c>
      <c r="AC354">
        <v>2.1019999999999999</v>
      </c>
      <c r="AD354">
        <v>2.0819999999999999</v>
      </c>
      <c r="AE354">
        <v>2.09</v>
      </c>
      <c r="AF354">
        <v>2.1</v>
      </c>
      <c r="AG354">
        <v>2.1040000000000001</v>
      </c>
      <c r="AH354">
        <v>2.1070000000000002</v>
      </c>
      <c r="AI354">
        <v>2.1269999999999998</v>
      </c>
      <c r="AJ354">
        <v>2.2549999999999999</v>
      </c>
      <c r="AK354">
        <v>2.39</v>
      </c>
    </row>
    <row r="355" spans="1:37" x14ac:dyDescent="0.2">
      <c r="A355" s="1">
        <v>36220</v>
      </c>
      <c r="N355" t="e">
        <v>#N/A</v>
      </c>
      <c r="O355" t="e">
        <v>#N/A</v>
      </c>
      <c r="P355" t="e">
        <v>#N/A</v>
      </c>
      <c r="Q355">
        <v>1.7010000000000001</v>
      </c>
      <c r="R355">
        <v>1.7310000000000001</v>
      </c>
      <c r="S355">
        <v>1.7609999999999999</v>
      </c>
      <c r="T355">
        <v>1.8</v>
      </c>
      <c r="U355">
        <v>1.841</v>
      </c>
      <c r="V355">
        <v>1.88</v>
      </c>
      <c r="W355">
        <v>1.93</v>
      </c>
      <c r="X355">
        <v>2.125</v>
      </c>
      <c r="Y355">
        <v>2.3029999999999999</v>
      </c>
      <c r="Z355">
        <v>2.3730000000000002</v>
      </c>
      <c r="AA355">
        <v>2.2999999999999998</v>
      </c>
      <c r="AB355">
        <v>2.2200000000000002</v>
      </c>
      <c r="AC355">
        <v>2.13</v>
      </c>
      <c r="AD355">
        <v>2.105</v>
      </c>
      <c r="AE355">
        <v>2.1150000000000002</v>
      </c>
      <c r="AF355">
        <v>2.125</v>
      </c>
      <c r="AG355">
        <v>2.129</v>
      </c>
      <c r="AH355">
        <v>2.1320000000000001</v>
      </c>
      <c r="AI355">
        <v>2.1520000000000001</v>
      </c>
      <c r="AJ355">
        <v>2.2799999999999998</v>
      </c>
      <c r="AK355">
        <v>2.415</v>
      </c>
    </row>
    <row r="356" spans="1:37" x14ac:dyDescent="0.2">
      <c r="A356" s="1">
        <v>36221</v>
      </c>
      <c r="N356" t="e">
        <v>#N/A</v>
      </c>
      <c r="O356" t="e">
        <v>#N/A</v>
      </c>
      <c r="P356" t="e">
        <v>#N/A</v>
      </c>
      <c r="Q356">
        <v>1.696</v>
      </c>
      <c r="R356">
        <v>1.73</v>
      </c>
      <c r="S356">
        <v>1.76</v>
      </c>
      <c r="T356">
        <v>1.8</v>
      </c>
      <c r="U356">
        <v>1.84</v>
      </c>
      <c r="V356">
        <v>1.88</v>
      </c>
      <c r="W356">
        <v>1.93</v>
      </c>
      <c r="X356">
        <v>2.125</v>
      </c>
      <c r="Y356">
        <v>2.3029999999999999</v>
      </c>
      <c r="Z356">
        <v>2.3730000000000002</v>
      </c>
      <c r="AA356">
        <v>2.2999999999999998</v>
      </c>
      <c r="AB356">
        <v>2.2200000000000002</v>
      </c>
      <c r="AC356">
        <v>2.13</v>
      </c>
      <c r="AD356">
        <v>2.105</v>
      </c>
      <c r="AE356">
        <v>2.1150000000000002</v>
      </c>
      <c r="AF356">
        <v>2.125</v>
      </c>
      <c r="AG356">
        <v>2.129</v>
      </c>
      <c r="AH356">
        <v>2.1320000000000001</v>
      </c>
      <c r="AI356">
        <v>2.1520000000000001</v>
      </c>
      <c r="AJ356">
        <v>2.2799999999999998</v>
      </c>
      <c r="AK356">
        <v>2.415</v>
      </c>
    </row>
    <row r="357" spans="1:37" x14ac:dyDescent="0.2">
      <c r="A357" s="1">
        <v>36222</v>
      </c>
      <c r="N357" t="e">
        <v>#N/A</v>
      </c>
      <c r="O357" t="e">
        <v>#N/A</v>
      </c>
      <c r="P357" t="e">
        <v>#N/A</v>
      </c>
      <c r="Q357">
        <v>1.7230000000000001</v>
      </c>
      <c r="R357">
        <v>1.7529999999999999</v>
      </c>
      <c r="S357">
        <v>1.7829999999999999</v>
      </c>
      <c r="T357">
        <v>1.82</v>
      </c>
      <c r="U357">
        <v>1.857</v>
      </c>
      <c r="V357">
        <v>1.8919999999999999</v>
      </c>
      <c r="W357">
        <v>1.9419999999999999</v>
      </c>
      <c r="X357">
        <v>2.137</v>
      </c>
      <c r="Y357">
        <v>2.3149999999999999</v>
      </c>
      <c r="Z357">
        <v>2.383</v>
      </c>
      <c r="AA357">
        <v>2.306</v>
      </c>
      <c r="AB357">
        <v>2.2250000000000001</v>
      </c>
      <c r="AC357">
        <v>2.1349999999999998</v>
      </c>
      <c r="AD357">
        <v>2.11</v>
      </c>
      <c r="AE357">
        <v>2.12</v>
      </c>
      <c r="AF357">
        <v>2.13</v>
      </c>
      <c r="AG357">
        <v>2.1339999999999999</v>
      </c>
      <c r="AH357">
        <v>2.137</v>
      </c>
      <c r="AI357">
        <v>2.157</v>
      </c>
      <c r="AJ357">
        <v>2.2850000000000001</v>
      </c>
      <c r="AK357">
        <v>2.42</v>
      </c>
    </row>
    <row r="358" spans="1:37" x14ac:dyDescent="0.2">
      <c r="A358" s="1">
        <v>36223</v>
      </c>
      <c r="N358" t="e">
        <v>#N/A</v>
      </c>
      <c r="O358" t="e">
        <v>#N/A</v>
      </c>
      <c r="P358" t="e">
        <v>#N/A</v>
      </c>
      <c r="Q358">
        <v>1.762</v>
      </c>
      <c r="R358">
        <v>1.7889999999999999</v>
      </c>
      <c r="S358">
        <v>1.819</v>
      </c>
      <c r="T358">
        <v>1.8540000000000001</v>
      </c>
      <c r="U358">
        <v>1.887</v>
      </c>
      <c r="V358">
        <v>1.915</v>
      </c>
      <c r="W358">
        <v>1.9650000000000001</v>
      </c>
      <c r="X358">
        <v>2.1549999999999998</v>
      </c>
      <c r="Y358">
        <v>2.3330000000000002</v>
      </c>
      <c r="Z358">
        <v>2.4</v>
      </c>
      <c r="AA358">
        <v>2.3199999999999998</v>
      </c>
      <c r="AB358">
        <v>2.2349999999999999</v>
      </c>
      <c r="AC358">
        <v>2.1429999999999998</v>
      </c>
      <c r="AD358">
        <v>2.1179999999999999</v>
      </c>
      <c r="AE358">
        <v>2.1280000000000001</v>
      </c>
      <c r="AF358">
        <v>2.1379999999999999</v>
      </c>
      <c r="AG358">
        <v>2.1419999999999999</v>
      </c>
      <c r="AH358">
        <v>2.145</v>
      </c>
      <c r="AI358">
        <v>2.165</v>
      </c>
      <c r="AJ358">
        <v>2.2930000000000001</v>
      </c>
      <c r="AK358">
        <v>2.4279999999999999</v>
      </c>
    </row>
    <row r="359" spans="1:37" x14ac:dyDescent="0.2">
      <c r="A359" s="1">
        <v>36224</v>
      </c>
      <c r="N359" t="e">
        <v>#N/A</v>
      </c>
      <c r="O359" t="e">
        <v>#N/A</v>
      </c>
      <c r="P359" t="e">
        <v>#N/A</v>
      </c>
      <c r="Q359">
        <v>1.853</v>
      </c>
      <c r="R359">
        <v>1.871</v>
      </c>
      <c r="S359">
        <v>1.8939999999999999</v>
      </c>
      <c r="T359">
        <v>1.917</v>
      </c>
      <c r="U359">
        <v>1.94</v>
      </c>
      <c r="V359">
        <v>1.96</v>
      </c>
      <c r="W359">
        <v>2.0049999999999999</v>
      </c>
      <c r="X359">
        <v>2.1930000000000001</v>
      </c>
      <c r="Y359">
        <v>2.37</v>
      </c>
      <c r="Z359">
        <v>2.4369999999999998</v>
      </c>
      <c r="AA359">
        <v>2.3519999999999999</v>
      </c>
      <c r="AB359">
        <v>2.2599999999999998</v>
      </c>
      <c r="AC359">
        <v>2.165</v>
      </c>
      <c r="AD359">
        <v>2.14</v>
      </c>
      <c r="AE359">
        <v>2.15</v>
      </c>
      <c r="AF359">
        <v>2.16</v>
      </c>
      <c r="AG359">
        <v>2.1640000000000001</v>
      </c>
      <c r="AH359">
        <v>2.1669999999999998</v>
      </c>
      <c r="AI359">
        <v>2.1869999999999998</v>
      </c>
      <c r="AJ359">
        <v>2.3149999999999999</v>
      </c>
      <c r="AK359">
        <v>2.4500000000000002</v>
      </c>
    </row>
    <row r="360" spans="1:37" x14ac:dyDescent="0.2">
      <c r="A360" s="1">
        <v>36227</v>
      </c>
      <c r="N360" t="e">
        <v>#N/A</v>
      </c>
      <c r="O360" t="e">
        <v>#N/A</v>
      </c>
      <c r="P360" t="e">
        <v>#N/A</v>
      </c>
      <c r="Q360">
        <v>1.859</v>
      </c>
      <c r="R360">
        <v>1.875</v>
      </c>
      <c r="S360">
        <v>1.897</v>
      </c>
      <c r="T360">
        <v>1.92</v>
      </c>
      <c r="U360">
        <v>1.9419999999999999</v>
      </c>
      <c r="V360">
        <v>1.962</v>
      </c>
      <c r="W360">
        <v>2.008</v>
      </c>
      <c r="X360">
        <v>2.1960000000000002</v>
      </c>
      <c r="Y360">
        <v>2.375</v>
      </c>
      <c r="Z360">
        <v>2.4449999999999998</v>
      </c>
      <c r="AA360">
        <v>2.36</v>
      </c>
      <c r="AB360">
        <v>2.2679999999999998</v>
      </c>
      <c r="AC360">
        <v>2.1749999999999998</v>
      </c>
      <c r="AD360">
        <v>2.15</v>
      </c>
      <c r="AE360">
        <v>2.16</v>
      </c>
      <c r="AF360">
        <v>2.17</v>
      </c>
      <c r="AG360">
        <v>2.1739999999999999</v>
      </c>
      <c r="AH360">
        <v>2.177</v>
      </c>
      <c r="AI360">
        <v>2.1970000000000001</v>
      </c>
      <c r="AJ360">
        <v>2.3250000000000002</v>
      </c>
      <c r="AK360">
        <v>2.46</v>
      </c>
    </row>
    <row r="361" spans="1:37" x14ac:dyDescent="0.2">
      <c r="A361" s="1">
        <v>36228</v>
      </c>
      <c r="N361" t="e">
        <v>#N/A</v>
      </c>
      <c r="O361" t="e">
        <v>#N/A</v>
      </c>
      <c r="P361" t="e">
        <v>#N/A</v>
      </c>
      <c r="Q361">
        <v>1.9279999999999999</v>
      </c>
      <c r="R361">
        <v>1.946</v>
      </c>
      <c r="S361">
        <v>1.958</v>
      </c>
      <c r="T361">
        <v>1.97</v>
      </c>
      <c r="U361">
        <v>1.982</v>
      </c>
      <c r="V361">
        <v>1.9930000000000001</v>
      </c>
      <c r="W361">
        <v>2.0289999999999999</v>
      </c>
      <c r="X361">
        <v>2.2189999999999999</v>
      </c>
      <c r="Y361">
        <v>2.399</v>
      </c>
      <c r="Z361">
        <v>2.4689999999999999</v>
      </c>
      <c r="AA361">
        <v>2.38</v>
      </c>
      <c r="AB361">
        <v>2.29</v>
      </c>
      <c r="AC361">
        <v>2.1970000000000001</v>
      </c>
      <c r="AD361">
        <v>2.17</v>
      </c>
      <c r="AE361">
        <v>2.1800000000000002</v>
      </c>
      <c r="AF361">
        <v>2.19</v>
      </c>
      <c r="AG361">
        <v>2.194</v>
      </c>
      <c r="AH361">
        <v>2.1970000000000001</v>
      </c>
      <c r="AI361">
        <v>2.2170000000000001</v>
      </c>
      <c r="AJ361">
        <v>2.3450000000000002</v>
      </c>
      <c r="AK361">
        <v>2.48</v>
      </c>
    </row>
    <row r="362" spans="1:37" x14ac:dyDescent="0.2">
      <c r="A362" s="1">
        <v>36229</v>
      </c>
      <c r="N362" t="e">
        <v>#N/A</v>
      </c>
      <c r="O362" t="e">
        <v>#N/A</v>
      </c>
      <c r="P362" t="e">
        <v>#N/A</v>
      </c>
      <c r="Q362">
        <v>1.9410000000000001</v>
      </c>
      <c r="R362">
        <v>1.964</v>
      </c>
      <c r="S362">
        <v>1.9790000000000001</v>
      </c>
      <c r="T362">
        <v>1.994</v>
      </c>
      <c r="U362">
        <v>2.0059999999999998</v>
      </c>
      <c r="V362">
        <v>2.0179999999999998</v>
      </c>
      <c r="W362">
        <v>2.048</v>
      </c>
      <c r="X362">
        <v>2.238</v>
      </c>
      <c r="Y362">
        <v>2.4180000000000001</v>
      </c>
      <c r="Z362">
        <v>2.488</v>
      </c>
      <c r="AA362">
        <v>2.3980000000000001</v>
      </c>
      <c r="AB362">
        <v>2.306</v>
      </c>
      <c r="AC362">
        <v>2.2130000000000001</v>
      </c>
      <c r="AD362">
        <v>2.1829999999999998</v>
      </c>
      <c r="AE362">
        <v>2.1930000000000001</v>
      </c>
      <c r="AF362">
        <v>2.2029999999999998</v>
      </c>
      <c r="AG362">
        <v>2.2090000000000001</v>
      </c>
      <c r="AH362">
        <v>2.2130000000000001</v>
      </c>
      <c r="AI362">
        <v>2.2330000000000001</v>
      </c>
      <c r="AJ362">
        <v>2.363</v>
      </c>
      <c r="AK362">
        <v>2.5009999999999999</v>
      </c>
    </row>
    <row r="363" spans="1:37" x14ac:dyDescent="0.2">
      <c r="A363" s="1">
        <v>36230</v>
      </c>
      <c r="N363" t="e">
        <v>#N/A</v>
      </c>
      <c r="O363" t="e">
        <v>#N/A</v>
      </c>
      <c r="P363" t="e">
        <v>#N/A</v>
      </c>
      <c r="Q363">
        <v>1.82</v>
      </c>
      <c r="R363">
        <v>1.851</v>
      </c>
      <c r="S363">
        <v>1.8759999999999999</v>
      </c>
      <c r="T363">
        <v>1.8979999999999999</v>
      </c>
      <c r="U363">
        <v>1.9179999999999999</v>
      </c>
      <c r="V363">
        <v>1.9379999999999999</v>
      </c>
      <c r="W363">
        <v>1.976</v>
      </c>
      <c r="X363">
        <v>2.1680000000000001</v>
      </c>
      <c r="Y363">
        <v>2.3479999999999999</v>
      </c>
      <c r="Z363">
        <v>2.4249999999999998</v>
      </c>
      <c r="AA363">
        <v>2.34</v>
      </c>
      <c r="AB363">
        <v>2.25</v>
      </c>
      <c r="AC363">
        <v>2.16</v>
      </c>
      <c r="AD363">
        <v>2.13</v>
      </c>
      <c r="AE363">
        <v>2.1429999999999998</v>
      </c>
      <c r="AF363">
        <v>2.1549999999999998</v>
      </c>
      <c r="AG363">
        <v>2.165</v>
      </c>
      <c r="AH363">
        <v>2.17</v>
      </c>
      <c r="AI363">
        <v>2.1949999999999998</v>
      </c>
      <c r="AJ363">
        <v>2.33</v>
      </c>
      <c r="AK363">
        <v>2.468</v>
      </c>
    </row>
    <row r="364" spans="1:37" x14ac:dyDescent="0.2">
      <c r="A364" s="1">
        <v>36231</v>
      </c>
      <c r="N364" t="e">
        <v>#N/A</v>
      </c>
      <c r="O364" t="e">
        <v>#N/A</v>
      </c>
      <c r="P364" t="e">
        <v>#N/A</v>
      </c>
      <c r="Q364">
        <v>1.7589999999999999</v>
      </c>
      <c r="R364">
        <v>1.7929999999999999</v>
      </c>
      <c r="S364">
        <v>1.823</v>
      </c>
      <c r="T364">
        <v>1.85</v>
      </c>
      <c r="U364">
        <v>1.875</v>
      </c>
      <c r="V364">
        <v>1.9</v>
      </c>
      <c r="W364">
        <v>1.9419999999999999</v>
      </c>
      <c r="X364">
        <v>2.1349999999999998</v>
      </c>
      <c r="Y364">
        <v>2.3159999999999998</v>
      </c>
      <c r="Z364">
        <v>2.3929999999999998</v>
      </c>
      <c r="AA364">
        <v>2.3109999999999999</v>
      </c>
      <c r="AB364">
        <v>2.2240000000000002</v>
      </c>
      <c r="AC364">
        <v>2.137</v>
      </c>
      <c r="AD364">
        <v>2.1070000000000002</v>
      </c>
      <c r="AE364">
        <v>2.121</v>
      </c>
      <c r="AF364">
        <v>2.133</v>
      </c>
      <c r="AG364">
        <v>2.1429999999999998</v>
      </c>
      <c r="AH364">
        <v>2.149</v>
      </c>
      <c r="AI364">
        <v>2.1739999999999999</v>
      </c>
      <c r="AJ364">
        <v>2.3090000000000002</v>
      </c>
      <c r="AK364">
        <v>2.448</v>
      </c>
    </row>
    <row r="365" spans="1:37" x14ac:dyDescent="0.2">
      <c r="A365" s="1">
        <v>36234</v>
      </c>
      <c r="N365" t="e">
        <v>#N/A</v>
      </c>
      <c r="O365" t="e">
        <v>#N/A</v>
      </c>
      <c r="P365" t="e">
        <v>#N/A</v>
      </c>
      <c r="Q365">
        <v>1.7170000000000001</v>
      </c>
      <c r="R365">
        <v>1.7549999999999999</v>
      </c>
      <c r="S365">
        <v>1.788</v>
      </c>
      <c r="T365">
        <v>1.8180000000000001</v>
      </c>
      <c r="U365">
        <v>1.8480000000000001</v>
      </c>
      <c r="V365">
        <v>1.8779999999999999</v>
      </c>
      <c r="W365">
        <v>1.9279999999999999</v>
      </c>
      <c r="X365">
        <v>2.1179999999999999</v>
      </c>
      <c r="Y365">
        <v>2.298</v>
      </c>
      <c r="Z365">
        <v>2.3780000000000001</v>
      </c>
      <c r="AA365">
        <v>2.2959999999999998</v>
      </c>
      <c r="AB365">
        <v>2.2109999999999999</v>
      </c>
      <c r="AC365">
        <v>2.1230000000000002</v>
      </c>
      <c r="AD365">
        <v>2.0950000000000002</v>
      </c>
      <c r="AE365">
        <v>2.109</v>
      </c>
      <c r="AF365">
        <v>2.121</v>
      </c>
      <c r="AG365">
        <v>2.1309999999999998</v>
      </c>
      <c r="AH365">
        <v>2.137</v>
      </c>
      <c r="AI365">
        <v>2.1619999999999999</v>
      </c>
      <c r="AJ365">
        <v>2.298</v>
      </c>
      <c r="AK365">
        <v>2.4359999999999999</v>
      </c>
    </row>
    <row r="366" spans="1:37" x14ac:dyDescent="0.2">
      <c r="A366" s="1">
        <v>36235</v>
      </c>
      <c r="N366" t="e">
        <v>#N/A</v>
      </c>
      <c r="O366" t="e">
        <v>#N/A</v>
      </c>
      <c r="P366" t="e">
        <v>#N/A</v>
      </c>
      <c r="Q366">
        <v>1.7170000000000001</v>
      </c>
      <c r="R366">
        <v>1.748</v>
      </c>
      <c r="S366">
        <v>1.7829999999999999</v>
      </c>
      <c r="T366">
        <v>1.8129999999999999</v>
      </c>
      <c r="U366">
        <v>1.843</v>
      </c>
      <c r="V366">
        <v>1.873</v>
      </c>
      <c r="W366">
        <v>1.923</v>
      </c>
      <c r="X366">
        <v>2.113</v>
      </c>
      <c r="Y366">
        <v>2.2949999999999999</v>
      </c>
      <c r="Z366">
        <v>2.375</v>
      </c>
      <c r="AA366">
        <v>2.2930000000000001</v>
      </c>
      <c r="AB366">
        <v>2.2080000000000002</v>
      </c>
      <c r="AC366">
        <v>2.12</v>
      </c>
      <c r="AD366">
        <v>2.0939999999999999</v>
      </c>
      <c r="AE366">
        <v>2.1040000000000001</v>
      </c>
      <c r="AF366">
        <v>2.1139999999999999</v>
      </c>
      <c r="AG366">
        <v>2.1240000000000001</v>
      </c>
      <c r="AH366">
        <v>2.13</v>
      </c>
      <c r="AI366">
        <v>2.1549999999999998</v>
      </c>
      <c r="AJ366">
        <v>2.2909999999999999</v>
      </c>
      <c r="AK366">
        <v>2.431</v>
      </c>
    </row>
    <row r="367" spans="1:37" x14ac:dyDescent="0.2">
      <c r="A367" s="1">
        <v>36236</v>
      </c>
      <c r="N367" t="e">
        <v>#N/A</v>
      </c>
      <c r="O367" t="e">
        <v>#N/A</v>
      </c>
      <c r="P367" t="e">
        <v>#N/A</v>
      </c>
      <c r="Q367">
        <v>1.748</v>
      </c>
      <c r="R367">
        <v>1.7809999999999999</v>
      </c>
      <c r="S367">
        <v>1.8140000000000001</v>
      </c>
      <c r="T367">
        <v>1.8440000000000001</v>
      </c>
      <c r="U367">
        <v>1.871</v>
      </c>
      <c r="V367">
        <v>1.901</v>
      </c>
      <c r="W367">
        <v>1.95</v>
      </c>
      <c r="X367">
        <v>2.1379999999999999</v>
      </c>
      <c r="Y367">
        <v>2.3199999999999998</v>
      </c>
      <c r="Z367">
        <v>2.3929999999999998</v>
      </c>
      <c r="AA367">
        <v>2.3079999999999998</v>
      </c>
      <c r="AB367">
        <v>2.2229999999999999</v>
      </c>
      <c r="AC367">
        <v>2.133</v>
      </c>
      <c r="AD367">
        <v>2.1070000000000002</v>
      </c>
      <c r="AE367">
        <v>2.117</v>
      </c>
      <c r="AF367">
        <v>2.125</v>
      </c>
      <c r="AG367">
        <v>2.1349999999999998</v>
      </c>
      <c r="AH367">
        <v>2.141</v>
      </c>
      <c r="AI367">
        <v>2.161</v>
      </c>
      <c r="AJ367">
        <v>2.2959999999999998</v>
      </c>
      <c r="AK367">
        <v>2.4359999999999999</v>
      </c>
    </row>
    <row r="368" spans="1:37" x14ac:dyDescent="0.2">
      <c r="A368" s="1">
        <v>36237</v>
      </c>
      <c r="N368" t="e">
        <v>#N/A</v>
      </c>
      <c r="O368" t="e">
        <v>#N/A</v>
      </c>
      <c r="P368" t="e">
        <v>#N/A</v>
      </c>
      <c r="Q368">
        <v>1.6870000000000001</v>
      </c>
      <c r="R368">
        <v>1.7210000000000001</v>
      </c>
      <c r="S368">
        <v>1.7549999999999999</v>
      </c>
      <c r="T368">
        <v>1.7889999999999999</v>
      </c>
      <c r="U368">
        <v>1.8220000000000001</v>
      </c>
      <c r="V368">
        <v>1.857</v>
      </c>
      <c r="W368">
        <v>1.91</v>
      </c>
      <c r="X368">
        <v>2.1019999999999999</v>
      </c>
      <c r="Y368">
        <v>2.2949999999999999</v>
      </c>
      <c r="Z368">
        <v>2.37</v>
      </c>
      <c r="AA368">
        <v>2.29</v>
      </c>
      <c r="AB368">
        <v>2.2050000000000001</v>
      </c>
      <c r="AC368">
        <v>2.1150000000000002</v>
      </c>
      <c r="AD368">
        <v>2.089</v>
      </c>
      <c r="AE368">
        <v>2.0990000000000002</v>
      </c>
      <c r="AF368">
        <v>2.109</v>
      </c>
      <c r="AG368">
        <v>2.1190000000000002</v>
      </c>
      <c r="AH368">
        <v>2.125</v>
      </c>
      <c r="AI368">
        <v>2.145</v>
      </c>
      <c r="AJ368">
        <v>2.2799999999999998</v>
      </c>
      <c r="AK368">
        <v>2.42</v>
      </c>
    </row>
    <row r="369" spans="1:37" x14ac:dyDescent="0.2">
      <c r="A369" s="1">
        <v>36238</v>
      </c>
      <c r="N369" t="e">
        <v>#N/A</v>
      </c>
      <c r="O369" t="e">
        <v>#N/A</v>
      </c>
      <c r="P369" t="e">
        <v>#N/A</v>
      </c>
      <c r="Q369">
        <v>1.6990000000000001</v>
      </c>
      <c r="R369">
        <v>1.73</v>
      </c>
      <c r="S369">
        <v>1.7649999999999999</v>
      </c>
      <c r="T369">
        <v>1.8</v>
      </c>
      <c r="U369">
        <v>1.833</v>
      </c>
      <c r="V369">
        <v>1.8680000000000001</v>
      </c>
      <c r="W369">
        <v>1.921</v>
      </c>
      <c r="X369">
        <v>2.113</v>
      </c>
      <c r="Y369">
        <v>2.3079999999999998</v>
      </c>
      <c r="Z369">
        <v>2.383</v>
      </c>
      <c r="AA369">
        <v>2.3029999999999999</v>
      </c>
      <c r="AB369">
        <v>2.218</v>
      </c>
      <c r="AC369">
        <v>2.1280000000000001</v>
      </c>
      <c r="AD369">
        <v>2.1019999999999999</v>
      </c>
      <c r="AE369">
        <v>2.1120000000000001</v>
      </c>
      <c r="AF369">
        <v>2.1219999999999999</v>
      </c>
      <c r="AG369">
        <v>2.1320000000000001</v>
      </c>
      <c r="AH369">
        <v>2.1379999999999999</v>
      </c>
      <c r="AI369">
        <v>2.1579999999999999</v>
      </c>
      <c r="AJ369">
        <v>2.2930000000000001</v>
      </c>
      <c r="AK369">
        <v>2.4329999999999998</v>
      </c>
    </row>
    <row r="370" spans="1:37" x14ac:dyDescent="0.2">
      <c r="A370" s="1">
        <v>36241</v>
      </c>
      <c r="N370" t="e">
        <v>#N/A</v>
      </c>
      <c r="O370" t="e">
        <v>#N/A</v>
      </c>
      <c r="P370" t="e">
        <v>#N/A</v>
      </c>
      <c r="Q370">
        <v>1.7689999999999999</v>
      </c>
      <c r="R370">
        <v>1.794</v>
      </c>
      <c r="S370">
        <v>1.8240000000000001</v>
      </c>
      <c r="T370">
        <v>1.8540000000000001</v>
      </c>
      <c r="U370">
        <v>1.8819999999999999</v>
      </c>
      <c r="V370">
        <v>1.91</v>
      </c>
      <c r="W370">
        <v>1.9550000000000001</v>
      </c>
      <c r="X370">
        <v>2.1469999999999998</v>
      </c>
      <c r="Y370">
        <v>2.34</v>
      </c>
      <c r="Z370">
        <v>2.4140000000000001</v>
      </c>
      <c r="AA370">
        <v>2.3340000000000001</v>
      </c>
      <c r="AB370">
        <v>2.2440000000000002</v>
      </c>
      <c r="AC370">
        <v>2.1480000000000001</v>
      </c>
      <c r="AD370">
        <v>2.1219999999999999</v>
      </c>
      <c r="AE370">
        <v>2.1320000000000001</v>
      </c>
      <c r="AF370">
        <v>2.1419999999999999</v>
      </c>
      <c r="AG370">
        <v>2.1520000000000001</v>
      </c>
      <c r="AH370">
        <v>2.1579999999999999</v>
      </c>
      <c r="AI370">
        <v>2.1779999999999999</v>
      </c>
      <c r="AJ370">
        <v>2.3079999999999998</v>
      </c>
      <c r="AK370">
        <v>2.4449999999999998</v>
      </c>
    </row>
    <row r="371" spans="1:37" x14ac:dyDescent="0.2">
      <c r="A371" s="1">
        <v>36242</v>
      </c>
      <c r="N371" t="e">
        <v>#N/A</v>
      </c>
      <c r="O371" t="e">
        <v>#N/A</v>
      </c>
      <c r="P371" t="e">
        <v>#N/A</v>
      </c>
      <c r="Q371">
        <v>1.754</v>
      </c>
      <c r="R371">
        <v>1.7789999999999999</v>
      </c>
      <c r="S371">
        <v>1.8149999999999999</v>
      </c>
      <c r="T371">
        <v>1.8460000000000001</v>
      </c>
      <c r="U371">
        <v>1.877</v>
      </c>
      <c r="V371">
        <v>1.9079999999999999</v>
      </c>
      <c r="W371">
        <v>1.952</v>
      </c>
      <c r="X371">
        <v>2.1429999999999998</v>
      </c>
      <c r="Y371">
        <v>2.3410000000000002</v>
      </c>
      <c r="Z371">
        <v>2.415</v>
      </c>
      <c r="AA371">
        <v>2.335</v>
      </c>
      <c r="AB371">
        <v>2.2450000000000001</v>
      </c>
      <c r="AC371">
        <v>2.149</v>
      </c>
      <c r="AD371">
        <v>2.1230000000000002</v>
      </c>
      <c r="AE371">
        <v>2.133</v>
      </c>
      <c r="AF371">
        <v>2.1429999999999998</v>
      </c>
      <c r="AG371">
        <v>2.153</v>
      </c>
      <c r="AH371">
        <v>2.1589999999999998</v>
      </c>
      <c r="AI371">
        <v>2.1789999999999998</v>
      </c>
      <c r="AJ371">
        <v>2.3090000000000002</v>
      </c>
      <c r="AK371">
        <v>2.444</v>
      </c>
    </row>
    <row r="372" spans="1:37" x14ac:dyDescent="0.2">
      <c r="A372" s="1">
        <v>36243</v>
      </c>
      <c r="N372" t="e">
        <v>#N/A</v>
      </c>
      <c r="O372" t="e">
        <v>#N/A</v>
      </c>
      <c r="P372" t="e">
        <v>#N/A</v>
      </c>
      <c r="Q372">
        <v>1.7589999999999999</v>
      </c>
      <c r="R372">
        <v>1.784</v>
      </c>
      <c r="S372">
        <v>1.819</v>
      </c>
      <c r="T372">
        <v>1.851</v>
      </c>
      <c r="U372">
        <v>1.8819999999999999</v>
      </c>
      <c r="V372">
        <v>1.913</v>
      </c>
      <c r="W372">
        <v>1.9570000000000001</v>
      </c>
      <c r="X372">
        <v>2.15</v>
      </c>
      <c r="Y372">
        <v>2.3460000000000001</v>
      </c>
      <c r="Z372">
        <v>2.42</v>
      </c>
      <c r="AA372">
        <v>2.34</v>
      </c>
      <c r="AB372">
        <v>2.25</v>
      </c>
      <c r="AC372">
        <v>2.1520000000000001</v>
      </c>
      <c r="AD372">
        <v>2.1259999999999999</v>
      </c>
      <c r="AE372">
        <v>2.1360000000000001</v>
      </c>
      <c r="AF372">
        <v>2.1459999999999999</v>
      </c>
      <c r="AG372">
        <v>2.1560000000000001</v>
      </c>
      <c r="AH372">
        <v>2.1619999999999999</v>
      </c>
      <c r="AI372">
        <v>2.1819999999999999</v>
      </c>
      <c r="AJ372">
        <v>2.3119999999999998</v>
      </c>
      <c r="AK372">
        <v>2.4470000000000001</v>
      </c>
    </row>
    <row r="373" spans="1:37" x14ac:dyDescent="0.2">
      <c r="A373" s="1">
        <v>36244</v>
      </c>
      <c r="N373" t="e">
        <v>#N/A</v>
      </c>
      <c r="O373" t="e">
        <v>#N/A</v>
      </c>
      <c r="P373" t="e">
        <v>#N/A</v>
      </c>
      <c r="Q373">
        <v>1.835</v>
      </c>
      <c r="R373">
        <v>1.87</v>
      </c>
      <c r="S373">
        <v>1.895</v>
      </c>
      <c r="T373">
        <v>1.9219999999999999</v>
      </c>
      <c r="U373">
        <v>1.9470000000000001</v>
      </c>
      <c r="V373">
        <v>1.972</v>
      </c>
      <c r="W373">
        <v>2.0139999999999998</v>
      </c>
      <c r="X373">
        <v>2.1989999999999998</v>
      </c>
      <c r="Y373">
        <v>2.39</v>
      </c>
      <c r="Z373">
        <v>2.4620000000000002</v>
      </c>
      <c r="AA373">
        <v>2.38</v>
      </c>
      <c r="AB373">
        <v>2.2829999999999999</v>
      </c>
      <c r="AC373">
        <v>2.173</v>
      </c>
      <c r="AD373">
        <v>2.145</v>
      </c>
      <c r="AE373">
        <v>2.1549999999999998</v>
      </c>
      <c r="AF373">
        <v>2.1629999999999998</v>
      </c>
      <c r="AG373">
        <v>2.173</v>
      </c>
      <c r="AH373">
        <v>2.1789999999999998</v>
      </c>
      <c r="AI373">
        <v>2.1989999999999998</v>
      </c>
      <c r="AJ373">
        <v>2.3290000000000002</v>
      </c>
      <c r="AK373">
        <v>2.464</v>
      </c>
    </row>
    <row r="374" spans="1:37" x14ac:dyDescent="0.2">
      <c r="A374" s="1">
        <v>36245</v>
      </c>
      <c r="N374" t="e">
        <v>#N/A</v>
      </c>
      <c r="O374" t="e">
        <v>#N/A</v>
      </c>
      <c r="P374" t="e">
        <v>#N/A</v>
      </c>
      <c r="Q374">
        <v>1.8540000000000001</v>
      </c>
      <c r="R374">
        <v>1.885</v>
      </c>
      <c r="S374">
        <v>1.92</v>
      </c>
      <c r="T374">
        <v>1.95</v>
      </c>
      <c r="U374">
        <v>1.9750000000000001</v>
      </c>
      <c r="V374">
        <v>2</v>
      </c>
      <c r="W374">
        <v>2.04</v>
      </c>
      <c r="X374">
        <v>2.2240000000000002</v>
      </c>
      <c r="Y374">
        <v>2.4079999999999999</v>
      </c>
      <c r="Z374">
        <v>2.48</v>
      </c>
      <c r="AA374">
        <v>2.3980000000000001</v>
      </c>
      <c r="AB374">
        <v>2.2930000000000001</v>
      </c>
      <c r="AC374">
        <v>2.1749999999999998</v>
      </c>
      <c r="AD374">
        <v>2.1469999999999998</v>
      </c>
      <c r="AE374">
        <v>2.157</v>
      </c>
      <c r="AF374">
        <v>2.1669999999999998</v>
      </c>
      <c r="AG374">
        <v>2.1749999999999998</v>
      </c>
      <c r="AH374">
        <v>2.1800000000000002</v>
      </c>
      <c r="AI374">
        <v>2.2000000000000002</v>
      </c>
      <c r="AJ374">
        <v>2.33</v>
      </c>
      <c r="AK374">
        <v>2.4649999999999999</v>
      </c>
    </row>
    <row r="375" spans="1:37" x14ac:dyDescent="0.2">
      <c r="A375" s="1">
        <v>36248</v>
      </c>
      <c r="N375" t="e">
        <v>#N/A</v>
      </c>
      <c r="O375" t="e">
        <v>#N/A</v>
      </c>
      <c r="P375" t="e">
        <v>#N/A</v>
      </c>
      <c r="Q375">
        <v>1.8520000000000001</v>
      </c>
      <c r="R375">
        <v>1.883</v>
      </c>
      <c r="S375">
        <v>1.915</v>
      </c>
      <c r="T375">
        <v>1.9450000000000001</v>
      </c>
      <c r="U375">
        <v>1.97</v>
      </c>
      <c r="V375">
        <v>1.9950000000000001</v>
      </c>
      <c r="W375">
        <v>2.0350000000000001</v>
      </c>
      <c r="X375">
        <v>2.2160000000000002</v>
      </c>
      <c r="Y375">
        <v>2.3980000000000001</v>
      </c>
      <c r="Z375">
        <v>2.4700000000000002</v>
      </c>
      <c r="AA375">
        <v>2.39</v>
      </c>
      <c r="AB375">
        <v>2.2829999999999999</v>
      </c>
      <c r="AC375">
        <v>2.165</v>
      </c>
      <c r="AD375">
        <v>2.137</v>
      </c>
      <c r="AE375">
        <v>2.1469999999999998</v>
      </c>
      <c r="AF375">
        <v>2.157</v>
      </c>
      <c r="AG375">
        <v>2.1669999999999998</v>
      </c>
      <c r="AH375">
        <v>2.1720000000000002</v>
      </c>
      <c r="AI375">
        <v>2.1920000000000002</v>
      </c>
      <c r="AJ375">
        <v>2.3220000000000001</v>
      </c>
      <c r="AK375">
        <v>2.4569999999999999</v>
      </c>
    </row>
    <row r="376" spans="1:37" x14ac:dyDescent="0.2">
      <c r="A376" s="1">
        <v>36249</v>
      </c>
      <c r="N376" t="e">
        <v>#N/A</v>
      </c>
      <c r="O376" t="e">
        <v>#N/A</v>
      </c>
      <c r="P376" t="e">
        <v>#N/A</v>
      </c>
      <c r="Q376" t="e">
        <v>#N/A</v>
      </c>
      <c r="R376">
        <v>1.978</v>
      </c>
      <c r="S376">
        <v>2.0030000000000001</v>
      </c>
      <c r="T376">
        <v>2.028</v>
      </c>
      <c r="U376">
        <v>2.048</v>
      </c>
      <c r="V376">
        <v>2.0699999999999998</v>
      </c>
      <c r="W376">
        <v>2.105</v>
      </c>
      <c r="X376">
        <v>2.2719999999999998</v>
      </c>
      <c r="Y376">
        <v>2.4420000000000002</v>
      </c>
      <c r="Z376">
        <v>2.5070000000000001</v>
      </c>
      <c r="AA376">
        <v>2.427</v>
      </c>
      <c r="AB376">
        <v>2.3170000000000002</v>
      </c>
      <c r="AC376">
        <v>2.1869999999999998</v>
      </c>
      <c r="AD376">
        <v>2.1589999999999998</v>
      </c>
      <c r="AE376">
        <v>2.1669999999999998</v>
      </c>
      <c r="AF376">
        <v>2.1779999999999999</v>
      </c>
      <c r="AG376">
        <v>2.1869999999999998</v>
      </c>
      <c r="AH376">
        <v>2.1920000000000002</v>
      </c>
      <c r="AI376">
        <v>2.2120000000000002</v>
      </c>
      <c r="AJ376">
        <v>2.3420000000000001</v>
      </c>
      <c r="AK376">
        <v>2.4769999999999999</v>
      </c>
    </row>
    <row r="377" spans="1:37" x14ac:dyDescent="0.2">
      <c r="A377" s="1">
        <v>36250</v>
      </c>
      <c r="N377" t="e">
        <v>#N/A</v>
      </c>
      <c r="O377" t="e">
        <v>#N/A</v>
      </c>
      <c r="P377" t="e">
        <v>#N/A</v>
      </c>
      <c r="Q377" t="e">
        <v>#N/A</v>
      </c>
      <c r="R377">
        <v>2.0129999999999999</v>
      </c>
      <c r="S377">
        <v>2.0409999999999999</v>
      </c>
      <c r="T377">
        <v>2.0579999999999998</v>
      </c>
      <c r="U377">
        <v>2.0779999999999998</v>
      </c>
      <c r="V377">
        <v>2.0960000000000001</v>
      </c>
      <c r="W377">
        <v>2.1259999999999999</v>
      </c>
      <c r="X377">
        <v>2.2839999999999998</v>
      </c>
      <c r="Y377">
        <v>2.4489999999999998</v>
      </c>
      <c r="Z377">
        <v>2.5139999999999998</v>
      </c>
      <c r="AA377">
        <v>2.4340000000000002</v>
      </c>
      <c r="AB377">
        <v>2.3239999999999998</v>
      </c>
      <c r="AC377">
        <v>2.1890000000000001</v>
      </c>
      <c r="AD377">
        <v>2.1589999999999998</v>
      </c>
      <c r="AE377">
        <v>2.1659999999999999</v>
      </c>
      <c r="AF377">
        <v>2.1739999999999999</v>
      </c>
      <c r="AG377">
        <v>2.1829999999999998</v>
      </c>
      <c r="AH377">
        <v>2.1880000000000002</v>
      </c>
      <c r="AI377">
        <v>2.2080000000000002</v>
      </c>
      <c r="AJ377">
        <v>2.3380000000000001</v>
      </c>
      <c r="AK377">
        <v>2.4750000000000001</v>
      </c>
    </row>
    <row r="378" spans="1:37" x14ac:dyDescent="0.2">
      <c r="A378" s="1">
        <v>36251</v>
      </c>
      <c r="N378" t="e">
        <v>#N/A</v>
      </c>
      <c r="O378" t="e">
        <v>#N/A</v>
      </c>
      <c r="P378" t="e">
        <v>#N/A</v>
      </c>
      <c r="Q378" t="e">
        <v>#N/A</v>
      </c>
      <c r="R378">
        <v>2.0379999999999998</v>
      </c>
      <c r="S378">
        <v>2.0550000000000002</v>
      </c>
      <c r="T378">
        <v>2.0720000000000001</v>
      </c>
      <c r="U378">
        <v>2.0880000000000001</v>
      </c>
      <c r="V378">
        <v>2.105</v>
      </c>
      <c r="W378">
        <v>2.133</v>
      </c>
      <c r="X378">
        <v>2.29</v>
      </c>
      <c r="Y378">
        <v>2.4550000000000001</v>
      </c>
      <c r="Z378">
        <v>2.52</v>
      </c>
      <c r="AA378">
        <v>2.4369999999999998</v>
      </c>
      <c r="AB378">
        <v>2.327</v>
      </c>
      <c r="AC378">
        <v>2.1890000000000001</v>
      </c>
      <c r="AD378">
        <v>2.1589999999999998</v>
      </c>
      <c r="AE378">
        <v>2.1659999999999999</v>
      </c>
      <c r="AF378">
        <v>2.1739999999999999</v>
      </c>
      <c r="AG378">
        <v>2.1829999999999998</v>
      </c>
      <c r="AH378">
        <v>2.1880000000000002</v>
      </c>
      <c r="AI378">
        <v>2.2080000000000002</v>
      </c>
      <c r="AJ378">
        <v>2.3380000000000001</v>
      </c>
      <c r="AK378">
        <v>2.4750000000000001</v>
      </c>
    </row>
    <row r="379" spans="1:37" x14ac:dyDescent="0.2">
      <c r="A379" s="1">
        <v>36255</v>
      </c>
      <c r="N379" t="e">
        <v>#N/A</v>
      </c>
      <c r="O379" t="e">
        <v>#N/A</v>
      </c>
      <c r="P379" t="e">
        <v>#N/A</v>
      </c>
      <c r="Q379" t="e">
        <v>#N/A</v>
      </c>
      <c r="R379">
        <v>2.0299999999999998</v>
      </c>
      <c r="S379">
        <v>2.0499999999999998</v>
      </c>
      <c r="T379">
        <v>2.0699999999999998</v>
      </c>
      <c r="U379">
        <v>2.09</v>
      </c>
      <c r="V379">
        <v>2.1070000000000002</v>
      </c>
      <c r="W379">
        <v>2.137</v>
      </c>
      <c r="X379">
        <v>2.2869999999999999</v>
      </c>
      <c r="Y379">
        <v>2.4500000000000002</v>
      </c>
      <c r="Z379">
        <v>2.5150000000000001</v>
      </c>
      <c r="AA379">
        <v>2.4319999999999999</v>
      </c>
      <c r="AB379">
        <v>2.3220000000000001</v>
      </c>
      <c r="AC379">
        <v>2.1819999999999999</v>
      </c>
      <c r="AD379">
        <v>2.1520000000000001</v>
      </c>
      <c r="AE379">
        <v>2.1589999999999998</v>
      </c>
      <c r="AF379">
        <v>2.1669999999999998</v>
      </c>
      <c r="AG379">
        <v>2.1760000000000002</v>
      </c>
      <c r="AH379">
        <v>2.181</v>
      </c>
      <c r="AI379">
        <v>2.2010000000000001</v>
      </c>
      <c r="AJ379">
        <v>2.331</v>
      </c>
      <c r="AK379">
        <v>2.468</v>
      </c>
    </row>
    <row r="380" spans="1:37" x14ac:dyDescent="0.2">
      <c r="A380" s="1">
        <v>36256</v>
      </c>
      <c r="N380" t="e">
        <v>#N/A</v>
      </c>
      <c r="O380" t="e">
        <v>#N/A</v>
      </c>
      <c r="P380" t="e">
        <v>#N/A</v>
      </c>
      <c r="Q380" t="e">
        <v>#N/A</v>
      </c>
      <c r="R380">
        <v>2.0129999999999999</v>
      </c>
      <c r="S380">
        <v>2.0350000000000001</v>
      </c>
      <c r="T380">
        <v>2.056</v>
      </c>
      <c r="U380">
        <v>2.0750000000000002</v>
      </c>
      <c r="V380">
        <v>2.0950000000000002</v>
      </c>
      <c r="W380">
        <v>2.13</v>
      </c>
      <c r="X380">
        <v>2.282</v>
      </c>
      <c r="Y380">
        <v>2.4449999999999998</v>
      </c>
      <c r="Z380">
        <v>2.5099999999999998</v>
      </c>
      <c r="AA380">
        <v>2.427</v>
      </c>
      <c r="AB380">
        <v>2.3170000000000002</v>
      </c>
      <c r="AC380">
        <v>2.177</v>
      </c>
      <c r="AD380">
        <v>2.1469999999999998</v>
      </c>
      <c r="AE380">
        <v>2.153</v>
      </c>
      <c r="AF380">
        <v>2.161</v>
      </c>
      <c r="AG380">
        <v>2.17</v>
      </c>
      <c r="AH380">
        <v>2.1749999999999998</v>
      </c>
      <c r="AI380">
        <v>2.1949999999999998</v>
      </c>
      <c r="AJ380">
        <v>2.3250000000000002</v>
      </c>
      <c r="AK380">
        <v>2.4649999999999999</v>
      </c>
    </row>
    <row r="381" spans="1:37" x14ac:dyDescent="0.2">
      <c r="A381" s="1">
        <v>36257</v>
      </c>
      <c r="N381" t="e">
        <v>#N/A</v>
      </c>
      <c r="O381" t="e">
        <v>#N/A</v>
      </c>
      <c r="P381" t="e">
        <v>#N/A</v>
      </c>
      <c r="Q381" t="e">
        <v>#N/A</v>
      </c>
      <c r="R381">
        <v>2.024</v>
      </c>
      <c r="S381">
        <v>2.0499999999999998</v>
      </c>
      <c r="T381">
        <v>2.0699999999999998</v>
      </c>
      <c r="U381">
        <v>2.09</v>
      </c>
      <c r="V381">
        <v>2.11</v>
      </c>
      <c r="W381">
        <v>2.14</v>
      </c>
      <c r="X381">
        <v>2.2919999999999998</v>
      </c>
      <c r="Y381">
        <v>2.4529999999999998</v>
      </c>
      <c r="Z381">
        <v>2.52</v>
      </c>
      <c r="AA381">
        <v>2.4329999999999998</v>
      </c>
      <c r="AB381">
        <v>2.3199999999999998</v>
      </c>
      <c r="AC381">
        <v>2.1800000000000002</v>
      </c>
      <c r="AD381">
        <v>2.15</v>
      </c>
      <c r="AE381">
        <v>2.1549999999999998</v>
      </c>
      <c r="AF381">
        <v>2.1629999999999998</v>
      </c>
      <c r="AG381">
        <v>2.1720000000000002</v>
      </c>
      <c r="AH381">
        <v>2.177</v>
      </c>
      <c r="AI381">
        <v>2.1970000000000001</v>
      </c>
      <c r="AJ381">
        <v>2.327</v>
      </c>
      <c r="AK381">
        <v>2.4670000000000001</v>
      </c>
    </row>
    <row r="382" spans="1:37" x14ac:dyDescent="0.2">
      <c r="A382" s="1">
        <v>36258</v>
      </c>
      <c r="N382" t="e">
        <v>#N/A</v>
      </c>
      <c r="O382" t="e">
        <v>#N/A</v>
      </c>
      <c r="P382" t="e">
        <v>#N/A</v>
      </c>
      <c r="Q382" t="e">
        <v>#N/A</v>
      </c>
      <c r="R382">
        <v>2.069</v>
      </c>
      <c r="S382">
        <v>2.09</v>
      </c>
      <c r="T382">
        <v>2.109</v>
      </c>
      <c r="U382">
        <v>2.1269999999999998</v>
      </c>
      <c r="V382">
        <v>2.1419999999999999</v>
      </c>
      <c r="W382">
        <v>2.1669999999999998</v>
      </c>
      <c r="X382">
        <v>2.3119999999999998</v>
      </c>
      <c r="Y382">
        <v>2.4649999999999999</v>
      </c>
      <c r="Z382">
        <v>2.532</v>
      </c>
      <c r="AA382">
        <v>2.4420000000000002</v>
      </c>
      <c r="AB382">
        <v>2.327</v>
      </c>
      <c r="AC382">
        <v>2.1850000000000001</v>
      </c>
      <c r="AD382">
        <v>2.1549999999999998</v>
      </c>
      <c r="AE382">
        <v>2.16</v>
      </c>
      <c r="AF382">
        <v>2.1659999999999999</v>
      </c>
      <c r="AG382">
        <v>2.1749999999999998</v>
      </c>
      <c r="AH382">
        <v>2.1800000000000002</v>
      </c>
      <c r="AI382">
        <v>2.2000000000000002</v>
      </c>
      <c r="AJ382">
        <v>2.33</v>
      </c>
      <c r="AK382">
        <v>2.4649999999999999</v>
      </c>
    </row>
    <row r="383" spans="1:37" x14ac:dyDescent="0.2">
      <c r="A383" s="1">
        <v>36259</v>
      </c>
      <c r="N383" t="e">
        <v>#N/A</v>
      </c>
      <c r="O383" t="e">
        <v>#N/A</v>
      </c>
      <c r="P383" t="e">
        <v>#N/A</v>
      </c>
      <c r="Q383" t="e">
        <v>#N/A</v>
      </c>
      <c r="R383">
        <v>2.0960000000000001</v>
      </c>
      <c r="S383">
        <v>2.1190000000000002</v>
      </c>
      <c r="T383">
        <v>2.1349999999999998</v>
      </c>
      <c r="U383">
        <v>2.15</v>
      </c>
      <c r="V383">
        <v>2.1629999999999998</v>
      </c>
      <c r="W383">
        <v>2.1880000000000002</v>
      </c>
      <c r="X383">
        <v>2.3279999999999998</v>
      </c>
      <c r="Y383">
        <v>2.4830000000000001</v>
      </c>
      <c r="Z383">
        <v>2.548</v>
      </c>
      <c r="AA383">
        <v>2.4580000000000002</v>
      </c>
      <c r="AB383">
        <v>2.343</v>
      </c>
      <c r="AC383">
        <v>2.2010000000000001</v>
      </c>
      <c r="AD383">
        <v>2.1709999999999998</v>
      </c>
      <c r="AE383">
        <v>2.1760000000000002</v>
      </c>
      <c r="AF383">
        <v>2.1819999999999999</v>
      </c>
      <c r="AG383">
        <v>2.1909999999999998</v>
      </c>
      <c r="AH383">
        <v>2.1960000000000002</v>
      </c>
      <c r="AI383">
        <v>2.218</v>
      </c>
      <c r="AJ383">
        <v>2.3479999999999999</v>
      </c>
      <c r="AK383">
        <v>2.4830000000000001</v>
      </c>
    </row>
    <row r="384" spans="1:37" x14ac:dyDescent="0.2">
      <c r="A384" s="1">
        <v>36262</v>
      </c>
      <c r="N384" t="e">
        <v>#N/A</v>
      </c>
      <c r="O384" t="e">
        <v>#N/A</v>
      </c>
      <c r="P384" t="e">
        <v>#N/A</v>
      </c>
      <c r="Q384" t="e">
        <v>#N/A</v>
      </c>
      <c r="R384">
        <v>2.1280000000000001</v>
      </c>
      <c r="S384">
        <v>2.1560000000000001</v>
      </c>
      <c r="T384">
        <v>2.1669999999999998</v>
      </c>
      <c r="U384">
        <v>2.1789999999999998</v>
      </c>
      <c r="V384">
        <v>2.1890000000000001</v>
      </c>
      <c r="W384">
        <v>2.214</v>
      </c>
      <c r="X384">
        <v>2.35</v>
      </c>
      <c r="Y384">
        <v>2.5030000000000001</v>
      </c>
      <c r="Z384">
        <v>2.5630000000000002</v>
      </c>
      <c r="AA384">
        <v>2.4700000000000002</v>
      </c>
      <c r="AB384">
        <v>2.35</v>
      </c>
      <c r="AC384">
        <v>2.2050000000000001</v>
      </c>
      <c r="AD384">
        <v>2.1749999999999998</v>
      </c>
      <c r="AE384">
        <v>2.1800000000000002</v>
      </c>
      <c r="AF384">
        <v>2.1859999999999999</v>
      </c>
      <c r="AG384">
        <v>2.1949999999999998</v>
      </c>
      <c r="AH384">
        <v>2.2000000000000002</v>
      </c>
      <c r="AI384">
        <v>2.2229999999999999</v>
      </c>
      <c r="AJ384">
        <v>2.3530000000000002</v>
      </c>
      <c r="AK384">
        <v>2.4900000000000002</v>
      </c>
    </row>
    <row r="385" spans="1:37" x14ac:dyDescent="0.2">
      <c r="A385" s="1">
        <v>36263</v>
      </c>
      <c r="N385" t="e">
        <v>#N/A</v>
      </c>
      <c r="O385" t="e">
        <v>#N/A</v>
      </c>
      <c r="P385" t="e">
        <v>#N/A</v>
      </c>
      <c r="Q385" t="e">
        <v>#N/A</v>
      </c>
      <c r="R385">
        <v>2.1360000000000001</v>
      </c>
      <c r="S385">
        <v>2.1669999999999998</v>
      </c>
      <c r="T385">
        <v>2.1800000000000002</v>
      </c>
      <c r="U385">
        <v>2.1930000000000001</v>
      </c>
      <c r="V385">
        <v>2.202</v>
      </c>
      <c r="W385">
        <v>2.2280000000000002</v>
      </c>
      <c r="X385">
        <v>2.363</v>
      </c>
      <c r="Y385">
        <v>2.5179999999999998</v>
      </c>
      <c r="Z385">
        <v>2.5779999999999998</v>
      </c>
      <c r="AA385">
        <v>2.4830000000000001</v>
      </c>
      <c r="AB385">
        <v>2.363</v>
      </c>
      <c r="AC385">
        <v>2.218</v>
      </c>
      <c r="AD385">
        <v>2.19</v>
      </c>
      <c r="AE385">
        <v>2.1949999999999998</v>
      </c>
      <c r="AF385">
        <v>2.2010000000000001</v>
      </c>
      <c r="AG385">
        <v>2.2090000000000001</v>
      </c>
      <c r="AH385">
        <v>2.2149999999999999</v>
      </c>
      <c r="AI385">
        <v>2.238</v>
      </c>
      <c r="AJ385">
        <v>2.37</v>
      </c>
      <c r="AK385">
        <v>2.5099999999999998</v>
      </c>
    </row>
    <row r="386" spans="1:37" x14ac:dyDescent="0.2">
      <c r="A386" s="1">
        <v>36264</v>
      </c>
      <c r="N386" t="e">
        <v>#N/A</v>
      </c>
      <c r="O386" t="e">
        <v>#N/A</v>
      </c>
      <c r="P386" t="e">
        <v>#N/A</v>
      </c>
      <c r="Q386" t="e">
        <v>#N/A</v>
      </c>
      <c r="R386">
        <v>2.0960000000000001</v>
      </c>
      <c r="S386">
        <v>2.129</v>
      </c>
      <c r="T386">
        <v>2.145</v>
      </c>
      <c r="U386">
        <v>2.16</v>
      </c>
      <c r="V386">
        <v>2.17</v>
      </c>
      <c r="W386">
        <v>2.2040000000000002</v>
      </c>
      <c r="X386">
        <v>2.347</v>
      </c>
      <c r="Y386">
        <v>2.5019999999999998</v>
      </c>
      <c r="Z386">
        <v>2.5670000000000002</v>
      </c>
      <c r="AA386">
        <v>2.472</v>
      </c>
      <c r="AB386">
        <v>2.3530000000000002</v>
      </c>
      <c r="AC386">
        <v>2.2120000000000002</v>
      </c>
      <c r="AD386">
        <v>2.1869999999999998</v>
      </c>
      <c r="AE386">
        <v>2.1920000000000002</v>
      </c>
      <c r="AF386">
        <v>2.1989999999999998</v>
      </c>
      <c r="AG386">
        <v>2.2090000000000001</v>
      </c>
      <c r="AH386">
        <v>2.2170000000000001</v>
      </c>
      <c r="AI386">
        <v>2.2400000000000002</v>
      </c>
      <c r="AJ386">
        <v>2.3719999999999999</v>
      </c>
      <c r="AK386">
        <v>2.512</v>
      </c>
    </row>
    <row r="387" spans="1:37" x14ac:dyDescent="0.2">
      <c r="A387" s="1">
        <v>36265</v>
      </c>
      <c r="N387" t="e">
        <v>#N/A</v>
      </c>
      <c r="O387" t="e">
        <v>#N/A</v>
      </c>
      <c r="P387" t="e">
        <v>#N/A</v>
      </c>
      <c r="Q387" t="e">
        <v>#N/A</v>
      </c>
      <c r="R387">
        <v>2.137</v>
      </c>
      <c r="S387">
        <v>2.1669999999999998</v>
      </c>
      <c r="T387">
        <v>2.1789999999999998</v>
      </c>
      <c r="U387">
        <v>2.19</v>
      </c>
      <c r="V387">
        <v>2.2000000000000002</v>
      </c>
      <c r="W387">
        <v>2.2320000000000002</v>
      </c>
      <c r="X387">
        <v>2.375</v>
      </c>
      <c r="Y387">
        <v>2.5299999999999998</v>
      </c>
      <c r="Z387">
        <v>2.5950000000000002</v>
      </c>
      <c r="AA387">
        <v>2.4950000000000001</v>
      </c>
      <c r="AB387">
        <v>2.375</v>
      </c>
      <c r="AC387">
        <v>2.2349999999999999</v>
      </c>
      <c r="AD387">
        <v>2.2080000000000002</v>
      </c>
      <c r="AE387">
        <v>2.2149999999999999</v>
      </c>
      <c r="AF387">
        <v>2.2229999999999999</v>
      </c>
      <c r="AG387">
        <v>2.2330000000000001</v>
      </c>
      <c r="AH387">
        <v>2.2410000000000001</v>
      </c>
      <c r="AI387">
        <v>2.2639999999999998</v>
      </c>
      <c r="AJ387">
        <v>2.3959999999999999</v>
      </c>
      <c r="AK387">
        <v>2.536</v>
      </c>
    </row>
    <row r="388" spans="1:37" x14ac:dyDescent="0.2">
      <c r="A388" s="1">
        <v>36266</v>
      </c>
      <c r="N388" t="e">
        <v>#N/A</v>
      </c>
      <c r="O388" t="e">
        <v>#N/A</v>
      </c>
      <c r="P388" t="e">
        <v>#N/A</v>
      </c>
      <c r="Q388" t="e">
        <v>#N/A</v>
      </c>
      <c r="R388">
        <v>2.1240000000000001</v>
      </c>
      <c r="S388">
        <v>2.1579999999999999</v>
      </c>
      <c r="T388">
        <v>2.173</v>
      </c>
      <c r="U388">
        <v>2.1890000000000001</v>
      </c>
      <c r="V388">
        <v>2.1989999999999998</v>
      </c>
      <c r="W388">
        <v>2.2290000000000001</v>
      </c>
      <c r="X388">
        <v>2.379</v>
      </c>
      <c r="Y388">
        <v>2.5350000000000001</v>
      </c>
      <c r="Z388">
        <v>2.6</v>
      </c>
      <c r="AA388">
        <v>2.4980000000000002</v>
      </c>
      <c r="AB388">
        <v>2.3780000000000001</v>
      </c>
      <c r="AC388">
        <v>2.238</v>
      </c>
      <c r="AD388">
        <v>2.2109999999999999</v>
      </c>
      <c r="AE388">
        <v>2.2210000000000001</v>
      </c>
      <c r="AF388">
        <v>2.2309999999999999</v>
      </c>
      <c r="AG388">
        <v>2.2429999999999999</v>
      </c>
      <c r="AH388">
        <v>2.2509999999999999</v>
      </c>
      <c r="AI388">
        <v>2.2749999999999999</v>
      </c>
      <c r="AJ388">
        <v>2.4060000000000001</v>
      </c>
      <c r="AK388">
        <v>2.5459999999999998</v>
      </c>
    </row>
    <row r="389" spans="1:37" x14ac:dyDescent="0.2">
      <c r="A389" s="1">
        <v>36269</v>
      </c>
      <c r="N389" t="e">
        <v>#N/A</v>
      </c>
      <c r="O389" t="e">
        <v>#N/A</v>
      </c>
      <c r="P389" t="e">
        <v>#N/A</v>
      </c>
      <c r="Q389" t="e">
        <v>#N/A</v>
      </c>
      <c r="R389">
        <v>2.169</v>
      </c>
      <c r="S389">
        <v>2.2029999999999998</v>
      </c>
      <c r="T389">
        <v>2.2170000000000001</v>
      </c>
      <c r="U389">
        <v>2.2269999999999999</v>
      </c>
      <c r="V389">
        <v>2.234</v>
      </c>
      <c r="W389">
        <v>2.2599999999999998</v>
      </c>
      <c r="X389">
        <v>2.4039999999999999</v>
      </c>
      <c r="Y389">
        <v>2.5539999999999998</v>
      </c>
      <c r="Z389">
        <v>2.6179999999999999</v>
      </c>
      <c r="AA389">
        <v>2.5129999999999999</v>
      </c>
      <c r="AB389">
        <v>2.3879999999999999</v>
      </c>
      <c r="AC389">
        <v>2.2480000000000002</v>
      </c>
      <c r="AD389">
        <v>2.2210000000000001</v>
      </c>
      <c r="AE389">
        <v>2.2309999999999999</v>
      </c>
      <c r="AF389">
        <v>2.2410000000000001</v>
      </c>
      <c r="AG389">
        <v>2.2530000000000001</v>
      </c>
      <c r="AH389">
        <v>2.2610000000000001</v>
      </c>
      <c r="AI389">
        <v>2.2850000000000001</v>
      </c>
      <c r="AJ389">
        <v>2.4159999999999999</v>
      </c>
      <c r="AK389">
        <v>2.556</v>
      </c>
    </row>
    <row r="390" spans="1:37" x14ac:dyDescent="0.2">
      <c r="A390" s="1">
        <v>36270</v>
      </c>
      <c r="N390" t="e">
        <v>#N/A</v>
      </c>
      <c r="O390" t="e">
        <v>#N/A</v>
      </c>
      <c r="P390" t="e">
        <v>#N/A</v>
      </c>
      <c r="Q390" t="e">
        <v>#N/A</v>
      </c>
      <c r="R390">
        <v>2.1440000000000001</v>
      </c>
      <c r="S390">
        <v>2.1779999999999999</v>
      </c>
      <c r="T390">
        <v>2.198</v>
      </c>
      <c r="U390">
        <v>2.21</v>
      </c>
      <c r="V390">
        <v>2.2189999999999999</v>
      </c>
      <c r="W390">
        <v>2.2480000000000002</v>
      </c>
      <c r="X390">
        <v>2.395</v>
      </c>
      <c r="Y390">
        <v>2.5489999999999999</v>
      </c>
      <c r="Z390">
        <v>2.6150000000000002</v>
      </c>
      <c r="AA390">
        <v>2.5099999999999998</v>
      </c>
      <c r="AB390">
        <v>2.387</v>
      </c>
      <c r="AC390">
        <v>2.2469999999999999</v>
      </c>
      <c r="AD390">
        <v>2.2200000000000002</v>
      </c>
      <c r="AE390">
        <v>2.23</v>
      </c>
      <c r="AF390">
        <v>2.2400000000000002</v>
      </c>
      <c r="AG390">
        <v>2.2519999999999998</v>
      </c>
      <c r="AH390">
        <v>2.2599999999999998</v>
      </c>
      <c r="AI390">
        <v>2.2839999999999998</v>
      </c>
      <c r="AJ390">
        <v>2.4159999999999999</v>
      </c>
      <c r="AK390">
        <v>2.556</v>
      </c>
    </row>
    <row r="391" spans="1:37" x14ac:dyDescent="0.2">
      <c r="A391" s="1">
        <v>36271</v>
      </c>
      <c r="N391" t="e">
        <v>#N/A</v>
      </c>
      <c r="O391" t="e">
        <v>#N/A</v>
      </c>
      <c r="P391" t="e">
        <v>#N/A</v>
      </c>
      <c r="Q391" t="e">
        <v>#N/A</v>
      </c>
      <c r="R391">
        <v>2.1739999999999999</v>
      </c>
      <c r="S391">
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2.2690000000000001</v>
      </c>
      <c r="X391">
        <v>2.4119999999999999</v>
      </c>
      <c r="Y391">
        <v>2.5619999999999998</v>
      </c>
      <c r="Z391">
        <v>2.625</v>
      </c>
      <c r="AA391">
        <v>2.5209999999999999</v>
      </c>
      <c r="AB391">
        <v>2.3980000000000001</v>
      </c>
      <c r="AC391">
        <v>2.266</v>
      </c>
      <c r="AD391">
        <v>2.2360000000000002</v>
      </c>
      <c r="AE391">
        <v>2.246</v>
      </c>
      <c r="AF391">
        <v>2.2519999999999998</v>
      </c>
      <c r="AG391">
        <v>2.2570000000000001</v>
      </c>
      <c r="AH391">
        <v>2.2650000000000001</v>
      </c>
      <c r="AI391">
        <v>2.2890000000000001</v>
      </c>
      <c r="AJ391">
        <v>2.4239999999999999</v>
      </c>
      <c r="AK391">
        <v>2.5649999999999999</v>
      </c>
    </row>
    <row r="392" spans="1:37" x14ac:dyDescent="0.2">
      <c r="A392" s="1">
        <v>36272</v>
      </c>
      <c r="N392" t="e">
        <v>#N/A</v>
      </c>
      <c r="O392" t="e">
        <v>#N/A</v>
      </c>
      <c r="P392" t="e">
        <v>#N/A</v>
      </c>
      <c r="Q392" t="e">
        <v>#N/A</v>
      </c>
      <c r="R392">
        <v>2.2250000000000001</v>
      </c>
      <c r="S392">
        <v>2.2530000000000001</v>
      </c>
      <c r="T392">
        <v>2.2709999999999999</v>
      </c>
      <c r="U392">
        <v>2.2789999999999999</v>
      </c>
      <c r="V392">
        <v>2.2810000000000001</v>
      </c>
      <c r="W392">
        <v>2.3050000000000002</v>
      </c>
      <c r="X392">
        <v>2.4420000000000002</v>
      </c>
      <c r="Y392">
        <v>2.5910000000000002</v>
      </c>
      <c r="Z392">
        <v>2.6509999999999998</v>
      </c>
      <c r="AA392">
        <v>2.54</v>
      </c>
      <c r="AB392">
        <v>2.415</v>
      </c>
      <c r="AC392">
        <v>2.2850000000000001</v>
      </c>
      <c r="AD392">
        <v>2.25</v>
      </c>
      <c r="AE392">
        <v>2.2599999999999998</v>
      </c>
      <c r="AF392">
        <v>2.2650000000000001</v>
      </c>
      <c r="AG392">
        <v>2.27</v>
      </c>
      <c r="AH392">
        <v>2.278</v>
      </c>
      <c r="AI392">
        <v>2.302</v>
      </c>
      <c r="AJ392">
        <v>2.4369999999999998</v>
      </c>
      <c r="AK392">
        <v>2.5779999999999998</v>
      </c>
    </row>
    <row r="393" spans="1:37" x14ac:dyDescent="0.2">
      <c r="A393" s="1">
        <v>36273</v>
      </c>
      <c r="N393" t="e">
        <v>#N/A</v>
      </c>
      <c r="O393" t="e">
        <v>#N/A</v>
      </c>
      <c r="P393" t="e">
        <v>#N/A</v>
      </c>
      <c r="Q393" t="e">
        <v>#N/A</v>
      </c>
      <c r="R393">
        <v>2.226</v>
      </c>
      <c r="S393">
        <v>2.2530000000000001</v>
      </c>
      <c r="T393">
        <v>2.2709999999999999</v>
      </c>
      <c r="U393">
        <v>2.2810000000000001</v>
      </c>
      <c r="V393">
        <v>2.2839999999999998</v>
      </c>
      <c r="W393">
        <v>2.3069999999999999</v>
      </c>
      <c r="X393">
        <v>2.4430000000000001</v>
      </c>
      <c r="Y393">
        <v>2.5939999999999999</v>
      </c>
      <c r="Z393">
        <v>2.649</v>
      </c>
      <c r="AA393">
        <v>2.5409999999999999</v>
      </c>
      <c r="AB393">
        <v>2.4180000000000001</v>
      </c>
      <c r="AC393">
        <v>2.2810000000000001</v>
      </c>
      <c r="AD393">
        <v>2.246</v>
      </c>
      <c r="AE393">
        <v>2.2559999999999998</v>
      </c>
      <c r="AF393">
        <v>2.2610000000000001</v>
      </c>
      <c r="AG393">
        <v>2.2709999999999999</v>
      </c>
      <c r="AH393">
        <v>2.2789999999999999</v>
      </c>
      <c r="AI393">
        <v>2.3029999999999999</v>
      </c>
      <c r="AJ393">
        <v>2.4380000000000002</v>
      </c>
      <c r="AK393">
        <v>2.5790000000000002</v>
      </c>
    </row>
    <row r="394" spans="1:37" x14ac:dyDescent="0.2">
      <c r="A394" s="1">
        <v>36276</v>
      </c>
      <c r="N394" t="e">
        <v>#N/A</v>
      </c>
      <c r="O394" t="e">
        <v>#N/A</v>
      </c>
      <c r="P394" t="e">
        <v>#N/A</v>
      </c>
      <c r="Q394" t="e">
        <v>#N/A</v>
      </c>
      <c r="R394">
        <v>2.2989999999999999</v>
      </c>
      <c r="S394">
        <v>2.3250000000000002</v>
      </c>
      <c r="T394">
        <v>2.3380000000000001</v>
      </c>
      <c r="U394">
        <v>2.3450000000000002</v>
      </c>
      <c r="V394">
        <v>2.3460000000000001</v>
      </c>
      <c r="W394">
        <v>2.3660000000000001</v>
      </c>
      <c r="X394">
        <v>2.4980000000000002</v>
      </c>
      <c r="Y394">
        <v>2.645</v>
      </c>
      <c r="Z394">
        <v>2.6949999999999998</v>
      </c>
      <c r="AA394">
        <v>2.58</v>
      </c>
      <c r="AB394">
        <v>2.4470000000000001</v>
      </c>
      <c r="AC394">
        <v>2.302</v>
      </c>
      <c r="AD394">
        <v>2.2669999999999999</v>
      </c>
      <c r="AE394">
        <v>2.2770000000000001</v>
      </c>
      <c r="AF394">
        <v>2.282</v>
      </c>
      <c r="AG394">
        <v>2.2949999999999999</v>
      </c>
      <c r="AH394">
        <v>2.3029999999999999</v>
      </c>
      <c r="AI394">
        <v>2.327</v>
      </c>
      <c r="AJ394">
        <v>2.4620000000000002</v>
      </c>
      <c r="AK394">
        <v>2.6030000000000002</v>
      </c>
    </row>
    <row r="395" spans="1:37" x14ac:dyDescent="0.2">
      <c r="A395" s="1">
        <v>36277</v>
      </c>
      <c r="N395" t="e">
        <v>#N/A</v>
      </c>
      <c r="O395" t="e">
        <v>#N/A</v>
      </c>
      <c r="P395" t="e">
        <v>#N/A</v>
      </c>
      <c r="Q395" t="e">
        <v>#N/A</v>
      </c>
      <c r="R395">
        <v>2.331</v>
      </c>
      <c r="S395">
        <v>2.3370000000000002</v>
      </c>
      <c r="T395">
        <v>2.355</v>
      </c>
      <c r="U395">
        <v>2.3650000000000002</v>
      </c>
      <c r="V395">
        <v>2.367</v>
      </c>
      <c r="W395">
        <v>2.3879999999999999</v>
      </c>
      <c r="X395">
        <v>2.5179999999999998</v>
      </c>
      <c r="Y395">
        <v>2.665</v>
      </c>
      <c r="Z395">
        <v>2.7149999999999999</v>
      </c>
      <c r="AA395">
        <v>2.5979999999999999</v>
      </c>
      <c r="AB395">
        <v>2.468</v>
      </c>
      <c r="AC395">
        <v>2.3260000000000001</v>
      </c>
      <c r="AD395">
        <v>2.2879999999999998</v>
      </c>
      <c r="AE395">
        <v>2.298</v>
      </c>
      <c r="AF395">
        <v>2.3029999999999999</v>
      </c>
      <c r="AG395">
        <v>2.3079999999999998</v>
      </c>
      <c r="AH395">
        <v>2.3140000000000001</v>
      </c>
      <c r="AI395">
        <v>2.3380000000000001</v>
      </c>
      <c r="AJ395">
        <v>2.4729999999999999</v>
      </c>
      <c r="AK395">
        <v>2.6139999999999999</v>
      </c>
    </row>
    <row r="396" spans="1:37" x14ac:dyDescent="0.2">
      <c r="A396" s="1">
        <v>36278</v>
      </c>
      <c r="N396" t="e">
        <v>#N/A</v>
      </c>
      <c r="O396" t="e">
        <v>#N/A</v>
      </c>
      <c r="P396" t="e">
        <v>#N/A</v>
      </c>
      <c r="Q396" t="e">
        <v>#N/A</v>
      </c>
      <c r="R396">
        <v>2.3479999999999999</v>
      </c>
      <c r="S396">
        <v>2.3410000000000002</v>
      </c>
      <c r="T396">
        <v>2.3580000000000001</v>
      </c>
      <c r="U396">
        <v>2.3719999999999999</v>
      </c>
      <c r="V396">
        <v>2.375</v>
      </c>
      <c r="W396">
        <v>2.3980000000000001</v>
      </c>
      <c r="X396">
        <v>2.5249999999999999</v>
      </c>
      <c r="Y396">
        <v>2.673</v>
      </c>
      <c r="Z396">
        <v>2.7229999999999999</v>
      </c>
      <c r="AA396">
        <v>2.6059999999999999</v>
      </c>
      <c r="AB396">
        <v>2.476</v>
      </c>
      <c r="AC396">
        <v>2.3330000000000002</v>
      </c>
      <c r="AD396">
        <v>2.2949999999999999</v>
      </c>
      <c r="AE396">
        <v>2.3050000000000002</v>
      </c>
      <c r="AF396">
        <v>2.31</v>
      </c>
      <c r="AG396">
        <v>2.3199999999999998</v>
      </c>
      <c r="AH396">
        <v>2.3250000000000002</v>
      </c>
      <c r="AI396">
        <v>2.3490000000000002</v>
      </c>
      <c r="AJ396">
        <v>2.484</v>
      </c>
      <c r="AK396">
        <v>2.625</v>
      </c>
    </row>
    <row r="397" spans="1:37" x14ac:dyDescent="0.2">
      <c r="A397" s="1">
        <v>36279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2.339</v>
      </c>
      <c r="T397">
        <v>2.3519999999999999</v>
      </c>
      <c r="U397">
        <v>2.3660000000000001</v>
      </c>
      <c r="V397">
        <v>2.37</v>
      </c>
      <c r="W397">
        <v>2.3940000000000001</v>
      </c>
      <c r="X397">
        <v>2.5169999999999999</v>
      </c>
      <c r="Y397">
        <v>2.6619999999999999</v>
      </c>
      <c r="Z397">
        <v>2.7090000000000001</v>
      </c>
      <c r="AA397">
        <v>2.5920000000000001</v>
      </c>
      <c r="AB397">
        <v>2.46</v>
      </c>
      <c r="AC397">
        <v>2.3149999999999999</v>
      </c>
      <c r="AD397">
        <v>2.2770000000000001</v>
      </c>
      <c r="AE397">
        <v>2.2850000000000001</v>
      </c>
      <c r="AF397">
        <v>2.29</v>
      </c>
      <c r="AG397">
        <v>2.2999999999999998</v>
      </c>
      <c r="AH397">
        <v>2.3050000000000002</v>
      </c>
      <c r="AI397">
        <v>2.3290000000000002</v>
      </c>
      <c r="AJ397">
        <v>2.464</v>
      </c>
      <c r="AK397">
        <v>2.605</v>
      </c>
    </row>
    <row r="398" spans="1:37" x14ac:dyDescent="0.2">
      <c r="A398" s="1">
        <v>36280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>
        <v>2.2530000000000001</v>
      </c>
      <c r="T398">
        <v>2.2690000000000001</v>
      </c>
      <c r="U398">
        <v>2.2890000000000001</v>
      </c>
      <c r="V398">
        <v>2.2999999999999998</v>
      </c>
      <c r="W398">
        <v>2.33</v>
      </c>
      <c r="X398">
        <v>2.46</v>
      </c>
      <c r="Y398">
        <v>2.61</v>
      </c>
      <c r="Z398">
        <v>2.66</v>
      </c>
      <c r="AA398">
        <v>2.5470000000000002</v>
      </c>
      <c r="AB398">
        <v>2.42</v>
      </c>
      <c r="AC398">
        <v>2.2810000000000001</v>
      </c>
      <c r="AD398">
        <v>2.2469999999999999</v>
      </c>
      <c r="AE398">
        <v>2.2530000000000001</v>
      </c>
      <c r="AF398">
        <v>2.258</v>
      </c>
      <c r="AG398">
        <v>2.27</v>
      </c>
      <c r="AH398">
        <v>2.2749999999999999</v>
      </c>
      <c r="AI398">
        <v>2.3010000000000002</v>
      </c>
      <c r="AJ398">
        <v>2.4430000000000001</v>
      </c>
      <c r="AK398">
        <v>2.5880000000000001</v>
      </c>
    </row>
    <row r="399" spans="1:37" x14ac:dyDescent="0.2">
      <c r="A399" s="1">
        <v>36283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2.3109999999999999</v>
      </c>
      <c r="T399">
        <v>2.3250000000000002</v>
      </c>
      <c r="U399">
        <v>2.34</v>
      </c>
      <c r="V399">
        <v>2.3479999999999999</v>
      </c>
      <c r="W399">
        <v>2.375</v>
      </c>
      <c r="X399">
        <v>2.5</v>
      </c>
      <c r="Y399">
        <v>2.6459999999999999</v>
      </c>
      <c r="Z399">
        <v>2.6949999999999998</v>
      </c>
      <c r="AA399">
        <v>2.5819999999999999</v>
      </c>
      <c r="AB399">
        <v>2.4550000000000001</v>
      </c>
      <c r="AC399">
        <v>2.3159999999999998</v>
      </c>
      <c r="AD399">
        <v>2.2810000000000001</v>
      </c>
      <c r="AE399">
        <v>2.2869999999999999</v>
      </c>
      <c r="AF399">
        <v>2.2919999999999998</v>
      </c>
      <c r="AG399">
        <v>2.3069999999999999</v>
      </c>
      <c r="AH399">
        <v>2.3119999999999998</v>
      </c>
      <c r="AI399">
        <v>2.3380000000000001</v>
      </c>
      <c r="AJ399">
        <v>2.4820000000000002</v>
      </c>
      <c r="AK399">
        <v>2.629</v>
      </c>
    </row>
    <row r="400" spans="1:37" x14ac:dyDescent="0.2">
      <c r="A400" s="1">
        <v>36284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>
        <v>2.359</v>
      </c>
      <c r="T400">
        <v>2.379</v>
      </c>
      <c r="U400">
        <v>2.3940000000000001</v>
      </c>
      <c r="V400">
        <v>2.399</v>
      </c>
      <c r="W400">
        <v>2.4220000000000002</v>
      </c>
      <c r="X400">
        <v>2.544</v>
      </c>
      <c r="Y400">
        <v>2.6880000000000002</v>
      </c>
      <c r="Z400">
        <v>2.7349999999999999</v>
      </c>
      <c r="AA400">
        <v>2.617</v>
      </c>
      <c r="AB400">
        <v>2.4820000000000002</v>
      </c>
      <c r="AC400">
        <v>2.34</v>
      </c>
      <c r="AD400">
        <v>2.2999999999999998</v>
      </c>
      <c r="AE400">
        <v>2.3050000000000002</v>
      </c>
      <c r="AF400">
        <v>2.31</v>
      </c>
      <c r="AG400">
        <v>2.3250000000000002</v>
      </c>
      <c r="AH400">
        <v>2.33</v>
      </c>
      <c r="AI400">
        <v>2.3559999999999999</v>
      </c>
      <c r="AJ400">
        <v>2.5</v>
      </c>
      <c r="AK400">
        <v>2.645</v>
      </c>
    </row>
    <row r="401" spans="1:37" x14ac:dyDescent="0.2">
      <c r="A401" s="1">
        <v>36285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>
        <v>2.359</v>
      </c>
      <c r="T401">
        <v>2.3809999999999998</v>
      </c>
      <c r="U401">
        <v>2.3969999999999998</v>
      </c>
      <c r="V401">
        <v>2.403</v>
      </c>
      <c r="W401">
        <v>2.4260000000000002</v>
      </c>
      <c r="X401">
        <v>2.5510000000000002</v>
      </c>
      <c r="Y401">
        <v>2.6960000000000002</v>
      </c>
      <c r="Z401">
        <v>2.7450000000000001</v>
      </c>
      <c r="AA401">
        <v>2.6269999999999998</v>
      </c>
      <c r="AB401">
        <v>2.4900000000000002</v>
      </c>
      <c r="AC401">
        <v>2.3450000000000002</v>
      </c>
      <c r="AD401">
        <v>2.3050000000000002</v>
      </c>
      <c r="AE401">
        <v>2.31</v>
      </c>
      <c r="AF401">
        <v>2.3149999999999999</v>
      </c>
      <c r="AG401">
        <v>2.33</v>
      </c>
      <c r="AH401">
        <v>2.335</v>
      </c>
      <c r="AI401">
        <v>2.3610000000000002</v>
      </c>
      <c r="AJ401">
        <v>2.5049999999999999</v>
      </c>
      <c r="AK401">
        <v>2.65</v>
      </c>
    </row>
    <row r="402" spans="1:37" x14ac:dyDescent="0.2">
      <c r="A402" s="1">
        <v>36286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>
        <v>2.2949999999999999</v>
      </c>
      <c r="T402">
        <v>2.319</v>
      </c>
      <c r="U402">
        <v>2.3420000000000001</v>
      </c>
      <c r="V402">
        <v>2.355</v>
      </c>
      <c r="W402">
        <v>2.3820000000000001</v>
      </c>
      <c r="X402">
        <v>2.52</v>
      </c>
      <c r="Y402">
        <v>2.665</v>
      </c>
      <c r="Z402">
        <v>2.7149999999999999</v>
      </c>
      <c r="AA402">
        <v>2.6070000000000002</v>
      </c>
      <c r="AB402">
        <v>2.4700000000000002</v>
      </c>
      <c r="AC402">
        <v>2.3250000000000002</v>
      </c>
      <c r="AD402">
        <v>2.2850000000000001</v>
      </c>
      <c r="AE402">
        <v>2.29</v>
      </c>
      <c r="AF402">
        <v>2.2949999999999999</v>
      </c>
      <c r="AG402">
        <v>2.31</v>
      </c>
      <c r="AH402">
        <v>2.3149999999999999</v>
      </c>
      <c r="AI402">
        <v>2.343</v>
      </c>
      <c r="AJ402">
        <v>2.4900000000000002</v>
      </c>
      <c r="AK402">
        <v>2.6379999999999999</v>
      </c>
    </row>
    <row r="403" spans="1:37" x14ac:dyDescent="0.2">
      <c r="A403" s="1">
        <v>36287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>
        <v>2.2730000000000001</v>
      </c>
      <c r="T403">
        <v>2.302</v>
      </c>
      <c r="U403">
        <v>2.3260000000000001</v>
      </c>
      <c r="V403">
        <v>2.34</v>
      </c>
      <c r="W403">
        <v>2.3690000000000002</v>
      </c>
      <c r="X403">
        <v>2.5129999999999999</v>
      </c>
      <c r="Y403">
        <v>2.66</v>
      </c>
      <c r="Z403">
        <v>2.7080000000000002</v>
      </c>
      <c r="AA403">
        <v>2.605</v>
      </c>
      <c r="AB403">
        <v>2.4700000000000002</v>
      </c>
      <c r="AC403">
        <v>2.3279999999999998</v>
      </c>
      <c r="AD403">
        <v>2.2879999999999998</v>
      </c>
      <c r="AE403">
        <v>2.2949999999999999</v>
      </c>
      <c r="AF403">
        <v>2.2970000000000002</v>
      </c>
      <c r="AG403">
        <v>2.31</v>
      </c>
      <c r="AH403">
        <v>2.3149999999999999</v>
      </c>
      <c r="AI403">
        <v>2.343</v>
      </c>
      <c r="AJ403">
        <v>2.4900000000000002</v>
      </c>
      <c r="AK403">
        <v>2.6379999999999999</v>
      </c>
    </row>
    <row r="404" spans="1:37" x14ac:dyDescent="0.2">
      <c r="A404" s="1">
        <v>36290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>
        <v>2.302</v>
      </c>
      <c r="T404">
        <v>2.33</v>
      </c>
      <c r="U404">
        <v>2.3519999999999999</v>
      </c>
      <c r="V404">
        <v>2.3639999999999999</v>
      </c>
      <c r="W404">
        <v>2.3929999999999998</v>
      </c>
      <c r="X404">
        <v>2.5350000000000001</v>
      </c>
      <c r="Y404">
        <v>2.6819999999999999</v>
      </c>
      <c r="Z404">
        <v>2.73</v>
      </c>
      <c r="AA404">
        <v>2.625</v>
      </c>
      <c r="AB404">
        <v>2.4900000000000002</v>
      </c>
      <c r="AC404">
        <v>2.34</v>
      </c>
      <c r="AD404">
        <v>2.2999999999999998</v>
      </c>
      <c r="AE404">
        <v>2.3050000000000002</v>
      </c>
      <c r="AF404">
        <v>2.3069999999999999</v>
      </c>
      <c r="AG404">
        <v>2.3199999999999998</v>
      </c>
      <c r="AH404">
        <v>2.3250000000000002</v>
      </c>
      <c r="AI404">
        <v>2.3530000000000002</v>
      </c>
      <c r="AJ404">
        <v>2.5</v>
      </c>
      <c r="AK404">
        <v>2.6480000000000001</v>
      </c>
    </row>
    <row r="405" spans="1:37" x14ac:dyDescent="0.2">
      <c r="A405" s="1">
        <v>36291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>
        <v>2.2360000000000002</v>
      </c>
      <c r="T405">
        <v>2.2639999999999998</v>
      </c>
      <c r="U405">
        <v>2.294</v>
      </c>
      <c r="V405">
        <v>2.3090000000000002</v>
      </c>
      <c r="W405">
        <v>2.3450000000000002</v>
      </c>
      <c r="X405">
        <v>2.4969999999999999</v>
      </c>
      <c r="Y405">
        <v>2.6480000000000001</v>
      </c>
      <c r="Z405">
        <v>2.698</v>
      </c>
      <c r="AA405">
        <v>2.5950000000000002</v>
      </c>
      <c r="AB405">
        <v>2.468</v>
      </c>
      <c r="AC405">
        <v>2.33</v>
      </c>
      <c r="AD405">
        <v>2.29</v>
      </c>
      <c r="AE405">
        <v>2.2949999999999999</v>
      </c>
      <c r="AF405">
        <v>2.2970000000000002</v>
      </c>
      <c r="AG405">
        <v>2.31</v>
      </c>
      <c r="AH405">
        <v>2.3149999999999999</v>
      </c>
      <c r="AI405">
        <v>2.343</v>
      </c>
      <c r="AJ405">
        <v>2.4900000000000002</v>
      </c>
      <c r="AK405">
        <v>2.6379999999999999</v>
      </c>
    </row>
    <row r="406" spans="1:37" x14ac:dyDescent="0.2">
      <c r="A406" s="1">
        <v>36292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>
        <v>2.1909999999999998</v>
      </c>
      <c r="T406">
        <v>2.2210000000000001</v>
      </c>
      <c r="U406">
        <v>2.2480000000000002</v>
      </c>
      <c r="V406">
        <v>2.2650000000000001</v>
      </c>
      <c r="W406">
        <v>2.3050000000000002</v>
      </c>
      <c r="X406">
        <v>2.4660000000000002</v>
      </c>
      <c r="Y406">
        <v>2.62</v>
      </c>
      <c r="Z406">
        <v>2.67</v>
      </c>
      <c r="AA406">
        <v>2.5779999999999998</v>
      </c>
      <c r="AB406">
        <v>2.4529999999999998</v>
      </c>
      <c r="AC406">
        <v>2.3199999999999998</v>
      </c>
      <c r="AD406">
        <v>2.2799999999999998</v>
      </c>
      <c r="AE406">
        <v>2.2879999999999998</v>
      </c>
      <c r="AF406">
        <v>2.29</v>
      </c>
      <c r="AG406">
        <v>2.3029999999999999</v>
      </c>
      <c r="AH406">
        <v>2.3079999999999998</v>
      </c>
      <c r="AI406">
        <v>2.3359999999999999</v>
      </c>
      <c r="AJ406">
        <v>2.4849999999999999</v>
      </c>
      <c r="AK406">
        <v>2.6339999999999999</v>
      </c>
    </row>
    <row r="407" spans="1:37" x14ac:dyDescent="0.2">
      <c r="A407" s="1">
        <v>36293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>
        <v>2.282</v>
      </c>
      <c r="T407">
        <v>2.3050000000000002</v>
      </c>
      <c r="U407">
        <v>2.3250000000000002</v>
      </c>
      <c r="V407">
        <v>2.34</v>
      </c>
      <c r="W407">
        <v>2.3730000000000002</v>
      </c>
      <c r="X407">
        <v>2.528</v>
      </c>
      <c r="Y407">
        <v>2.68</v>
      </c>
      <c r="Z407">
        <v>2.73</v>
      </c>
      <c r="AA407">
        <v>2.625</v>
      </c>
      <c r="AB407">
        <v>2.4900000000000002</v>
      </c>
      <c r="AC407">
        <v>2.35</v>
      </c>
      <c r="AD407">
        <v>2.3069999999999999</v>
      </c>
      <c r="AE407">
        <v>2.3109999999999999</v>
      </c>
      <c r="AF407">
        <v>2.3130000000000002</v>
      </c>
      <c r="AG407">
        <v>2.323</v>
      </c>
      <c r="AH407">
        <v>2.3279999999999998</v>
      </c>
      <c r="AI407">
        <v>2.3559999999999999</v>
      </c>
      <c r="AJ407">
        <v>2.5049999999999999</v>
      </c>
      <c r="AK407">
        <v>2.6539999999999999</v>
      </c>
    </row>
    <row r="408" spans="1:37" x14ac:dyDescent="0.2">
      <c r="A408" s="1">
        <v>36294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>
        <v>2.2879999999999998</v>
      </c>
      <c r="T408">
        <v>2.3170000000000002</v>
      </c>
      <c r="U408">
        <v>2.3370000000000002</v>
      </c>
      <c r="V408">
        <v>2.3519999999999999</v>
      </c>
      <c r="W408">
        <v>2.3820000000000001</v>
      </c>
      <c r="X408">
        <v>2.5339999999999998</v>
      </c>
      <c r="Y408">
        <v>2.6819999999999999</v>
      </c>
      <c r="Z408">
        <v>2.7320000000000002</v>
      </c>
      <c r="AA408">
        <v>2.6269999999999998</v>
      </c>
      <c r="AB408">
        <v>2.492</v>
      </c>
      <c r="AC408">
        <v>2.3519999999999999</v>
      </c>
      <c r="AD408">
        <v>2.3069999999999999</v>
      </c>
      <c r="AE408">
        <v>2.3109999999999999</v>
      </c>
      <c r="AF408">
        <v>2.3180000000000001</v>
      </c>
      <c r="AG408">
        <v>2.3279999999999998</v>
      </c>
      <c r="AH408">
        <v>2.3330000000000002</v>
      </c>
      <c r="AI408">
        <v>2.3610000000000002</v>
      </c>
      <c r="AJ408">
        <v>2.5099999999999998</v>
      </c>
      <c r="AK408">
        <v>2.6589999999999998</v>
      </c>
    </row>
    <row r="409" spans="1:37" x14ac:dyDescent="0.2">
      <c r="A409" s="1">
        <v>36297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>
        <v>2.343</v>
      </c>
      <c r="T409">
        <v>2.3719999999999999</v>
      </c>
      <c r="U409">
        <v>2.39</v>
      </c>
      <c r="V409">
        <v>2.4009999999999998</v>
      </c>
      <c r="W409">
        <v>2.4220000000000002</v>
      </c>
      <c r="X409">
        <v>2.5739999999999998</v>
      </c>
      <c r="Y409">
        <v>2.72</v>
      </c>
      <c r="Z409">
        <v>2.77</v>
      </c>
      <c r="AA409">
        <v>2.66</v>
      </c>
      <c r="AB409">
        <v>2.52</v>
      </c>
      <c r="AC409">
        <v>2.3730000000000002</v>
      </c>
      <c r="AD409">
        <v>2.327</v>
      </c>
      <c r="AE409">
        <v>2.33</v>
      </c>
      <c r="AF409">
        <v>2.3330000000000002</v>
      </c>
      <c r="AG409">
        <v>2.343</v>
      </c>
      <c r="AH409">
        <v>2.3479999999999999</v>
      </c>
      <c r="AI409">
        <v>2.3759999999999999</v>
      </c>
      <c r="AJ409">
        <v>2.5249999999999999</v>
      </c>
      <c r="AK409">
        <v>2.6739999999999999</v>
      </c>
    </row>
    <row r="410" spans="1:37" x14ac:dyDescent="0.2">
      <c r="A410" s="1">
        <v>36298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>
        <v>2.262</v>
      </c>
      <c r="T410">
        <v>2.2930000000000001</v>
      </c>
      <c r="U410">
        <v>2.3130000000000002</v>
      </c>
      <c r="V410">
        <v>2.3279999999999998</v>
      </c>
      <c r="W410">
        <v>2.3580000000000001</v>
      </c>
      <c r="X410">
        <v>2.52</v>
      </c>
      <c r="Y410">
        <v>2.673</v>
      </c>
      <c r="Z410">
        <v>2.7229999999999999</v>
      </c>
      <c r="AA410">
        <v>2.6230000000000002</v>
      </c>
      <c r="AB410">
        <v>2.4929999999999999</v>
      </c>
      <c r="AC410">
        <v>2.3580000000000001</v>
      </c>
      <c r="AD410">
        <v>2.3130000000000002</v>
      </c>
      <c r="AE410">
        <v>2.3159999999999998</v>
      </c>
      <c r="AF410">
        <v>2.319</v>
      </c>
      <c r="AG410">
        <v>2.3290000000000002</v>
      </c>
      <c r="AH410">
        <v>2.3340000000000001</v>
      </c>
      <c r="AI410">
        <v>2.3620000000000001</v>
      </c>
      <c r="AJ410">
        <v>2.5110000000000001</v>
      </c>
      <c r="AK410">
        <v>2.6589999999999998</v>
      </c>
    </row>
    <row r="411" spans="1:37" x14ac:dyDescent="0.2">
      <c r="A411" s="1">
        <v>36299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>
        <v>2.254</v>
      </c>
      <c r="T411">
        <v>2.2810000000000001</v>
      </c>
      <c r="U411">
        <v>2.3039999999999998</v>
      </c>
      <c r="V411">
        <v>2.319</v>
      </c>
      <c r="W411">
        <v>2.347</v>
      </c>
      <c r="X411">
        <v>2.5110000000000001</v>
      </c>
      <c r="Y411">
        <v>2.661</v>
      </c>
      <c r="Z411">
        <v>2.7109999999999999</v>
      </c>
      <c r="AA411">
        <v>2.6150000000000002</v>
      </c>
      <c r="AB411">
        <v>2.4860000000000002</v>
      </c>
      <c r="AC411">
        <v>2.3530000000000002</v>
      </c>
      <c r="AD411">
        <v>2.3079999999999998</v>
      </c>
      <c r="AE411">
        <v>2.3109999999999999</v>
      </c>
      <c r="AF411">
        <v>2.3149999999999999</v>
      </c>
      <c r="AG411">
        <v>2.3250000000000002</v>
      </c>
      <c r="AH411">
        <v>2.33</v>
      </c>
      <c r="AI411">
        <v>2.36</v>
      </c>
      <c r="AJ411">
        <v>2.5089999999999999</v>
      </c>
      <c r="AK411">
        <v>2.657</v>
      </c>
    </row>
    <row r="412" spans="1:37" x14ac:dyDescent="0.2">
      <c r="A412" s="1">
        <v>36300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>
        <v>2.218</v>
      </c>
      <c r="T412">
        <v>2.2440000000000002</v>
      </c>
      <c r="U412">
        <v>2.2719999999999998</v>
      </c>
      <c r="V412">
        <v>2.2890000000000001</v>
      </c>
      <c r="W412">
        <v>2.319</v>
      </c>
      <c r="X412">
        <v>2.4889999999999999</v>
      </c>
      <c r="Y412">
        <v>2.6429999999999998</v>
      </c>
      <c r="Z412">
        <v>2.6890000000000001</v>
      </c>
      <c r="AA412">
        <v>2.597</v>
      </c>
      <c r="AB412">
        <v>2.472</v>
      </c>
      <c r="AC412">
        <v>2.3460000000000001</v>
      </c>
      <c r="AD412">
        <v>2.3039999999999998</v>
      </c>
      <c r="AE412">
        <v>2.3079999999999998</v>
      </c>
      <c r="AF412">
        <v>2.3119999999999998</v>
      </c>
      <c r="AG412">
        <v>2.3220000000000001</v>
      </c>
      <c r="AH412">
        <v>2.33</v>
      </c>
      <c r="AI412">
        <v>2.36</v>
      </c>
      <c r="AJ412">
        <v>2.508</v>
      </c>
      <c r="AK412">
        <v>2.6560000000000001</v>
      </c>
    </row>
    <row r="413" spans="1:37" x14ac:dyDescent="0.2">
      <c r="A413" s="1">
        <v>36301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>
        <v>2.2250000000000001</v>
      </c>
      <c r="T413">
        <v>2.246</v>
      </c>
      <c r="U413">
        <v>2.2749999999999999</v>
      </c>
      <c r="V413">
        <v>2.2930000000000001</v>
      </c>
      <c r="W413">
        <v>2.323</v>
      </c>
      <c r="X413">
        <v>2.4929999999999999</v>
      </c>
      <c r="Y413">
        <v>2.6480000000000001</v>
      </c>
      <c r="Z413">
        <v>2.6930000000000001</v>
      </c>
      <c r="AA413">
        <v>2.601</v>
      </c>
      <c r="AB413">
        <v>2.4769999999999999</v>
      </c>
      <c r="AC413">
        <v>2.3530000000000002</v>
      </c>
      <c r="AD413">
        <v>2.3130000000000002</v>
      </c>
      <c r="AE413">
        <v>2.3180000000000001</v>
      </c>
      <c r="AF413">
        <v>2.3220000000000001</v>
      </c>
      <c r="AG413">
        <v>2.3319999999999999</v>
      </c>
      <c r="AH413">
        <v>2.34</v>
      </c>
      <c r="AI413">
        <v>2.37</v>
      </c>
      <c r="AJ413">
        <v>2.5179999999999998</v>
      </c>
      <c r="AK413">
        <v>2.6659999999999999</v>
      </c>
    </row>
    <row r="414" spans="1:37" x14ac:dyDescent="0.2">
      <c r="A414" s="1">
        <v>36304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2.1760000000000002</v>
      </c>
      <c r="T414">
        <v>2.1920000000000002</v>
      </c>
      <c r="U414">
        <v>2.222</v>
      </c>
      <c r="V414">
        <v>2.242</v>
      </c>
      <c r="W414">
        <v>2.2770000000000001</v>
      </c>
      <c r="X414">
        <v>2.4590000000000001</v>
      </c>
      <c r="Y414">
        <v>2.6190000000000002</v>
      </c>
      <c r="Z414">
        <v>2.6659999999999999</v>
      </c>
      <c r="AA414">
        <v>2.5779999999999998</v>
      </c>
      <c r="AB414">
        <v>2.4580000000000002</v>
      </c>
      <c r="AC414">
        <v>2.3450000000000002</v>
      </c>
      <c r="AD414">
        <v>2.3079999999999998</v>
      </c>
      <c r="AE414">
        <v>2.3130000000000002</v>
      </c>
      <c r="AF414">
        <v>2.3170000000000002</v>
      </c>
      <c r="AG414">
        <v>2.327</v>
      </c>
      <c r="AH414">
        <v>2.335</v>
      </c>
      <c r="AI414">
        <v>2.3650000000000002</v>
      </c>
      <c r="AJ414">
        <v>2.5129999999999999</v>
      </c>
      <c r="AK414">
        <v>2.661</v>
      </c>
    </row>
    <row r="415" spans="1:37" x14ac:dyDescent="0.2">
      <c r="A415" s="1">
        <v>36305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2.2000000000000002</v>
      </c>
      <c r="T415">
        <v>2.2189999999999999</v>
      </c>
      <c r="U415">
        <v>2.2400000000000002</v>
      </c>
      <c r="V415">
        <v>2.2589999999999999</v>
      </c>
      <c r="W415">
        <v>2.2930000000000001</v>
      </c>
      <c r="X415">
        <v>2.4700000000000002</v>
      </c>
      <c r="Y415">
        <v>2.63</v>
      </c>
      <c r="Z415">
        <v>2.677</v>
      </c>
      <c r="AA415">
        <v>2.585</v>
      </c>
      <c r="AB415">
        <v>2.4649999999999999</v>
      </c>
      <c r="AC415">
        <v>2.35</v>
      </c>
      <c r="AD415">
        <v>2.31</v>
      </c>
      <c r="AE415">
        <v>2.3149999999999999</v>
      </c>
      <c r="AF415">
        <v>2.3180000000000001</v>
      </c>
      <c r="AG415">
        <v>2.327</v>
      </c>
      <c r="AH415">
        <v>2.335</v>
      </c>
      <c r="AI415">
        <v>2.3650000000000002</v>
      </c>
      <c r="AJ415">
        <v>2.5129999999999999</v>
      </c>
      <c r="AK415">
        <v>2.661</v>
      </c>
    </row>
    <row r="416" spans="1:37" x14ac:dyDescent="0.2">
      <c r="A416" s="1">
        <v>36306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>
        <v>2.226</v>
      </c>
      <c r="T416">
        <v>2.21</v>
      </c>
      <c r="U416">
        <v>2.2349999999999999</v>
      </c>
      <c r="V416">
        <v>2.2549999999999999</v>
      </c>
      <c r="W416">
        <v>2.2949999999999999</v>
      </c>
      <c r="X416">
        <v>2.4750000000000001</v>
      </c>
      <c r="Y416">
        <v>2.6349999999999998</v>
      </c>
      <c r="Z416">
        <v>2.68</v>
      </c>
      <c r="AA416">
        <v>2.585</v>
      </c>
      <c r="AB416">
        <v>2.4649999999999999</v>
      </c>
      <c r="AC416">
        <v>2.35</v>
      </c>
      <c r="AD416">
        <v>2.31</v>
      </c>
      <c r="AE416">
        <v>2.3149999999999999</v>
      </c>
      <c r="AF416">
        <v>2.3180000000000001</v>
      </c>
      <c r="AG416">
        <v>2.327</v>
      </c>
      <c r="AH416">
        <v>2.335</v>
      </c>
      <c r="AI416">
        <v>2.3650000000000002</v>
      </c>
      <c r="AJ416">
        <v>2.5129999999999999</v>
      </c>
      <c r="AK416">
        <v>2.661</v>
      </c>
    </row>
    <row r="417" spans="1:37" x14ac:dyDescent="0.2">
      <c r="A417" s="1">
        <v>36307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>
        <v>2.282</v>
      </c>
      <c r="U417">
        <v>2.2999999999999998</v>
      </c>
      <c r="V417">
        <v>2.3130000000000002</v>
      </c>
      <c r="W417">
        <v>2.3479999999999999</v>
      </c>
      <c r="X417">
        <v>2.5150000000000001</v>
      </c>
      <c r="Y417">
        <v>2.6720000000000002</v>
      </c>
      <c r="Z417">
        <v>2.7120000000000002</v>
      </c>
      <c r="AA417">
        <v>2.6070000000000002</v>
      </c>
      <c r="AB417">
        <v>2.4820000000000002</v>
      </c>
      <c r="AC417">
        <v>2.367</v>
      </c>
      <c r="AD417">
        <v>2.327</v>
      </c>
      <c r="AE417">
        <v>2.3319999999999999</v>
      </c>
      <c r="AF417">
        <v>2.335</v>
      </c>
      <c r="AG417">
        <v>2.3420000000000001</v>
      </c>
      <c r="AH417">
        <v>2.3490000000000002</v>
      </c>
      <c r="AI417">
        <v>2.379</v>
      </c>
      <c r="AJ417">
        <v>2.5270000000000001</v>
      </c>
      <c r="AK417">
        <v>2.6749999999999998</v>
      </c>
    </row>
    <row r="418" spans="1:37" x14ac:dyDescent="0.2">
      <c r="A418" s="1">
        <v>36308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>
        <v>2.3580000000000001</v>
      </c>
      <c r="U418">
        <v>2.3740000000000001</v>
      </c>
      <c r="V418">
        <v>2.383</v>
      </c>
      <c r="W418">
        <v>2.4119999999999999</v>
      </c>
      <c r="X418">
        <v>2.5670000000000002</v>
      </c>
      <c r="Y418">
        <v>2.722</v>
      </c>
      <c r="Z418">
        <v>2.76</v>
      </c>
      <c r="AA418">
        <v>2.65</v>
      </c>
      <c r="AB418">
        <v>2.5169999999999999</v>
      </c>
      <c r="AC418">
        <v>2.387</v>
      </c>
      <c r="AD418">
        <v>2.3420000000000001</v>
      </c>
      <c r="AE418">
        <v>2.343</v>
      </c>
      <c r="AF418">
        <v>2.3450000000000002</v>
      </c>
      <c r="AG418">
        <v>2.3519999999999999</v>
      </c>
      <c r="AH418">
        <v>2.359</v>
      </c>
      <c r="AI418">
        <v>2.3889999999999998</v>
      </c>
      <c r="AJ418">
        <v>2.5369999999999999</v>
      </c>
      <c r="AK418">
        <v>2.6850000000000001</v>
      </c>
    </row>
    <row r="419" spans="1:37" x14ac:dyDescent="0.2">
      <c r="A419" s="1">
        <v>36312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>
        <v>2.343</v>
      </c>
      <c r="U419">
        <v>2.3570000000000002</v>
      </c>
      <c r="V419">
        <v>2.37</v>
      </c>
      <c r="W419">
        <v>2.4</v>
      </c>
      <c r="X419">
        <v>2.5550000000000002</v>
      </c>
      <c r="Y419">
        <v>2.71</v>
      </c>
      <c r="Z419">
        <v>2.7480000000000002</v>
      </c>
      <c r="AA419">
        <v>2.6379999999999999</v>
      </c>
      <c r="AB419">
        <v>2.5049999999999999</v>
      </c>
      <c r="AC419">
        <v>2.3769999999999998</v>
      </c>
      <c r="AD419">
        <v>2.335</v>
      </c>
      <c r="AE419">
        <v>2.3330000000000002</v>
      </c>
      <c r="AF419">
        <v>2.335</v>
      </c>
      <c r="AG419">
        <v>2.3420000000000001</v>
      </c>
      <c r="AH419">
        <v>2.3490000000000002</v>
      </c>
      <c r="AI419">
        <v>2.3809999999999998</v>
      </c>
      <c r="AJ419">
        <v>2.5310000000000001</v>
      </c>
      <c r="AK419">
        <v>2.68</v>
      </c>
    </row>
    <row r="420" spans="1:37" x14ac:dyDescent="0.2">
      <c r="A420" s="1">
        <v>36313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>
        <v>2.407</v>
      </c>
      <c r="U420">
        <v>2.42</v>
      </c>
      <c r="V420">
        <v>2.4300000000000002</v>
      </c>
      <c r="W420">
        <v>2.4550000000000001</v>
      </c>
      <c r="X420">
        <v>2.6</v>
      </c>
      <c r="Y420">
        <v>2.7450000000000001</v>
      </c>
      <c r="Z420">
        <v>2.78</v>
      </c>
      <c r="AA420">
        <v>2.6680000000000001</v>
      </c>
      <c r="AB420">
        <v>2.5299999999999998</v>
      </c>
      <c r="AC420">
        <v>2.3959999999999999</v>
      </c>
      <c r="AD420">
        <v>2.351</v>
      </c>
      <c r="AE420">
        <v>2.347</v>
      </c>
      <c r="AF420">
        <v>2.3490000000000002</v>
      </c>
      <c r="AG420">
        <v>2.3559999999999999</v>
      </c>
      <c r="AH420">
        <v>2.363</v>
      </c>
      <c r="AI420">
        <v>2.395</v>
      </c>
      <c r="AJ420">
        <v>2.5430000000000001</v>
      </c>
      <c r="AK420">
        <v>2.69</v>
      </c>
    </row>
    <row r="421" spans="1:37" x14ac:dyDescent="0.2">
      <c r="A421" s="1">
        <v>36314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>
        <v>2.3969999999999998</v>
      </c>
      <c r="U421">
        <v>2.4140000000000001</v>
      </c>
      <c r="V421">
        <v>2.4289999999999998</v>
      </c>
      <c r="W421">
        <v>2.4550000000000001</v>
      </c>
      <c r="X421">
        <v>2.6</v>
      </c>
      <c r="Y421">
        <v>2.7469999999999999</v>
      </c>
      <c r="Z421">
        <v>2.7850000000000001</v>
      </c>
      <c r="AA421">
        <v>2.6749999999999998</v>
      </c>
      <c r="AB421">
        <v>2.5369999999999999</v>
      </c>
      <c r="AC421">
        <v>2.4020000000000001</v>
      </c>
      <c r="AD421">
        <v>2.3559999999999999</v>
      </c>
      <c r="AE421">
        <v>2.3519999999999999</v>
      </c>
      <c r="AF421">
        <v>2.3540000000000001</v>
      </c>
      <c r="AG421">
        <v>2.3610000000000002</v>
      </c>
      <c r="AH421">
        <v>2.3679999999999999</v>
      </c>
      <c r="AI421">
        <v>2.4</v>
      </c>
      <c r="AJ421">
        <v>2.548</v>
      </c>
      <c r="AK421">
        <v>2.6949999999999998</v>
      </c>
    </row>
    <row r="422" spans="1:37" x14ac:dyDescent="0.2">
      <c r="A422" s="1">
        <v>36315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>
        <v>2.4369999999999998</v>
      </c>
      <c r="U422">
        <v>2.4540000000000002</v>
      </c>
      <c r="V422">
        <v>2.4660000000000002</v>
      </c>
      <c r="W422">
        <v>2.4889999999999999</v>
      </c>
      <c r="X422">
        <v>2.6320000000000001</v>
      </c>
      <c r="Y422">
        <v>2.7749999999999999</v>
      </c>
      <c r="Z422">
        <v>2.8130000000000002</v>
      </c>
      <c r="AA422">
        <v>2.7029999999999998</v>
      </c>
      <c r="AB422">
        <v>2.5569999999999999</v>
      </c>
      <c r="AC422">
        <v>2.419</v>
      </c>
      <c r="AD422">
        <v>2.3690000000000002</v>
      </c>
      <c r="AE422">
        <v>2.3650000000000002</v>
      </c>
      <c r="AF422">
        <v>2.367</v>
      </c>
      <c r="AG422">
        <v>2.3769999999999998</v>
      </c>
      <c r="AH422">
        <v>2.387</v>
      </c>
      <c r="AI422">
        <v>2.4169999999999998</v>
      </c>
      <c r="AJ422">
        <v>2.5619999999999998</v>
      </c>
      <c r="AK422">
        <v>2.7069999999999999</v>
      </c>
    </row>
    <row r="423" spans="1:37" x14ac:dyDescent="0.2">
      <c r="A423" s="1">
        <v>36318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>
        <v>2.4420000000000002</v>
      </c>
      <c r="U423">
        <v>2.4670000000000001</v>
      </c>
      <c r="V423">
        <v>2.4820000000000002</v>
      </c>
      <c r="W423">
        <v>2.504</v>
      </c>
      <c r="X423">
        <v>2.6459999999999999</v>
      </c>
      <c r="Y423">
        <v>2.7879999999999998</v>
      </c>
      <c r="Z423">
        <v>2.8260000000000001</v>
      </c>
      <c r="AA423">
        <v>2.7130000000000001</v>
      </c>
      <c r="AB423">
        <v>2.5649999999999999</v>
      </c>
      <c r="AC423">
        <v>2.4260000000000002</v>
      </c>
      <c r="AD423">
        <v>2.3740000000000001</v>
      </c>
      <c r="AE423">
        <v>2.37</v>
      </c>
      <c r="AF423">
        <v>2.3719999999999999</v>
      </c>
      <c r="AG423">
        <v>2.3820000000000001</v>
      </c>
      <c r="AH423">
        <v>2.3919999999999999</v>
      </c>
      <c r="AI423">
        <v>2.4220000000000002</v>
      </c>
      <c r="AJ423">
        <v>2.5670000000000002</v>
      </c>
      <c r="AK423">
        <v>2.7120000000000002</v>
      </c>
    </row>
    <row r="424" spans="1:37" x14ac:dyDescent="0.2">
      <c r="A424" s="1">
        <v>36319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>
        <v>2.3929999999999998</v>
      </c>
      <c r="U424">
        <v>2.419</v>
      </c>
      <c r="V424">
        <v>2.4369999999999998</v>
      </c>
      <c r="W424">
        <v>2.4649999999999999</v>
      </c>
      <c r="X424">
        <v>2.6120000000000001</v>
      </c>
      <c r="Y424">
        <v>2.7570000000000001</v>
      </c>
      <c r="Z424">
        <v>2.7970000000000002</v>
      </c>
      <c r="AA424">
        <v>2.69</v>
      </c>
      <c r="AB424">
        <v>2.5449999999999999</v>
      </c>
      <c r="AC424">
        <v>2.407</v>
      </c>
      <c r="AD424">
        <v>2.36</v>
      </c>
      <c r="AE424">
        <v>2.3559999999999999</v>
      </c>
      <c r="AF424">
        <v>2.3580000000000001</v>
      </c>
      <c r="AG424">
        <v>2.3679999999999999</v>
      </c>
      <c r="AH424">
        <v>2.3780000000000001</v>
      </c>
      <c r="AI424">
        <v>2.4079999999999999</v>
      </c>
      <c r="AJ424">
        <v>2.5529999999999999</v>
      </c>
      <c r="AK424">
        <v>2.698</v>
      </c>
    </row>
    <row r="425" spans="1:37" x14ac:dyDescent="0.2">
      <c r="A425" s="1">
        <v>36320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>
        <v>2.46</v>
      </c>
      <c r="U425">
        <v>2.48</v>
      </c>
      <c r="V425">
        <v>2.492</v>
      </c>
      <c r="W425">
        <v>2.512</v>
      </c>
      <c r="X425">
        <v>2.65</v>
      </c>
      <c r="Y425">
        <v>2.7930000000000001</v>
      </c>
      <c r="Z425">
        <v>2.8279999999999998</v>
      </c>
      <c r="AA425">
        <v>2.7130000000000001</v>
      </c>
      <c r="AB425">
        <v>2.5609999999999999</v>
      </c>
      <c r="AC425">
        <v>2.415</v>
      </c>
      <c r="AD425">
        <v>2.3650000000000002</v>
      </c>
      <c r="AE425">
        <v>2.3610000000000002</v>
      </c>
      <c r="AF425">
        <v>2.363</v>
      </c>
      <c r="AG425">
        <v>2.3730000000000002</v>
      </c>
      <c r="AH425">
        <v>2.383</v>
      </c>
      <c r="AI425">
        <v>2.4129999999999998</v>
      </c>
      <c r="AJ425">
        <v>2.5579999999999998</v>
      </c>
      <c r="AK425">
        <v>2.7029999999999998</v>
      </c>
    </row>
    <row r="426" spans="1:37" x14ac:dyDescent="0.2">
      <c r="A426" s="1">
        <v>36321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>
        <v>2.355</v>
      </c>
      <c r="U426">
        <v>2.3809999999999998</v>
      </c>
      <c r="V426">
        <v>2.4039999999999999</v>
      </c>
      <c r="W426">
        <v>2.4319999999999999</v>
      </c>
      <c r="X426">
        <v>2.5819999999999999</v>
      </c>
      <c r="Y426">
        <v>2.73</v>
      </c>
      <c r="Z426">
        <v>2.77</v>
      </c>
      <c r="AA426">
        <v>2.665</v>
      </c>
      <c r="AB426">
        <v>2.5249999999999999</v>
      </c>
      <c r="AC426">
        <v>2.3860000000000001</v>
      </c>
      <c r="AD426">
        <v>2.3410000000000002</v>
      </c>
      <c r="AE426">
        <v>2.3370000000000002</v>
      </c>
      <c r="AF426">
        <v>2.3420000000000001</v>
      </c>
      <c r="AG426">
        <v>2.3519999999999999</v>
      </c>
      <c r="AH426">
        <v>2.3610000000000002</v>
      </c>
      <c r="AI426">
        <v>2.395</v>
      </c>
      <c r="AJ426">
        <v>2.5430000000000001</v>
      </c>
      <c r="AK426">
        <v>2.6880000000000002</v>
      </c>
    </row>
    <row r="427" spans="1:37" x14ac:dyDescent="0.2">
      <c r="A427" s="1">
        <v>36322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>
        <v>2.3780000000000001</v>
      </c>
      <c r="U427">
        <v>2.4049999999999998</v>
      </c>
      <c r="V427">
        <v>2.423</v>
      </c>
      <c r="W427">
        <v>2.448</v>
      </c>
      <c r="X427">
        <v>2.5950000000000002</v>
      </c>
      <c r="Y427">
        <v>2.74</v>
      </c>
      <c r="Z427">
        <v>2.78</v>
      </c>
      <c r="AA427">
        <v>2.6739999999999999</v>
      </c>
      <c r="AB427">
        <v>2.5329999999999999</v>
      </c>
      <c r="AC427">
        <v>2.391</v>
      </c>
      <c r="AD427">
        <v>2.3410000000000002</v>
      </c>
      <c r="AE427">
        <v>2.3370000000000002</v>
      </c>
      <c r="AF427">
        <v>2.3420000000000001</v>
      </c>
      <c r="AG427">
        <v>2.3519999999999999</v>
      </c>
      <c r="AH427">
        <v>2.3610000000000002</v>
      </c>
      <c r="AI427">
        <v>2.395</v>
      </c>
      <c r="AJ427">
        <v>2.5430000000000001</v>
      </c>
      <c r="AK427">
        <v>2.6880000000000002</v>
      </c>
    </row>
    <row r="428" spans="1:37" x14ac:dyDescent="0.2">
      <c r="A428" s="1">
        <v>36325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>
        <v>2.3719999999999999</v>
      </c>
      <c r="U428">
        <v>2.3980000000000001</v>
      </c>
      <c r="V428">
        <v>2.4180000000000001</v>
      </c>
      <c r="W428">
        <v>2.4430000000000001</v>
      </c>
      <c r="X428">
        <v>2.59</v>
      </c>
      <c r="Y428">
        <v>2.7370000000000001</v>
      </c>
      <c r="Z428">
        <v>2.78</v>
      </c>
      <c r="AA428">
        <v>2.6739999999999999</v>
      </c>
      <c r="AB428">
        <v>2.5289999999999999</v>
      </c>
      <c r="AC428">
        <v>2.387</v>
      </c>
      <c r="AD428">
        <v>2.34</v>
      </c>
      <c r="AE428">
        <v>2.335</v>
      </c>
      <c r="AF428">
        <v>2.339</v>
      </c>
      <c r="AG428">
        <v>2.3490000000000002</v>
      </c>
      <c r="AH428">
        <v>2.3580000000000001</v>
      </c>
      <c r="AI428">
        <v>2.3919999999999999</v>
      </c>
      <c r="AJ428">
        <v>2.54</v>
      </c>
      <c r="AK428">
        <v>2.6859999999999999</v>
      </c>
    </row>
    <row r="429" spans="1:37" x14ac:dyDescent="0.2">
      <c r="A429" s="1">
        <v>36326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>
        <v>2.367</v>
      </c>
      <c r="U429">
        <v>2.3959999999999999</v>
      </c>
      <c r="V429">
        <v>2.4140000000000001</v>
      </c>
      <c r="W429">
        <v>2.4390000000000001</v>
      </c>
      <c r="X429">
        <v>2.5870000000000002</v>
      </c>
      <c r="Y429">
        <v>2.7349999999999999</v>
      </c>
      <c r="Z429">
        <v>2.778</v>
      </c>
      <c r="AA429">
        <v>2.6720000000000002</v>
      </c>
      <c r="AB429">
        <v>2.5249999999999999</v>
      </c>
      <c r="AC429">
        <v>2.3849999999999998</v>
      </c>
      <c r="AD429">
        <v>2.34</v>
      </c>
      <c r="AE429">
        <v>2.335</v>
      </c>
      <c r="AF429">
        <v>2.339</v>
      </c>
      <c r="AG429">
        <v>2.3490000000000002</v>
      </c>
      <c r="AH429">
        <v>2.3580000000000001</v>
      </c>
      <c r="AI429">
        <v>2.3919999999999999</v>
      </c>
      <c r="AJ429">
        <v>2.5419999999999998</v>
      </c>
      <c r="AK429">
        <v>2.6880000000000002</v>
      </c>
    </row>
    <row r="430" spans="1:37" x14ac:dyDescent="0.2">
      <c r="A430" s="1">
        <v>36327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>
        <v>2.327</v>
      </c>
      <c r="U430">
        <v>2.3559999999999999</v>
      </c>
      <c r="V430">
        <v>2.379</v>
      </c>
      <c r="W430">
        <v>2.407</v>
      </c>
      <c r="X430">
        <v>2.5569999999999999</v>
      </c>
      <c r="Y430">
        <v>2.706</v>
      </c>
      <c r="Z430">
        <v>2.7519999999999998</v>
      </c>
      <c r="AA430">
        <v>2.6520000000000001</v>
      </c>
      <c r="AB430">
        <v>2.5070000000000001</v>
      </c>
      <c r="AC430">
        <v>2.3690000000000002</v>
      </c>
      <c r="AD430">
        <v>2.3260000000000001</v>
      </c>
      <c r="AE430">
        <v>2.3210000000000002</v>
      </c>
      <c r="AF430">
        <v>2.3250000000000002</v>
      </c>
      <c r="AG430">
        <v>2.335</v>
      </c>
      <c r="AH430">
        <v>2.3450000000000002</v>
      </c>
      <c r="AI430">
        <v>2.379</v>
      </c>
      <c r="AJ430">
        <v>2.5289999999999999</v>
      </c>
      <c r="AK430">
        <v>2.6749999999999998</v>
      </c>
    </row>
    <row r="431" spans="1:37" x14ac:dyDescent="0.2">
      <c r="A431" s="1">
        <v>36328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>
        <v>2.2850000000000001</v>
      </c>
      <c r="U431">
        <v>2.3119999999999998</v>
      </c>
      <c r="V431">
        <v>2.3359999999999999</v>
      </c>
      <c r="W431">
        <v>2.3650000000000002</v>
      </c>
      <c r="X431">
        <v>2.52</v>
      </c>
      <c r="Y431">
        <v>2.6720000000000002</v>
      </c>
      <c r="Z431">
        <v>2.7250000000000001</v>
      </c>
      <c r="AA431">
        <v>2.625</v>
      </c>
      <c r="AB431">
        <v>2.4820000000000002</v>
      </c>
      <c r="AC431">
        <v>2.347</v>
      </c>
      <c r="AD431">
        <v>2.3050000000000002</v>
      </c>
      <c r="AE431">
        <v>2.3010000000000002</v>
      </c>
      <c r="AF431">
        <v>2.3050000000000002</v>
      </c>
      <c r="AG431">
        <v>2.3159999999999998</v>
      </c>
      <c r="AH431">
        <v>2.3290000000000002</v>
      </c>
      <c r="AI431">
        <v>2.3639999999999999</v>
      </c>
      <c r="AJ431">
        <v>2.5139999999999998</v>
      </c>
      <c r="AK431">
        <v>2.66</v>
      </c>
    </row>
    <row r="432" spans="1:37" x14ac:dyDescent="0.2">
      <c r="A432" s="1">
        <v>36329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>
        <v>2.3079999999999998</v>
      </c>
      <c r="U432">
        <v>2.3370000000000002</v>
      </c>
      <c r="V432">
        <v>2.3570000000000002</v>
      </c>
      <c r="W432">
        <v>2.3820000000000001</v>
      </c>
      <c r="X432">
        <v>2.532</v>
      </c>
      <c r="Y432">
        <v>2.68</v>
      </c>
      <c r="Z432">
        <v>2.7330000000000001</v>
      </c>
      <c r="AA432">
        <v>2.63</v>
      </c>
      <c r="AB432">
        <v>2.4849999999999999</v>
      </c>
      <c r="AC432">
        <v>2.35</v>
      </c>
      <c r="AD432">
        <v>2.3079999999999998</v>
      </c>
      <c r="AE432">
        <v>2.3039999999999998</v>
      </c>
      <c r="AF432">
        <v>2.3079999999999998</v>
      </c>
      <c r="AG432">
        <v>2.319</v>
      </c>
      <c r="AH432">
        <v>2.3319999999999999</v>
      </c>
      <c r="AI432">
        <v>2.367</v>
      </c>
      <c r="AJ432">
        <v>2.5169999999999999</v>
      </c>
      <c r="AK432">
        <v>2.6629999999999998</v>
      </c>
    </row>
    <row r="433" spans="1:37" x14ac:dyDescent="0.2">
      <c r="A433" s="1">
        <v>36332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>
        <v>2.2370000000000001</v>
      </c>
      <c r="U433">
        <v>2.2679999999999998</v>
      </c>
      <c r="V433">
        <v>2.2949999999999999</v>
      </c>
      <c r="W433">
        <v>2.3220000000000001</v>
      </c>
      <c r="X433">
        <v>2.4790000000000001</v>
      </c>
      <c r="Y433">
        <v>2.63</v>
      </c>
      <c r="Z433">
        <v>2.6850000000000001</v>
      </c>
      <c r="AA433">
        <v>2.585</v>
      </c>
      <c r="AB433">
        <v>2.4449999999999998</v>
      </c>
      <c r="AC433">
        <v>2.3199999999999998</v>
      </c>
      <c r="AD433">
        <v>2.2799999999999998</v>
      </c>
      <c r="AE433">
        <v>2.2759999999999998</v>
      </c>
      <c r="AF433">
        <v>2.2799999999999998</v>
      </c>
      <c r="AG433">
        <v>2.2909999999999999</v>
      </c>
      <c r="AH433">
        <v>2.3039999999999998</v>
      </c>
      <c r="AI433">
        <v>2.34</v>
      </c>
      <c r="AJ433">
        <v>2.4900000000000002</v>
      </c>
      <c r="AK433">
        <v>2.637</v>
      </c>
    </row>
    <row r="434" spans="1:37" x14ac:dyDescent="0.2">
      <c r="A434" s="1">
        <v>36333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>
        <v>2.238</v>
      </c>
      <c r="U434">
        <v>2.2730000000000001</v>
      </c>
      <c r="V434">
        <v>2.3010000000000002</v>
      </c>
      <c r="W434">
        <v>2.3250000000000002</v>
      </c>
      <c r="X434">
        <v>2.48</v>
      </c>
      <c r="Y434">
        <v>2.63</v>
      </c>
      <c r="Z434">
        <v>2.6850000000000001</v>
      </c>
      <c r="AA434">
        <v>2.5830000000000002</v>
      </c>
      <c r="AB434">
        <v>2.4430000000000001</v>
      </c>
      <c r="AC434">
        <v>2.3180000000000001</v>
      </c>
      <c r="AD434">
        <v>2.278</v>
      </c>
      <c r="AE434">
        <v>2.2749999999999999</v>
      </c>
      <c r="AF434">
        <v>2.2799999999999998</v>
      </c>
      <c r="AG434">
        <v>2.2909999999999999</v>
      </c>
      <c r="AH434">
        <v>2.3039999999999998</v>
      </c>
      <c r="AI434">
        <v>2.34</v>
      </c>
      <c r="AJ434">
        <v>2.4900000000000002</v>
      </c>
      <c r="AK434">
        <v>2.637</v>
      </c>
    </row>
    <row r="435" spans="1:37" x14ac:dyDescent="0.2">
      <c r="A435" s="1">
        <v>36334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>
        <v>2.2639999999999998</v>
      </c>
      <c r="U435">
        <v>2.2999999999999998</v>
      </c>
      <c r="V435">
        <v>2.3260000000000001</v>
      </c>
      <c r="W435">
        <v>2.35</v>
      </c>
      <c r="X435">
        <v>2.5</v>
      </c>
      <c r="Y435">
        <v>2.6480000000000001</v>
      </c>
      <c r="Z435">
        <v>2.702</v>
      </c>
      <c r="AA435">
        <v>2.5979999999999999</v>
      </c>
      <c r="AB435">
        <v>2.4590000000000001</v>
      </c>
      <c r="AC435">
        <v>2.33</v>
      </c>
      <c r="AD435">
        <v>2.29</v>
      </c>
      <c r="AE435">
        <v>2.2869999999999999</v>
      </c>
      <c r="AF435">
        <v>2.2919999999999998</v>
      </c>
      <c r="AG435">
        <v>2.302</v>
      </c>
      <c r="AH435">
        <v>2.3149999999999999</v>
      </c>
      <c r="AI435">
        <v>2.3450000000000002</v>
      </c>
      <c r="AJ435">
        <v>2.4950000000000001</v>
      </c>
      <c r="AK435">
        <v>2.6419999999999999</v>
      </c>
    </row>
    <row r="436" spans="1:37" x14ac:dyDescent="0.2">
      <c r="A436" s="1">
        <v>36335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>
        <v>2.2949999999999999</v>
      </c>
      <c r="U436">
        <v>2.3319999999999999</v>
      </c>
      <c r="V436">
        <v>2.355</v>
      </c>
      <c r="W436">
        <v>2.3769999999999998</v>
      </c>
      <c r="X436">
        <v>2.5219999999999998</v>
      </c>
      <c r="Y436">
        <v>2.669</v>
      </c>
      <c r="Z436">
        <v>2.722</v>
      </c>
      <c r="AA436">
        <v>2.6139999999999999</v>
      </c>
      <c r="AB436">
        <v>2.4740000000000002</v>
      </c>
      <c r="AC436">
        <v>2.3439999999999999</v>
      </c>
      <c r="AD436">
        <v>2.302</v>
      </c>
      <c r="AE436">
        <v>2.2970000000000002</v>
      </c>
      <c r="AF436">
        <v>2.302</v>
      </c>
      <c r="AG436">
        <v>2.3119999999999998</v>
      </c>
      <c r="AH436">
        <v>2.3250000000000002</v>
      </c>
      <c r="AI436">
        <v>2.355</v>
      </c>
      <c r="AJ436">
        <v>2.5049999999999999</v>
      </c>
      <c r="AK436">
        <v>2.6520000000000001</v>
      </c>
    </row>
    <row r="437" spans="1:37" x14ac:dyDescent="0.2">
      <c r="A437" s="1">
        <v>36336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>
        <v>2.258</v>
      </c>
      <c r="U437">
        <v>2.2919999999999998</v>
      </c>
      <c r="V437">
        <v>2.3199999999999998</v>
      </c>
      <c r="W437">
        <v>2.3490000000000002</v>
      </c>
      <c r="X437">
        <v>2.4990000000000001</v>
      </c>
      <c r="Y437">
        <v>2.6469999999999998</v>
      </c>
      <c r="Z437">
        <v>2.702</v>
      </c>
      <c r="AA437">
        <v>2.597</v>
      </c>
      <c r="AB437">
        <v>2.4569999999999999</v>
      </c>
      <c r="AC437">
        <v>2.327</v>
      </c>
      <c r="AD437">
        <v>2.2869999999999999</v>
      </c>
      <c r="AE437">
        <v>2.282</v>
      </c>
      <c r="AF437">
        <v>2.2869999999999999</v>
      </c>
      <c r="AG437">
        <v>2.2970000000000002</v>
      </c>
      <c r="AH437">
        <v>2.31</v>
      </c>
      <c r="AI437">
        <v>2.34</v>
      </c>
      <c r="AJ437">
        <v>2.4900000000000002</v>
      </c>
      <c r="AK437">
        <v>2.637</v>
      </c>
    </row>
    <row r="438" spans="1:37" x14ac:dyDescent="0.2">
      <c r="A438" s="1">
        <v>36339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>
        <v>2.262</v>
      </c>
      <c r="U438">
        <v>2.3239999999999998</v>
      </c>
      <c r="V438">
        <v>2.3490000000000002</v>
      </c>
      <c r="W438">
        <v>2.3740000000000001</v>
      </c>
      <c r="X438">
        <v>2.5209999999999999</v>
      </c>
      <c r="Y438">
        <v>2.6680000000000001</v>
      </c>
      <c r="Z438">
        <v>2.7229999999999999</v>
      </c>
      <c r="AA438">
        <v>2.6150000000000002</v>
      </c>
      <c r="AB438">
        <v>2.4700000000000002</v>
      </c>
      <c r="AC438">
        <v>2.335</v>
      </c>
      <c r="AD438">
        <v>2.29</v>
      </c>
      <c r="AE438">
        <v>2.2850000000000001</v>
      </c>
      <c r="AF438">
        <v>2.29</v>
      </c>
      <c r="AG438">
        <v>2.2999999999999998</v>
      </c>
      <c r="AH438">
        <v>2.3130000000000002</v>
      </c>
      <c r="AI438">
        <v>2.3420000000000001</v>
      </c>
      <c r="AJ438">
        <v>2.492</v>
      </c>
      <c r="AK438">
        <v>2.64</v>
      </c>
    </row>
    <row r="439" spans="1:37" x14ac:dyDescent="0.2">
      <c r="A439" s="1">
        <v>36340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2.4</v>
      </c>
      <c r="V439">
        <v>2.419</v>
      </c>
      <c r="W439">
        <v>2.4380000000000002</v>
      </c>
      <c r="X439">
        <v>2.5739999999999998</v>
      </c>
      <c r="Y439">
        <v>2.714</v>
      </c>
      <c r="Z439">
        <v>2.7639999999999998</v>
      </c>
      <c r="AA439">
        <v>2.649</v>
      </c>
      <c r="AB439">
        <v>2.4990000000000001</v>
      </c>
      <c r="AC439">
        <v>2.359</v>
      </c>
      <c r="AD439">
        <v>2.3090000000000002</v>
      </c>
      <c r="AE439">
        <v>2.3039999999999998</v>
      </c>
      <c r="AF439">
        <v>2.3069999999999999</v>
      </c>
      <c r="AG439">
        <v>2.3170000000000002</v>
      </c>
      <c r="AH439">
        <v>2.33</v>
      </c>
      <c r="AI439">
        <v>2.359</v>
      </c>
      <c r="AJ439">
        <v>2.5089999999999999</v>
      </c>
      <c r="AK439">
        <v>2.653</v>
      </c>
    </row>
    <row r="440" spans="1:37" x14ac:dyDescent="0.2">
      <c r="A440" s="1">
        <v>36341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2.3940000000000001</v>
      </c>
      <c r="V440">
        <v>2.419</v>
      </c>
      <c r="W440">
        <v>2.4359999999999999</v>
      </c>
      <c r="X440">
        <v>2.5760000000000001</v>
      </c>
      <c r="Y440">
        <v>2.7160000000000002</v>
      </c>
      <c r="Z440">
        <v>2.7650000000000001</v>
      </c>
      <c r="AA440">
        <v>2.65</v>
      </c>
      <c r="AB440">
        <v>2.5</v>
      </c>
      <c r="AC440">
        <v>2.36</v>
      </c>
      <c r="AD440">
        <v>2.31</v>
      </c>
      <c r="AE440">
        <v>2.302</v>
      </c>
      <c r="AF440">
        <v>2.302</v>
      </c>
      <c r="AG440">
        <v>2.3109999999999999</v>
      </c>
      <c r="AH440">
        <v>2.3239999999999998</v>
      </c>
      <c r="AI440">
        <v>2.3530000000000002</v>
      </c>
      <c r="AJ440">
        <v>2.5030000000000001</v>
      </c>
      <c r="AK440">
        <v>2.6469999999999998</v>
      </c>
    </row>
    <row r="441" spans="1:37" x14ac:dyDescent="0.2">
      <c r="A441" s="1">
        <v>36342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2.3090000000000002</v>
      </c>
      <c r="V441">
        <v>2.3330000000000002</v>
      </c>
      <c r="W441">
        <v>2.3570000000000002</v>
      </c>
      <c r="X441">
        <v>2.5070000000000001</v>
      </c>
      <c r="Y441">
        <v>2.657</v>
      </c>
      <c r="Z441">
        <v>2.7120000000000002</v>
      </c>
      <c r="AA441">
        <v>2.6</v>
      </c>
      <c r="AB441">
        <v>2.4569999999999999</v>
      </c>
      <c r="AC441">
        <v>2.33</v>
      </c>
      <c r="AD441">
        <v>2.2850000000000001</v>
      </c>
      <c r="AE441">
        <v>2.2799999999999998</v>
      </c>
      <c r="AF441">
        <v>2.282</v>
      </c>
      <c r="AG441">
        <v>2.2949999999999999</v>
      </c>
      <c r="AH441">
        <v>2.3050000000000002</v>
      </c>
      <c r="AI441">
        <v>2.335</v>
      </c>
      <c r="AJ441">
        <v>2.4849999999999999</v>
      </c>
      <c r="AK441">
        <v>2.629</v>
      </c>
    </row>
    <row r="442" spans="1:37" x14ac:dyDescent="0.2">
      <c r="A442" s="1">
        <v>36343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2.2869999999999999</v>
      </c>
      <c r="V442">
        <v>2.3079999999999998</v>
      </c>
      <c r="W442">
        <v>2.335</v>
      </c>
      <c r="X442">
        <v>2.4849999999999999</v>
      </c>
      <c r="Y442">
        <v>2.6349999999999998</v>
      </c>
      <c r="Z442">
        <v>2.69</v>
      </c>
      <c r="AA442">
        <v>2.59</v>
      </c>
      <c r="AB442">
        <v>2.4500000000000002</v>
      </c>
      <c r="AC442">
        <v>2.3250000000000002</v>
      </c>
      <c r="AD442">
        <v>2.2799999999999998</v>
      </c>
      <c r="AE442">
        <v>2.2749999999999999</v>
      </c>
      <c r="AF442">
        <v>2.2770000000000001</v>
      </c>
      <c r="AG442">
        <v>2.29</v>
      </c>
      <c r="AH442">
        <v>2.2999999999999998</v>
      </c>
      <c r="AI442">
        <v>2.33</v>
      </c>
      <c r="AJ442">
        <v>2.4780000000000002</v>
      </c>
      <c r="AK442">
        <v>2.62</v>
      </c>
    </row>
    <row r="443" spans="1:37" x14ac:dyDescent="0.2">
      <c r="A443" s="1">
        <v>36347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2.1909999999999998</v>
      </c>
      <c r="V443">
        <v>2.222</v>
      </c>
      <c r="W443">
        <v>2.254</v>
      </c>
      <c r="X443">
        <v>2.42</v>
      </c>
      <c r="Y443">
        <v>2.585</v>
      </c>
      <c r="Z443">
        <v>2.6480000000000001</v>
      </c>
      <c r="AA443">
        <v>2.5499999999999998</v>
      </c>
      <c r="AB443">
        <v>2.4220000000000002</v>
      </c>
      <c r="AC443">
        <v>2.3069999999999999</v>
      </c>
      <c r="AD443">
        <v>2.2669999999999999</v>
      </c>
      <c r="AE443">
        <v>2.2650000000000001</v>
      </c>
      <c r="AF443">
        <v>2.2669999999999999</v>
      </c>
      <c r="AG443">
        <v>2.2799999999999998</v>
      </c>
      <c r="AH443">
        <v>2.29</v>
      </c>
      <c r="AI443">
        <v>2.3199999999999998</v>
      </c>
      <c r="AJ443">
        <v>2.468</v>
      </c>
      <c r="AK443">
        <v>2.61</v>
      </c>
    </row>
    <row r="444" spans="1:37" x14ac:dyDescent="0.2">
      <c r="A444" s="1">
        <v>36348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2.141</v>
      </c>
      <c r="V444">
        <v>2.1739999999999999</v>
      </c>
      <c r="W444">
        <v>2.2120000000000002</v>
      </c>
      <c r="X444">
        <v>2.3889999999999998</v>
      </c>
      <c r="Y444">
        <v>2.5659999999999998</v>
      </c>
      <c r="Z444">
        <v>2.6309999999999998</v>
      </c>
      <c r="AA444">
        <v>2.536</v>
      </c>
      <c r="AB444">
        <v>2.411</v>
      </c>
      <c r="AC444">
        <v>2.2999999999999998</v>
      </c>
      <c r="AD444">
        <v>2.2599999999999998</v>
      </c>
      <c r="AE444">
        <v>2.2599999999999998</v>
      </c>
      <c r="AF444">
        <v>2.262</v>
      </c>
      <c r="AG444">
        <v>2.2749999999999999</v>
      </c>
      <c r="AH444">
        <v>2.2850000000000001</v>
      </c>
      <c r="AI444">
        <v>2.3159999999999998</v>
      </c>
      <c r="AJ444">
        <v>2.4649999999999999</v>
      </c>
      <c r="AK444">
        <v>2.6080000000000001</v>
      </c>
    </row>
    <row r="445" spans="1:37" x14ac:dyDescent="0.2">
      <c r="A445" s="1">
        <v>36349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2.1619999999999999</v>
      </c>
      <c r="V445">
        <v>2.1890000000000001</v>
      </c>
      <c r="W445">
        <v>2.2269999999999999</v>
      </c>
      <c r="X445">
        <v>2.4039999999999999</v>
      </c>
      <c r="Y445">
        <v>2.5819999999999999</v>
      </c>
      <c r="Z445">
        <v>2.6419999999999999</v>
      </c>
      <c r="AA445">
        <v>2.544</v>
      </c>
      <c r="AB445">
        <v>2.419</v>
      </c>
      <c r="AC445">
        <v>2.3090000000000002</v>
      </c>
      <c r="AD445">
        <v>2.2669999999999999</v>
      </c>
      <c r="AE445">
        <v>2.27</v>
      </c>
      <c r="AF445">
        <v>2.2719999999999998</v>
      </c>
      <c r="AG445">
        <v>2.2850000000000001</v>
      </c>
      <c r="AH445">
        <v>2.2949999999999999</v>
      </c>
      <c r="AI445">
        <v>2.3260000000000001</v>
      </c>
      <c r="AJ445">
        <v>2.4750000000000001</v>
      </c>
      <c r="AK445">
        <v>2.6179999999999999</v>
      </c>
    </row>
    <row r="446" spans="1:37" x14ac:dyDescent="0.2">
      <c r="A446" s="1">
        <v>36350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>
        <v>2.1629999999999998</v>
      </c>
      <c r="V446">
        <v>2.1960000000000002</v>
      </c>
      <c r="W446">
        <v>2.2360000000000002</v>
      </c>
      <c r="X446">
        <v>2.4159999999999999</v>
      </c>
      <c r="Y446">
        <v>2.5960000000000001</v>
      </c>
      <c r="Z446">
        <v>2.6560000000000001</v>
      </c>
      <c r="AA446">
        <v>2.556</v>
      </c>
      <c r="AB446">
        <v>2.431</v>
      </c>
      <c r="AC446">
        <v>2.3210000000000002</v>
      </c>
      <c r="AD446">
        <v>2.2789999999999999</v>
      </c>
      <c r="AE446">
        <v>2.2799999999999998</v>
      </c>
      <c r="AF446">
        <v>2.282</v>
      </c>
      <c r="AG446">
        <v>2.2949999999999999</v>
      </c>
      <c r="AH446">
        <v>2.3050000000000002</v>
      </c>
      <c r="AI446">
        <v>2.3370000000000002</v>
      </c>
      <c r="AJ446">
        <v>2.4870000000000001</v>
      </c>
      <c r="AK446">
        <v>2.6309999999999998</v>
      </c>
    </row>
    <row r="447" spans="1:37" x14ac:dyDescent="0.2">
      <c r="A447" s="1">
        <v>36353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2.1440000000000001</v>
      </c>
      <c r="V447">
        <v>2.181</v>
      </c>
      <c r="W447">
        <v>2.2240000000000002</v>
      </c>
      <c r="X447">
        <v>2.4089999999999998</v>
      </c>
      <c r="Y447">
        <v>2.5960000000000001</v>
      </c>
      <c r="Z447">
        <v>2.6589999999999998</v>
      </c>
      <c r="AA447">
        <v>2.5590000000000002</v>
      </c>
      <c r="AB447">
        <v>2.4340000000000002</v>
      </c>
      <c r="AC447">
        <v>2.3220000000000001</v>
      </c>
      <c r="AD447">
        <v>2.2789999999999999</v>
      </c>
      <c r="AE447">
        <v>2.2799999999999998</v>
      </c>
      <c r="AF447">
        <v>2.282</v>
      </c>
      <c r="AG447">
        <v>2.2949999999999999</v>
      </c>
      <c r="AH447">
        <v>2.3050000000000002</v>
      </c>
      <c r="AI447">
        <v>2.3370000000000002</v>
      </c>
      <c r="AJ447">
        <v>2.4870000000000001</v>
      </c>
      <c r="AK447">
        <v>2.6309999999999998</v>
      </c>
    </row>
    <row r="448" spans="1:37" x14ac:dyDescent="0.2">
      <c r="A448" s="1">
        <v>36354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2.1760000000000002</v>
      </c>
      <c r="V448">
        <v>2.214</v>
      </c>
      <c r="W448">
        <v>2.258</v>
      </c>
      <c r="X448">
        <v>2.4409999999999998</v>
      </c>
      <c r="Y448">
        <v>2.6280000000000001</v>
      </c>
      <c r="Z448">
        <v>2.6880000000000002</v>
      </c>
      <c r="AA448">
        <v>2.5880000000000001</v>
      </c>
      <c r="AB448">
        <v>2.46</v>
      </c>
      <c r="AC448">
        <v>2.3450000000000002</v>
      </c>
      <c r="AD448">
        <v>2.2999999999999998</v>
      </c>
      <c r="AE448">
        <v>2.2970000000000002</v>
      </c>
      <c r="AF448">
        <v>2.2970000000000002</v>
      </c>
      <c r="AG448">
        <v>2.31</v>
      </c>
      <c r="AH448">
        <v>2.3199999999999998</v>
      </c>
      <c r="AI448">
        <v>2.3519999999999999</v>
      </c>
      <c r="AJ448">
        <v>2.5019999999999998</v>
      </c>
      <c r="AK448">
        <v>2.6459999999999999</v>
      </c>
    </row>
    <row r="449" spans="1:37" x14ac:dyDescent="0.2">
      <c r="A449" s="1">
        <v>36355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2.1459999999999999</v>
      </c>
      <c r="V449">
        <v>2.181</v>
      </c>
      <c r="W449">
        <v>2.23</v>
      </c>
      <c r="X449">
        <v>2.4220000000000002</v>
      </c>
      <c r="Y449">
        <v>2.6160000000000001</v>
      </c>
      <c r="Z449">
        <v>2.68</v>
      </c>
      <c r="AA449">
        <v>2.5830000000000002</v>
      </c>
      <c r="AB449">
        <v>2.4630000000000001</v>
      </c>
      <c r="AC449">
        <v>2.3460000000000001</v>
      </c>
      <c r="AD449">
        <v>2.3029999999999999</v>
      </c>
      <c r="AE449">
        <v>2.3029999999999999</v>
      </c>
      <c r="AF449">
        <v>2.3029999999999999</v>
      </c>
      <c r="AG449">
        <v>2.3130000000000002</v>
      </c>
      <c r="AH449">
        <v>2.323</v>
      </c>
      <c r="AI449">
        <v>2.355</v>
      </c>
      <c r="AJ449">
        <v>2.5049999999999999</v>
      </c>
      <c r="AK449">
        <v>2.6459999999999999</v>
      </c>
    </row>
    <row r="450" spans="1:37" x14ac:dyDescent="0.2">
      <c r="A450" s="1">
        <v>36356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2.1789999999999998</v>
      </c>
      <c r="V450">
        <v>2.2090000000000001</v>
      </c>
      <c r="W450">
        <v>2.254</v>
      </c>
      <c r="X450">
        <v>2.4489999999999998</v>
      </c>
      <c r="Y450">
        <v>2.645</v>
      </c>
      <c r="Z450">
        <v>2.7050000000000001</v>
      </c>
      <c r="AA450">
        <v>2.605</v>
      </c>
      <c r="AB450">
        <v>2.4820000000000002</v>
      </c>
      <c r="AC450">
        <v>2.3650000000000002</v>
      </c>
      <c r="AD450">
        <v>2.3149999999999999</v>
      </c>
      <c r="AE450">
        <v>2.3149999999999999</v>
      </c>
      <c r="AF450">
        <v>2.3149999999999999</v>
      </c>
      <c r="AG450">
        <v>2.3250000000000002</v>
      </c>
      <c r="AH450">
        <v>2.335</v>
      </c>
      <c r="AI450">
        <v>2.367</v>
      </c>
      <c r="AJ450">
        <v>2.5169999999999999</v>
      </c>
      <c r="AK450">
        <v>2.6579999999999999</v>
      </c>
    </row>
    <row r="451" spans="1:37" x14ac:dyDescent="0.2">
      <c r="A451" s="1">
        <v>36357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>
        <v>2.1869999999999998</v>
      </c>
      <c r="V451">
        <v>2.2160000000000002</v>
      </c>
      <c r="W451">
        <v>2.2589999999999999</v>
      </c>
      <c r="X451">
        <v>2.4550000000000001</v>
      </c>
      <c r="Y451">
        <v>2.6509999999999998</v>
      </c>
      <c r="Z451">
        <v>2.7109999999999999</v>
      </c>
      <c r="AA451">
        <v>2.6110000000000002</v>
      </c>
      <c r="AB451">
        <v>2.488</v>
      </c>
      <c r="AC451">
        <v>2.371</v>
      </c>
      <c r="AD451">
        <v>2.323</v>
      </c>
      <c r="AE451">
        <v>2.323</v>
      </c>
      <c r="AF451">
        <v>2.323</v>
      </c>
      <c r="AG451">
        <v>2.3330000000000002</v>
      </c>
      <c r="AH451">
        <v>2.343</v>
      </c>
      <c r="AI451">
        <v>2.3740000000000001</v>
      </c>
      <c r="AJ451">
        <v>2.524</v>
      </c>
      <c r="AK451">
        <v>2.6640000000000001</v>
      </c>
    </row>
    <row r="452" spans="1:37" x14ac:dyDescent="0.2">
      <c r="A452" s="1">
        <v>36360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2.2069999999999999</v>
      </c>
      <c r="V452">
        <v>2.2360000000000002</v>
      </c>
      <c r="W452">
        <v>2.278</v>
      </c>
      <c r="X452">
        <v>2.4750000000000001</v>
      </c>
      <c r="Y452">
        <v>2.669</v>
      </c>
      <c r="Z452">
        <v>2.7269999999999999</v>
      </c>
      <c r="AA452">
        <v>2.6240000000000001</v>
      </c>
      <c r="AB452">
        <v>2.4990000000000001</v>
      </c>
      <c r="AC452">
        <v>2.3769999999999998</v>
      </c>
      <c r="AD452">
        <v>2.327</v>
      </c>
      <c r="AE452">
        <v>2.327</v>
      </c>
      <c r="AF452">
        <v>2.327</v>
      </c>
      <c r="AG452">
        <v>2.3370000000000002</v>
      </c>
      <c r="AH452">
        <v>2.3460000000000001</v>
      </c>
      <c r="AI452">
        <v>2.3769999999999998</v>
      </c>
      <c r="AJ452">
        <v>2.5270000000000001</v>
      </c>
      <c r="AK452">
        <v>2.6669999999999998</v>
      </c>
    </row>
    <row r="453" spans="1:37" x14ac:dyDescent="0.2">
      <c r="A453" s="1">
        <v>36361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>
        <v>2.198</v>
      </c>
      <c r="V453">
        <v>2.2200000000000002</v>
      </c>
      <c r="W453">
        <v>2.2669999999999999</v>
      </c>
      <c r="X453">
        <v>2.4660000000000002</v>
      </c>
      <c r="Y453">
        <v>2.665</v>
      </c>
      <c r="Z453">
        <v>2.7229999999999999</v>
      </c>
      <c r="AA453">
        <v>2.62</v>
      </c>
      <c r="AB453">
        <v>2.4980000000000002</v>
      </c>
      <c r="AC453">
        <v>2.3769999999999998</v>
      </c>
      <c r="AD453">
        <v>2.327</v>
      </c>
      <c r="AE453">
        <v>2.327</v>
      </c>
      <c r="AF453">
        <v>2.327</v>
      </c>
      <c r="AG453">
        <v>2.3370000000000002</v>
      </c>
      <c r="AH453">
        <v>2.3460000000000001</v>
      </c>
      <c r="AI453">
        <v>2.3769999999999998</v>
      </c>
      <c r="AJ453">
        <v>2.5270000000000001</v>
      </c>
      <c r="AK453">
        <v>2.6669999999999998</v>
      </c>
    </row>
    <row r="454" spans="1:37" x14ac:dyDescent="0.2">
      <c r="A454" s="1">
        <v>36362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2.2530000000000001</v>
      </c>
      <c r="V454">
        <v>2.2719999999999998</v>
      </c>
      <c r="W454">
        <v>2.3119999999999998</v>
      </c>
      <c r="X454">
        <v>2.508</v>
      </c>
      <c r="Y454">
        <v>2.7040000000000002</v>
      </c>
      <c r="Z454">
        <v>2.758</v>
      </c>
      <c r="AA454">
        <v>2.653</v>
      </c>
      <c r="AB454">
        <v>2.528</v>
      </c>
      <c r="AC454">
        <v>2.403</v>
      </c>
      <c r="AD454">
        <v>2.35</v>
      </c>
      <c r="AE454">
        <v>2.347</v>
      </c>
      <c r="AF454">
        <v>2.347</v>
      </c>
      <c r="AG454">
        <v>2.3570000000000002</v>
      </c>
      <c r="AH454">
        <v>2.3660000000000001</v>
      </c>
      <c r="AI454">
        <v>2.3969999999999998</v>
      </c>
      <c r="AJ454">
        <v>2.5470000000000002</v>
      </c>
      <c r="AK454">
        <v>2.6869999999999998</v>
      </c>
    </row>
    <row r="455" spans="1:37" x14ac:dyDescent="0.2">
      <c r="A455" s="1">
        <v>36363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2.395</v>
      </c>
      <c r="V455">
        <v>2.4140000000000001</v>
      </c>
      <c r="W455">
        <v>2.4390000000000001</v>
      </c>
      <c r="X455">
        <v>2.605</v>
      </c>
      <c r="Y455">
        <v>2.7850000000000001</v>
      </c>
      <c r="Z455">
        <v>2.83</v>
      </c>
      <c r="AA455">
        <v>2.72</v>
      </c>
      <c r="AB455">
        <v>2.5819999999999999</v>
      </c>
      <c r="AC455">
        <v>2.4449999999999998</v>
      </c>
      <c r="AD455">
        <v>2.3849999999999998</v>
      </c>
      <c r="AE455">
        <v>2.38</v>
      </c>
      <c r="AF455">
        <v>2.38</v>
      </c>
      <c r="AG455">
        <v>2.3849999999999998</v>
      </c>
      <c r="AH455">
        <v>2.3879999999999999</v>
      </c>
      <c r="AI455">
        <v>2.4180000000000001</v>
      </c>
      <c r="AJ455">
        <v>2.5680000000000001</v>
      </c>
      <c r="AK455">
        <v>2.7080000000000002</v>
      </c>
    </row>
    <row r="456" spans="1:37" x14ac:dyDescent="0.2">
      <c r="A456" s="1">
        <v>36364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2.528</v>
      </c>
      <c r="V456">
        <v>2.5619999999999998</v>
      </c>
      <c r="W456">
        <v>2.577</v>
      </c>
      <c r="X456">
        <v>2.7189999999999999</v>
      </c>
      <c r="Y456">
        <v>2.8690000000000002</v>
      </c>
      <c r="Z456">
        <v>2.9039999999999999</v>
      </c>
      <c r="AA456">
        <v>2.7839999999999998</v>
      </c>
      <c r="AB456">
        <v>2.63</v>
      </c>
      <c r="AC456">
        <v>2.48</v>
      </c>
      <c r="AD456">
        <v>2.415</v>
      </c>
      <c r="AE456">
        <v>2.4049999999999998</v>
      </c>
      <c r="AF456">
        <v>2.4049999999999998</v>
      </c>
      <c r="AG456">
        <v>2.41</v>
      </c>
      <c r="AH456">
        <v>2.4129999999999998</v>
      </c>
      <c r="AI456">
        <v>2.4430000000000001</v>
      </c>
      <c r="AJ456">
        <v>2.593</v>
      </c>
      <c r="AK456">
        <v>2.7330000000000001</v>
      </c>
    </row>
    <row r="457" spans="1:37" x14ac:dyDescent="0.2">
      <c r="A457" s="1">
        <v>36367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>
        <v>2.5419999999999998</v>
      </c>
      <c r="V457">
        <v>2.577</v>
      </c>
      <c r="W457">
        <v>2.597</v>
      </c>
      <c r="X457">
        <v>2.734</v>
      </c>
      <c r="Y457">
        <v>2.8780000000000001</v>
      </c>
      <c r="Z457">
        <v>2.9129999999999998</v>
      </c>
      <c r="AA457">
        <v>2.7930000000000001</v>
      </c>
      <c r="AB457">
        <v>2.633</v>
      </c>
      <c r="AC457">
        <v>2.48</v>
      </c>
      <c r="AD457">
        <v>2.415</v>
      </c>
      <c r="AE457">
        <v>2.4049999999999998</v>
      </c>
      <c r="AF457">
        <v>2.4049999999999998</v>
      </c>
      <c r="AG457">
        <v>2.41</v>
      </c>
      <c r="AH457">
        <v>2.4129999999999998</v>
      </c>
      <c r="AI457">
        <v>2.4449999999999998</v>
      </c>
      <c r="AJ457">
        <v>2.5939999999999999</v>
      </c>
      <c r="AK457">
        <v>2.7330000000000001</v>
      </c>
    </row>
    <row r="458" spans="1:37" x14ac:dyDescent="0.2">
      <c r="A458" s="1">
        <v>36368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2.5739999999999998</v>
      </c>
      <c r="V458">
        <v>2.6110000000000002</v>
      </c>
      <c r="W458">
        <v>2.6309999999999998</v>
      </c>
      <c r="X458">
        <v>2.7549999999999999</v>
      </c>
      <c r="Y458">
        <v>2.8889999999999998</v>
      </c>
      <c r="Z458">
        <v>2.9220000000000002</v>
      </c>
      <c r="AA458">
        <v>2.7949999999999999</v>
      </c>
      <c r="AB458">
        <v>2.63</v>
      </c>
      <c r="AC458">
        <v>2.4700000000000002</v>
      </c>
      <c r="AD458">
        <v>2.4049999999999998</v>
      </c>
      <c r="AE458">
        <v>2.395</v>
      </c>
      <c r="AF458">
        <v>2.395</v>
      </c>
      <c r="AG458">
        <v>2.4</v>
      </c>
      <c r="AH458">
        <v>2.403</v>
      </c>
      <c r="AI458">
        <v>2.4350000000000001</v>
      </c>
      <c r="AJ458">
        <v>2.5840000000000001</v>
      </c>
      <c r="AK458">
        <v>2.7229999999999999</v>
      </c>
    </row>
    <row r="459" spans="1:37" x14ac:dyDescent="0.2">
      <c r="A459" s="1">
        <v>36369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2.601</v>
      </c>
      <c r="V459">
        <v>2.6059999999999999</v>
      </c>
      <c r="W459">
        <v>2.6230000000000002</v>
      </c>
      <c r="X459">
        <v>2.738</v>
      </c>
      <c r="Y459">
        <v>2.8679999999999999</v>
      </c>
      <c r="Z459">
        <v>2.8980000000000001</v>
      </c>
      <c r="AA459">
        <v>2.77</v>
      </c>
      <c r="AB459">
        <v>2.605</v>
      </c>
      <c r="AC459">
        <v>2.4350000000000001</v>
      </c>
      <c r="AD459">
        <v>2.37</v>
      </c>
      <c r="AE459">
        <v>2.36</v>
      </c>
      <c r="AF459">
        <v>2.36</v>
      </c>
      <c r="AG459">
        <v>2.3650000000000002</v>
      </c>
      <c r="AH459">
        <v>2.3679999999999999</v>
      </c>
      <c r="AI459">
        <v>2.4</v>
      </c>
      <c r="AJ459">
        <v>2.5510000000000002</v>
      </c>
      <c r="AK459">
        <v>2.6920000000000002</v>
      </c>
    </row>
    <row r="460" spans="1:37" x14ac:dyDescent="0.2">
      <c r="A460" s="1">
        <v>36370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>
        <v>2.569</v>
      </c>
      <c r="W460">
        <v>2.5859999999999999</v>
      </c>
      <c r="X460">
        <v>2.7080000000000002</v>
      </c>
      <c r="Y460">
        <v>2.843</v>
      </c>
      <c r="Z460">
        <v>2.871</v>
      </c>
      <c r="AA460">
        <v>2.7440000000000002</v>
      </c>
      <c r="AB460">
        <v>2.585</v>
      </c>
      <c r="AC460">
        <v>2.415</v>
      </c>
      <c r="AD460">
        <v>2.35</v>
      </c>
      <c r="AE460">
        <v>2.34</v>
      </c>
      <c r="AF460">
        <v>2.34</v>
      </c>
      <c r="AG460">
        <v>2.3450000000000002</v>
      </c>
      <c r="AH460">
        <v>2.35</v>
      </c>
      <c r="AI460">
        <v>2.38</v>
      </c>
      <c r="AJ460">
        <v>2.5310000000000001</v>
      </c>
      <c r="AK460">
        <v>2.6720000000000002</v>
      </c>
    </row>
    <row r="461" spans="1:37" x14ac:dyDescent="0.2">
      <c r="A461" s="1">
        <v>36371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>
        <v>2.5430000000000001</v>
      </c>
      <c r="W461">
        <v>2.5659999999999998</v>
      </c>
      <c r="X461">
        <v>2.7</v>
      </c>
      <c r="Y461">
        <v>2.8450000000000002</v>
      </c>
      <c r="Z461">
        <v>2.875</v>
      </c>
      <c r="AA461">
        <v>2.74</v>
      </c>
      <c r="AB461">
        <v>2.5880000000000001</v>
      </c>
      <c r="AC461">
        <v>2.4209999999999998</v>
      </c>
      <c r="AD461">
        <v>2.36</v>
      </c>
      <c r="AE461">
        <v>2.35</v>
      </c>
      <c r="AF461">
        <v>2.35</v>
      </c>
      <c r="AG461">
        <v>2.355</v>
      </c>
      <c r="AH461">
        <v>2.355</v>
      </c>
      <c r="AI461">
        <v>2.3849999999999998</v>
      </c>
      <c r="AJ461">
        <v>2.5299999999999998</v>
      </c>
      <c r="AK461">
        <v>2.677</v>
      </c>
    </row>
    <row r="462" spans="1:37" x14ac:dyDescent="0.2">
      <c r="A462" s="1">
        <v>36374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>
        <v>2.5750000000000002</v>
      </c>
      <c r="W462">
        <v>2.5939999999999999</v>
      </c>
      <c r="X462">
        <v>2.7240000000000002</v>
      </c>
      <c r="Y462">
        <v>2.867</v>
      </c>
      <c r="Z462">
        <v>2.899</v>
      </c>
      <c r="AA462">
        <v>2.76</v>
      </c>
      <c r="AB462">
        <v>2.6030000000000002</v>
      </c>
      <c r="AC462">
        <v>2.4329999999999998</v>
      </c>
      <c r="AD462">
        <v>2.37</v>
      </c>
      <c r="AE462">
        <v>2.36</v>
      </c>
      <c r="AF462">
        <v>2.36</v>
      </c>
      <c r="AG462">
        <v>2.3650000000000002</v>
      </c>
      <c r="AH462">
        <v>2.3650000000000002</v>
      </c>
      <c r="AI462">
        <v>2.395</v>
      </c>
      <c r="AJ462">
        <v>2.54</v>
      </c>
      <c r="AK462">
        <v>2.6819999999999999</v>
      </c>
    </row>
    <row r="463" spans="1:37" x14ac:dyDescent="0.2">
      <c r="A463" s="1">
        <v>36375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>
        <v>2.5979999999999999</v>
      </c>
      <c r="W463">
        <v>2.6240000000000001</v>
      </c>
      <c r="X463">
        <v>2.7519999999999998</v>
      </c>
      <c r="Y463">
        <v>2.8919999999999999</v>
      </c>
      <c r="Z463">
        <v>2.92</v>
      </c>
      <c r="AA463">
        <v>2.7749999999999999</v>
      </c>
      <c r="AB463">
        <v>2.6150000000000002</v>
      </c>
      <c r="AC463">
        <v>2.4420000000000002</v>
      </c>
      <c r="AD463">
        <v>2.38</v>
      </c>
      <c r="AE463">
        <v>2.37</v>
      </c>
      <c r="AF463">
        <v>2.37</v>
      </c>
      <c r="AG463">
        <v>2.375</v>
      </c>
      <c r="AH463">
        <v>2.375</v>
      </c>
      <c r="AI463">
        <v>2.4049999999999998</v>
      </c>
      <c r="AJ463">
        <v>2.5499999999999998</v>
      </c>
      <c r="AK463">
        <v>2.6920000000000002</v>
      </c>
    </row>
    <row r="464" spans="1:37" x14ac:dyDescent="0.2">
      <c r="A464" s="1">
        <v>36376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>
        <v>2.6419999999999999</v>
      </c>
      <c r="W464">
        <v>2.665</v>
      </c>
      <c r="X464">
        <v>2.7850000000000001</v>
      </c>
      <c r="Y464">
        <v>2.9169999999999998</v>
      </c>
      <c r="Z464">
        <v>2.9420000000000002</v>
      </c>
      <c r="AA464">
        <v>2.7919999999999998</v>
      </c>
      <c r="AB464">
        <v>2.6269999999999998</v>
      </c>
      <c r="AC464">
        <v>2.4569999999999999</v>
      </c>
      <c r="AD464">
        <v>2.39</v>
      </c>
      <c r="AE464">
        <v>2.38</v>
      </c>
      <c r="AF464">
        <v>2.38</v>
      </c>
      <c r="AG464">
        <v>2.3849999999999998</v>
      </c>
      <c r="AH464">
        <v>2.3849999999999998</v>
      </c>
      <c r="AI464">
        <v>2.415</v>
      </c>
      <c r="AJ464">
        <v>2.56</v>
      </c>
      <c r="AK464">
        <v>2.702</v>
      </c>
    </row>
    <row r="465" spans="1:37" x14ac:dyDescent="0.2">
      <c r="A465" s="1">
        <v>36377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>
        <v>2.6469999999999998</v>
      </c>
      <c r="W465">
        <v>2.6659999999999999</v>
      </c>
      <c r="X465">
        <v>2.7850000000000001</v>
      </c>
      <c r="Y465">
        <v>2.9220000000000002</v>
      </c>
      <c r="Z465">
        <v>2.9470000000000001</v>
      </c>
      <c r="AA465">
        <v>2.7919999999999998</v>
      </c>
      <c r="AB465">
        <v>2.6269999999999998</v>
      </c>
      <c r="AC465">
        <v>2.4569999999999999</v>
      </c>
      <c r="AD465">
        <v>2.39</v>
      </c>
      <c r="AE465">
        <v>2.38</v>
      </c>
      <c r="AF465">
        <v>2.38</v>
      </c>
      <c r="AG465">
        <v>2.3849999999999998</v>
      </c>
      <c r="AH465">
        <v>2.3849999999999998</v>
      </c>
      <c r="AI465">
        <v>2.415</v>
      </c>
      <c r="AJ465">
        <v>2.56</v>
      </c>
      <c r="AK465">
        <v>2.702</v>
      </c>
    </row>
    <row r="466" spans="1:37" x14ac:dyDescent="0.2">
      <c r="A466" s="1">
        <v>36378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>
        <v>2.698</v>
      </c>
      <c r="W466">
        <v>2.7210000000000001</v>
      </c>
      <c r="X466">
        <v>2.831</v>
      </c>
      <c r="Y466">
        <v>2.956</v>
      </c>
      <c r="Z466">
        <v>2.98</v>
      </c>
      <c r="AA466">
        <v>2.82</v>
      </c>
      <c r="AB466">
        <v>2.645</v>
      </c>
      <c r="AC466">
        <v>2.4700000000000002</v>
      </c>
      <c r="AD466">
        <v>2.4049999999999998</v>
      </c>
      <c r="AE466">
        <v>2.39</v>
      </c>
      <c r="AF466">
        <v>2.39</v>
      </c>
      <c r="AG466">
        <v>2.395</v>
      </c>
      <c r="AH466">
        <v>2.403</v>
      </c>
      <c r="AI466">
        <v>2.4329999999999998</v>
      </c>
      <c r="AJ466">
        <v>2.5779999999999998</v>
      </c>
      <c r="AK466">
        <v>2.72</v>
      </c>
    </row>
    <row r="467" spans="1:37" x14ac:dyDescent="0.2">
      <c r="A467" s="1">
        <v>36381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>
        <v>2.7210000000000001</v>
      </c>
      <c r="W467">
        <v>2.754</v>
      </c>
      <c r="X467">
        <v>2.8540000000000001</v>
      </c>
      <c r="Y467">
        <v>2.9740000000000002</v>
      </c>
      <c r="Z467">
        <v>2.9950000000000001</v>
      </c>
      <c r="AA467">
        <v>2.8250000000000002</v>
      </c>
      <c r="AB467">
        <v>2.645</v>
      </c>
      <c r="AC467">
        <v>2.4700000000000002</v>
      </c>
      <c r="AD467">
        <v>2.4049999999999998</v>
      </c>
      <c r="AE467">
        <v>2.39</v>
      </c>
      <c r="AF467">
        <v>2.39</v>
      </c>
      <c r="AG467">
        <v>2.395</v>
      </c>
      <c r="AH467">
        <v>2.403</v>
      </c>
      <c r="AI467">
        <v>2.4329999999999998</v>
      </c>
      <c r="AJ467">
        <v>2.5779999999999998</v>
      </c>
      <c r="AK467">
        <v>2.72</v>
      </c>
    </row>
    <row r="468" spans="1:37" x14ac:dyDescent="0.2">
      <c r="A468" s="1">
        <v>36382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>
        <v>2.7480000000000002</v>
      </c>
      <c r="W468">
        <v>2.7789999999999999</v>
      </c>
      <c r="X468">
        <v>2.8759999999999999</v>
      </c>
      <c r="Y468">
        <v>2.9910000000000001</v>
      </c>
      <c r="Z468">
        <v>3.0089999999999999</v>
      </c>
      <c r="AA468">
        <v>2.8370000000000002</v>
      </c>
      <c r="AB468">
        <v>2.6509999999999998</v>
      </c>
      <c r="AC468">
        <v>2.4700000000000002</v>
      </c>
      <c r="AD468">
        <v>2.4049999999999998</v>
      </c>
      <c r="AE468">
        <v>2.39</v>
      </c>
      <c r="AF468">
        <v>2.39</v>
      </c>
      <c r="AG468">
        <v>2.395</v>
      </c>
      <c r="AH468">
        <v>2.4049999999999998</v>
      </c>
      <c r="AI468">
        <v>2.4390000000000001</v>
      </c>
      <c r="AJ468">
        <v>2.5779999999999998</v>
      </c>
      <c r="AK468">
        <v>2.72</v>
      </c>
    </row>
    <row r="469" spans="1:37" x14ac:dyDescent="0.2">
      <c r="A469" s="1">
        <v>36383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>
        <v>2.7040000000000002</v>
      </c>
      <c r="W469">
        <v>2.7410000000000001</v>
      </c>
      <c r="X469">
        <v>2.8530000000000002</v>
      </c>
      <c r="Y469">
        <v>2.9750000000000001</v>
      </c>
      <c r="Z469">
        <v>2.9950000000000001</v>
      </c>
      <c r="AA469">
        <v>2.8279999999999998</v>
      </c>
      <c r="AB469">
        <v>2.6429999999999998</v>
      </c>
      <c r="AC469">
        <v>2.4630000000000001</v>
      </c>
      <c r="AD469">
        <v>2.4</v>
      </c>
      <c r="AE469">
        <v>2.3849999999999998</v>
      </c>
      <c r="AF469">
        <v>2.3849999999999998</v>
      </c>
      <c r="AG469">
        <v>2.39</v>
      </c>
      <c r="AH469">
        <v>2.4</v>
      </c>
      <c r="AI469">
        <v>2.4350000000000001</v>
      </c>
      <c r="AJ469">
        <v>2.5739999999999998</v>
      </c>
      <c r="AK469">
        <v>2.7160000000000002</v>
      </c>
    </row>
    <row r="470" spans="1:37" x14ac:dyDescent="0.2">
      <c r="A470" s="1">
        <v>36384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>
        <v>2.7229999999999999</v>
      </c>
      <c r="W470">
        <v>2.7549999999999999</v>
      </c>
      <c r="X470">
        <v>2.871</v>
      </c>
      <c r="Y470">
        <v>2.988</v>
      </c>
      <c r="Z470">
        <v>3.008</v>
      </c>
      <c r="AA470">
        <v>2.8380000000000001</v>
      </c>
      <c r="AB470">
        <v>2.65</v>
      </c>
      <c r="AC470">
        <v>2.4700000000000002</v>
      </c>
      <c r="AD470">
        <v>2.4</v>
      </c>
      <c r="AE470">
        <v>2.3849999999999998</v>
      </c>
      <c r="AF470">
        <v>2.3849999999999998</v>
      </c>
      <c r="AG470">
        <v>2.39</v>
      </c>
      <c r="AH470">
        <v>2.4</v>
      </c>
      <c r="AI470">
        <v>2.4350000000000001</v>
      </c>
      <c r="AJ470">
        <v>2.5739999999999998</v>
      </c>
      <c r="AK470">
        <v>2.7160000000000002</v>
      </c>
    </row>
    <row r="471" spans="1:37" x14ac:dyDescent="0.2">
      <c r="A471" s="1">
        <v>36385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>
        <v>2.7450000000000001</v>
      </c>
      <c r="W471">
        <v>2.7770000000000001</v>
      </c>
      <c r="X471">
        <v>2.89</v>
      </c>
      <c r="Y471">
        <v>3.0070000000000001</v>
      </c>
      <c r="Z471">
        <v>3.0270000000000001</v>
      </c>
      <c r="AA471">
        <v>2.8540000000000001</v>
      </c>
      <c r="AB471">
        <v>2.66</v>
      </c>
      <c r="AC471">
        <v>2.4750000000000001</v>
      </c>
      <c r="AD471">
        <v>2.4049999999999998</v>
      </c>
      <c r="AE471">
        <v>2.39</v>
      </c>
      <c r="AF471">
        <v>2.39</v>
      </c>
      <c r="AG471">
        <v>2.395</v>
      </c>
      <c r="AH471">
        <v>2.4049999999999998</v>
      </c>
      <c r="AI471">
        <v>2.44</v>
      </c>
      <c r="AJ471">
        <v>2.5790000000000002</v>
      </c>
      <c r="AK471">
        <v>2.7210000000000001</v>
      </c>
    </row>
    <row r="472" spans="1:37" x14ac:dyDescent="0.2">
      <c r="A472" s="1">
        <v>36388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>
        <v>2.7</v>
      </c>
      <c r="W472">
        <v>2.738</v>
      </c>
      <c r="X472">
        <v>2.8650000000000002</v>
      </c>
      <c r="Y472">
        <v>2.992</v>
      </c>
      <c r="Z472">
        <v>3.0150000000000001</v>
      </c>
      <c r="AA472">
        <v>2.847</v>
      </c>
      <c r="AB472">
        <v>2.657</v>
      </c>
      <c r="AC472">
        <v>2.4769999999999999</v>
      </c>
      <c r="AD472">
        <v>2.407</v>
      </c>
      <c r="AE472">
        <v>2.3919999999999999</v>
      </c>
      <c r="AF472">
        <v>2.3919999999999999</v>
      </c>
      <c r="AG472">
        <v>2.3969999999999998</v>
      </c>
      <c r="AH472">
        <v>2.407</v>
      </c>
      <c r="AI472">
        <v>2.4420000000000002</v>
      </c>
      <c r="AJ472">
        <v>2.581</v>
      </c>
      <c r="AK472">
        <v>2.722</v>
      </c>
    </row>
    <row r="473" spans="1:37" x14ac:dyDescent="0.2">
      <c r="A473" s="1">
        <v>36389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>
        <v>2.7080000000000002</v>
      </c>
      <c r="W473">
        <v>2.7469999999999999</v>
      </c>
      <c r="X473">
        <v>2.8740000000000001</v>
      </c>
      <c r="Y473">
        <v>2.9980000000000002</v>
      </c>
      <c r="Z473">
        <v>3.0209999999999999</v>
      </c>
      <c r="AA473">
        <v>2.851</v>
      </c>
      <c r="AB473">
        <v>2.6619999999999999</v>
      </c>
      <c r="AC473">
        <v>2.4820000000000002</v>
      </c>
      <c r="AD473">
        <v>2.4119999999999999</v>
      </c>
      <c r="AE473">
        <v>2.3969999999999998</v>
      </c>
      <c r="AF473">
        <v>2.3969999999999998</v>
      </c>
      <c r="AG473">
        <v>2.4020000000000001</v>
      </c>
      <c r="AH473">
        <v>2.4089999999999998</v>
      </c>
      <c r="AI473">
        <v>2.4470000000000001</v>
      </c>
      <c r="AJ473">
        <v>2.5870000000000002</v>
      </c>
      <c r="AK473">
        <v>2.7280000000000002</v>
      </c>
    </row>
    <row r="474" spans="1:37" x14ac:dyDescent="0.2">
      <c r="A474" s="1">
        <v>36390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>
        <v>2.7919999999999998</v>
      </c>
      <c r="W474">
        <v>2.8319999999999999</v>
      </c>
      <c r="X474">
        <v>2.9449999999999998</v>
      </c>
      <c r="Y474">
        <v>3.06</v>
      </c>
      <c r="Z474">
        <v>3.0790000000000002</v>
      </c>
      <c r="AA474">
        <v>2.899</v>
      </c>
      <c r="AB474">
        <v>2.702</v>
      </c>
      <c r="AC474">
        <v>2.5150000000000001</v>
      </c>
      <c r="AD474">
        <v>2.44</v>
      </c>
      <c r="AE474">
        <v>2.4249999999999998</v>
      </c>
      <c r="AF474">
        <v>2.4249999999999998</v>
      </c>
      <c r="AG474">
        <v>2.4300000000000002</v>
      </c>
      <c r="AH474">
        <v>2.44</v>
      </c>
      <c r="AI474">
        <v>2.4780000000000002</v>
      </c>
      <c r="AJ474">
        <v>2.6179999999999999</v>
      </c>
      <c r="AK474">
        <v>2.7589999999999999</v>
      </c>
    </row>
    <row r="475" spans="1:37" x14ac:dyDescent="0.2">
      <c r="A475" s="1">
        <v>36391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>
        <v>2.8980000000000001</v>
      </c>
      <c r="W475">
        <v>2.927</v>
      </c>
      <c r="X475">
        <v>3.0310000000000001</v>
      </c>
      <c r="Y475">
        <v>3.1389999999999998</v>
      </c>
      <c r="Z475">
        <v>3.1539999999999999</v>
      </c>
      <c r="AA475">
        <v>2.9609999999999999</v>
      </c>
      <c r="AB475">
        <v>2.76</v>
      </c>
      <c r="AC475">
        <v>2.56</v>
      </c>
      <c r="AD475">
        <v>2.48</v>
      </c>
      <c r="AE475">
        <v>2.4649999999999999</v>
      </c>
      <c r="AF475">
        <v>2.4649999999999999</v>
      </c>
      <c r="AG475">
        <v>2.4700000000000002</v>
      </c>
      <c r="AH475">
        <v>2.48</v>
      </c>
      <c r="AI475">
        <v>2.52</v>
      </c>
      <c r="AJ475">
        <v>2.66</v>
      </c>
      <c r="AK475">
        <v>2.8029999999999999</v>
      </c>
    </row>
    <row r="476" spans="1:37" x14ac:dyDescent="0.2">
      <c r="A476" s="1">
        <v>36392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>
        <v>2.9380000000000002</v>
      </c>
      <c r="W476">
        <v>2.964</v>
      </c>
      <c r="X476">
        <v>3.0649999999999999</v>
      </c>
      <c r="Y476">
        <v>3.17</v>
      </c>
      <c r="Z476">
        <v>3.1850000000000001</v>
      </c>
      <c r="AA476">
        <v>2.9849999999999999</v>
      </c>
      <c r="AB476">
        <v>2.7850000000000001</v>
      </c>
      <c r="AC476">
        <v>2.58</v>
      </c>
      <c r="AD476">
        <v>2.5</v>
      </c>
      <c r="AE476">
        <v>2.4849999999999999</v>
      </c>
      <c r="AF476">
        <v>2.4849999999999999</v>
      </c>
      <c r="AG476">
        <v>2.4900000000000002</v>
      </c>
      <c r="AH476">
        <v>2.5</v>
      </c>
      <c r="AI476">
        <v>2.5409999999999999</v>
      </c>
      <c r="AJ476">
        <v>2.6829999999999998</v>
      </c>
      <c r="AK476">
        <v>2.8279999999999998</v>
      </c>
    </row>
    <row r="477" spans="1:37" x14ac:dyDescent="0.2">
      <c r="A477" s="1">
        <v>36395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>
        <v>3.0640000000000001</v>
      </c>
      <c r="W477">
        <v>3.08</v>
      </c>
      <c r="X477">
        <v>3.1850000000000001</v>
      </c>
      <c r="Y477">
        <v>3.2850000000000001</v>
      </c>
      <c r="Z477">
        <v>3.3</v>
      </c>
      <c r="AA477">
        <v>3.085</v>
      </c>
      <c r="AB477">
        <v>2.875</v>
      </c>
      <c r="AC477">
        <v>2.65</v>
      </c>
      <c r="AD477">
        <v>2.5499999999999998</v>
      </c>
      <c r="AE477">
        <v>2.5299999999999998</v>
      </c>
      <c r="AF477">
        <v>2.5249999999999999</v>
      </c>
      <c r="AG477">
        <v>2.5299999999999998</v>
      </c>
      <c r="AH477">
        <v>2.54</v>
      </c>
      <c r="AI477">
        <v>2.581</v>
      </c>
      <c r="AJ477">
        <v>2.722</v>
      </c>
      <c r="AK477">
        <v>2.8650000000000002</v>
      </c>
    </row>
    <row r="478" spans="1:37" x14ac:dyDescent="0.2">
      <c r="A478" s="1">
        <v>36396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>
        <v>3.0590000000000002</v>
      </c>
      <c r="W478">
        <v>3.0819999999999999</v>
      </c>
      <c r="X478">
        <v>3.1819999999999999</v>
      </c>
      <c r="Y478">
        <v>3.2770000000000001</v>
      </c>
      <c r="Z478">
        <v>3.2919999999999998</v>
      </c>
      <c r="AA478">
        <v>3.0720000000000001</v>
      </c>
      <c r="AB478">
        <v>2.8620000000000001</v>
      </c>
      <c r="AC478">
        <v>2.6419999999999999</v>
      </c>
      <c r="AD478">
        <v>2.5419999999999998</v>
      </c>
      <c r="AE478">
        <v>2.5219999999999998</v>
      </c>
      <c r="AF478">
        <v>2.5169999999999999</v>
      </c>
      <c r="AG478">
        <v>2.5219999999999998</v>
      </c>
      <c r="AH478">
        <v>2.532</v>
      </c>
      <c r="AI478">
        <v>2.5670000000000002</v>
      </c>
      <c r="AJ478">
        <v>2.7080000000000002</v>
      </c>
      <c r="AK478">
        <v>2.851</v>
      </c>
    </row>
    <row r="479" spans="1:37" x14ac:dyDescent="0.2">
      <c r="A479" s="1">
        <v>36397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>
        <v>3.03</v>
      </c>
      <c r="W479">
        <v>3.0470000000000002</v>
      </c>
      <c r="X479">
        <v>3.15</v>
      </c>
      <c r="Y479">
        <v>3.2450000000000001</v>
      </c>
      <c r="Z479">
        <v>3.26</v>
      </c>
      <c r="AA479">
        <v>3.048</v>
      </c>
      <c r="AB479">
        <v>2.8380000000000001</v>
      </c>
      <c r="AC479">
        <v>2.6219999999999999</v>
      </c>
      <c r="AD479">
        <v>2.5219999999999998</v>
      </c>
      <c r="AE479">
        <v>2.5</v>
      </c>
      <c r="AF479">
        <v>2.5</v>
      </c>
      <c r="AG479">
        <v>2.5049999999999999</v>
      </c>
      <c r="AH479">
        <v>2.5150000000000001</v>
      </c>
      <c r="AI479">
        <v>2.5499999999999998</v>
      </c>
      <c r="AJ479">
        <v>2.6909999999999998</v>
      </c>
      <c r="AK479">
        <v>2.8340000000000001</v>
      </c>
    </row>
    <row r="480" spans="1:37" x14ac:dyDescent="0.2">
      <c r="A480" s="1">
        <v>36398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>
        <v>2.948</v>
      </c>
      <c r="W480">
        <v>2.97</v>
      </c>
      <c r="X480">
        <v>3.0779999999999998</v>
      </c>
      <c r="Y480">
        <v>3.1749999999999998</v>
      </c>
      <c r="Z480">
        <v>3.1960000000000002</v>
      </c>
      <c r="AA480">
        <v>3.0009999999999999</v>
      </c>
      <c r="AB480">
        <v>2.8</v>
      </c>
      <c r="AC480">
        <v>2.5950000000000002</v>
      </c>
      <c r="AD480">
        <v>2.4950000000000001</v>
      </c>
      <c r="AE480">
        <v>2.4750000000000001</v>
      </c>
      <c r="AF480">
        <v>2.4750000000000001</v>
      </c>
      <c r="AG480">
        <v>2.48</v>
      </c>
      <c r="AH480">
        <v>2.4950000000000001</v>
      </c>
      <c r="AI480">
        <v>2.5299999999999998</v>
      </c>
      <c r="AJ480">
        <v>2.6709999999999998</v>
      </c>
      <c r="AK480">
        <v>2.8140000000000001</v>
      </c>
    </row>
    <row r="481" spans="1:37" x14ac:dyDescent="0.2">
      <c r="A481" s="1">
        <v>36399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>
        <v>2.9119999999999999</v>
      </c>
      <c r="W481">
        <v>2.9220000000000002</v>
      </c>
      <c r="X481">
        <v>3.0270000000000001</v>
      </c>
      <c r="Y481">
        <v>3.1259999999999999</v>
      </c>
      <c r="Z481">
        <v>3.145</v>
      </c>
      <c r="AA481">
        <v>2.9569999999999999</v>
      </c>
      <c r="AB481">
        <v>2.7650000000000001</v>
      </c>
      <c r="AC481">
        <v>2.58</v>
      </c>
      <c r="AD481">
        <v>2.4849999999999999</v>
      </c>
      <c r="AE481">
        <v>2.4649999999999999</v>
      </c>
      <c r="AF481">
        <v>2.4649999999999999</v>
      </c>
      <c r="AG481">
        <v>2.4700000000000002</v>
      </c>
      <c r="AH481">
        <v>2.4849999999999999</v>
      </c>
      <c r="AI481">
        <v>2.52</v>
      </c>
      <c r="AJ481">
        <v>2.661</v>
      </c>
      <c r="AK481">
        <v>2.8039999999999998</v>
      </c>
    </row>
    <row r="482" spans="1:37" x14ac:dyDescent="0.2">
      <c r="A482" s="1">
        <v>36402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>
        <v>2.9689999999999999</v>
      </c>
      <c r="X482">
        <v>3.07</v>
      </c>
      <c r="Y482">
        <v>3.1709999999999998</v>
      </c>
      <c r="Z482">
        <v>3.1880000000000002</v>
      </c>
      <c r="AA482">
        <v>2.988</v>
      </c>
      <c r="AB482">
        <v>2.79</v>
      </c>
      <c r="AC482">
        <v>2.59</v>
      </c>
      <c r="AD482">
        <v>2.5030000000000001</v>
      </c>
      <c r="AE482">
        <v>2.48</v>
      </c>
      <c r="AF482">
        <v>2.48</v>
      </c>
      <c r="AG482">
        <v>2.4849999999999999</v>
      </c>
      <c r="AH482">
        <v>2.5</v>
      </c>
      <c r="AI482">
        <v>2.5350000000000001</v>
      </c>
      <c r="AJ482">
        <v>2.6760000000000002</v>
      </c>
      <c r="AK482">
        <v>2.819</v>
      </c>
    </row>
    <row r="483" spans="1:37" x14ac:dyDescent="0.2">
      <c r="A483" s="1">
        <v>36403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>
        <v>2.8250000000000002</v>
      </c>
      <c r="X483">
        <v>2.9550000000000001</v>
      </c>
      <c r="Y483">
        <v>3.07</v>
      </c>
      <c r="Z483">
        <v>3.093</v>
      </c>
      <c r="AA483">
        <v>2.91</v>
      </c>
      <c r="AB483">
        <v>2.7370000000000001</v>
      </c>
      <c r="AC483">
        <v>2.57</v>
      </c>
      <c r="AD483">
        <v>2.4849999999999999</v>
      </c>
      <c r="AE483">
        <v>2.4649999999999999</v>
      </c>
      <c r="AF483">
        <v>2.4649999999999999</v>
      </c>
      <c r="AG483">
        <v>2.4729999999999999</v>
      </c>
      <c r="AH483">
        <v>2.488</v>
      </c>
      <c r="AI483">
        <v>2.5230000000000001</v>
      </c>
      <c r="AJ483">
        <v>2.6640000000000001</v>
      </c>
      <c r="AK483">
        <v>2.8050000000000002</v>
      </c>
    </row>
    <row r="484" spans="1:37" x14ac:dyDescent="0.2">
      <c r="A484" s="1">
        <v>36404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>
        <v>2.7370000000000001</v>
      </c>
      <c r="X484">
        <v>2.879</v>
      </c>
      <c r="Y484">
        <v>3.0059999999999998</v>
      </c>
      <c r="Z484">
        <v>3.0379999999999998</v>
      </c>
      <c r="AA484">
        <v>2.8679999999999999</v>
      </c>
      <c r="AB484">
        <v>2.706</v>
      </c>
      <c r="AC484">
        <v>2.5430000000000001</v>
      </c>
      <c r="AD484">
        <v>2.468</v>
      </c>
      <c r="AE484">
        <v>2.4510000000000001</v>
      </c>
      <c r="AF484">
        <v>2.456</v>
      </c>
      <c r="AG484">
        <v>2.4660000000000002</v>
      </c>
      <c r="AH484">
        <v>2.4809999999999999</v>
      </c>
      <c r="AI484">
        <v>2.5209999999999999</v>
      </c>
      <c r="AJ484">
        <v>2.6669999999999998</v>
      </c>
      <c r="AK484">
        <v>2.81</v>
      </c>
    </row>
    <row r="485" spans="1:37" x14ac:dyDescent="0.2">
      <c r="A485" s="1">
        <v>36405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>
        <v>2.4710000000000001</v>
      </c>
      <c r="X485">
        <v>2.6280000000000001</v>
      </c>
      <c r="Y485">
        <v>2.8559999999999999</v>
      </c>
      <c r="Z485">
        <v>2.8879999999999999</v>
      </c>
      <c r="AA485">
        <v>2.718</v>
      </c>
      <c r="AB485">
        <v>2.556</v>
      </c>
      <c r="AC485">
        <v>2.4260000000000002</v>
      </c>
      <c r="AD485">
        <v>2.3660000000000001</v>
      </c>
      <c r="AE485">
        <v>2.3610000000000002</v>
      </c>
      <c r="AF485">
        <v>2.371</v>
      </c>
      <c r="AG485">
        <v>2.3809999999999998</v>
      </c>
      <c r="AH485">
        <v>2.4060000000000001</v>
      </c>
      <c r="AI485">
        <v>2.4550000000000001</v>
      </c>
      <c r="AJ485">
        <v>2.61</v>
      </c>
      <c r="AK485">
        <v>2.7549999999999999</v>
      </c>
    </row>
    <row r="486" spans="1:37" x14ac:dyDescent="0.2">
      <c r="A486" s="1">
        <v>36406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>
        <v>2.5609999999999999</v>
      </c>
      <c r="X486">
        <v>2.7210000000000001</v>
      </c>
      <c r="Y486">
        <v>2.8620000000000001</v>
      </c>
      <c r="Z486">
        <v>2.9</v>
      </c>
      <c r="AA486">
        <v>2.75</v>
      </c>
      <c r="AB486">
        <v>2.5950000000000002</v>
      </c>
      <c r="AC486">
        <v>2.46</v>
      </c>
      <c r="AD486">
        <v>2.39</v>
      </c>
      <c r="AE486">
        <v>2.3849999999999998</v>
      </c>
      <c r="AF486">
        <v>2.395</v>
      </c>
      <c r="AG486">
        <v>2.4049999999999998</v>
      </c>
      <c r="AH486">
        <v>2.4300000000000002</v>
      </c>
      <c r="AI486">
        <v>2.48</v>
      </c>
      <c r="AJ486">
        <v>2.6349999999999998</v>
      </c>
      <c r="AK486">
        <v>2.78</v>
      </c>
    </row>
    <row r="487" spans="1:37" x14ac:dyDescent="0.2">
      <c r="A487" s="1">
        <v>36410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>
        <v>2.677</v>
      </c>
      <c r="X487">
        <v>2.84</v>
      </c>
      <c r="Y487">
        <v>2.9780000000000002</v>
      </c>
      <c r="Z487">
        <v>3.008</v>
      </c>
      <c r="AA487">
        <v>2.8380000000000001</v>
      </c>
      <c r="AB487">
        <v>2.66</v>
      </c>
      <c r="AC487">
        <v>2.5150000000000001</v>
      </c>
      <c r="AD487">
        <v>2.4350000000000001</v>
      </c>
      <c r="AE487">
        <v>2.4249999999999998</v>
      </c>
      <c r="AF487">
        <v>2.4300000000000002</v>
      </c>
      <c r="AG487">
        <v>2.4350000000000001</v>
      </c>
      <c r="AH487">
        <v>2.46</v>
      </c>
      <c r="AI487">
        <v>2.5099999999999998</v>
      </c>
      <c r="AJ487">
        <v>2.665</v>
      </c>
      <c r="AK487">
        <v>2.81</v>
      </c>
    </row>
    <row r="488" spans="1:37" x14ac:dyDescent="0.2">
      <c r="A488" s="1">
        <v>36411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>
        <v>2.6120000000000001</v>
      </c>
      <c r="X488">
        <v>2.7810000000000001</v>
      </c>
      <c r="Y488">
        <v>2.9180000000000001</v>
      </c>
      <c r="Z488">
        <v>2.952</v>
      </c>
      <c r="AA488">
        <v>2.7909999999999999</v>
      </c>
      <c r="AB488">
        <v>2.63</v>
      </c>
      <c r="AC488">
        <v>2.4929999999999999</v>
      </c>
      <c r="AD488">
        <v>2.415</v>
      </c>
      <c r="AE488">
        <v>2.41</v>
      </c>
      <c r="AF488">
        <v>2.415</v>
      </c>
      <c r="AG488">
        <v>2.4300000000000002</v>
      </c>
      <c r="AH488">
        <v>2.4550000000000001</v>
      </c>
      <c r="AI488">
        <v>2.5049999999999999</v>
      </c>
      <c r="AJ488">
        <v>2.66</v>
      </c>
      <c r="AK488">
        <v>2.8050000000000002</v>
      </c>
    </row>
    <row r="489" spans="1:37" x14ac:dyDescent="0.2">
      <c r="A489" s="1">
        <v>36412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>
        <v>2.851</v>
      </c>
      <c r="X489">
        <v>2.9849999999999999</v>
      </c>
      <c r="Y489">
        <v>3.0680000000000001</v>
      </c>
      <c r="Z489">
        <v>3.1019999999999999</v>
      </c>
      <c r="AA489">
        <v>2.9350000000000001</v>
      </c>
      <c r="AB489">
        <v>2.7549999999999999</v>
      </c>
      <c r="AC489">
        <v>2.5950000000000002</v>
      </c>
      <c r="AD489">
        <v>2.508</v>
      </c>
      <c r="AE489">
        <v>2.496</v>
      </c>
      <c r="AF489">
        <v>2.496</v>
      </c>
      <c r="AG489">
        <v>2.5059999999999998</v>
      </c>
      <c r="AH489">
        <v>2.5310000000000001</v>
      </c>
      <c r="AI489">
        <v>2.585</v>
      </c>
      <c r="AJ489">
        <v>2.74</v>
      </c>
      <c r="AK489">
        <v>2.8849999999999998</v>
      </c>
    </row>
    <row r="490" spans="1:37" x14ac:dyDescent="0.2">
      <c r="A490" s="1">
        <v>36413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>
        <v>2.8010000000000002</v>
      </c>
      <c r="X490">
        <v>2.94</v>
      </c>
      <c r="Y490">
        <v>3.0569999999999999</v>
      </c>
      <c r="Z490">
        <v>3.08</v>
      </c>
      <c r="AA490">
        <v>2.8929999999999998</v>
      </c>
      <c r="AB490">
        <v>2.7250000000000001</v>
      </c>
      <c r="AC490">
        <v>2.58</v>
      </c>
      <c r="AD490">
        <v>2.5030000000000001</v>
      </c>
      <c r="AE490">
        <v>2.4980000000000002</v>
      </c>
      <c r="AF490">
        <v>2.4980000000000002</v>
      </c>
      <c r="AG490">
        <v>2.508</v>
      </c>
      <c r="AH490">
        <v>2.5329999999999999</v>
      </c>
      <c r="AI490">
        <v>2.5870000000000002</v>
      </c>
      <c r="AJ490">
        <v>2.742</v>
      </c>
      <c r="AK490">
        <v>2.8820000000000001</v>
      </c>
    </row>
    <row r="491" spans="1:37" x14ac:dyDescent="0.2">
      <c r="A491" s="1">
        <v>36416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>
        <v>2.7810000000000001</v>
      </c>
      <c r="X491">
        <v>2.9260000000000002</v>
      </c>
      <c r="Y491">
        <v>3.048</v>
      </c>
      <c r="Z491">
        <v>3.073</v>
      </c>
      <c r="AA491">
        <v>2.8889999999999998</v>
      </c>
      <c r="AB491">
        <v>2.7269999999999999</v>
      </c>
      <c r="AC491">
        <v>2.5819999999999999</v>
      </c>
      <c r="AD491">
        <v>2.5089999999999999</v>
      </c>
      <c r="AE491">
        <v>2.504</v>
      </c>
      <c r="AF491">
        <v>2.504</v>
      </c>
      <c r="AG491">
        <v>2.5099999999999998</v>
      </c>
      <c r="AH491">
        <v>2.5350000000000001</v>
      </c>
      <c r="AI491">
        <v>2.585</v>
      </c>
      <c r="AJ491">
        <v>2.74</v>
      </c>
      <c r="AK491">
        <v>2.875</v>
      </c>
    </row>
    <row r="492" spans="1:37" x14ac:dyDescent="0.2">
      <c r="A492" s="1">
        <v>36417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>
        <v>2.6360000000000001</v>
      </c>
      <c r="X492">
        <v>2.8090000000000002</v>
      </c>
      <c r="Y492">
        <v>2.944</v>
      </c>
      <c r="Z492">
        <v>2.9790000000000001</v>
      </c>
      <c r="AA492">
        <v>2.8090000000000002</v>
      </c>
      <c r="AB492">
        <v>2.673</v>
      </c>
      <c r="AC492">
        <v>2.536</v>
      </c>
      <c r="AD492">
        <v>2.472</v>
      </c>
      <c r="AE492">
        <v>2.4780000000000002</v>
      </c>
      <c r="AF492">
        <v>2.4780000000000002</v>
      </c>
      <c r="AG492">
        <v>2.492</v>
      </c>
      <c r="AH492">
        <v>2.5110000000000001</v>
      </c>
      <c r="AI492">
        <v>2.5609999999999999</v>
      </c>
      <c r="AJ492">
        <v>2.7170000000000001</v>
      </c>
      <c r="AK492">
        <v>2.8620000000000001</v>
      </c>
    </row>
    <row r="493" spans="1:37" x14ac:dyDescent="0.2">
      <c r="A493" s="1">
        <v>36418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>
        <v>2.6280000000000001</v>
      </c>
      <c r="X493">
        <v>2.806</v>
      </c>
      <c r="Y493">
        <v>2.9460000000000002</v>
      </c>
      <c r="Z493">
        <v>2.976</v>
      </c>
      <c r="AA493">
        <v>2.7989999999999999</v>
      </c>
      <c r="AB493">
        <v>2.669</v>
      </c>
      <c r="AC493">
        <v>2.5339999999999998</v>
      </c>
      <c r="AD493">
        <v>2.4830000000000001</v>
      </c>
      <c r="AE493">
        <v>2.4929999999999999</v>
      </c>
      <c r="AF493">
        <v>2.4950000000000001</v>
      </c>
      <c r="AG493">
        <v>2.5099999999999998</v>
      </c>
      <c r="AH493">
        <v>2.5219999999999998</v>
      </c>
      <c r="AI493">
        <v>2.57</v>
      </c>
      <c r="AJ493">
        <v>2.7229999999999999</v>
      </c>
      <c r="AK493">
        <v>2.863</v>
      </c>
    </row>
    <row r="494" spans="1:37" x14ac:dyDescent="0.2">
      <c r="A494" s="1">
        <v>36419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>
        <v>2.5459999999999998</v>
      </c>
      <c r="X494">
        <v>2.7469999999999999</v>
      </c>
      <c r="Y494">
        <v>2.8969999999999998</v>
      </c>
      <c r="Z494">
        <v>2.9350000000000001</v>
      </c>
      <c r="AA494">
        <v>2.7669999999999999</v>
      </c>
      <c r="AB494">
        <v>2.6419999999999999</v>
      </c>
      <c r="AC494">
        <v>2.52</v>
      </c>
      <c r="AD494">
        <v>2.48</v>
      </c>
      <c r="AE494">
        <v>2.4900000000000002</v>
      </c>
      <c r="AF494">
        <v>2.4950000000000001</v>
      </c>
      <c r="AG494">
        <v>2.5150000000000001</v>
      </c>
      <c r="AH494">
        <v>2.5249999999999999</v>
      </c>
      <c r="AI494">
        <v>2.57</v>
      </c>
      <c r="AJ494">
        <v>2.7229999999999999</v>
      </c>
      <c r="AK494">
        <v>2.8460000000000001</v>
      </c>
    </row>
    <row r="495" spans="1:37" x14ac:dyDescent="0.2">
      <c r="A495" s="1">
        <v>36420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>
        <v>2.6080000000000001</v>
      </c>
      <c r="X495">
        <v>2.8140000000000001</v>
      </c>
      <c r="Y495">
        <v>2.9740000000000002</v>
      </c>
      <c r="Z495">
        <v>3.0019999999999998</v>
      </c>
      <c r="AA495">
        <v>2.8069999999999999</v>
      </c>
      <c r="AB495">
        <v>2.6720000000000002</v>
      </c>
      <c r="AC495">
        <v>2.548</v>
      </c>
      <c r="AD495">
        <v>2.508</v>
      </c>
      <c r="AE495">
        <v>2.5179999999999998</v>
      </c>
      <c r="AF495">
        <v>2.5299999999999998</v>
      </c>
      <c r="AG495">
        <v>2.5449999999999999</v>
      </c>
      <c r="AH495">
        <v>2.56</v>
      </c>
      <c r="AI495">
        <v>2.6080000000000001</v>
      </c>
      <c r="AJ495">
        <v>2.7610000000000001</v>
      </c>
      <c r="AK495">
        <v>2.8839999999999999</v>
      </c>
    </row>
    <row r="496" spans="1:37" x14ac:dyDescent="0.2">
      <c r="A496" s="1">
        <v>36423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>
        <v>2.5190000000000001</v>
      </c>
      <c r="X496">
        <v>2.75</v>
      </c>
      <c r="Y496">
        <v>2.94</v>
      </c>
      <c r="Z496">
        <v>2.968</v>
      </c>
      <c r="AA496">
        <v>2.7759999999999998</v>
      </c>
      <c r="AB496">
        <v>2.6459999999999999</v>
      </c>
      <c r="AC496">
        <v>2.5289999999999999</v>
      </c>
      <c r="AD496">
        <v>2.4990000000000001</v>
      </c>
      <c r="AE496">
        <v>2.5179999999999998</v>
      </c>
      <c r="AF496">
        <v>2.5310000000000001</v>
      </c>
      <c r="AG496">
        <v>2.5449999999999999</v>
      </c>
      <c r="AH496">
        <v>2.56</v>
      </c>
      <c r="AI496">
        <v>2.6080000000000001</v>
      </c>
      <c r="AJ496">
        <v>2.7610000000000001</v>
      </c>
      <c r="AK496">
        <v>2.88</v>
      </c>
    </row>
    <row r="497" spans="1:37" x14ac:dyDescent="0.2">
      <c r="A497" s="1">
        <v>36424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>
        <v>2.427</v>
      </c>
      <c r="X497">
        <v>2.669</v>
      </c>
      <c r="Y497">
        <v>2.8660000000000001</v>
      </c>
      <c r="Z497">
        <v>2.9049999999999998</v>
      </c>
      <c r="AA497">
        <v>2.72</v>
      </c>
      <c r="AB497">
        <v>2.605</v>
      </c>
      <c r="AC497">
        <v>2.4950000000000001</v>
      </c>
      <c r="AD497">
        <v>2.472</v>
      </c>
      <c r="AE497">
        <v>2.492</v>
      </c>
      <c r="AF497">
        <v>2.5049999999999999</v>
      </c>
      <c r="AG497">
        <v>2.5190000000000001</v>
      </c>
      <c r="AH497">
        <v>2.5350000000000001</v>
      </c>
      <c r="AI497">
        <v>2.5830000000000002</v>
      </c>
      <c r="AJ497">
        <v>2.7360000000000002</v>
      </c>
      <c r="AK497">
        <v>2.855</v>
      </c>
    </row>
    <row r="498" spans="1:37" x14ac:dyDescent="0.2">
      <c r="A498" s="1">
        <v>36425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>
        <v>2.4260000000000002</v>
      </c>
      <c r="X498">
        <v>2.6760000000000002</v>
      </c>
      <c r="Y498">
        <v>2.875</v>
      </c>
      <c r="Z498">
        <v>2.9129999999999998</v>
      </c>
      <c r="AA498">
        <v>2.7330000000000001</v>
      </c>
      <c r="AB498">
        <v>2.61</v>
      </c>
      <c r="AC498">
        <v>2.5049999999999999</v>
      </c>
      <c r="AD498">
        <v>2.48</v>
      </c>
      <c r="AE498">
        <v>2.5</v>
      </c>
      <c r="AF498">
        <v>2.5169999999999999</v>
      </c>
      <c r="AG498">
        <v>2.5270000000000001</v>
      </c>
      <c r="AH498">
        <v>2.5369999999999999</v>
      </c>
      <c r="AI498">
        <v>2.58</v>
      </c>
      <c r="AJ498">
        <v>2.73</v>
      </c>
      <c r="AK498">
        <v>2.8490000000000002</v>
      </c>
    </row>
    <row r="499" spans="1:37" x14ac:dyDescent="0.2">
      <c r="A499" s="1">
        <v>36426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>
        <v>2.6970000000000001</v>
      </c>
      <c r="X499">
        <v>2.9279999999999999</v>
      </c>
      <c r="Y499">
        <v>3.0249999999999999</v>
      </c>
      <c r="Z499">
        <v>3.0630000000000002</v>
      </c>
      <c r="AA499">
        <v>2.883</v>
      </c>
      <c r="AB499">
        <v>2.7349999999999999</v>
      </c>
      <c r="AC499">
        <v>2.61</v>
      </c>
      <c r="AD499">
        <v>2.57</v>
      </c>
      <c r="AE499">
        <v>2.5819999999999999</v>
      </c>
      <c r="AF499">
        <v>2.5920000000000001</v>
      </c>
      <c r="AG499">
        <v>2.6019999999999999</v>
      </c>
      <c r="AH499">
        <v>2.6120000000000001</v>
      </c>
      <c r="AI499">
        <v>2.65</v>
      </c>
      <c r="AJ499">
        <v>2.7850000000000001</v>
      </c>
      <c r="AK499">
        <v>2.895</v>
      </c>
    </row>
    <row r="500" spans="1:37" x14ac:dyDescent="0.2">
      <c r="A500" s="1">
        <v>36427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>
        <v>2.63</v>
      </c>
      <c r="X500">
        <v>2.9129999999999998</v>
      </c>
      <c r="Y500">
        <v>3.0649999999999999</v>
      </c>
      <c r="Z500">
        <v>3.085</v>
      </c>
      <c r="AA500">
        <v>2.8879999999999999</v>
      </c>
      <c r="AB500">
        <v>2.73</v>
      </c>
      <c r="AC500">
        <v>2.6</v>
      </c>
      <c r="AD500">
        <v>2.57</v>
      </c>
      <c r="AE500">
        <v>2.585</v>
      </c>
      <c r="AF500">
        <v>2.5950000000000002</v>
      </c>
      <c r="AG500">
        <v>2.605</v>
      </c>
      <c r="AH500">
        <v>2.6150000000000002</v>
      </c>
      <c r="AI500">
        <v>2.653</v>
      </c>
      <c r="AJ500">
        <v>2.7879999999999998</v>
      </c>
      <c r="AK500">
        <v>2.8980000000000001</v>
      </c>
    </row>
    <row r="501" spans="1:37" x14ac:dyDescent="0.2">
      <c r="A501" s="1">
        <v>36430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>
        <v>2.6320000000000001</v>
      </c>
      <c r="X501">
        <v>2.931</v>
      </c>
      <c r="Y501">
        <v>3.1259999999999999</v>
      </c>
      <c r="Z501">
        <v>3.145</v>
      </c>
      <c r="AA501">
        <v>2.9329999999999998</v>
      </c>
      <c r="AB501">
        <v>2.7530000000000001</v>
      </c>
      <c r="AC501">
        <v>2.6179999999999999</v>
      </c>
      <c r="AD501">
        <v>2.573</v>
      </c>
      <c r="AE501">
        <v>2.585</v>
      </c>
      <c r="AF501">
        <v>2.5950000000000002</v>
      </c>
      <c r="AG501">
        <v>2.605</v>
      </c>
      <c r="AH501">
        <v>2.6150000000000002</v>
      </c>
      <c r="AI501">
        <v>2.653</v>
      </c>
      <c r="AJ501">
        <v>2.7879999999999998</v>
      </c>
      <c r="AK501">
        <v>2.8980000000000001</v>
      </c>
    </row>
    <row r="502" spans="1:37" x14ac:dyDescent="0.2">
      <c r="A502" s="1">
        <v>36431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>
        <v>2.56</v>
      </c>
      <c r="X502">
        <v>2.855</v>
      </c>
      <c r="Y502">
        <v>3.056</v>
      </c>
      <c r="Z502">
        <v>3.0910000000000002</v>
      </c>
      <c r="AA502">
        <v>2.8860000000000001</v>
      </c>
      <c r="AB502">
        <v>2.72</v>
      </c>
      <c r="AC502">
        <v>2.585</v>
      </c>
      <c r="AD502">
        <v>2.54</v>
      </c>
      <c r="AE502">
        <v>2.5499999999999998</v>
      </c>
      <c r="AF502">
        <v>2.56</v>
      </c>
      <c r="AG502">
        <v>2.57</v>
      </c>
      <c r="AH502">
        <v>2.58</v>
      </c>
      <c r="AI502">
        <v>2.62</v>
      </c>
      <c r="AJ502">
        <v>2.762</v>
      </c>
      <c r="AK502">
        <v>2.8769999999999998</v>
      </c>
    </row>
    <row r="503" spans="1:37" x14ac:dyDescent="0.2">
      <c r="A503" s="1">
        <v>36432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>
        <v>2.8239999999999998</v>
      </c>
      <c r="Y503">
        <v>3.0190000000000001</v>
      </c>
      <c r="Z503">
        <v>3.0489999999999999</v>
      </c>
      <c r="AA503">
        <v>2.8639999999999999</v>
      </c>
      <c r="AB503">
        <v>2.7040000000000002</v>
      </c>
      <c r="AC503">
        <v>2.5739999999999998</v>
      </c>
      <c r="AD503">
        <v>2.5289999999999999</v>
      </c>
      <c r="AE503">
        <v>2.5390000000000001</v>
      </c>
      <c r="AF503">
        <v>2.5489999999999999</v>
      </c>
      <c r="AG503">
        <v>2.5590000000000002</v>
      </c>
      <c r="AH503">
        <v>2.569</v>
      </c>
      <c r="AI503">
        <v>2.61</v>
      </c>
      <c r="AJ503">
        <v>2.7519999999999998</v>
      </c>
      <c r="AK503">
        <v>2.867</v>
      </c>
    </row>
    <row r="504" spans="1:37" x14ac:dyDescent="0.2">
      <c r="A504" s="1">
        <v>36433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>
        <v>2.7440000000000002</v>
      </c>
      <c r="Y504">
        <v>2.94</v>
      </c>
      <c r="Z504">
        <v>2.97</v>
      </c>
      <c r="AA504">
        <v>2.8149999999999999</v>
      </c>
      <c r="AB504">
        <v>2.665</v>
      </c>
      <c r="AC504">
        <v>2.54</v>
      </c>
      <c r="AD504">
        <v>2.508</v>
      </c>
      <c r="AE504">
        <v>2.5230000000000001</v>
      </c>
      <c r="AF504">
        <v>2.54</v>
      </c>
      <c r="AG504">
        <v>2.5550000000000002</v>
      </c>
      <c r="AH504">
        <v>2.5649999999999999</v>
      </c>
      <c r="AI504">
        <v>2.61</v>
      </c>
      <c r="AJ504">
        <v>2.7450000000000001</v>
      </c>
      <c r="AK504">
        <v>2.86</v>
      </c>
    </row>
    <row r="505" spans="1:37" x14ac:dyDescent="0.2">
      <c r="A505" s="1">
        <v>36434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>
        <v>2.7930000000000001</v>
      </c>
      <c r="Y505">
        <v>2.9769999999999999</v>
      </c>
      <c r="Z505">
        <v>2.9990000000000001</v>
      </c>
      <c r="AA505">
        <v>2.839</v>
      </c>
      <c r="AB505">
        <v>2.68</v>
      </c>
      <c r="AC505">
        <v>2.5449999999999999</v>
      </c>
      <c r="AD505">
        <v>2.5099999999999998</v>
      </c>
      <c r="AE505">
        <v>2.5249999999999999</v>
      </c>
      <c r="AF505">
        <v>2.5369999999999999</v>
      </c>
      <c r="AG505">
        <v>2.5470000000000002</v>
      </c>
      <c r="AH505">
        <v>2.5619999999999998</v>
      </c>
      <c r="AI505">
        <v>2.6080000000000001</v>
      </c>
      <c r="AJ505">
        <v>2.7429999999999999</v>
      </c>
      <c r="AK505">
        <v>2.8580000000000001</v>
      </c>
    </row>
    <row r="506" spans="1:37" x14ac:dyDescent="0.2">
      <c r="A506" s="1">
        <v>36437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>
        <v>2.625</v>
      </c>
      <c r="Y506">
        <v>2.8340000000000001</v>
      </c>
      <c r="Z506">
        <v>2.8730000000000002</v>
      </c>
      <c r="AA506">
        <v>2.7509999999999999</v>
      </c>
      <c r="AB506">
        <v>2.6059999999999999</v>
      </c>
      <c r="AC506">
        <v>2.4860000000000002</v>
      </c>
      <c r="AD506">
        <v>2.4590000000000001</v>
      </c>
      <c r="AE506">
        <v>2.4740000000000002</v>
      </c>
      <c r="AF506">
        <v>2.4900000000000002</v>
      </c>
      <c r="AG506">
        <v>2.5059999999999998</v>
      </c>
      <c r="AH506">
        <v>2.5259999999999998</v>
      </c>
      <c r="AI506">
        <v>2.5720000000000001</v>
      </c>
      <c r="AJ506">
        <v>2.7069999999999999</v>
      </c>
      <c r="AK506">
        <v>2.8220000000000001</v>
      </c>
    </row>
    <row r="507" spans="1:37" x14ac:dyDescent="0.2">
      <c r="A507" s="1">
        <v>36438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>
        <v>2.5859999999999999</v>
      </c>
      <c r="Y507">
        <v>2.802</v>
      </c>
      <c r="Z507">
        <v>2.85</v>
      </c>
      <c r="AA507">
        <v>2.7250000000000001</v>
      </c>
      <c r="AB507">
        <v>2.6</v>
      </c>
      <c r="AC507">
        <v>2.4790000000000001</v>
      </c>
      <c r="AD507">
        <v>2.4489999999999998</v>
      </c>
      <c r="AE507">
        <v>2.4649999999999999</v>
      </c>
      <c r="AF507">
        <v>2.4820000000000002</v>
      </c>
      <c r="AG507">
        <v>2.4969999999999999</v>
      </c>
      <c r="AH507">
        <v>2.512</v>
      </c>
      <c r="AI507">
        <v>2.5579999999999998</v>
      </c>
      <c r="AJ507">
        <v>2.6930000000000001</v>
      </c>
      <c r="AK507">
        <v>2.8079999999999998</v>
      </c>
    </row>
    <row r="508" spans="1:37" x14ac:dyDescent="0.2">
      <c r="A508" s="1">
        <v>36439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>
        <v>2.601</v>
      </c>
      <c r="Y508">
        <v>2.8010000000000002</v>
      </c>
      <c r="Z508">
        <v>2.8530000000000002</v>
      </c>
      <c r="AA508">
        <v>2.7250000000000001</v>
      </c>
      <c r="AB508">
        <v>2.597</v>
      </c>
      <c r="AC508">
        <v>2.4729999999999999</v>
      </c>
      <c r="AD508">
        <v>2.4430000000000001</v>
      </c>
      <c r="AE508">
        <v>2.46</v>
      </c>
      <c r="AF508">
        <v>2.4820000000000002</v>
      </c>
      <c r="AG508">
        <v>2.504</v>
      </c>
      <c r="AH508">
        <v>2.5190000000000001</v>
      </c>
      <c r="AI508">
        <v>2.5630000000000002</v>
      </c>
      <c r="AJ508">
        <v>2.6930000000000001</v>
      </c>
      <c r="AK508">
        <v>2.8079999999999998</v>
      </c>
    </row>
    <row r="509" spans="1:37" x14ac:dyDescent="0.2">
      <c r="A509" s="1">
        <v>36440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v>2.6419999999999999</v>
      </c>
      <c r="Y509">
        <v>2.84</v>
      </c>
      <c r="Z509">
        <v>2.8769999999999998</v>
      </c>
      <c r="AA509">
        <v>2.7469999999999999</v>
      </c>
      <c r="AB509">
        <v>2.617</v>
      </c>
      <c r="AC509">
        <v>2.492</v>
      </c>
      <c r="AD509">
        <v>2.4620000000000002</v>
      </c>
      <c r="AE509">
        <v>2.4790000000000001</v>
      </c>
      <c r="AF509">
        <v>2.5009999999999999</v>
      </c>
      <c r="AG509">
        <v>2.5230000000000001</v>
      </c>
      <c r="AH509">
        <v>2.5379999999999998</v>
      </c>
      <c r="AI509">
        <v>2.5819999999999999</v>
      </c>
      <c r="AJ509">
        <v>2.7120000000000002</v>
      </c>
      <c r="AK509">
        <v>2.827</v>
      </c>
    </row>
    <row r="510" spans="1:37" x14ac:dyDescent="0.2">
      <c r="A510" s="1">
        <v>36441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>
        <v>2.6920000000000002</v>
      </c>
      <c r="Y510">
        <v>2.883</v>
      </c>
      <c r="Z510">
        <v>2.9129999999999998</v>
      </c>
      <c r="AA510">
        <v>2.79</v>
      </c>
      <c r="AB510">
        <v>2.65</v>
      </c>
      <c r="AC510">
        <v>2.5150000000000001</v>
      </c>
      <c r="AD510">
        <v>2.4769999999999999</v>
      </c>
      <c r="AE510">
        <v>2.4870000000000001</v>
      </c>
      <c r="AF510">
        <v>2.5070000000000001</v>
      </c>
      <c r="AG510">
        <v>2.5270000000000001</v>
      </c>
      <c r="AH510">
        <v>2.5419999999999998</v>
      </c>
      <c r="AI510">
        <v>2.5859999999999999</v>
      </c>
      <c r="AJ510">
        <v>2.7149999999999999</v>
      </c>
      <c r="AK510">
        <v>2.83</v>
      </c>
    </row>
    <row r="511" spans="1:37" x14ac:dyDescent="0.2">
      <c r="A511" s="1">
        <v>36444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>
        <v>2.8250000000000002</v>
      </c>
      <c r="Y511">
        <v>3.0129999999999999</v>
      </c>
      <c r="Z511">
        <v>3.0310000000000001</v>
      </c>
      <c r="AA511">
        <v>2.8730000000000002</v>
      </c>
      <c r="AB511">
        <v>2.7130000000000001</v>
      </c>
      <c r="AC511">
        <v>2.5670000000000002</v>
      </c>
      <c r="AD511">
        <v>2.5169999999999999</v>
      </c>
      <c r="AE511">
        <v>2.5219999999999998</v>
      </c>
      <c r="AF511">
        <v>2.5369999999999999</v>
      </c>
      <c r="AG511">
        <v>2.552</v>
      </c>
      <c r="AH511">
        <v>2.5619999999999998</v>
      </c>
      <c r="AI511">
        <v>2.597</v>
      </c>
      <c r="AJ511">
        <v>2.7269999999999999</v>
      </c>
      <c r="AK511">
        <v>2.8450000000000002</v>
      </c>
    </row>
    <row r="512" spans="1:37" x14ac:dyDescent="0.2">
      <c r="A512" s="1">
        <v>36445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>
        <v>2.927</v>
      </c>
      <c r="Y512">
        <v>3.1179999999999999</v>
      </c>
      <c r="Z512">
        <v>3.133</v>
      </c>
      <c r="AA512">
        <v>2.9529999999999998</v>
      </c>
      <c r="AB512">
        <v>2.7749999999999999</v>
      </c>
      <c r="AC512">
        <v>2.62</v>
      </c>
      <c r="AD512">
        <v>2.56</v>
      </c>
      <c r="AE512">
        <v>2.56</v>
      </c>
      <c r="AF512">
        <v>2.573</v>
      </c>
      <c r="AG512">
        <v>2.5859999999999999</v>
      </c>
      <c r="AH512">
        <v>2.5960000000000001</v>
      </c>
      <c r="AI512">
        <v>2.6269999999999998</v>
      </c>
      <c r="AJ512">
        <v>2.7530000000000001</v>
      </c>
      <c r="AK512">
        <v>2.875</v>
      </c>
    </row>
    <row r="513" spans="1:37" x14ac:dyDescent="0.2">
      <c r="A513" s="1">
        <v>36446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>
        <v>2.97</v>
      </c>
      <c r="Y513">
        <v>3.1589999999999998</v>
      </c>
      <c r="Z513">
        <v>3.1720000000000002</v>
      </c>
      <c r="AA513">
        <v>2.9820000000000002</v>
      </c>
      <c r="AB513">
        <v>2.7919999999999998</v>
      </c>
      <c r="AC513">
        <v>2.63</v>
      </c>
      <c r="AD513">
        <v>2.5649999999999999</v>
      </c>
      <c r="AE513">
        <v>2.5680000000000001</v>
      </c>
      <c r="AF513">
        <v>2.581</v>
      </c>
      <c r="AG513">
        <v>2.5939999999999999</v>
      </c>
      <c r="AH513">
        <v>2.6059999999999999</v>
      </c>
      <c r="AI513">
        <v>2.637</v>
      </c>
      <c r="AJ513">
        <v>2.7629999999999999</v>
      </c>
      <c r="AK513">
        <v>2.8849999999999998</v>
      </c>
    </row>
    <row r="514" spans="1:37" x14ac:dyDescent="0.2">
      <c r="A514" s="1">
        <v>36447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>
        <v>2.8340000000000001</v>
      </c>
      <c r="Y514">
        <v>3.0510000000000002</v>
      </c>
      <c r="Z514">
        <v>3.0819999999999999</v>
      </c>
      <c r="AA514">
        <v>2.907</v>
      </c>
      <c r="AB514">
        <v>2.7320000000000002</v>
      </c>
      <c r="AC514">
        <v>2.577</v>
      </c>
      <c r="AD514">
        <v>2.52</v>
      </c>
      <c r="AE514">
        <v>2.5299999999999998</v>
      </c>
      <c r="AF514">
        <v>2.5499999999999998</v>
      </c>
      <c r="AG514">
        <v>2.5649999999999999</v>
      </c>
      <c r="AH514">
        <v>2.58</v>
      </c>
      <c r="AI514">
        <v>2.6150000000000002</v>
      </c>
      <c r="AJ514">
        <v>2.746</v>
      </c>
      <c r="AK514">
        <v>2.87</v>
      </c>
    </row>
    <row r="515" spans="1:37" x14ac:dyDescent="0.2">
      <c r="A515" s="1">
        <v>36448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>
        <v>2.9750000000000001</v>
      </c>
      <c r="Y515">
        <v>3.177</v>
      </c>
      <c r="Z515">
        <v>3.19</v>
      </c>
      <c r="AA515">
        <v>2.99</v>
      </c>
      <c r="AB515">
        <v>2.79</v>
      </c>
      <c r="AC515">
        <v>2.62</v>
      </c>
      <c r="AD515">
        <v>2.5550000000000002</v>
      </c>
      <c r="AE515">
        <v>2.56</v>
      </c>
      <c r="AF515">
        <v>2.5750000000000002</v>
      </c>
      <c r="AG515">
        <v>2.59</v>
      </c>
      <c r="AH515">
        <v>2.605</v>
      </c>
      <c r="AI515">
        <v>2.64</v>
      </c>
      <c r="AJ515">
        <v>2.7709999999999999</v>
      </c>
      <c r="AK515">
        <v>2.8959999999999999</v>
      </c>
    </row>
    <row r="516" spans="1:37" x14ac:dyDescent="0.2">
      <c r="A516" s="1">
        <v>36451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v>2.92</v>
      </c>
      <c r="Y516">
        <v>3.14</v>
      </c>
      <c r="Z516">
        <v>3.16</v>
      </c>
      <c r="AA516">
        <v>2.9649999999999999</v>
      </c>
      <c r="AB516">
        <v>2.77</v>
      </c>
      <c r="AC516">
        <v>2.605</v>
      </c>
      <c r="AD516">
        <v>2.54</v>
      </c>
      <c r="AE516">
        <v>2.548</v>
      </c>
      <c r="AF516">
        <v>2.5649999999999999</v>
      </c>
      <c r="AG516">
        <v>2.5830000000000002</v>
      </c>
      <c r="AH516">
        <v>2.5979999999999999</v>
      </c>
      <c r="AI516">
        <v>2.633</v>
      </c>
      <c r="AJ516">
        <v>2.7639999999999998</v>
      </c>
      <c r="AK516">
        <v>2.8889999999999998</v>
      </c>
    </row>
    <row r="517" spans="1:37" x14ac:dyDescent="0.2">
      <c r="A517" s="1">
        <v>36452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>
        <v>3.0070000000000001</v>
      </c>
      <c r="Y517">
        <v>3.1949999999999998</v>
      </c>
      <c r="Z517">
        <v>3.21</v>
      </c>
      <c r="AA517">
        <v>3.01</v>
      </c>
      <c r="AB517">
        <v>2.8050000000000002</v>
      </c>
      <c r="AC517">
        <v>2.625</v>
      </c>
      <c r="AD517">
        <v>2.5499999999999998</v>
      </c>
      <c r="AE517">
        <v>2.5550000000000002</v>
      </c>
      <c r="AF517">
        <v>2.57</v>
      </c>
      <c r="AG517">
        <v>2.585</v>
      </c>
      <c r="AH517">
        <v>2.6</v>
      </c>
      <c r="AI517">
        <v>2.63</v>
      </c>
      <c r="AJ517">
        <v>2.7610000000000001</v>
      </c>
      <c r="AK517">
        <v>2.8860000000000001</v>
      </c>
    </row>
    <row r="518" spans="1:37" x14ac:dyDescent="0.2">
      <c r="A518" s="1">
        <v>36453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>
        <v>2.9780000000000002</v>
      </c>
      <c r="Y518">
        <v>3.1440000000000001</v>
      </c>
      <c r="Z518">
        <v>3.1619999999999999</v>
      </c>
      <c r="AA518">
        <v>2.9769999999999999</v>
      </c>
      <c r="AB518">
        <v>2.78</v>
      </c>
      <c r="AC518">
        <v>2.61</v>
      </c>
      <c r="AD518">
        <v>2.54</v>
      </c>
      <c r="AE518">
        <v>2.5470000000000002</v>
      </c>
      <c r="AF518">
        <v>2.5619999999999998</v>
      </c>
      <c r="AG518">
        <v>2.577</v>
      </c>
      <c r="AH518">
        <v>2.5920000000000001</v>
      </c>
      <c r="AI518">
        <v>2.6219999999999999</v>
      </c>
      <c r="AJ518">
        <v>2.7530000000000001</v>
      </c>
      <c r="AK518">
        <v>2.88</v>
      </c>
    </row>
    <row r="519" spans="1:37" x14ac:dyDescent="0.2">
      <c r="A519" s="1">
        <v>36454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>
        <v>3.0640000000000001</v>
      </c>
      <c r="Y519">
        <v>3.1869999999999998</v>
      </c>
      <c r="Z519">
        <v>3.2</v>
      </c>
      <c r="AA519">
        <v>3.01</v>
      </c>
      <c r="AB519">
        <v>2.8050000000000002</v>
      </c>
      <c r="AC519">
        <v>2.6240000000000001</v>
      </c>
      <c r="AD519">
        <v>2.552</v>
      </c>
      <c r="AE519">
        <v>2.5569999999999999</v>
      </c>
      <c r="AF519">
        <v>2.5720000000000001</v>
      </c>
      <c r="AG519">
        <v>2.5870000000000002</v>
      </c>
      <c r="AH519">
        <v>2.6019999999999999</v>
      </c>
      <c r="AI519">
        <v>2.6320000000000001</v>
      </c>
      <c r="AJ519">
        <v>2.7629999999999999</v>
      </c>
      <c r="AK519">
        <v>2.89</v>
      </c>
    </row>
    <row r="520" spans="1:37" x14ac:dyDescent="0.2">
      <c r="A520" s="1">
        <v>36455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>
        <v>3.0720000000000001</v>
      </c>
      <c r="Y520">
        <v>3.1829999999999998</v>
      </c>
      <c r="Z520">
        <v>3.1880000000000002</v>
      </c>
      <c r="AA520">
        <v>3.0049999999999999</v>
      </c>
      <c r="AB520">
        <v>2.8029999999999999</v>
      </c>
      <c r="AC520">
        <v>2.6259999999999999</v>
      </c>
      <c r="AD520">
        <v>2.5539999999999998</v>
      </c>
      <c r="AE520">
        <v>2.56</v>
      </c>
      <c r="AF520">
        <v>2.5750000000000002</v>
      </c>
      <c r="AG520">
        <v>2.59</v>
      </c>
      <c r="AH520">
        <v>2.605</v>
      </c>
      <c r="AI520">
        <v>2.6349999999999998</v>
      </c>
      <c r="AJ520">
        <v>2.766</v>
      </c>
      <c r="AK520">
        <v>2.8929999999999998</v>
      </c>
    </row>
    <row r="521" spans="1:37" x14ac:dyDescent="0.2">
      <c r="A521" s="1">
        <v>36458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v>3.016</v>
      </c>
      <c r="Y521">
        <v>3.1219999999999999</v>
      </c>
      <c r="Z521">
        <v>3.137</v>
      </c>
      <c r="AA521">
        <v>2.97</v>
      </c>
      <c r="AB521">
        <v>2.778</v>
      </c>
      <c r="AC521">
        <v>2.61</v>
      </c>
      <c r="AD521">
        <v>2.5419999999999998</v>
      </c>
      <c r="AE521">
        <v>2.548</v>
      </c>
      <c r="AF521">
        <v>2.5640000000000001</v>
      </c>
      <c r="AG521">
        <v>2.58</v>
      </c>
      <c r="AH521">
        <v>2.5950000000000002</v>
      </c>
      <c r="AI521">
        <v>2.625</v>
      </c>
      <c r="AJ521">
        <v>2.7570000000000001</v>
      </c>
      <c r="AK521">
        <v>2.8839999999999999</v>
      </c>
    </row>
    <row r="522" spans="1:37" x14ac:dyDescent="0.2">
      <c r="A522" s="1">
        <v>36459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>
        <v>3.0110000000000001</v>
      </c>
      <c r="Y522">
        <v>3.1480000000000001</v>
      </c>
      <c r="Z522">
        <v>3.1579999999999999</v>
      </c>
      <c r="AA522">
        <v>2.9870000000000001</v>
      </c>
      <c r="AB522">
        <v>2.8</v>
      </c>
      <c r="AC522">
        <v>2.62</v>
      </c>
      <c r="AD522">
        <v>2.548</v>
      </c>
      <c r="AE522">
        <v>2.5499999999999998</v>
      </c>
      <c r="AF522">
        <v>2.5659999999999998</v>
      </c>
      <c r="AG522">
        <v>2.5819999999999999</v>
      </c>
      <c r="AH522">
        <v>2.597</v>
      </c>
      <c r="AI522">
        <v>2.6269999999999998</v>
      </c>
      <c r="AJ522">
        <v>2.7589999999999999</v>
      </c>
      <c r="AK522">
        <v>2.8860000000000001</v>
      </c>
    </row>
    <row r="523" spans="1:37" x14ac:dyDescent="0.2">
      <c r="A523" s="1">
        <v>36460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>
        <v>3.0920000000000001</v>
      </c>
      <c r="Y523">
        <v>3.2229999999999999</v>
      </c>
      <c r="Z523">
        <v>3.23</v>
      </c>
      <c r="AA523">
        <v>3.05</v>
      </c>
      <c r="AB523">
        <v>2.85</v>
      </c>
      <c r="AC523">
        <v>2.6549999999999998</v>
      </c>
      <c r="AD523">
        <v>2.5750000000000002</v>
      </c>
      <c r="AE523">
        <v>2.577</v>
      </c>
      <c r="AF523">
        <v>2.5870000000000002</v>
      </c>
      <c r="AG523">
        <v>2.597</v>
      </c>
      <c r="AH523">
        <v>2.6070000000000002</v>
      </c>
      <c r="AI523">
        <v>2.637</v>
      </c>
      <c r="AJ523">
        <v>2.7690000000000001</v>
      </c>
      <c r="AK523">
        <v>2.8959999999999999</v>
      </c>
    </row>
    <row r="524" spans="1:37" x14ac:dyDescent="0.2">
      <c r="A524" s="1">
        <v>36461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>
        <v>2.9649999999999999</v>
      </c>
      <c r="Z524">
        <v>2.9940000000000002</v>
      </c>
      <c r="AA524">
        <v>2.9</v>
      </c>
      <c r="AB524">
        <v>2.7120000000000002</v>
      </c>
      <c r="AC524">
        <v>2.5569999999999999</v>
      </c>
      <c r="AD524">
        <v>2.5099999999999998</v>
      </c>
      <c r="AE524">
        <v>2.52</v>
      </c>
      <c r="AF524">
        <v>2.54</v>
      </c>
      <c r="AG524">
        <v>2.56</v>
      </c>
      <c r="AH524">
        <v>2.58</v>
      </c>
      <c r="AI524">
        <v>2.61</v>
      </c>
      <c r="AJ524">
        <v>2.742</v>
      </c>
      <c r="AK524">
        <v>2.87</v>
      </c>
    </row>
    <row r="525" spans="1:37" x14ac:dyDescent="0.2">
      <c r="A525" s="1">
        <v>36462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>
        <v>2.9609999999999999</v>
      </c>
      <c r="Z525">
        <v>2.9830000000000001</v>
      </c>
      <c r="AA525">
        <v>2.8479999999999999</v>
      </c>
      <c r="AB525">
        <v>2.698</v>
      </c>
      <c r="AC525">
        <v>2.548</v>
      </c>
      <c r="AD525">
        <v>2.5099999999999998</v>
      </c>
      <c r="AE525">
        <v>2.52</v>
      </c>
      <c r="AF525">
        <v>2.54</v>
      </c>
      <c r="AG525">
        <v>2.56</v>
      </c>
      <c r="AH525">
        <v>2.58</v>
      </c>
      <c r="AI525">
        <v>2.61</v>
      </c>
      <c r="AJ525">
        <v>2.742</v>
      </c>
      <c r="AK525">
        <v>2.87</v>
      </c>
    </row>
    <row r="526" spans="1:37" x14ac:dyDescent="0.2">
      <c r="A526" s="1">
        <v>36465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  <c r="Y526">
        <v>2.9140000000000001</v>
      </c>
      <c r="Z526">
        <v>2.9340000000000002</v>
      </c>
      <c r="AA526">
        <v>2.7989999999999999</v>
      </c>
      <c r="AB526">
        <v>2.66</v>
      </c>
      <c r="AC526">
        <v>2.5230000000000001</v>
      </c>
      <c r="AD526">
        <v>2.4950000000000001</v>
      </c>
      <c r="AE526">
        <v>2.508</v>
      </c>
      <c r="AF526">
        <v>2.5249999999999999</v>
      </c>
      <c r="AG526">
        <v>2.5449999999999999</v>
      </c>
      <c r="AH526">
        <v>2.5649999999999999</v>
      </c>
      <c r="AI526">
        <v>2.5950000000000002</v>
      </c>
      <c r="AJ526">
        <v>2.7250000000000001</v>
      </c>
      <c r="AK526">
        <v>2.85</v>
      </c>
    </row>
    <row r="527" spans="1:37" x14ac:dyDescent="0.2">
      <c r="A527" s="1">
        <v>36466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>
        <v>2.8370000000000002</v>
      </c>
      <c r="Z527">
        <v>2.8719999999999999</v>
      </c>
      <c r="AA527">
        <v>2.742</v>
      </c>
      <c r="AB527">
        <v>2.6120000000000001</v>
      </c>
      <c r="AC527">
        <v>2.5</v>
      </c>
      <c r="AD527">
        <v>2.48</v>
      </c>
      <c r="AE527">
        <v>2.4950000000000001</v>
      </c>
      <c r="AF527">
        <v>2.5150000000000001</v>
      </c>
      <c r="AG527">
        <v>2.5350000000000001</v>
      </c>
      <c r="AH527">
        <v>2.5550000000000002</v>
      </c>
      <c r="AI527">
        <v>2.5870000000000002</v>
      </c>
      <c r="AJ527">
        <v>2.7170000000000001</v>
      </c>
      <c r="AK527">
        <v>2.8450000000000002</v>
      </c>
    </row>
    <row r="528" spans="1:37" x14ac:dyDescent="0.2">
      <c r="A528" s="1">
        <v>36467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>
        <v>2.8730000000000002</v>
      </c>
      <c r="Z528">
        <v>2.9020000000000001</v>
      </c>
      <c r="AA528">
        <v>2.7719999999999998</v>
      </c>
      <c r="AB528">
        <v>2.64</v>
      </c>
      <c r="AC528">
        <v>2.5249999999999999</v>
      </c>
      <c r="AD528">
        <v>2.5</v>
      </c>
      <c r="AE528">
        <v>2.5150000000000001</v>
      </c>
      <c r="AF528">
        <v>2.5329999999999999</v>
      </c>
      <c r="AG528">
        <v>2.5499999999999998</v>
      </c>
      <c r="AH528">
        <v>2.57</v>
      </c>
      <c r="AI528">
        <v>2.6019999999999999</v>
      </c>
      <c r="AJ528">
        <v>2.7320000000000002</v>
      </c>
      <c r="AK528">
        <v>2.86</v>
      </c>
    </row>
    <row r="529" spans="1:37" x14ac:dyDescent="0.2">
      <c r="A529" s="1">
        <v>36468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>
        <v>2.8260000000000001</v>
      </c>
      <c r="Z529">
        <v>2.8610000000000002</v>
      </c>
      <c r="AA529">
        <v>2.7320000000000002</v>
      </c>
      <c r="AB529">
        <v>2.609</v>
      </c>
      <c r="AC529">
        <v>2.5019999999999998</v>
      </c>
      <c r="AD529">
        <v>2.4820000000000002</v>
      </c>
      <c r="AE529">
        <v>2.5</v>
      </c>
      <c r="AF529">
        <v>2.5179999999999998</v>
      </c>
      <c r="AG529">
        <v>2.5350000000000001</v>
      </c>
      <c r="AH529">
        <v>2.5550000000000002</v>
      </c>
      <c r="AI529">
        <v>2.5870000000000002</v>
      </c>
      <c r="AJ529">
        <v>2.7170000000000001</v>
      </c>
      <c r="AK529">
        <v>2.85</v>
      </c>
    </row>
    <row r="530" spans="1:37" x14ac:dyDescent="0.2">
      <c r="A530" s="1">
        <v>36469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>
        <v>2.8839999999999999</v>
      </c>
      <c r="Z530">
        <v>2.9279999999999999</v>
      </c>
      <c r="AA530">
        <v>2.7839999999999998</v>
      </c>
      <c r="AB530">
        <v>2.649</v>
      </c>
      <c r="AC530">
        <v>2.5339999999999998</v>
      </c>
      <c r="AD530">
        <v>2.504</v>
      </c>
      <c r="AE530">
        <v>2.5219999999999998</v>
      </c>
      <c r="AF530">
        <v>2.5369999999999999</v>
      </c>
      <c r="AG530">
        <v>2.552</v>
      </c>
      <c r="AH530">
        <v>2.5720000000000001</v>
      </c>
      <c r="AI530">
        <v>2.6040000000000001</v>
      </c>
      <c r="AJ530">
        <v>2.734</v>
      </c>
      <c r="AK530">
        <v>2.867</v>
      </c>
    </row>
    <row r="531" spans="1:37" x14ac:dyDescent="0.2">
      <c r="A531" s="1">
        <v>36472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>
        <v>2.665</v>
      </c>
      <c r="Z531">
        <v>2.746</v>
      </c>
      <c r="AA531">
        <v>2.6459999999999999</v>
      </c>
      <c r="AB531">
        <v>2.5499999999999998</v>
      </c>
      <c r="AC531">
        <v>2.4649999999999999</v>
      </c>
      <c r="AD531">
        <v>2.4500000000000002</v>
      </c>
      <c r="AE531">
        <v>2.4700000000000002</v>
      </c>
      <c r="AF531">
        <v>2.4900000000000002</v>
      </c>
      <c r="AG531">
        <v>2.5099999999999998</v>
      </c>
      <c r="AH531">
        <v>2.5350000000000001</v>
      </c>
      <c r="AI531">
        <v>2.57</v>
      </c>
      <c r="AJ531">
        <v>2.6970000000000001</v>
      </c>
      <c r="AK531">
        <v>2.83</v>
      </c>
    </row>
    <row r="532" spans="1:37" x14ac:dyDescent="0.2">
      <c r="A532" s="1">
        <v>36473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  <c r="Y532">
        <v>2.6429999999999998</v>
      </c>
      <c r="Z532">
        <v>2.7349999999999999</v>
      </c>
      <c r="AA532">
        <v>2.6469999999999998</v>
      </c>
      <c r="AB532">
        <v>2.5590000000000002</v>
      </c>
      <c r="AC532">
        <v>2.4700000000000002</v>
      </c>
      <c r="AD532">
        <v>2.4500000000000002</v>
      </c>
      <c r="AE532">
        <v>2.4700000000000002</v>
      </c>
      <c r="AF532">
        <v>2.4900000000000002</v>
      </c>
      <c r="AG532">
        <v>2.5099999999999998</v>
      </c>
      <c r="AH532">
        <v>2.5350000000000001</v>
      </c>
      <c r="AI532">
        <v>2.57</v>
      </c>
      <c r="AJ532">
        <v>2.694</v>
      </c>
      <c r="AK532">
        <v>2.8250000000000002</v>
      </c>
    </row>
    <row r="533" spans="1:37" x14ac:dyDescent="0.2">
      <c r="A533" s="1">
        <v>36474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>
        <v>2.657</v>
      </c>
      <c r="Z533">
        <v>2.7629999999999999</v>
      </c>
      <c r="AA533">
        <v>2.673</v>
      </c>
      <c r="AB533">
        <v>2.58</v>
      </c>
      <c r="AC533">
        <v>2.488</v>
      </c>
      <c r="AD533">
        <v>2.46</v>
      </c>
      <c r="AE533">
        <v>2.48</v>
      </c>
      <c r="AF533">
        <v>2.5</v>
      </c>
      <c r="AG533">
        <v>2.52</v>
      </c>
      <c r="AH533">
        <v>2.5449999999999999</v>
      </c>
      <c r="AI533">
        <v>2.58</v>
      </c>
      <c r="AJ533">
        <v>2.7</v>
      </c>
      <c r="AK533">
        <v>2.8250000000000002</v>
      </c>
    </row>
    <row r="534" spans="1:37" x14ac:dyDescent="0.2">
      <c r="A534" s="1">
        <v>36475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>
        <v>2.5219999999999998</v>
      </c>
      <c r="Z534">
        <v>2.669</v>
      </c>
      <c r="AA534">
        <v>2.6139999999999999</v>
      </c>
      <c r="AB534">
        <v>2.544</v>
      </c>
      <c r="AC534">
        <v>2.464</v>
      </c>
      <c r="AD534">
        <v>2.44</v>
      </c>
      <c r="AE534">
        <v>2.4620000000000002</v>
      </c>
      <c r="AF534">
        <v>2.4820000000000002</v>
      </c>
      <c r="AG534">
        <v>2.5019999999999998</v>
      </c>
      <c r="AH534">
        <v>2.5270000000000001</v>
      </c>
      <c r="AI534">
        <v>2.5649999999999999</v>
      </c>
      <c r="AJ534">
        <v>2.6869999999999998</v>
      </c>
      <c r="AK534">
        <v>2.82</v>
      </c>
    </row>
    <row r="535" spans="1:37" x14ac:dyDescent="0.2">
      <c r="A535" s="1">
        <v>36476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>
        <v>2.649</v>
      </c>
      <c r="Z535">
        <v>2.7879999999999998</v>
      </c>
      <c r="AA535">
        <v>2.7250000000000001</v>
      </c>
      <c r="AB535">
        <v>2.6349999999999998</v>
      </c>
      <c r="AC535">
        <v>2.5369999999999999</v>
      </c>
      <c r="AD535">
        <v>2.492</v>
      </c>
      <c r="AE535">
        <v>2.5</v>
      </c>
      <c r="AF535">
        <v>2.5190000000000001</v>
      </c>
      <c r="AG535">
        <v>2.5379999999999998</v>
      </c>
      <c r="AH535">
        <v>2.5619999999999998</v>
      </c>
      <c r="AI535">
        <v>2.5979999999999999</v>
      </c>
      <c r="AJ535">
        <v>2.7170000000000001</v>
      </c>
      <c r="AK535">
        <v>2.847</v>
      </c>
    </row>
    <row r="536" spans="1:37" x14ac:dyDescent="0.2">
      <c r="A536" s="1">
        <v>36479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>
        <v>2.524</v>
      </c>
      <c r="Z536">
        <v>2.681</v>
      </c>
      <c r="AA536">
        <v>2.64</v>
      </c>
      <c r="AB536">
        <v>2.5649999999999999</v>
      </c>
      <c r="AC536">
        <v>2.48</v>
      </c>
      <c r="AD536">
        <v>2.4630000000000001</v>
      </c>
      <c r="AE536">
        <v>2.4780000000000002</v>
      </c>
      <c r="AF536">
        <v>2.4969999999999999</v>
      </c>
      <c r="AG536">
        <v>2.52</v>
      </c>
      <c r="AH536">
        <v>2.5499999999999998</v>
      </c>
      <c r="AI536">
        <v>2.5870000000000002</v>
      </c>
      <c r="AJ536">
        <v>2.7069999999999999</v>
      </c>
      <c r="AK536">
        <v>2.8420000000000001</v>
      </c>
    </row>
    <row r="537" spans="1:37" x14ac:dyDescent="0.2">
      <c r="A537" s="1">
        <v>36480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>
        <v>2.4510000000000001</v>
      </c>
      <c r="Z537">
        <v>2.5960000000000001</v>
      </c>
      <c r="AA537">
        <v>2.5670000000000002</v>
      </c>
      <c r="AB537">
        <v>2.5049999999999999</v>
      </c>
      <c r="AC537">
        <v>2.4470000000000001</v>
      </c>
      <c r="AD537">
        <v>2.4369999999999998</v>
      </c>
      <c r="AE537">
        <v>2.4569999999999999</v>
      </c>
      <c r="AF537">
        <v>2.476</v>
      </c>
      <c r="AG537">
        <v>2.5</v>
      </c>
      <c r="AH537">
        <v>2.5299999999999998</v>
      </c>
      <c r="AI537">
        <v>2.5640000000000001</v>
      </c>
      <c r="AJ537">
        <v>2.681</v>
      </c>
      <c r="AK537">
        <v>2.8159999999999998</v>
      </c>
    </row>
    <row r="538" spans="1:37" x14ac:dyDescent="0.2">
      <c r="A538" s="1">
        <v>36481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>
        <v>2.456</v>
      </c>
      <c r="Z538">
        <v>2.5920000000000001</v>
      </c>
      <c r="AA538">
        <v>2.56</v>
      </c>
      <c r="AB538">
        <v>2.5</v>
      </c>
      <c r="AC538">
        <v>2.4460000000000002</v>
      </c>
      <c r="AD538">
        <v>2.4409999999999998</v>
      </c>
      <c r="AE538">
        <v>2.46</v>
      </c>
      <c r="AF538">
        <v>2.48</v>
      </c>
      <c r="AG538">
        <v>2.5</v>
      </c>
      <c r="AH538">
        <v>2.5299999999999998</v>
      </c>
      <c r="AI538">
        <v>2.5619999999999998</v>
      </c>
      <c r="AJ538">
        <v>2.677</v>
      </c>
      <c r="AK538">
        <v>2.81</v>
      </c>
    </row>
    <row r="539" spans="1:37" x14ac:dyDescent="0.2">
      <c r="A539" s="1">
        <v>36482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>
        <v>2.496</v>
      </c>
      <c r="Z539">
        <v>2.6059999999999999</v>
      </c>
      <c r="AA539">
        <v>2.573</v>
      </c>
      <c r="AB539">
        <v>2.5049999999999999</v>
      </c>
      <c r="AC539">
        <v>2.4510000000000001</v>
      </c>
      <c r="AD539">
        <v>2.4420000000000002</v>
      </c>
      <c r="AE539">
        <v>2.46</v>
      </c>
      <c r="AF539">
        <v>2.48</v>
      </c>
      <c r="AG539">
        <v>2.5</v>
      </c>
      <c r="AH539">
        <v>2.5299999999999998</v>
      </c>
      <c r="AI539">
        <v>2.5630000000000002</v>
      </c>
      <c r="AJ539">
        <v>2.677</v>
      </c>
      <c r="AK539">
        <v>2.81</v>
      </c>
    </row>
    <row r="540" spans="1:37" x14ac:dyDescent="0.2">
      <c r="A540" s="1">
        <v>36483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>
        <v>2.4340000000000002</v>
      </c>
      <c r="Z540">
        <v>2.5640000000000001</v>
      </c>
      <c r="AA540">
        <v>2.5390000000000001</v>
      </c>
      <c r="AB540">
        <v>2.4769999999999999</v>
      </c>
      <c r="AC540">
        <v>2.4319999999999999</v>
      </c>
      <c r="AD540">
        <v>2.4319999999999999</v>
      </c>
      <c r="AE540">
        <v>2.452</v>
      </c>
      <c r="AF540">
        <v>2.472</v>
      </c>
      <c r="AG540">
        <v>2.492</v>
      </c>
      <c r="AH540">
        <v>2.5219999999999998</v>
      </c>
      <c r="AI540">
        <v>2.552</v>
      </c>
      <c r="AJ540">
        <v>2.6640000000000001</v>
      </c>
      <c r="AK540">
        <v>2.7970000000000002</v>
      </c>
    </row>
    <row r="541" spans="1:37" x14ac:dyDescent="0.2">
      <c r="A541" s="1">
        <v>36486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  <c r="Y541">
        <v>2.1970000000000001</v>
      </c>
      <c r="Z541">
        <v>2.3719999999999999</v>
      </c>
      <c r="AA541">
        <v>2.3889999999999998</v>
      </c>
      <c r="AB541">
        <v>2.347</v>
      </c>
      <c r="AC541">
        <v>2.33</v>
      </c>
      <c r="AD541">
        <v>2.343</v>
      </c>
      <c r="AE541">
        <v>2.3650000000000002</v>
      </c>
      <c r="AF541">
        <v>2.39</v>
      </c>
      <c r="AG541">
        <v>2.41</v>
      </c>
      <c r="AH541">
        <v>2.4430000000000001</v>
      </c>
      <c r="AI541">
        <v>2.4729999999999999</v>
      </c>
      <c r="AJ541">
        <v>2.593</v>
      </c>
      <c r="AK541">
        <v>2.726</v>
      </c>
    </row>
    <row r="542" spans="1:37" x14ac:dyDescent="0.2">
      <c r="A542" s="1">
        <v>36487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>
        <v>2.1890000000000001</v>
      </c>
      <c r="Z542">
        <v>2.375</v>
      </c>
      <c r="AA542">
        <v>2.3719999999999999</v>
      </c>
      <c r="AB542">
        <v>2.3370000000000002</v>
      </c>
      <c r="AC542">
        <v>2.3149999999999999</v>
      </c>
      <c r="AD542">
        <v>2.3279999999999998</v>
      </c>
      <c r="AE542">
        <v>2.35</v>
      </c>
      <c r="AF542">
        <v>2.375</v>
      </c>
      <c r="AG542">
        <v>2.395</v>
      </c>
      <c r="AH542">
        <v>2.4249999999999998</v>
      </c>
      <c r="AI542">
        <v>2.4550000000000001</v>
      </c>
      <c r="AJ542">
        <v>2.5750000000000002</v>
      </c>
      <c r="AK542">
        <v>2.7080000000000002</v>
      </c>
    </row>
    <row r="543" spans="1:37" x14ac:dyDescent="0.2">
      <c r="A543" s="1">
        <v>36488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>
        <v>2.12</v>
      </c>
      <c r="Z543">
        <v>2.33</v>
      </c>
      <c r="AA543">
        <v>2.335</v>
      </c>
      <c r="AB543">
        <v>2.302</v>
      </c>
      <c r="AC543">
        <v>2.2949999999999999</v>
      </c>
      <c r="AD543">
        <v>2.3079999999999998</v>
      </c>
      <c r="AE543">
        <v>2.33</v>
      </c>
      <c r="AF543">
        <v>2.355</v>
      </c>
      <c r="AG543">
        <v>2.375</v>
      </c>
      <c r="AH543">
        <v>2.403</v>
      </c>
      <c r="AI543">
        <v>2.4329999999999998</v>
      </c>
      <c r="AJ543">
        <v>2.5539999999999998</v>
      </c>
      <c r="AK543">
        <v>2.69</v>
      </c>
    </row>
    <row r="544" spans="1:37" x14ac:dyDescent="0.2">
      <c r="A544" s="1">
        <v>36493</v>
      </c>
      <c r="Z544">
        <v>2.3519999999999999</v>
      </c>
      <c r="AA544">
        <v>2.36</v>
      </c>
      <c r="AB544">
        <v>2.3250000000000002</v>
      </c>
      <c r="AC544">
        <v>2.3079999999999998</v>
      </c>
      <c r="AD544">
        <v>2.3199999999999998</v>
      </c>
      <c r="AE544">
        <v>2.3420000000000001</v>
      </c>
      <c r="AF544">
        <v>2.367</v>
      </c>
      <c r="AG544">
        <v>2.387</v>
      </c>
      <c r="AH544">
        <v>2.4129999999999998</v>
      </c>
      <c r="AI544">
        <v>2.4430000000000001</v>
      </c>
      <c r="AJ544">
        <v>2.56</v>
      </c>
      <c r="AK544">
        <v>2.694</v>
      </c>
    </row>
    <row r="545" spans="1:37" x14ac:dyDescent="0.2">
      <c r="A545" s="1">
        <v>36494</v>
      </c>
      <c r="Z545">
        <v>2.3039999999999998</v>
      </c>
      <c r="AA545">
        <v>2.319</v>
      </c>
      <c r="AB545">
        <v>2.294</v>
      </c>
      <c r="AC545">
        <v>2.2789999999999999</v>
      </c>
      <c r="AD545">
        <v>2.2909999999999999</v>
      </c>
      <c r="AE545">
        <v>2.3140000000000001</v>
      </c>
      <c r="AF545">
        <v>2.34</v>
      </c>
      <c r="AG545">
        <v>2.3620000000000001</v>
      </c>
      <c r="AH545">
        <v>2.39</v>
      </c>
      <c r="AI545">
        <v>2.419</v>
      </c>
      <c r="AJ545">
        <v>2.54</v>
      </c>
      <c r="AK545">
        <v>2.6720000000000002</v>
      </c>
    </row>
    <row r="546" spans="1:37" x14ac:dyDescent="0.2">
      <c r="A546" s="1">
        <v>36495</v>
      </c>
      <c r="Z546">
        <v>2.3929999999999998</v>
      </c>
      <c r="AA546">
        <v>2.3919999999999999</v>
      </c>
      <c r="AB546">
        <v>2.35</v>
      </c>
      <c r="AC546">
        <v>2.3180000000000001</v>
      </c>
      <c r="AD546">
        <v>2.3199999999999998</v>
      </c>
      <c r="AE546">
        <v>2.34</v>
      </c>
      <c r="AF546">
        <v>2.3620000000000001</v>
      </c>
      <c r="AG546">
        <v>2.3820000000000001</v>
      </c>
      <c r="AH546">
        <v>2.411</v>
      </c>
      <c r="AI546">
        <v>2.44</v>
      </c>
      <c r="AJ546">
        <v>2.5609999999999999</v>
      </c>
      <c r="AK546">
        <v>2.6930000000000001</v>
      </c>
    </row>
    <row r="547" spans="1:37" x14ac:dyDescent="0.2">
      <c r="A547" s="1">
        <v>36496</v>
      </c>
      <c r="Z547">
        <v>2.4609999999999999</v>
      </c>
      <c r="AA547">
        <v>2.4380000000000002</v>
      </c>
      <c r="AB547">
        <v>2.383</v>
      </c>
      <c r="AC547">
        <v>2.34</v>
      </c>
      <c r="AD547">
        <v>2.34</v>
      </c>
      <c r="AE547">
        <v>2.3570000000000002</v>
      </c>
      <c r="AF547">
        <v>2.3780000000000001</v>
      </c>
      <c r="AG547">
        <v>2.3980000000000001</v>
      </c>
      <c r="AH547">
        <v>2.4239999999999999</v>
      </c>
      <c r="AI547">
        <v>2.452</v>
      </c>
      <c r="AJ547">
        <v>2.573</v>
      </c>
      <c r="AK547">
        <v>2.7050000000000001</v>
      </c>
    </row>
    <row r="548" spans="1:37" x14ac:dyDescent="0.2">
      <c r="A548" s="1">
        <v>36497</v>
      </c>
      <c r="Z548">
        <v>2.331</v>
      </c>
      <c r="AA548">
        <v>2.335</v>
      </c>
      <c r="AB548">
        <v>2.3050000000000002</v>
      </c>
      <c r="AC548">
        <v>2.2829999999999999</v>
      </c>
      <c r="AD548">
        <v>2.2949999999999999</v>
      </c>
      <c r="AE548">
        <v>2.3170000000000002</v>
      </c>
      <c r="AF548">
        <v>2.34</v>
      </c>
      <c r="AG548">
        <v>2.3620000000000001</v>
      </c>
      <c r="AH548">
        <v>2.3919999999999999</v>
      </c>
      <c r="AI548">
        <v>2.4239999999999999</v>
      </c>
      <c r="AJ548">
        <v>2.5499999999999998</v>
      </c>
      <c r="AK548">
        <v>2.6840000000000002</v>
      </c>
    </row>
    <row r="549" spans="1:37" x14ac:dyDescent="0.2">
      <c r="A549" s="1">
        <v>36500</v>
      </c>
      <c r="Z549">
        <v>2.2240000000000002</v>
      </c>
      <c r="AA549">
        <v>2.242</v>
      </c>
      <c r="AB549">
        <v>2.242</v>
      </c>
      <c r="AC549">
        <v>2.2400000000000002</v>
      </c>
      <c r="AD549">
        <v>2.2610000000000001</v>
      </c>
      <c r="AE549">
        <v>2.2890000000000001</v>
      </c>
      <c r="AF549">
        <v>2.3180000000000001</v>
      </c>
      <c r="AG549">
        <v>2.3410000000000002</v>
      </c>
      <c r="AH549">
        <v>2.371</v>
      </c>
      <c r="AI549">
        <v>2.4049999999999998</v>
      </c>
      <c r="AJ549">
        <v>2.5329999999999999</v>
      </c>
      <c r="AK549">
        <v>2.6709999999999998</v>
      </c>
    </row>
    <row r="550" spans="1:37" x14ac:dyDescent="0.2">
      <c r="A550" s="1">
        <v>36501</v>
      </c>
      <c r="Z550">
        <v>2.2709999999999999</v>
      </c>
      <c r="AA550">
        <v>2.2930000000000001</v>
      </c>
      <c r="AB550">
        <v>2.2879999999999998</v>
      </c>
      <c r="AC550">
        <v>2.2799999999999998</v>
      </c>
      <c r="AD550">
        <v>2.2999999999999998</v>
      </c>
      <c r="AE550">
        <v>2.3250000000000002</v>
      </c>
      <c r="AF550">
        <v>2.351</v>
      </c>
      <c r="AG550">
        <v>2.3730000000000002</v>
      </c>
      <c r="AH550">
        <v>2.4</v>
      </c>
      <c r="AI550">
        <v>2.4319999999999999</v>
      </c>
      <c r="AJ550">
        <v>2.56</v>
      </c>
      <c r="AK550">
        <v>2.698</v>
      </c>
    </row>
    <row r="551" spans="1:37" x14ac:dyDescent="0.2">
      <c r="A551" s="1">
        <v>36502</v>
      </c>
      <c r="Z551">
        <v>2.2879999999999998</v>
      </c>
      <c r="AA551">
        <v>2.3159999999999998</v>
      </c>
      <c r="AB551">
        <v>2.31</v>
      </c>
      <c r="AC551">
        <v>2.2989999999999999</v>
      </c>
      <c r="AD551">
        <v>2.3140000000000001</v>
      </c>
      <c r="AE551">
        <v>2.3370000000000002</v>
      </c>
      <c r="AF551">
        <v>2.3610000000000002</v>
      </c>
      <c r="AG551">
        <v>2.383</v>
      </c>
      <c r="AH551">
        <v>2.41</v>
      </c>
      <c r="AI551">
        <v>2.4420000000000002</v>
      </c>
      <c r="AJ551">
        <v>2.57</v>
      </c>
      <c r="AK551">
        <v>2.7080000000000002</v>
      </c>
    </row>
    <row r="552" spans="1:37" x14ac:dyDescent="0.2">
      <c r="A552" s="1">
        <v>36503</v>
      </c>
      <c r="Z552">
        <v>2.2850000000000001</v>
      </c>
      <c r="AA552">
        <v>2.3220000000000001</v>
      </c>
      <c r="AB552">
        <v>2.3199999999999998</v>
      </c>
      <c r="AC552">
        <v>2.3050000000000002</v>
      </c>
      <c r="AD552">
        <v>2.3220000000000001</v>
      </c>
      <c r="AE552">
        <v>2.3450000000000002</v>
      </c>
      <c r="AF552">
        <v>2.3679999999999999</v>
      </c>
      <c r="AG552">
        <v>2.39</v>
      </c>
      <c r="AH552">
        <v>2.4169999999999998</v>
      </c>
      <c r="AI552">
        <v>2.4489999999999998</v>
      </c>
      <c r="AJ552">
        <v>2.577</v>
      </c>
      <c r="AK552">
        <v>2.7149999999999999</v>
      </c>
    </row>
    <row r="553" spans="1:37" x14ac:dyDescent="0.2">
      <c r="A553" s="1">
        <v>36504</v>
      </c>
      <c r="Z553">
        <v>2.4460000000000002</v>
      </c>
      <c r="AA553">
        <v>2.4590000000000001</v>
      </c>
      <c r="AB553">
        <v>2.4390000000000001</v>
      </c>
      <c r="AC553">
        <v>2.4140000000000001</v>
      </c>
      <c r="AD553">
        <v>2.4159999999999999</v>
      </c>
      <c r="AE553">
        <v>2.4249999999999998</v>
      </c>
      <c r="AF553">
        <v>2.44</v>
      </c>
      <c r="AG553">
        <v>2.4550000000000001</v>
      </c>
      <c r="AH553">
        <v>2.48</v>
      </c>
      <c r="AI553">
        <v>2.5049999999999999</v>
      </c>
      <c r="AJ553">
        <v>2.625</v>
      </c>
      <c r="AK553">
        <v>2.7610000000000001</v>
      </c>
    </row>
    <row r="554" spans="1:37" x14ac:dyDescent="0.2">
      <c r="A554" s="1">
        <v>36507</v>
      </c>
      <c r="Z554">
        <v>2.5089999999999999</v>
      </c>
      <c r="AA554">
        <v>2.5150000000000001</v>
      </c>
      <c r="AB554">
        <v>2.4769999999999999</v>
      </c>
      <c r="AC554">
        <v>2.4420000000000002</v>
      </c>
      <c r="AD554">
        <v>2.4369999999999998</v>
      </c>
      <c r="AE554">
        <v>2.444</v>
      </c>
      <c r="AF554">
        <v>2.4580000000000002</v>
      </c>
      <c r="AG554">
        <v>2.472</v>
      </c>
      <c r="AH554">
        <v>2.4950000000000001</v>
      </c>
      <c r="AI554">
        <v>2.5179999999999998</v>
      </c>
      <c r="AJ554">
        <v>2.6379999999999999</v>
      </c>
      <c r="AK554">
        <v>2.77</v>
      </c>
    </row>
    <row r="555" spans="1:37" x14ac:dyDescent="0.2">
      <c r="A555" s="1">
        <v>36508</v>
      </c>
      <c r="Z555">
        <v>2.585</v>
      </c>
      <c r="AA555">
        <v>2.589</v>
      </c>
      <c r="AB555">
        <v>2.5390000000000001</v>
      </c>
      <c r="AC555">
        <v>2.492</v>
      </c>
      <c r="AD555">
        <v>2.4750000000000001</v>
      </c>
      <c r="AE555">
        <v>2.48</v>
      </c>
      <c r="AF555">
        <v>2.492</v>
      </c>
      <c r="AG555">
        <v>2.504</v>
      </c>
      <c r="AH555">
        <v>2.5259999999999998</v>
      </c>
      <c r="AI555">
        <v>2.548</v>
      </c>
      <c r="AJ555">
        <v>2.6680000000000001</v>
      </c>
      <c r="AK555">
        <v>2.798</v>
      </c>
    </row>
    <row r="556" spans="1:37" x14ac:dyDescent="0.2">
      <c r="A556" s="1">
        <v>36509</v>
      </c>
      <c r="Z556">
        <v>2.4860000000000002</v>
      </c>
      <c r="AA556">
        <v>2.5129999999999999</v>
      </c>
      <c r="AB556">
        <v>2.4790000000000001</v>
      </c>
      <c r="AC556">
        <v>2.4420000000000002</v>
      </c>
      <c r="AD556">
        <v>2.431</v>
      </c>
      <c r="AE556">
        <v>2.4430000000000001</v>
      </c>
      <c r="AF556">
        <v>2.46</v>
      </c>
      <c r="AG556">
        <v>2.4769999999999999</v>
      </c>
      <c r="AH556">
        <v>2.4990000000000001</v>
      </c>
      <c r="AI556">
        <v>2.5209999999999999</v>
      </c>
      <c r="AJ556">
        <v>2.641</v>
      </c>
      <c r="AK556">
        <v>2.7709999999999999</v>
      </c>
    </row>
    <row r="557" spans="1:37" x14ac:dyDescent="0.2">
      <c r="A557" s="1">
        <v>36510</v>
      </c>
      <c r="Z557">
        <v>2.6360000000000001</v>
      </c>
      <c r="AA557">
        <v>2.6339999999999999</v>
      </c>
      <c r="AB557">
        <v>2.577</v>
      </c>
      <c r="AC557">
        <v>2.52</v>
      </c>
      <c r="AD557">
        <v>2.4900000000000002</v>
      </c>
      <c r="AE557">
        <v>2.4950000000000001</v>
      </c>
      <c r="AF557">
        <v>2.5049999999999999</v>
      </c>
      <c r="AG557">
        <v>2.5150000000000001</v>
      </c>
      <c r="AH557">
        <v>2.5350000000000001</v>
      </c>
      <c r="AI557">
        <v>2.5550000000000002</v>
      </c>
      <c r="AJ557">
        <v>2.6680000000000001</v>
      </c>
      <c r="AK557">
        <v>2.7919999999999998</v>
      </c>
    </row>
    <row r="558" spans="1:37" x14ac:dyDescent="0.2">
      <c r="A558" s="1">
        <v>36511</v>
      </c>
      <c r="Z558">
        <v>2.6549999999999998</v>
      </c>
      <c r="AA558">
        <v>2.6259999999999999</v>
      </c>
      <c r="AB558">
        <v>2.5609999999999999</v>
      </c>
      <c r="AC558">
        <v>2.5099999999999998</v>
      </c>
      <c r="AD558">
        <v>2.48</v>
      </c>
      <c r="AE558">
        <v>2.4849999999999999</v>
      </c>
      <c r="AF558">
        <v>2.4950000000000001</v>
      </c>
      <c r="AG558">
        <v>2.5049999999999999</v>
      </c>
      <c r="AH558">
        <v>2.5249999999999999</v>
      </c>
      <c r="AI558">
        <v>2.5449999999999999</v>
      </c>
      <c r="AJ558">
        <v>2.6619999999999999</v>
      </c>
      <c r="AK558">
        <v>2.7839999999999998</v>
      </c>
    </row>
    <row r="559" spans="1:37" x14ac:dyDescent="0.2">
      <c r="A559" s="1">
        <v>36514</v>
      </c>
      <c r="Z559">
        <v>2.629</v>
      </c>
      <c r="AA559">
        <v>2.609</v>
      </c>
      <c r="AB559">
        <v>2.5539999999999998</v>
      </c>
      <c r="AC559">
        <v>2.5030000000000001</v>
      </c>
      <c r="AD559">
        <v>2.4750000000000001</v>
      </c>
      <c r="AE559">
        <v>2.48</v>
      </c>
      <c r="AF559">
        <v>2.4900000000000002</v>
      </c>
      <c r="AG559">
        <v>2.5</v>
      </c>
      <c r="AH559">
        <v>2.52</v>
      </c>
      <c r="AI559">
        <v>2.54</v>
      </c>
      <c r="AJ559">
        <v>2.657</v>
      </c>
      <c r="AK559">
        <v>2.7789999999999999</v>
      </c>
    </row>
    <row r="560" spans="1:37" x14ac:dyDescent="0.2">
      <c r="A560" s="1">
        <v>36515</v>
      </c>
      <c r="Z560">
        <v>2.5219999999999998</v>
      </c>
      <c r="AA560">
        <v>2.5190000000000001</v>
      </c>
      <c r="AB560">
        <v>2.4769999999999999</v>
      </c>
      <c r="AC560">
        <v>2.44</v>
      </c>
      <c r="AD560">
        <v>2.4300000000000002</v>
      </c>
      <c r="AE560">
        <v>2.4369999999999998</v>
      </c>
      <c r="AF560">
        <v>2.4489999999999998</v>
      </c>
      <c r="AG560">
        <v>2.46</v>
      </c>
      <c r="AH560">
        <v>2.48</v>
      </c>
      <c r="AI560">
        <v>2.5049999999999999</v>
      </c>
      <c r="AJ560">
        <v>2.6219999999999999</v>
      </c>
      <c r="AK560">
        <v>2.7490000000000001</v>
      </c>
    </row>
    <row r="561" spans="1:37" x14ac:dyDescent="0.2">
      <c r="A561" s="1">
        <v>36516</v>
      </c>
      <c r="Z561">
        <v>2.444</v>
      </c>
      <c r="AA561">
        <v>2.4449999999999998</v>
      </c>
      <c r="AB561">
        <v>2.42</v>
      </c>
      <c r="AC561">
        <v>2.395</v>
      </c>
      <c r="AD561">
        <v>2.39</v>
      </c>
      <c r="AE561">
        <v>2.4</v>
      </c>
      <c r="AF561">
        <v>2.415</v>
      </c>
      <c r="AG561">
        <v>2.4300000000000002</v>
      </c>
      <c r="AH561">
        <v>2.4500000000000002</v>
      </c>
      <c r="AI561">
        <v>2.4750000000000001</v>
      </c>
      <c r="AJ561">
        <v>2.5920000000000001</v>
      </c>
      <c r="AK561">
        <v>2.7189999999999999</v>
      </c>
    </row>
    <row r="562" spans="1:37" x14ac:dyDescent="0.2">
      <c r="A562" s="1">
        <v>36517</v>
      </c>
      <c r="Z562">
        <v>2.399</v>
      </c>
      <c r="AA562">
        <v>2.3959999999999999</v>
      </c>
      <c r="AB562">
        <v>2.3879999999999999</v>
      </c>
      <c r="AC562">
        <v>2.38</v>
      </c>
      <c r="AD562">
        <v>2.3769999999999998</v>
      </c>
      <c r="AE562">
        <v>2.3879999999999999</v>
      </c>
      <c r="AF562">
        <v>2.4060000000000001</v>
      </c>
      <c r="AG562">
        <v>2.4249999999999998</v>
      </c>
      <c r="AH562">
        <v>2.4460000000000002</v>
      </c>
      <c r="AI562">
        <v>2.4729999999999999</v>
      </c>
      <c r="AJ562">
        <v>2.59</v>
      </c>
      <c r="AK562">
        <v>2.718</v>
      </c>
    </row>
    <row r="563" spans="1:37" x14ac:dyDescent="0.2">
      <c r="A563" s="1">
        <v>36521</v>
      </c>
      <c r="Z563">
        <v>2.2709999999999999</v>
      </c>
      <c r="AA563">
        <v>2.2959999999999998</v>
      </c>
      <c r="AB563">
        <v>2.2949999999999999</v>
      </c>
      <c r="AC563">
        <v>2.2930000000000001</v>
      </c>
      <c r="AD563">
        <v>2.3029999999999999</v>
      </c>
      <c r="AE563">
        <v>2.323</v>
      </c>
      <c r="AF563">
        <v>2.347</v>
      </c>
      <c r="AG563">
        <v>2.37</v>
      </c>
      <c r="AH563">
        <v>2.391</v>
      </c>
      <c r="AI563">
        <v>2.419</v>
      </c>
      <c r="AJ563">
        <v>2.54</v>
      </c>
      <c r="AK563">
        <v>2.67</v>
      </c>
    </row>
    <row r="564" spans="1:37" x14ac:dyDescent="0.2">
      <c r="A564" s="1">
        <v>36522</v>
      </c>
      <c r="Z564">
        <v>2.3439999999999999</v>
      </c>
      <c r="AA564">
        <v>2.3690000000000002</v>
      </c>
      <c r="AB564">
        <v>2.3540000000000001</v>
      </c>
      <c r="AC564">
        <v>2.34</v>
      </c>
      <c r="AD564">
        <v>2.3420000000000001</v>
      </c>
      <c r="AE564">
        <v>2.355</v>
      </c>
      <c r="AF564">
        <v>2.375</v>
      </c>
      <c r="AG564">
        <v>2.395</v>
      </c>
      <c r="AH564">
        <v>2.4129999999999998</v>
      </c>
      <c r="AI564">
        <v>2.4380000000000002</v>
      </c>
      <c r="AJ564">
        <v>2.5569999999999999</v>
      </c>
      <c r="AK564">
        <v>2.6840000000000002</v>
      </c>
    </row>
    <row r="565" spans="1:37" x14ac:dyDescent="0.2">
      <c r="A565" s="1">
        <v>36523</v>
      </c>
      <c r="Z565" t="e">
        <v>#N/A</v>
      </c>
      <c r="AA565">
        <v>2.3940000000000001</v>
      </c>
      <c r="AB565">
        <v>2.39</v>
      </c>
      <c r="AC565">
        <v>2.3769999999999998</v>
      </c>
      <c r="AD565">
        <v>2.3719999999999999</v>
      </c>
      <c r="AE565">
        <v>2.3820000000000001</v>
      </c>
      <c r="AF565">
        <v>2.4020000000000001</v>
      </c>
      <c r="AG565">
        <v>2.4220000000000002</v>
      </c>
      <c r="AH565">
        <v>2.44</v>
      </c>
      <c r="AI565">
        <v>2.4649999999999999</v>
      </c>
      <c r="AJ565">
        <v>2.5840000000000001</v>
      </c>
      <c r="AK565">
        <v>2.7109999999999999</v>
      </c>
    </row>
    <row r="566" spans="1:37" x14ac:dyDescent="0.2">
      <c r="A566" s="1">
        <v>36524</v>
      </c>
      <c r="Z566" t="e">
        <v>#N/A</v>
      </c>
      <c r="AA566">
        <v>2.3290000000000002</v>
      </c>
      <c r="AB566">
        <v>2.3279999999999998</v>
      </c>
      <c r="AC566">
        <v>2.3279999999999998</v>
      </c>
      <c r="AD566">
        <v>2.3380000000000001</v>
      </c>
      <c r="AE566">
        <v>2.355</v>
      </c>
      <c r="AF566">
        <v>2.3769999999999998</v>
      </c>
      <c r="AG566">
        <v>2.399</v>
      </c>
      <c r="AH566">
        <v>2.4180000000000001</v>
      </c>
      <c r="AI566">
        <v>2.4430000000000001</v>
      </c>
      <c r="AJ566">
        <v>2.5619999999999998</v>
      </c>
      <c r="AK566">
        <v>2.6890000000000001</v>
      </c>
    </row>
    <row r="567" spans="1:37" x14ac:dyDescent="0.2">
      <c r="A567" s="1">
        <v>36529</v>
      </c>
      <c r="Z567" t="e">
        <v>#N/A</v>
      </c>
      <c r="AA567">
        <v>2.1760000000000002</v>
      </c>
      <c r="AB567">
        <v>2.2040000000000002</v>
      </c>
      <c r="AC567">
        <v>2.2240000000000002</v>
      </c>
      <c r="AD567">
        <v>2.2490000000000001</v>
      </c>
      <c r="AE567">
        <v>2.2770000000000001</v>
      </c>
      <c r="AF567">
        <v>2.306</v>
      </c>
      <c r="AG567">
        <v>2.335</v>
      </c>
      <c r="AH567">
        <v>2.36</v>
      </c>
      <c r="AI567">
        <v>2.3879999999999999</v>
      </c>
      <c r="AJ567">
        <v>2.5179999999999998</v>
      </c>
      <c r="AK567">
        <v>2.653</v>
      </c>
    </row>
    <row r="568" spans="1:37" x14ac:dyDescent="0.2">
      <c r="A568" s="1">
        <v>36530</v>
      </c>
      <c r="Z568" t="e">
        <v>#N/A</v>
      </c>
      <c r="AA568">
        <v>2.1680000000000001</v>
      </c>
      <c r="AB568">
        <v>2.2010000000000001</v>
      </c>
      <c r="AC568">
        <v>2.226</v>
      </c>
      <c r="AD568">
        <v>2.2509999999999999</v>
      </c>
      <c r="AE568">
        <v>2.2789999999999999</v>
      </c>
      <c r="AF568">
        <v>2.3079999999999998</v>
      </c>
      <c r="AG568">
        <v>2.335</v>
      </c>
      <c r="AH568">
        <v>2.36</v>
      </c>
      <c r="AI568">
        <v>2.387</v>
      </c>
      <c r="AJ568">
        <v>2.52</v>
      </c>
      <c r="AK568">
        <v>2.6549999999999998</v>
      </c>
    </row>
    <row r="569" spans="1:37" x14ac:dyDescent="0.2">
      <c r="A569" s="1">
        <v>36531</v>
      </c>
      <c r="Z569" t="e">
        <v>#N/A</v>
      </c>
      <c r="AA569">
        <v>2.1960000000000002</v>
      </c>
      <c r="AB569">
        <v>2.2370000000000001</v>
      </c>
      <c r="AC569">
        <v>2.2599999999999998</v>
      </c>
      <c r="AD569">
        <v>2.2829999999999999</v>
      </c>
      <c r="AE569">
        <v>2.3090000000000002</v>
      </c>
      <c r="AF569">
        <v>2.335</v>
      </c>
      <c r="AG569">
        <v>2.3610000000000002</v>
      </c>
      <c r="AH569">
        <v>2.3820000000000001</v>
      </c>
      <c r="AI569">
        <v>2.407</v>
      </c>
      <c r="AJ569">
        <v>2.5419999999999998</v>
      </c>
      <c r="AK569">
        <v>2.6749999999999998</v>
      </c>
    </row>
    <row r="570" spans="1:37" x14ac:dyDescent="0.2">
      <c r="A570" s="1">
        <v>36532</v>
      </c>
      <c r="Z570" t="e">
        <v>#N/A</v>
      </c>
      <c r="AA570">
        <v>2.173</v>
      </c>
      <c r="AB570">
        <v>2.2210000000000001</v>
      </c>
      <c r="AC570">
        <v>2.246</v>
      </c>
      <c r="AD570">
        <v>2.27</v>
      </c>
      <c r="AE570">
        <v>2.2970000000000002</v>
      </c>
      <c r="AF570">
        <v>2.323</v>
      </c>
      <c r="AG570">
        <v>2.3490000000000002</v>
      </c>
      <c r="AH570">
        <v>2.37</v>
      </c>
      <c r="AI570">
        <v>2.395</v>
      </c>
      <c r="AJ570">
        <v>2.5299999999999998</v>
      </c>
      <c r="AK570">
        <v>2.66</v>
      </c>
    </row>
    <row r="571" spans="1:37" x14ac:dyDescent="0.2">
      <c r="A571" s="1">
        <v>36535</v>
      </c>
      <c r="Z571" t="e">
        <v>#N/A</v>
      </c>
      <c r="AA571">
        <v>2.2160000000000002</v>
      </c>
      <c r="AB571">
        <v>2.2530000000000001</v>
      </c>
      <c r="AC571">
        <v>2.2730000000000001</v>
      </c>
      <c r="AD571">
        <v>2.2930000000000001</v>
      </c>
      <c r="AE571">
        <v>2.3149999999999999</v>
      </c>
      <c r="AF571">
        <v>2.34</v>
      </c>
      <c r="AG571">
        <v>2.3650000000000002</v>
      </c>
      <c r="AH571">
        <v>2.3849999999999998</v>
      </c>
      <c r="AI571">
        <v>2.407</v>
      </c>
      <c r="AJ571">
        <v>2.5419999999999998</v>
      </c>
      <c r="AK571">
        <v>2.6720000000000002</v>
      </c>
    </row>
    <row r="572" spans="1:37" x14ac:dyDescent="0.2">
      <c r="A572" s="1">
        <v>36536</v>
      </c>
      <c r="Z572" t="e">
        <v>#N/A</v>
      </c>
      <c r="AA572">
        <v>2.2599999999999998</v>
      </c>
      <c r="AB572">
        <v>2.29</v>
      </c>
      <c r="AC572">
        <v>2.3079999999999998</v>
      </c>
      <c r="AD572">
        <v>2.3260000000000001</v>
      </c>
      <c r="AE572">
        <v>2.3460000000000001</v>
      </c>
      <c r="AF572">
        <v>2.3690000000000002</v>
      </c>
      <c r="AG572">
        <v>2.3919999999999999</v>
      </c>
      <c r="AH572">
        <v>2.4089999999999998</v>
      </c>
      <c r="AI572">
        <v>2.431</v>
      </c>
      <c r="AJ572">
        <v>2.5630000000000002</v>
      </c>
      <c r="AK572">
        <v>2.6930000000000001</v>
      </c>
    </row>
    <row r="573" spans="1:37" x14ac:dyDescent="0.2">
      <c r="A573" s="1">
        <v>36537</v>
      </c>
      <c r="Z573" t="e">
        <v>#N/A</v>
      </c>
      <c r="AA573">
        <v>2.2440000000000002</v>
      </c>
      <c r="AB573">
        <v>2.2829999999999999</v>
      </c>
      <c r="AC573">
        <v>2.306</v>
      </c>
      <c r="AD573">
        <v>2.3260000000000001</v>
      </c>
      <c r="AE573">
        <v>2.3460000000000001</v>
      </c>
      <c r="AF573">
        <v>2.3679999999999999</v>
      </c>
      <c r="AG573">
        <v>2.39</v>
      </c>
      <c r="AH573">
        <v>2.4079999999999999</v>
      </c>
      <c r="AI573">
        <v>2.4300000000000002</v>
      </c>
      <c r="AJ573">
        <v>2.5609999999999999</v>
      </c>
      <c r="AK573">
        <v>2.6869999999999998</v>
      </c>
    </row>
    <row r="574" spans="1:37" x14ac:dyDescent="0.2">
      <c r="A574" s="1">
        <v>36538</v>
      </c>
      <c r="Z574" t="e">
        <v>#N/A</v>
      </c>
      <c r="AA574">
        <v>2.2519999999999998</v>
      </c>
      <c r="AB574">
        <v>2.29</v>
      </c>
      <c r="AC574">
        <v>2.31</v>
      </c>
      <c r="AD574">
        <v>2.3290000000000002</v>
      </c>
      <c r="AE574">
        <v>2.3490000000000002</v>
      </c>
      <c r="AF574">
        <v>2.37</v>
      </c>
      <c r="AG574">
        <v>2.39</v>
      </c>
      <c r="AH574">
        <v>2.4060000000000001</v>
      </c>
      <c r="AI574">
        <v>2.427</v>
      </c>
      <c r="AJ574">
        <v>2.556</v>
      </c>
      <c r="AK574">
        <v>2.681</v>
      </c>
    </row>
    <row r="575" spans="1:37" x14ac:dyDescent="0.2">
      <c r="A575" s="1">
        <v>36539</v>
      </c>
      <c r="Z575" t="e">
        <v>#N/A</v>
      </c>
      <c r="AA575">
        <v>2.3220000000000001</v>
      </c>
      <c r="AB575">
        <v>2.3540000000000001</v>
      </c>
      <c r="AC575">
        <v>2.3690000000000002</v>
      </c>
      <c r="AD575">
        <v>2.383</v>
      </c>
      <c r="AE575">
        <v>2.4009999999999998</v>
      </c>
      <c r="AF575">
        <v>2.419</v>
      </c>
      <c r="AG575">
        <v>2.4380000000000002</v>
      </c>
      <c r="AH575">
        <v>2.4500000000000002</v>
      </c>
      <c r="AI575">
        <v>2.4700000000000002</v>
      </c>
      <c r="AJ575">
        <v>2.59</v>
      </c>
      <c r="AK575">
        <v>2.71</v>
      </c>
    </row>
    <row r="576" spans="1:37" x14ac:dyDescent="0.2">
      <c r="A576" s="1">
        <v>36543</v>
      </c>
      <c r="Z576" t="e">
        <v>#N/A</v>
      </c>
      <c r="AA576">
        <v>2.383</v>
      </c>
      <c r="AB576">
        <v>2.4060000000000001</v>
      </c>
      <c r="AC576">
        <v>2.419</v>
      </c>
      <c r="AD576">
        <v>2.4319999999999999</v>
      </c>
      <c r="AE576">
        <v>2.4470000000000001</v>
      </c>
      <c r="AF576">
        <v>2.4630000000000001</v>
      </c>
      <c r="AG576">
        <v>2.48</v>
      </c>
      <c r="AH576">
        <v>2.4929999999999999</v>
      </c>
      <c r="AI576">
        <v>2.5110000000000001</v>
      </c>
      <c r="AJ576">
        <v>2.6280000000000001</v>
      </c>
      <c r="AK576">
        <v>2.7450000000000001</v>
      </c>
    </row>
    <row r="577" spans="1:37" x14ac:dyDescent="0.2">
      <c r="A577" s="1">
        <v>36544</v>
      </c>
      <c r="Z577" t="e">
        <v>#N/A</v>
      </c>
      <c r="AA577">
        <v>2.4169999999999998</v>
      </c>
      <c r="AB577">
        <v>2.44</v>
      </c>
      <c r="AC577">
        <v>2.4529999999999998</v>
      </c>
      <c r="AD577">
        <v>2.4670000000000001</v>
      </c>
      <c r="AE577">
        <v>2.48</v>
      </c>
      <c r="AF577">
        <v>2.4940000000000002</v>
      </c>
      <c r="AG577">
        <v>2.5099999999999998</v>
      </c>
      <c r="AH577">
        <v>2.5230000000000001</v>
      </c>
      <c r="AI577">
        <v>2.54</v>
      </c>
      <c r="AJ577">
        <v>2.6549999999999998</v>
      </c>
      <c r="AK577">
        <v>2.77</v>
      </c>
    </row>
    <row r="578" spans="1:37" x14ac:dyDescent="0.2">
      <c r="A578" s="1">
        <v>36545</v>
      </c>
      <c r="Z578" t="e">
        <v>#N/A</v>
      </c>
      <c r="AA578">
        <v>2.5590000000000002</v>
      </c>
      <c r="AB578">
        <v>2.57</v>
      </c>
      <c r="AC578">
        <v>2.5720000000000001</v>
      </c>
      <c r="AD578">
        <v>2.5739999999999998</v>
      </c>
      <c r="AE578">
        <v>2.5840000000000001</v>
      </c>
      <c r="AF578">
        <v>2.5950000000000002</v>
      </c>
      <c r="AG578">
        <v>2.6059999999999999</v>
      </c>
      <c r="AH578">
        <v>2.6139999999999999</v>
      </c>
      <c r="AI578">
        <v>2.6259999999999999</v>
      </c>
      <c r="AJ578">
        <v>2.7309999999999999</v>
      </c>
      <c r="AK578">
        <v>2.8410000000000002</v>
      </c>
    </row>
    <row r="579" spans="1:37" x14ac:dyDescent="0.2">
      <c r="A579" s="1">
        <v>36546</v>
      </c>
      <c r="Z579" t="e">
        <v>#N/A</v>
      </c>
      <c r="AA579">
        <v>2.4849999999999999</v>
      </c>
      <c r="AB579">
        <v>2.4820000000000002</v>
      </c>
      <c r="AC579">
        <v>2.4870000000000001</v>
      </c>
      <c r="AD579">
        <v>2.4950000000000001</v>
      </c>
      <c r="AE579">
        <v>2.5070000000000001</v>
      </c>
      <c r="AF579">
        <v>2.5249999999999999</v>
      </c>
      <c r="AG579">
        <v>2.5449999999999999</v>
      </c>
      <c r="AH579">
        <v>2.56</v>
      </c>
      <c r="AI579">
        <v>2.577</v>
      </c>
      <c r="AJ579">
        <v>2.6850000000000001</v>
      </c>
      <c r="AK579">
        <v>2.7970000000000002</v>
      </c>
    </row>
    <row r="580" spans="1:37" x14ac:dyDescent="0.2">
      <c r="A580" s="1">
        <v>36549</v>
      </c>
      <c r="Z580" t="e">
        <v>#N/A</v>
      </c>
      <c r="AA580">
        <v>2.528</v>
      </c>
      <c r="AB580">
        <v>2.508</v>
      </c>
      <c r="AC580">
        <v>2.5019999999999998</v>
      </c>
      <c r="AD580">
        <v>2.5049999999999999</v>
      </c>
      <c r="AE580">
        <v>2.5129999999999999</v>
      </c>
      <c r="AF580">
        <v>2.5270000000000001</v>
      </c>
      <c r="AG580">
        <v>2.5459999999999998</v>
      </c>
      <c r="AH580">
        <v>2.5590000000000002</v>
      </c>
      <c r="AI580">
        <v>2.577</v>
      </c>
      <c r="AJ580">
        <v>2.6850000000000001</v>
      </c>
      <c r="AK580">
        <v>2.7970000000000002</v>
      </c>
    </row>
    <row r="581" spans="1:37" x14ac:dyDescent="0.2">
      <c r="A581" s="1">
        <v>36550</v>
      </c>
      <c r="Z581" t="e">
        <v>#N/A</v>
      </c>
      <c r="AA581">
        <v>2.6160000000000001</v>
      </c>
      <c r="AB581">
        <v>2.5830000000000002</v>
      </c>
      <c r="AC581">
        <v>2.548</v>
      </c>
      <c r="AD581">
        <v>2.54</v>
      </c>
      <c r="AE581">
        <v>2.54</v>
      </c>
      <c r="AF581">
        <v>2.552</v>
      </c>
      <c r="AG581">
        <v>2.5670000000000002</v>
      </c>
      <c r="AH581">
        <v>2.577</v>
      </c>
      <c r="AI581">
        <v>2.593</v>
      </c>
      <c r="AJ581">
        <v>2.6949999999999998</v>
      </c>
      <c r="AK581">
        <v>2.8039999999999998</v>
      </c>
    </row>
    <row r="582" spans="1:37" x14ac:dyDescent="0.2">
      <c r="A582" s="1">
        <v>36551</v>
      </c>
      <c r="Z582" t="e">
        <v>#N/A</v>
      </c>
      <c r="AA582">
        <v>2.5230000000000001</v>
      </c>
      <c r="AB582">
        <v>2.4910000000000001</v>
      </c>
      <c r="AC582">
        <v>2.46</v>
      </c>
      <c r="AD582">
        <v>2.468</v>
      </c>
      <c r="AE582">
        <v>2.4769999999999999</v>
      </c>
      <c r="AF582">
        <v>2.496</v>
      </c>
      <c r="AG582">
        <v>2.5179999999999998</v>
      </c>
      <c r="AH582">
        <v>2.5379999999999998</v>
      </c>
      <c r="AI582">
        <v>2.5579999999999998</v>
      </c>
      <c r="AJ582">
        <v>2.665</v>
      </c>
      <c r="AK582">
        <v>2.78</v>
      </c>
    </row>
    <row r="583" spans="1:37" x14ac:dyDescent="0.2">
      <c r="A583" s="1">
        <v>36552</v>
      </c>
      <c r="Z583" t="e">
        <v>#N/A</v>
      </c>
      <c r="AA583">
        <v>2.61</v>
      </c>
      <c r="AB583">
        <v>2.5489999999999999</v>
      </c>
      <c r="AC583">
        <v>2.5</v>
      </c>
      <c r="AD583">
        <v>2.4950000000000001</v>
      </c>
      <c r="AE583">
        <v>2.5</v>
      </c>
      <c r="AF583">
        <v>2.5150000000000001</v>
      </c>
      <c r="AG583">
        <v>2.5299999999999998</v>
      </c>
      <c r="AH583">
        <v>2.54</v>
      </c>
      <c r="AI583">
        <v>2.5579999999999998</v>
      </c>
      <c r="AJ583">
        <v>2.665</v>
      </c>
      <c r="AK583">
        <v>2.7749999999999999</v>
      </c>
    </row>
    <row r="584" spans="1:37" x14ac:dyDescent="0.2">
      <c r="A584" s="1">
        <v>36553</v>
      </c>
      <c r="Z584" t="e">
        <v>#N/A</v>
      </c>
      <c r="AA584" t="e">
        <v>#N/A</v>
      </c>
      <c r="AB584">
        <v>2.532</v>
      </c>
      <c r="AC584">
        <v>2.5009999999999999</v>
      </c>
      <c r="AD584">
        <v>2.4980000000000002</v>
      </c>
      <c r="AE584">
        <v>2.5019999999999998</v>
      </c>
      <c r="AF584">
        <v>2.516</v>
      </c>
      <c r="AG584">
        <v>2.5310000000000001</v>
      </c>
      <c r="AH584">
        <v>2.5409999999999999</v>
      </c>
      <c r="AI584">
        <v>2.56</v>
      </c>
      <c r="AJ584">
        <v>2.6720000000000002</v>
      </c>
      <c r="AK584">
        <v>2.7850000000000001</v>
      </c>
    </row>
    <row r="585" spans="1:37" x14ac:dyDescent="0.2">
      <c r="A585" s="1">
        <v>36556</v>
      </c>
      <c r="Z585" t="e">
        <v>#N/A</v>
      </c>
      <c r="AA585" t="e">
        <v>#N/A</v>
      </c>
      <c r="AB585">
        <v>2.6619999999999999</v>
      </c>
      <c r="AC585">
        <v>2.593</v>
      </c>
      <c r="AD585">
        <v>2.5659999999999998</v>
      </c>
      <c r="AE585">
        <v>2.5609999999999999</v>
      </c>
      <c r="AF585">
        <v>2.5680000000000001</v>
      </c>
      <c r="AG585">
        <v>2.5750000000000002</v>
      </c>
      <c r="AH585">
        <v>2.58</v>
      </c>
      <c r="AI585">
        <v>2.5950000000000002</v>
      </c>
      <c r="AJ585">
        <v>2.7080000000000002</v>
      </c>
      <c r="AK585">
        <v>2.82</v>
      </c>
    </row>
    <row r="586" spans="1:37" x14ac:dyDescent="0.2">
      <c r="A586" s="1">
        <v>36557</v>
      </c>
      <c r="Z586" t="e">
        <v>#N/A</v>
      </c>
      <c r="AA586" t="e">
        <v>#N/A</v>
      </c>
      <c r="AB586">
        <v>2.6989999999999998</v>
      </c>
      <c r="AC586">
        <v>2.61</v>
      </c>
      <c r="AD586">
        <v>2.5720000000000001</v>
      </c>
      <c r="AE586">
        <v>2.5649999999999999</v>
      </c>
      <c r="AF586">
        <v>2.5720000000000001</v>
      </c>
      <c r="AG586">
        <v>2.577</v>
      </c>
      <c r="AH586">
        <v>2.5819999999999999</v>
      </c>
      <c r="AI586">
        <v>2.5960000000000001</v>
      </c>
      <c r="AJ586">
        <v>2.706</v>
      </c>
      <c r="AK586">
        <v>2.8180000000000001</v>
      </c>
    </row>
    <row r="587" spans="1:37" x14ac:dyDescent="0.2">
      <c r="A587" s="1">
        <v>36558</v>
      </c>
      <c r="Z587" t="e">
        <v>#N/A</v>
      </c>
      <c r="AA587" t="e">
        <v>#N/A</v>
      </c>
      <c r="AB587">
        <v>2.7589999999999999</v>
      </c>
      <c r="AC587">
        <v>2.6360000000000001</v>
      </c>
      <c r="AD587">
        <v>2.5859999999999999</v>
      </c>
      <c r="AE587">
        <v>2.5760000000000001</v>
      </c>
      <c r="AF587">
        <v>2.581</v>
      </c>
      <c r="AG587">
        <v>2.5859999999999999</v>
      </c>
      <c r="AH587">
        <v>2.589</v>
      </c>
      <c r="AI587">
        <v>2.605</v>
      </c>
      <c r="AJ587">
        <v>2.7149999999999999</v>
      </c>
      <c r="AK587">
        <v>2.8279999999999998</v>
      </c>
    </row>
    <row r="588" spans="1:37" x14ac:dyDescent="0.2">
      <c r="A588" s="1">
        <v>36559</v>
      </c>
      <c r="Z588" t="e">
        <v>#N/A</v>
      </c>
      <c r="AA588" t="e">
        <v>#N/A</v>
      </c>
      <c r="AB588">
        <v>2.6589999999999998</v>
      </c>
      <c r="AC588">
        <v>2.569</v>
      </c>
      <c r="AD588">
        <v>2.5449999999999999</v>
      </c>
      <c r="AE588">
        <v>2.54</v>
      </c>
      <c r="AF588">
        <v>2.5470000000000002</v>
      </c>
      <c r="AG588">
        <v>2.5550000000000002</v>
      </c>
      <c r="AH588">
        <v>2.5579999999999998</v>
      </c>
      <c r="AI588">
        <v>2.5779999999999998</v>
      </c>
      <c r="AJ588">
        <v>2.6920000000000002</v>
      </c>
      <c r="AK588">
        <v>2.8069999999999999</v>
      </c>
    </row>
    <row r="589" spans="1:37" x14ac:dyDescent="0.2">
      <c r="A589" s="1">
        <v>36560</v>
      </c>
      <c r="Z589" t="e">
        <v>#N/A</v>
      </c>
      <c r="AA589" t="e">
        <v>#N/A</v>
      </c>
      <c r="AB589">
        <v>2.742</v>
      </c>
      <c r="AC589">
        <v>2.6429999999999998</v>
      </c>
      <c r="AD589">
        <v>2.593</v>
      </c>
      <c r="AE589">
        <v>2.5830000000000002</v>
      </c>
      <c r="AF589">
        <v>2.5840000000000001</v>
      </c>
      <c r="AG589">
        <v>2.5859999999999999</v>
      </c>
      <c r="AH589">
        <v>2.5859999999999999</v>
      </c>
      <c r="AI589">
        <v>2.6040000000000001</v>
      </c>
      <c r="AJ589">
        <v>2.7120000000000002</v>
      </c>
      <c r="AK589">
        <v>2.82</v>
      </c>
    </row>
    <row r="590" spans="1:37" x14ac:dyDescent="0.2">
      <c r="A590" s="1">
        <v>36563</v>
      </c>
      <c r="Z590" t="e">
        <v>#N/A</v>
      </c>
      <c r="AA590" t="e">
        <v>#N/A</v>
      </c>
      <c r="AB590">
        <v>2.5619999999999998</v>
      </c>
      <c r="AC590">
        <v>2.508</v>
      </c>
      <c r="AD590">
        <v>2.496</v>
      </c>
      <c r="AE590">
        <v>2.5059999999999998</v>
      </c>
      <c r="AF590">
        <v>2.52</v>
      </c>
      <c r="AG590">
        <v>2.5339999999999998</v>
      </c>
      <c r="AH590">
        <v>2.54</v>
      </c>
      <c r="AI590">
        <v>2.5670000000000002</v>
      </c>
      <c r="AJ590">
        <v>2.6970000000000001</v>
      </c>
      <c r="AK590">
        <v>2.8079999999999998</v>
      </c>
    </row>
    <row r="591" spans="1:37" x14ac:dyDescent="0.2">
      <c r="A591" s="1">
        <v>36564</v>
      </c>
      <c r="Z591" t="e">
        <v>#N/A</v>
      </c>
      <c r="AA591" t="e">
        <v>#N/A</v>
      </c>
      <c r="AB591">
        <v>2.4950000000000001</v>
      </c>
      <c r="AC591">
        <v>2.4620000000000002</v>
      </c>
      <c r="AD591">
        <v>2.4590000000000001</v>
      </c>
      <c r="AE591">
        <v>2.4769999999999999</v>
      </c>
      <c r="AF591">
        <v>2.4940000000000002</v>
      </c>
      <c r="AG591">
        <v>2.5099999999999998</v>
      </c>
      <c r="AH591">
        <v>2.5179999999999998</v>
      </c>
      <c r="AI591">
        <v>2.548</v>
      </c>
      <c r="AJ591">
        <v>2.681</v>
      </c>
      <c r="AK591">
        <v>2.8</v>
      </c>
    </row>
    <row r="592" spans="1:37" x14ac:dyDescent="0.2">
      <c r="A592" s="1">
        <v>36565</v>
      </c>
      <c r="Z592" t="e">
        <v>#N/A</v>
      </c>
      <c r="AA592" t="e">
        <v>#N/A</v>
      </c>
      <c r="AB592">
        <v>2.54</v>
      </c>
      <c r="AC592">
        <v>2.5070000000000001</v>
      </c>
      <c r="AD592">
        <v>2.4990000000000001</v>
      </c>
      <c r="AE592">
        <v>2.512</v>
      </c>
      <c r="AF592">
        <v>2.5259999999999998</v>
      </c>
      <c r="AG592">
        <v>2.54</v>
      </c>
      <c r="AH592">
        <v>2.5470000000000002</v>
      </c>
      <c r="AI592">
        <v>2.577</v>
      </c>
      <c r="AJ592">
        <v>2.7109999999999999</v>
      </c>
      <c r="AK592">
        <v>2.831</v>
      </c>
    </row>
    <row r="593" spans="1:37" x14ac:dyDescent="0.2">
      <c r="A593" s="1">
        <v>36566</v>
      </c>
      <c r="Z593" t="e">
        <v>#N/A</v>
      </c>
      <c r="AA593" t="e">
        <v>#N/A</v>
      </c>
      <c r="AB593">
        <v>2.5920000000000001</v>
      </c>
      <c r="AC593">
        <v>2.5779999999999998</v>
      </c>
      <c r="AD593">
        <v>2.5659999999999998</v>
      </c>
      <c r="AE593">
        <v>2.5779999999999998</v>
      </c>
      <c r="AF593">
        <v>2.5920000000000001</v>
      </c>
      <c r="AG593">
        <v>2.6059999999999999</v>
      </c>
      <c r="AH593">
        <v>2.613</v>
      </c>
      <c r="AI593">
        <v>2.6429999999999998</v>
      </c>
      <c r="AJ593">
        <v>2.778</v>
      </c>
      <c r="AK593">
        <v>2.903</v>
      </c>
    </row>
    <row r="594" spans="1:37" x14ac:dyDescent="0.2">
      <c r="A594" s="1">
        <v>36567</v>
      </c>
      <c r="Z594" t="e">
        <v>#N/A</v>
      </c>
      <c r="AA594" t="e">
        <v>#N/A</v>
      </c>
      <c r="AB594">
        <v>2.57</v>
      </c>
      <c r="AC594">
        <v>2.58</v>
      </c>
      <c r="AD594">
        <v>2.5750000000000002</v>
      </c>
      <c r="AE594">
        <v>2.59</v>
      </c>
      <c r="AF594">
        <v>2.6070000000000002</v>
      </c>
      <c r="AG594">
        <v>2.6240000000000001</v>
      </c>
      <c r="AH594">
        <v>2.6339999999999999</v>
      </c>
      <c r="AI594">
        <v>2.6669999999999998</v>
      </c>
      <c r="AJ594">
        <v>2.8069999999999999</v>
      </c>
      <c r="AK594">
        <v>2.9279999999999999</v>
      </c>
    </row>
    <row r="595" spans="1:37" x14ac:dyDescent="0.2">
      <c r="A595" s="1">
        <v>36570</v>
      </c>
      <c r="Z595" t="e">
        <v>#N/A</v>
      </c>
      <c r="AA595" t="e">
        <v>#N/A</v>
      </c>
      <c r="AB595">
        <v>2.5409999999999999</v>
      </c>
      <c r="AC595">
        <v>2.5539999999999998</v>
      </c>
      <c r="AD595">
        <v>2.56</v>
      </c>
      <c r="AE595">
        <v>2.577</v>
      </c>
      <c r="AF595">
        <v>2.5950000000000002</v>
      </c>
      <c r="AG595">
        <v>2.6120000000000001</v>
      </c>
      <c r="AH595">
        <v>2.6219999999999999</v>
      </c>
      <c r="AI595">
        <v>2.657</v>
      </c>
      <c r="AJ595">
        <v>2.798</v>
      </c>
      <c r="AK595">
        <v>2.92</v>
      </c>
    </row>
    <row r="596" spans="1:37" x14ac:dyDescent="0.2">
      <c r="A596" s="1">
        <v>36571</v>
      </c>
      <c r="Z596" t="e">
        <v>#N/A</v>
      </c>
      <c r="AA596" t="e">
        <v>#N/A</v>
      </c>
      <c r="AB596">
        <v>2.6179999999999999</v>
      </c>
      <c r="AC596">
        <v>2.6280000000000001</v>
      </c>
      <c r="AD596">
        <v>2.63</v>
      </c>
      <c r="AE596">
        <v>2.6429999999999998</v>
      </c>
      <c r="AF596">
        <v>2.6560000000000001</v>
      </c>
      <c r="AG596">
        <v>2.669</v>
      </c>
      <c r="AH596">
        <v>2.6739999999999999</v>
      </c>
      <c r="AI596">
        <v>2.7050000000000001</v>
      </c>
      <c r="AJ596">
        <v>2.843</v>
      </c>
      <c r="AK596">
        <v>2.9649999999999999</v>
      </c>
    </row>
    <row r="597" spans="1:37" x14ac:dyDescent="0.2">
      <c r="A597" s="1">
        <v>36572</v>
      </c>
      <c r="Z597" t="e">
        <v>#N/A</v>
      </c>
      <c r="AA597" t="e">
        <v>#N/A</v>
      </c>
      <c r="AB597">
        <v>2.5640000000000001</v>
      </c>
      <c r="AC597">
        <v>2.5870000000000002</v>
      </c>
      <c r="AD597">
        <v>2.6</v>
      </c>
      <c r="AE597">
        <v>2.613</v>
      </c>
      <c r="AF597">
        <v>2.6280000000000001</v>
      </c>
      <c r="AG597">
        <v>2.641</v>
      </c>
      <c r="AH597">
        <v>2.6469999999999998</v>
      </c>
      <c r="AI597">
        <v>2.6779999999999999</v>
      </c>
      <c r="AJ597">
        <v>2.8180000000000001</v>
      </c>
      <c r="AK597">
        <v>2.9380000000000002</v>
      </c>
    </row>
    <row r="598" spans="1:37" x14ac:dyDescent="0.2">
      <c r="A598" s="1">
        <v>36573</v>
      </c>
      <c r="Z598" t="e">
        <v>#N/A</v>
      </c>
      <c r="AA598" t="e">
        <v>#N/A</v>
      </c>
      <c r="AB598">
        <v>2.6669999999999998</v>
      </c>
      <c r="AC598">
        <v>2.6850000000000001</v>
      </c>
      <c r="AD598">
        <v>2.6850000000000001</v>
      </c>
      <c r="AE598">
        <v>2.6880000000000002</v>
      </c>
      <c r="AF598">
        <v>2.698</v>
      </c>
      <c r="AG598">
        <v>2.706</v>
      </c>
      <c r="AH598">
        <v>2.7080000000000002</v>
      </c>
      <c r="AI598">
        <v>2.7360000000000002</v>
      </c>
      <c r="AJ598">
        <v>2.8679999999999999</v>
      </c>
      <c r="AK598">
        <v>2.988</v>
      </c>
    </row>
    <row r="599" spans="1:37" x14ac:dyDescent="0.2">
      <c r="A599" s="1">
        <v>36574</v>
      </c>
      <c r="Z599" t="e">
        <v>#N/A</v>
      </c>
      <c r="AA599" t="e">
        <v>#N/A</v>
      </c>
      <c r="AB599">
        <v>2.633</v>
      </c>
      <c r="AC599">
        <v>2.65</v>
      </c>
      <c r="AD599">
        <v>2.6539999999999999</v>
      </c>
      <c r="AE599">
        <v>2.6579999999999999</v>
      </c>
      <c r="AF599">
        <v>2.669</v>
      </c>
      <c r="AG599">
        <v>2.68</v>
      </c>
      <c r="AH599">
        <v>2.6850000000000001</v>
      </c>
      <c r="AI599">
        <v>2.7149999999999999</v>
      </c>
      <c r="AJ599">
        <v>2.85</v>
      </c>
      <c r="AK599">
        <v>2.97</v>
      </c>
    </row>
    <row r="600" spans="1:37" x14ac:dyDescent="0.2">
      <c r="A600" s="1">
        <v>36578</v>
      </c>
      <c r="Z600" t="e">
        <v>#N/A</v>
      </c>
      <c r="AA600" t="e">
        <v>#N/A</v>
      </c>
      <c r="AB600">
        <v>2.5150000000000001</v>
      </c>
      <c r="AC600">
        <v>2.544</v>
      </c>
      <c r="AD600">
        <v>2.5640000000000001</v>
      </c>
      <c r="AE600">
        <v>2.5840000000000001</v>
      </c>
      <c r="AF600">
        <v>2.605</v>
      </c>
      <c r="AG600">
        <v>2.625</v>
      </c>
      <c r="AH600">
        <v>2.63</v>
      </c>
      <c r="AI600">
        <v>2.665</v>
      </c>
      <c r="AJ600">
        <v>2.8</v>
      </c>
      <c r="AK600">
        <v>2.9249999999999998</v>
      </c>
    </row>
    <row r="601" spans="1:37" x14ac:dyDescent="0.2">
      <c r="A601" s="1">
        <v>36579</v>
      </c>
      <c r="Z601" t="e">
        <v>#N/A</v>
      </c>
      <c r="AA601" t="e">
        <v>#N/A</v>
      </c>
      <c r="AB601">
        <v>2.5299999999999998</v>
      </c>
      <c r="AC601">
        <v>2.5409999999999999</v>
      </c>
      <c r="AD601">
        <v>2.5640000000000001</v>
      </c>
      <c r="AE601">
        <v>2.5840000000000001</v>
      </c>
      <c r="AF601">
        <v>2.605</v>
      </c>
      <c r="AG601">
        <v>2.625</v>
      </c>
      <c r="AH601">
        <v>2.63</v>
      </c>
      <c r="AI601">
        <v>2.665</v>
      </c>
      <c r="AJ601">
        <v>2.8</v>
      </c>
      <c r="AK601">
        <v>2.9249999999999998</v>
      </c>
    </row>
    <row r="602" spans="1:37" x14ac:dyDescent="0.2">
      <c r="A602" s="1">
        <v>36580</v>
      </c>
      <c r="Z602" t="e">
        <v>#N/A</v>
      </c>
      <c r="AA602" t="e">
        <v>#N/A</v>
      </c>
      <c r="AB602">
        <v>2.5489999999999999</v>
      </c>
      <c r="AC602">
        <v>2.556</v>
      </c>
      <c r="AD602">
        <v>2.5760000000000001</v>
      </c>
      <c r="AE602">
        <v>2.5960000000000001</v>
      </c>
      <c r="AF602">
        <v>2.613</v>
      </c>
      <c r="AG602">
        <v>2.63</v>
      </c>
      <c r="AH602">
        <v>2.6349999999999998</v>
      </c>
      <c r="AI602">
        <v>2.6680000000000001</v>
      </c>
      <c r="AJ602">
        <v>2.802</v>
      </c>
      <c r="AK602">
        <v>2.9249999999999998</v>
      </c>
    </row>
    <row r="603" spans="1:37" x14ac:dyDescent="0.2">
      <c r="A603" s="1">
        <v>36581</v>
      </c>
      <c r="Z603" t="e">
        <v>#N/A</v>
      </c>
      <c r="AA603" t="e">
        <v>#N/A</v>
      </c>
      <c r="AB603">
        <v>2.6030000000000002</v>
      </c>
      <c r="AC603">
        <v>2.617</v>
      </c>
      <c r="AD603">
        <v>2.6339999999999999</v>
      </c>
      <c r="AE603">
        <v>2.653</v>
      </c>
      <c r="AF603">
        <v>2.67</v>
      </c>
      <c r="AG603">
        <v>2.6869999999999998</v>
      </c>
      <c r="AH603">
        <v>2.6920000000000002</v>
      </c>
      <c r="AI603">
        <v>2.722</v>
      </c>
      <c r="AJ603">
        <v>2.8519999999999999</v>
      </c>
      <c r="AK603">
        <v>2.9769999999999999</v>
      </c>
    </row>
    <row r="604" spans="1:37" x14ac:dyDescent="0.2">
      <c r="A604" s="1">
        <v>36584</v>
      </c>
      <c r="Z604" t="e">
        <v>#N/A</v>
      </c>
      <c r="AA604" t="e">
        <v>#N/A</v>
      </c>
      <c r="AB604" t="e">
        <v>#N/A</v>
      </c>
      <c r="AC604">
        <v>2.6859999999999999</v>
      </c>
      <c r="AD604">
        <v>2.6949999999999998</v>
      </c>
      <c r="AE604">
        <v>2.7050000000000001</v>
      </c>
      <c r="AF604">
        <v>2.72</v>
      </c>
      <c r="AG604">
        <v>2.7349999999999999</v>
      </c>
      <c r="AH604">
        <v>2.738</v>
      </c>
      <c r="AI604">
        <v>2.7650000000000001</v>
      </c>
      <c r="AJ604">
        <v>2.8879999999999999</v>
      </c>
      <c r="AK604">
        <v>3.01</v>
      </c>
    </row>
    <row r="605" spans="1:37" x14ac:dyDescent="0.2">
      <c r="A605" s="1">
        <v>36585</v>
      </c>
      <c r="Z605" t="e">
        <v>#N/A</v>
      </c>
      <c r="AA605" t="e">
        <v>#N/A</v>
      </c>
      <c r="AB605" t="e">
        <v>#N/A</v>
      </c>
      <c r="AC605">
        <v>2.7610000000000001</v>
      </c>
      <c r="AD605">
        <v>2.7709999999999999</v>
      </c>
      <c r="AE605">
        <v>2.7759999999999998</v>
      </c>
      <c r="AF605">
        <v>2.786</v>
      </c>
      <c r="AG605">
        <v>2.794</v>
      </c>
      <c r="AH605">
        <v>2.7959999999999998</v>
      </c>
      <c r="AI605">
        <v>2.8180000000000001</v>
      </c>
      <c r="AJ605">
        <v>2.931</v>
      </c>
      <c r="AK605">
        <v>3.048</v>
      </c>
    </row>
    <row r="606" spans="1:37" x14ac:dyDescent="0.2">
      <c r="A606" s="1">
        <v>36586</v>
      </c>
      <c r="Z606" t="e">
        <v>#N/A</v>
      </c>
      <c r="AA606" t="e">
        <v>#N/A</v>
      </c>
      <c r="AB606" t="e">
        <v>#N/A</v>
      </c>
      <c r="AC606">
        <v>2.8149999999999999</v>
      </c>
      <c r="AD606">
        <v>2.8239999999999998</v>
      </c>
      <c r="AE606">
        <v>2.83</v>
      </c>
      <c r="AF606">
        <v>2.84</v>
      </c>
      <c r="AG606">
        <v>2.85</v>
      </c>
      <c r="AH606">
        <v>2.855</v>
      </c>
      <c r="AI606">
        <v>2.875</v>
      </c>
      <c r="AJ606">
        <v>2.9849999999999999</v>
      </c>
      <c r="AK606">
        <v>3.1</v>
      </c>
    </row>
    <row r="607" spans="1:37" x14ac:dyDescent="0.2">
      <c r="A607" s="1">
        <v>36587</v>
      </c>
      <c r="Z607" t="e">
        <v>#N/A</v>
      </c>
      <c r="AA607" t="e">
        <v>#N/A</v>
      </c>
      <c r="AB607" t="e">
        <v>#N/A</v>
      </c>
      <c r="AC607">
        <v>2.7829999999999999</v>
      </c>
      <c r="AD607">
        <v>2.8039999999999998</v>
      </c>
      <c r="AE607">
        <v>2.82</v>
      </c>
      <c r="AF607">
        <v>2.8319999999999999</v>
      </c>
      <c r="AG607">
        <v>2.8450000000000002</v>
      </c>
      <c r="AH607">
        <v>2.85</v>
      </c>
      <c r="AI607">
        <v>2.87</v>
      </c>
      <c r="AJ607">
        <v>2.9830000000000001</v>
      </c>
      <c r="AK607">
        <v>3.1</v>
      </c>
    </row>
    <row r="608" spans="1:37" x14ac:dyDescent="0.2">
      <c r="A608" s="1">
        <v>36588</v>
      </c>
      <c r="Z608" t="e">
        <v>#N/A</v>
      </c>
      <c r="AA608" t="e">
        <v>#N/A</v>
      </c>
      <c r="AB608" t="e">
        <v>#N/A</v>
      </c>
      <c r="AC608">
        <v>2.8250000000000002</v>
      </c>
      <c r="AD608">
        <v>2.847</v>
      </c>
      <c r="AE608">
        <v>2.8570000000000002</v>
      </c>
      <c r="AF608">
        <v>2.867</v>
      </c>
      <c r="AG608">
        <v>2.8769999999999998</v>
      </c>
      <c r="AH608">
        <v>2.88</v>
      </c>
      <c r="AI608">
        <v>2.9</v>
      </c>
      <c r="AJ608">
        <v>3.01</v>
      </c>
      <c r="AK608">
        <v>3.125</v>
      </c>
    </row>
    <row r="609" spans="1:37" x14ac:dyDescent="0.2">
      <c r="A609" s="1">
        <v>36591</v>
      </c>
      <c r="Z609" t="e">
        <v>#N/A</v>
      </c>
      <c r="AA609" t="e">
        <v>#N/A</v>
      </c>
      <c r="AB609" t="e">
        <v>#N/A</v>
      </c>
      <c r="AC609">
        <v>2.85</v>
      </c>
      <c r="AD609">
        <v>2.8820000000000001</v>
      </c>
      <c r="AE609">
        <v>2.8919999999999999</v>
      </c>
      <c r="AF609">
        <v>2.9020000000000001</v>
      </c>
      <c r="AG609">
        <v>2.9119999999999999</v>
      </c>
      <c r="AH609">
        <v>2.9169999999999998</v>
      </c>
      <c r="AI609">
        <v>2.9369999999999998</v>
      </c>
      <c r="AJ609">
        <v>3.0510000000000002</v>
      </c>
      <c r="AK609">
        <v>3.1640000000000001</v>
      </c>
    </row>
    <row r="610" spans="1:37" x14ac:dyDescent="0.2">
      <c r="A610" s="1">
        <v>36592</v>
      </c>
      <c r="Z610" t="e">
        <v>#N/A</v>
      </c>
      <c r="AA610" t="e">
        <v>#N/A</v>
      </c>
      <c r="AB610" t="e">
        <v>#N/A</v>
      </c>
      <c r="AC610">
        <v>2.7989999999999999</v>
      </c>
      <c r="AD610">
        <v>2.8370000000000002</v>
      </c>
      <c r="AE610">
        <v>2.8519999999999999</v>
      </c>
      <c r="AF610">
        <v>2.867</v>
      </c>
      <c r="AG610">
        <v>2.88</v>
      </c>
      <c r="AH610">
        <v>2.8849999999999998</v>
      </c>
      <c r="AI610">
        <v>2.91</v>
      </c>
      <c r="AJ610">
        <v>3.0249999999999999</v>
      </c>
      <c r="AK610">
        <v>3.14</v>
      </c>
    </row>
    <row r="611" spans="1:37" x14ac:dyDescent="0.2">
      <c r="A611" s="1">
        <v>36593</v>
      </c>
      <c r="Z611" t="e">
        <v>#N/A</v>
      </c>
      <c r="AA611" t="e">
        <v>#N/A</v>
      </c>
      <c r="AB611" t="e">
        <v>#N/A</v>
      </c>
      <c r="AC611">
        <v>2.71</v>
      </c>
      <c r="AD611">
        <v>2.7469999999999999</v>
      </c>
      <c r="AE611">
        <v>2.77</v>
      </c>
      <c r="AF611">
        <v>2.7890000000000001</v>
      </c>
      <c r="AG611">
        <v>2.8090000000000002</v>
      </c>
      <c r="AH611">
        <v>2.8170000000000002</v>
      </c>
      <c r="AI611">
        <v>2.8439999999999999</v>
      </c>
      <c r="AJ611">
        <v>2.9620000000000002</v>
      </c>
      <c r="AK611">
        <v>3.0819999999999999</v>
      </c>
    </row>
    <row r="612" spans="1:37" x14ac:dyDescent="0.2">
      <c r="A612" s="1">
        <v>36594</v>
      </c>
      <c r="Z612" t="e">
        <v>#N/A</v>
      </c>
      <c r="AA612" t="e">
        <v>#N/A</v>
      </c>
      <c r="AB612" t="e">
        <v>#N/A</v>
      </c>
      <c r="AC612">
        <v>2.786</v>
      </c>
      <c r="AD612">
        <v>2.8159999999999998</v>
      </c>
      <c r="AE612">
        <v>2.8330000000000002</v>
      </c>
      <c r="AF612">
        <v>2.8460000000000001</v>
      </c>
      <c r="AG612">
        <v>2.859</v>
      </c>
      <c r="AH612">
        <v>2.8610000000000002</v>
      </c>
      <c r="AI612">
        <v>2.8849999999999998</v>
      </c>
      <c r="AJ612">
        <v>3.0009999999999999</v>
      </c>
      <c r="AK612">
        <v>3.12</v>
      </c>
    </row>
    <row r="613" spans="1:37" x14ac:dyDescent="0.2">
      <c r="A613" s="1">
        <v>36595</v>
      </c>
      <c r="Z613" t="e">
        <v>#N/A</v>
      </c>
      <c r="AA613" t="e">
        <v>#N/A</v>
      </c>
      <c r="AB613" t="e">
        <v>#N/A</v>
      </c>
      <c r="AC613">
        <v>2.774</v>
      </c>
      <c r="AD613">
        <v>2.8039999999999998</v>
      </c>
      <c r="AE613">
        <v>2.82</v>
      </c>
      <c r="AF613">
        <v>2.8359999999999999</v>
      </c>
      <c r="AG613">
        <v>2.8519999999999999</v>
      </c>
      <c r="AH613">
        <v>2.8540000000000001</v>
      </c>
      <c r="AI613">
        <v>2.8769999999999998</v>
      </c>
      <c r="AJ613">
        <v>2.9940000000000002</v>
      </c>
      <c r="AK613">
        <v>3.1160000000000001</v>
      </c>
    </row>
    <row r="614" spans="1:37" x14ac:dyDescent="0.2">
      <c r="A614" s="1">
        <v>36598</v>
      </c>
      <c r="Z614" t="e">
        <v>#N/A</v>
      </c>
      <c r="AA614" t="e">
        <v>#N/A</v>
      </c>
      <c r="AB614" t="e">
        <v>#N/A</v>
      </c>
      <c r="AC614">
        <v>2.86</v>
      </c>
      <c r="AD614">
        <v>2.8820000000000001</v>
      </c>
      <c r="AE614">
        <v>2.8919999999999999</v>
      </c>
      <c r="AF614">
        <v>2.9020000000000001</v>
      </c>
      <c r="AG614">
        <v>2.9119999999999999</v>
      </c>
      <c r="AH614">
        <v>2.9119999999999999</v>
      </c>
      <c r="AI614">
        <v>2.9319999999999999</v>
      </c>
      <c r="AJ614">
        <v>3.0459999999999998</v>
      </c>
      <c r="AK614">
        <v>3.16</v>
      </c>
    </row>
    <row r="615" spans="1:37" x14ac:dyDescent="0.2">
      <c r="A615" s="1">
        <v>36599</v>
      </c>
      <c r="Z615" t="e">
        <v>#N/A</v>
      </c>
      <c r="AA615" t="e">
        <v>#N/A</v>
      </c>
      <c r="AB615" t="e">
        <v>#N/A</v>
      </c>
      <c r="AC615">
        <v>2.8090000000000002</v>
      </c>
      <c r="AD615">
        <v>2.8340000000000001</v>
      </c>
      <c r="AE615">
        <v>2.8519999999999999</v>
      </c>
      <c r="AF615">
        <v>2.87</v>
      </c>
      <c r="AG615">
        <v>2.887</v>
      </c>
      <c r="AH615">
        <v>2.89</v>
      </c>
      <c r="AI615">
        <v>2.9129999999999998</v>
      </c>
      <c r="AJ615">
        <v>3.03</v>
      </c>
      <c r="AK615">
        <v>3.145</v>
      </c>
    </row>
    <row r="616" spans="1:37" x14ac:dyDescent="0.2">
      <c r="A616" s="1">
        <v>36600</v>
      </c>
      <c r="Z616" t="e">
        <v>#N/A</v>
      </c>
      <c r="AA616" t="e">
        <v>#N/A</v>
      </c>
      <c r="AB616" t="e">
        <v>#N/A</v>
      </c>
      <c r="AC616">
        <v>2.8660000000000001</v>
      </c>
      <c r="AD616">
        <v>2.8809999999999998</v>
      </c>
      <c r="AE616">
        <v>2.8959999999999999</v>
      </c>
      <c r="AF616">
        <v>2.91</v>
      </c>
      <c r="AG616">
        <v>2.9209999999999998</v>
      </c>
      <c r="AH616">
        <v>2.9220000000000002</v>
      </c>
      <c r="AI616">
        <v>2.9420000000000002</v>
      </c>
      <c r="AJ616">
        <v>3.0550000000000002</v>
      </c>
      <c r="AK616">
        <v>3.1669999999999998</v>
      </c>
    </row>
    <row r="617" spans="1:37" x14ac:dyDescent="0.2">
      <c r="A617" s="1">
        <v>36601</v>
      </c>
      <c r="Z617" t="e">
        <v>#N/A</v>
      </c>
      <c r="AA617" t="e">
        <v>#N/A</v>
      </c>
      <c r="AB617" t="e">
        <v>#N/A</v>
      </c>
      <c r="AC617">
        <v>2.851</v>
      </c>
      <c r="AD617">
        <v>2.8759999999999999</v>
      </c>
      <c r="AE617">
        <v>2.8889999999999998</v>
      </c>
      <c r="AF617">
        <v>2.9020000000000001</v>
      </c>
      <c r="AG617">
        <v>2.9119999999999999</v>
      </c>
      <c r="AH617">
        <v>2.91</v>
      </c>
      <c r="AI617">
        <v>2.93</v>
      </c>
      <c r="AJ617">
        <v>3.0449999999999999</v>
      </c>
      <c r="AK617">
        <v>3.157</v>
      </c>
    </row>
    <row r="618" spans="1:37" x14ac:dyDescent="0.2">
      <c r="A618" s="1">
        <v>36602</v>
      </c>
      <c r="Z618" t="e">
        <v>#N/A</v>
      </c>
      <c r="AA618" t="e">
        <v>#N/A</v>
      </c>
      <c r="AB618" t="e">
        <v>#N/A</v>
      </c>
      <c r="AC618">
        <v>2.7850000000000001</v>
      </c>
      <c r="AD618">
        <v>2.82</v>
      </c>
      <c r="AE618">
        <v>2.84</v>
      </c>
      <c r="AF618">
        <v>2.855</v>
      </c>
      <c r="AG618">
        <v>2.8679999999999999</v>
      </c>
      <c r="AH618">
        <v>2.87</v>
      </c>
      <c r="AI618">
        <v>2.8919999999999999</v>
      </c>
      <c r="AJ618">
        <v>3.01</v>
      </c>
      <c r="AK618">
        <v>3.1240000000000001</v>
      </c>
    </row>
    <row r="619" spans="1:37" x14ac:dyDescent="0.2">
      <c r="A619" s="1">
        <v>36605</v>
      </c>
      <c r="Z619" t="e">
        <v>#N/A</v>
      </c>
      <c r="AA619" t="e">
        <v>#N/A</v>
      </c>
      <c r="AB619" t="e">
        <v>#N/A</v>
      </c>
      <c r="AC619">
        <v>2.714</v>
      </c>
      <c r="AD619">
        <v>2.7440000000000002</v>
      </c>
      <c r="AE619">
        <v>2.7709999999999999</v>
      </c>
      <c r="AF619">
        <v>2.7930000000000001</v>
      </c>
      <c r="AG619">
        <v>2.8109999999999999</v>
      </c>
      <c r="AH619">
        <v>2.8180000000000001</v>
      </c>
      <c r="AI619">
        <v>2.84</v>
      </c>
      <c r="AJ619">
        <v>2.96</v>
      </c>
      <c r="AK619">
        <v>3.08</v>
      </c>
    </row>
    <row r="620" spans="1:37" x14ac:dyDescent="0.2">
      <c r="A620" s="1">
        <v>36606</v>
      </c>
      <c r="Z620" t="e">
        <v>#N/A</v>
      </c>
      <c r="AA620" t="e">
        <v>#N/A</v>
      </c>
      <c r="AB620" t="e">
        <v>#N/A</v>
      </c>
      <c r="AC620">
        <v>2.7509999999999999</v>
      </c>
      <c r="AD620">
        <v>2.7810000000000001</v>
      </c>
      <c r="AE620">
        <v>2.8029999999999999</v>
      </c>
      <c r="AF620">
        <v>2.823</v>
      </c>
      <c r="AG620">
        <v>2.84</v>
      </c>
      <c r="AH620">
        <v>2.8439999999999999</v>
      </c>
      <c r="AI620">
        <v>2.8639999999999999</v>
      </c>
      <c r="AJ620">
        <v>2.9820000000000002</v>
      </c>
      <c r="AK620">
        <v>3.0990000000000002</v>
      </c>
    </row>
    <row r="621" spans="1:37" x14ac:dyDescent="0.2">
      <c r="A621" s="1">
        <v>36607</v>
      </c>
      <c r="Z621" t="e">
        <v>#N/A</v>
      </c>
      <c r="AA621" t="e">
        <v>#N/A</v>
      </c>
      <c r="AB621" t="e">
        <v>#N/A</v>
      </c>
      <c r="AC621">
        <v>2.794</v>
      </c>
      <c r="AD621">
        <v>2.8250000000000002</v>
      </c>
      <c r="AE621">
        <v>2.843</v>
      </c>
      <c r="AF621">
        <v>2.8620000000000001</v>
      </c>
      <c r="AG621">
        <v>2.875</v>
      </c>
      <c r="AH621">
        <v>2.875</v>
      </c>
      <c r="AI621">
        <v>2.8929999999999998</v>
      </c>
      <c r="AJ621">
        <v>3.008</v>
      </c>
      <c r="AK621">
        <v>3.12</v>
      </c>
    </row>
    <row r="622" spans="1:37" x14ac:dyDescent="0.2">
      <c r="A622" s="1">
        <v>36608</v>
      </c>
      <c r="Z622" t="e">
        <v>#N/A</v>
      </c>
      <c r="AA622" t="e">
        <v>#N/A</v>
      </c>
      <c r="AB622" t="e">
        <v>#N/A</v>
      </c>
      <c r="AC622">
        <v>2.847</v>
      </c>
      <c r="AD622">
        <v>2.8759999999999999</v>
      </c>
      <c r="AE622">
        <v>2.8919999999999999</v>
      </c>
      <c r="AF622">
        <v>2.9079999999999999</v>
      </c>
      <c r="AG622">
        <v>2.915</v>
      </c>
      <c r="AH622">
        <v>2.915</v>
      </c>
      <c r="AI622">
        <v>2.93</v>
      </c>
      <c r="AJ622">
        <v>3.0390000000000001</v>
      </c>
      <c r="AK622">
        <v>3.145</v>
      </c>
    </row>
    <row r="623" spans="1:37" x14ac:dyDescent="0.2">
      <c r="A623" s="1">
        <v>36609</v>
      </c>
      <c r="Z623" t="e">
        <v>#N/A</v>
      </c>
      <c r="AA623" t="e">
        <v>#N/A</v>
      </c>
      <c r="AB623" t="e">
        <v>#N/A</v>
      </c>
      <c r="AC623">
        <v>2.8359999999999999</v>
      </c>
      <c r="AD623">
        <v>2.8620000000000001</v>
      </c>
      <c r="AE623">
        <v>2.88</v>
      </c>
      <c r="AF623">
        <v>2.895</v>
      </c>
      <c r="AG623">
        <v>2.9020000000000001</v>
      </c>
      <c r="AH623">
        <v>2.9009999999999998</v>
      </c>
      <c r="AI623">
        <v>2.915</v>
      </c>
      <c r="AJ623">
        <v>3.0219999999999998</v>
      </c>
      <c r="AK623">
        <v>3.129</v>
      </c>
    </row>
    <row r="624" spans="1:37" x14ac:dyDescent="0.2">
      <c r="A624" s="1">
        <v>36612</v>
      </c>
      <c r="Z624" t="e">
        <v>#N/A</v>
      </c>
      <c r="AA624" t="e">
        <v>#N/A</v>
      </c>
      <c r="AB624" t="e">
        <v>#N/A</v>
      </c>
      <c r="AC624">
        <v>2.9140000000000001</v>
      </c>
      <c r="AD624">
        <v>2.9380000000000002</v>
      </c>
      <c r="AE624">
        <v>2.9529999999999998</v>
      </c>
      <c r="AF624">
        <v>2.9649999999999999</v>
      </c>
      <c r="AG624">
        <v>2.968</v>
      </c>
      <c r="AH624">
        <v>2.9630000000000001</v>
      </c>
      <c r="AI624">
        <v>2.9729999999999999</v>
      </c>
      <c r="AJ624">
        <v>3.073</v>
      </c>
      <c r="AK624">
        <v>3.173</v>
      </c>
    </row>
    <row r="625" spans="1:37" x14ac:dyDescent="0.2">
      <c r="A625" s="1">
        <v>36613</v>
      </c>
      <c r="Z625" t="e">
        <v>#N/A</v>
      </c>
      <c r="AA625" t="e">
        <v>#N/A</v>
      </c>
      <c r="AB625" t="e">
        <v>#N/A</v>
      </c>
      <c r="AC625">
        <v>2.9630000000000001</v>
      </c>
      <c r="AD625">
        <v>2.9710000000000001</v>
      </c>
      <c r="AE625">
        <v>2.9860000000000002</v>
      </c>
      <c r="AF625">
        <v>2.9980000000000002</v>
      </c>
      <c r="AG625">
        <v>3.0009999999999999</v>
      </c>
      <c r="AH625">
        <v>2.9950000000000001</v>
      </c>
      <c r="AI625">
        <v>3</v>
      </c>
      <c r="AJ625">
        <v>3.0950000000000002</v>
      </c>
      <c r="AK625">
        <v>3.19</v>
      </c>
    </row>
    <row r="626" spans="1:37" x14ac:dyDescent="0.2">
      <c r="A626" s="1">
        <v>36614</v>
      </c>
      <c r="Z626" t="e">
        <v>#N/A</v>
      </c>
      <c r="AA626" t="e">
        <v>#N/A</v>
      </c>
      <c r="AB626" t="e">
        <v>#N/A</v>
      </c>
      <c r="AC626">
        <v>2.9</v>
      </c>
      <c r="AD626">
        <v>2.9079999999999999</v>
      </c>
      <c r="AE626">
        <v>2.9279999999999999</v>
      </c>
      <c r="AF626">
        <v>2.9430000000000001</v>
      </c>
      <c r="AG626">
        <v>2.9529999999999998</v>
      </c>
      <c r="AH626">
        <v>2.9510000000000001</v>
      </c>
      <c r="AI626">
        <v>2.9609999999999999</v>
      </c>
      <c r="AJ626">
        <v>3.0609999999999999</v>
      </c>
      <c r="AK626">
        <v>3.1579999999999999</v>
      </c>
    </row>
    <row r="627" spans="1:37" x14ac:dyDescent="0.2">
      <c r="A627" s="1">
        <v>36615</v>
      </c>
      <c r="Z627" t="e">
        <v>#N/A</v>
      </c>
      <c r="AA627" t="e">
        <v>#N/A</v>
      </c>
      <c r="AB627" t="e">
        <v>#N/A</v>
      </c>
      <c r="AC627" t="e">
        <v>#N/A</v>
      </c>
      <c r="AD627">
        <v>2.8730000000000002</v>
      </c>
      <c r="AE627">
        <v>2.89</v>
      </c>
      <c r="AF627">
        <v>2.9060000000000001</v>
      </c>
      <c r="AG627">
        <v>2.9209999999999998</v>
      </c>
      <c r="AH627">
        <v>2.92</v>
      </c>
      <c r="AI627">
        <v>2.9319999999999999</v>
      </c>
      <c r="AJ627">
        <v>3.0329999999999999</v>
      </c>
      <c r="AK627">
        <v>3.13</v>
      </c>
    </row>
    <row r="628" spans="1:37" x14ac:dyDescent="0.2">
      <c r="A628" s="1">
        <v>36616</v>
      </c>
      <c r="Z628" t="e">
        <v>#N/A</v>
      </c>
      <c r="AA628" t="e">
        <v>#N/A</v>
      </c>
      <c r="AB628" t="e">
        <v>#N/A</v>
      </c>
      <c r="AC628" t="e">
        <v>#N/A</v>
      </c>
      <c r="AD628">
        <v>2.9449999999999998</v>
      </c>
      <c r="AE628">
        <v>2.9550000000000001</v>
      </c>
      <c r="AF628">
        <v>2.9660000000000002</v>
      </c>
      <c r="AG628">
        <v>2.9780000000000002</v>
      </c>
      <c r="AH628">
        <v>2.9769999999999999</v>
      </c>
      <c r="AI628">
        <v>2.9870000000000001</v>
      </c>
      <c r="AJ628">
        <v>3.08</v>
      </c>
      <c r="AK628">
        <v>3.177</v>
      </c>
    </row>
    <row r="629" spans="1:37" x14ac:dyDescent="0.2">
      <c r="A629" s="1">
        <v>36619</v>
      </c>
      <c r="Z629" t="e">
        <v>#N/A</v>
      </c>
      <c r="AA629" t="e">
        <v>#N/A</v>
      </c>
      <c r="AB629" t="e">
        <v>#N/A</v>
      </c>
      <c r="AC629" t="e">
        <v>#N/A</v>
      </c>
      <c r="AD629">
        <v>2.8889999999999998</v>
      </c>
      <c r="AE629">
        <v>2.911</v>
      </c>
      <c r="AF629">
        <v>2.9249999999999998</v>
      </c>
      <c r="AG629">
        <v>2.9380000000000002</v>
      </c>
      <c r="AH629">
        <v>2.9380000000000002</v>
      </c>
      <c r="AI629">
        <v>2.9529999999999998</v>
      </c>
      <c r="AJ629">
        <v>3.0529999999999999</v>
      </c>
      <c r="AK629">
        <v>3.153</v>
      </c>
    </row>
    <row r="630" spans="1:37" x14ac:dyDescent="0.2">
      <c r="A630" s="1">
        <v>36620</v>
      </c>
      <c r="Z630" t="e">
        <v>#N/A</v>
      </c>
      <c r="AA630" t="e">
        <v>#N/A</v>
      </c>
      <c r="AB630" t="e">
        <v>#N/A</v>
      </c>
      <c r="AC630" t="e">
        <v>#N/A</v>
      </c>
      <c r="AD630">
        <v>2.8220000000000001</v>
      </c>
      <c r="AE630">
        <v>2.8439999999999999</v>
      </c>
      <c r="AF630">
        <v>2.8620000000000001</v>
      </c>
      <c r="AG630">
        <v>2.8769999999999998</v>
      </c>
      <c r="AH630">
        <v>2.879</v>
      </c>
      <c r="AI630">
        <v>2.8940000000000001</v>
      </c>
      <c r="AJ630">
        <v>2.9990000000000001</v>
      </c>
      <c r="AK630">
        <v>3.1040000000000001</v>
      </c>
    </row>
    <row r="631" spans="1:37" x14ac:dyDescent="0.2">
      <c r="A631" s="1">
        <v>36621</v>
      </c>
      <c r="Z631" t="e">
        <v>#N/A</v>
      </c>
      <c r="AA631" t="e">
        <v>#N/A</v>
      </c>
      <c r="AB631" t="e">
        <v>#N/A</v>
      </c>
      <c r="AC631" t="e">
        <v>#N/A</v>
      </c>
      <c r="AD631">
        <v>2.8879999999999999</v>
      </c>
      <c r="AE631">
        <v>2.9049999999999998</v>
      </c>
      <c r="AF631">
        <v>2.9209999999999998</v>
      </c>
      <c r="AG631">
        <v>2.931</v>
      </c>
      <c r="AH631">
        <v>2.93</v>
      </c>
      <c r="AI631">
        <v>2.9430000000000001</v>
      </c>
      <c r="AJ631">
        <v>3.0430000000000001</v>
      </c>
      <c r="AK631">
        <v>3.14</v>
      </c>
    </row>
    <row r="632" spans="1:37" x14ac:dyDescent="0.2">
      <c r="A632" s="1">
        <v>36622</v>
      </c>
      <c r="Z632" t="e">
        <v>#N/A</v>
      </c>
      <c r="AA632" t="e">
        <v>#N/A</v>
      </c>
      <c r="AB632" t="e">
        <v>#N/A</v>
      </c>
      <c r="AC632" t="e">
        <v>#N/A</v>
      </c>
      <c r="AD632">
        <v>2.956</v>
      </c>
      <c r="AE632">
        <v>2.97</v>
      </c>
      <c r="AF632">
        <v>2.9830000000000001</v>
      </c>
      <c r="AG632">
        <v>2.988</v>
      </c>
      <c r="AH632">
        <v>2.984</v>
      </c>
      <c r="AI632">
        <v>2.9929999999999999</v>
      </c>
      <c r="AJ632">
        <v>3.0880000000000001</v>
      </c>
      <c r="AK632">
        <v>3.1829999999999998</v>
      </c>
    </row>
    <row r="633" spans="1:37" x14ac:dyDescent="0.2">
      <c r="A633" s="1">
        <v>36623</v>
      </c>
      <c r="Z633" t="e">
        <v>#N/A</v>
      </c>
      <c r="AA633" t="e">
        <v>#N/A</v>
      </c>
      <c r="AB633" t="e">
        <v>#N/A</v>
      </c>
      <c r="AC633" t="e">
        <v>#N/A</v>
      </c>
      <c r="AD633">
        <v>2.9710000000000001</v>
      </c>
      <c r="AE633">
        <v>2.992</v>
      </c>
      <c r="AF633">
        <v>3.0070000000000001</v>
      </c>
      <c r="AG633">
        <v>3.0129999999999999</v>
      </c>
      <c r="AH633">
        <v>3.008</v>
      </c>
      <c r="AI633">
        <v>3.016</v>
      </c>
      <c r="AJ633">
        <v>3.1080000000000001</v>
      </c>
      <c r="AK633">
        <v>3.2</v>
      </c>
    </row>
    <row r="634" spans="1:37" x14ac:dyDescent="0.2">
      <c r="A634" s="1">
        <v>36626</v>
      </c>
      <c r="Z634" t="e">
        <v>#N/A</v>
      </c>
      <c r="AA634" t="e">
        <v>#N/A</v>
      </c>
      <c r="AB634" t="e">
        <v>#N/A</v>
      </c>
      <c r="AC634" t="e">
        <v>#N/A</v>
      </c>
      <c r="AD634">
        <v>2.9710000000000001</v>
      </c>
      <c r="AE634">
        <v>2.9929999999999999</v>
      </c>
      <c r="AF634">
        <v>3.008</v>
      </c>
      <c r="AG634">
        <v>3.016</v>
      </c>
      <c r="AH634">
        <v>3.0110000000000001</v>
      </c>
      <c r="AI634">
        <v>3.0169999999999999</v>
      </c>
      <c r="AJ634">
        <v>3.1120000000000001</v>
      </c>
      <c r="AK634">
        <v>3.21</v>
      </c>
    </row>
    <row r="635" spans="1:37" x14ac:dyDescent="0.2">
      <c r="A635" s="1">
        <v>36627</v>
      </c>
      <c r="Z635" t="e">
        <v>#N/A</v>
      </c>
      <c r="AA635" t="e">
        <v>#N/A</v>
      </c>
      <c r="AB635" t="e">
        <v>#N/A</v>
      </c>
      <c r="AC635" t="e">
        <v>#N/A</v>
      </c>
      <c r="AD635">
        <v>2.9489999999999998</v>
      </c>
      <c r="AE635">
        <v>2.9710000000000001</v>
      </c>
      <c r="AF635">
        <v>2.9860000000000002</v>
      </c>
      <c r="AG635">
        <v>2.9950000000000001</v>
      </c>
      <c r="AH635">
        <v>2.99</v>
      </c>
      <c r="AI635">
        <v>3</v>
      </c>
      <c r="AJ635">
        <v>3.1</v>
      </c>
      <c r="AK635">
        <v>3.2</v>
      </c>
    </row>
    <row r="636" spans="1:37" x14ac:dyDescent="0.2">
      <c r="A636" s="1">
        <v>36628</v>
      </c>
      <c r="Z636" t="e">
        <v>#N/A</v>
      </c>
      <c r="AA636" t="e">
        <v>#N/A</v>
      </c>
      <c r="AB636" t="e">
        <v>#N/A</v>
      </c>
      <c r="AC636" t="e">
        <v>#N/A</v>
      </c>
      <c r="AD636">
        <v>3.0209999999999999</v>
      </c>
      <c r="AE636">
        <v>3.0379999999999998</v>
      </c>
      <c r="AF636">
        <v>3.0489999999999999</v>
      </c>
      <c r="AG636">
        <v>3.0510000000000002</v>
      </c>
      <c r="AH636">
        <v>3.0430000000000001</v>
      </c>
      <c r="AI636">
        <v>3.052</v>
      </c>
      <c r="AJ636">
        <v>3.145</v>
      </c>
      <c r="AK636">
        <v>3.242</v>
      </c>
    </row>
    <row r="637" spans="1:37" x14ac:dyDescent="0.2">
      <c r="A637" s="1">
        <v>36629</v>
      </c>
      <c r="Z637" t="e">
        <v>#N/A</v>
      </c>
      <c r="AA637" t="e">
        <v>#N/A</v>
      </c>
      <c r="AB637" t="e">
        <v>#N/A</v>
      </c>
      <c r="AC637" t="e">
        <v>#N/A</v>
      </c>
      <c r="AD637">
        <v>3.0870000000000002</v>
      </c>
      <c r="AE637">
        <v>3.1019999999999999</v>
      </c>
      <c r="AF637">
        <v>3.1139999999999999</v>
      </c>
      <c r="AG637">
        <v>3.1139999999999999</v>
      </c>
      <c r="AH637">
        <v>3.105</v>
      </c>
      <c r="AI637">
        <v>3.1139999999999999</v>
      </c>
      <c r="AJ637">
        <v>3.2040000000000002</v>
      </c>
      <c r="AK637">
        <v>3.2959999999999998</v>
      </c>
    </row>
    <row r="638" spans="1:37" x14ac:dyDescent="0.2">
      <c r="A638" s="1">
        <v>36630</v>
      </c>
      <c r="Z638" t="e">
        <v>#N/A</v>
      </c>
      <c r="AA638" t="e">
        <v>#N/A</v>
      </c>
      <c r="AB638" t="e">
        <v>#N/A</v>
      </c>
      <c r="AC638" t="e">
        <v>#N/A</v>
      </c>
      <c r="AD638">
        <v>3.0779999999999998</v>
      </c>
      <c r="AE638">
        <v>3.089</v>
      </c>
      <c r="AF638">
        <v>3.1019999999999999</v>
      </c>
      <c r="AG638">
        <v>3.105</v>
      </c>
      <c r="AH638">
        <v>3.0960000000000001</v>
      </c>
      <c r="AI638">
        <v>3.1059999999999999</v>
      </c>
      <c r="AJ638">
        <v>3.1989999999999998</v>
      </c>
      <c r="AK638">
        <v>3.2930000000000001</v>
      </c>
    </row>
    <row r="639" spans="1:37" x14ac:dyDescent="0.2">
      <c r="A639" s="1">
        <v>36633</v>
      </c>
      <c r="Z639" t="e">
        <v>#N/A</v>
      </c>
      <c r="AA639" t="e">
        <v>#N/A</v>
      </c>
      <c r="AB639" t="e">
        <v>#N/A</v>
      </c>
      <c r="AC639" t="e">
        <v>#N/A</v>
      </c>
      <c r="AD639">
        <v>3.1579999999999999</v>
      </c>
      <c r="AE639">
        <v>3.1720000000000002</v>
      </c>
      <c r="AF639">
        <v>3.181</v>
      </c>
      <c r="AG639">
        <v>3.1829999999999998</v>
      </c>
      <c r="AH639">
        <v>3.173</v>
      </c>
      <c r="AI639">
        <v>3.18</v>
      </c>
      <c r="AJ639">
        <v>3.2650000000000001</v>
      </c>
      <c r="AK639">
        <v>3.3519999999999999</v>
      </c>
    </row>
    <row r="640" spans="1:37" x14ac:dyDescent="0.2">
      <c r="A640" s="1">
        <v>36634</v>
      </c>
      <c r="Z640" t="e">
        <v>#N/A</v>
      </c>
      <c r="AA640" t="e">
        <v>#N/A</v>
      </c>
      <c r="AB640" t="e">
        <v>#N/A</v>
      </c>
      <c r="AC640" t="e">
        <v>#N/A</v>
      </c>
      <c r="AD640">
        <v>3.0979999999999999</v>
      </c>
      <c r="AE640">
        <v>3.1179999999999999</v>
      </c>
      <c r="AF640">
        <v>3.13</v>
      </c>
      <c r="AG640">
        <v>3.137</v>
      </c>
      <c r="AH640">
        <v>3.1280000000000001</v>
      </c>
      <c r="AI640">
        <v>3.1379999999999999</v>
      </c>
      <c r="AJ640">
        <v>3.23</v>
      </c>
      <c r="AK640">
        <v>3.3250000000000002</v>
      </c>
    </row>
    <row r="641" spans="1:37" x14ac:dyDescent="0.2">
      <c r="A641" s="1">
        <v>36635</v>
      </c>
      <c r="Z641" t="e">
        <v>#N/A</v>
      </c>
      <c r="AA641" t="e">
        <v>#N/A</v>
      </c>
      <c r="AB641" t="e">
        <v>#N/A</v>
      </c>
      <c r="AC641" t="e">
        <v>#N/A</v>
      </c>
      <c r="AD641">
        <v>3.0550000000000002</v>
      </c>
      <c r="AE641">
        <v>3.0750000000000002</v>
      </c>
      <c r="AF641">
        <v>3.09</v>
      </c>
      <c r="AG641">
        <v>3.1019999999999999</v>
      </c>
      <c r="AH641">
        <v>3.097</v>
      </c>
      <c r="AI641">
        <v>3.1059999999999999</v>
      </c>
      <c r="AJ641">
        <v>3.1960000000000002</v>
      </c>
      <c r="AK641">
        <v>3.2949999999999999</v>
      </c>
    </row>
    <row r="642" spans="1:37" x14ac:dyDescent="0.2">
      <c r="A642" s="1">
        <v>36636</v>
      </c>
      <c r="Z642" t="e">
        <v>#N/A</v>
      </c>
      <c r="AA642" t="e">
        <v>#N/A</v>
      </c>
      <c r="AB642" t="e">
        <v>#N/A</v>
      </c>
      <c r="AC642" t="e">
        <v>#N/A</v>
      </c>
      <c r="AD642">
        <v>3.073</v>
      </c>
      <c r="AE642">
        <v>3.0880000000000001</v>
      </c>
      <c r="AF642">
        <v>3.1019999999999999</v>
      </c>
      <c r="AG642">
        <v>3.1150000000000002</v>
      </c>
      <c r="AH642">
        <v>3.1110000000000002</v>
      </c>
      <c r="AI642">
        <v>3.1190000000000002</v>
      </c>
      <c r="AJ642">
        <v>3.2090000000000001</v>
      </c>
      <c r="AK642">
        <v>3.3039999999999998</v>
      </c>
    </row>
    <row r="643" spans="1:37" x14ac:dyDescent="0.2">
      <c r="A643" s="1">
        <v>36640</v>
      </c>
      <c r="Z643" t="e">
        <v>#N/A</v>
      </c>
      <c r="AA643" t="e">
        <v>#N/A</v>
      </c>
      <c r="AB643" t="e">
        <v>#N/A</v>
      </c>
      <c r="AC643" t="e">
        <v>#N/A</v>
      </c>
      <c r="AD643">
        <v>3.137</v>
      </c>
      <c r="AE643">
        <v>3.1509999999999998</v>
      </c>
      <c r="AF643">
        <v>3.161</v>
      </c>
      <c r="AG643">
        <v>3.1680000000000001</v>
      </c>
      <c r="AH643">
        <v>3.16</v>
      </c>
      <c r="AI643">
        <v>3.1680000000000001</v>
      </c>
      <c r="AJ643">
        <v>3.258</v>
      </c>
      <c r="AK643">
        <v>3.3479999999999999</v>
      </c>
    </row>
    <row r="644" spans="1:37" x14ac:dyDescent="0.2">
      <c r="A644" s="1">
        <v>36641</v>
      </c>
      <c r="Z644" t="e">
        <v>#N/A</v>
      </c>
      <c r="AA644" t="e">
        <v>#N/A</v>
      </c>
      <c r="AB644" t="e">
        <v>#N/A</v>
      </c>
      <c r="AC644" t="e">
        <v>#N/A</v>
      </c>
      <c r="AD644">
        <v>3.11</v>
      </c>
      <c r="AE644">
        <v>3.1240000000000001</v>
      </c>
      <c r="AF644">
        <v>3.1379999999999999</v>
      </c>
      <c r="AG644">
        <v>3.145</v>
      </c>
      <c r="AH644">
        <v>3.1389999999999998</v>
      </c>
      <c r="AI644">
        <v>3.149</v>
      </c>
      <c r="AJ644">
        <v>3.2410000000000001</v>
      </c>
      <c r="AK644">
        <v>3.335</v>
      </c>
    </row>
    <row r="645" spans="1:37" x14ac:dyDescent="0.2">
      <c r="A645" s="1">
        <v>36642</v>
      </c>
      <c r="Z645" t="e">
        <v>#N/A</v>
      </c>
      <c r="AA645" t="e">
        <v>#N/A</v>
      </c>
      <c r="AB645" t="e">
        <v>#N/A</v>
      </c>
      <c r="AC645" t="e">
        <v>#N/A</v>
      </c>
      <c r="AD645">
        <v>3.089</v>
      </c>
      <c r="AE645">
        <v>3.09</v>
      </c>
      <c r="AF645">
        <v>3.105</v>
      </c>
      <c r="AG645">
        <v>3.117</v>
      </c>
      <c r="AH645">
        <v>3.113</v>
      </c>
      <c r="AI645">
        <v>3.1259999999999999</v>
      </c>
      <c r="AJ645">
        <v>3.2189999999999999</v>
      </c>
      <c r="AK645">
        <v>3.3130000000000002</v>
      </c>
    </row>
    <row r="646" spans="1:37" x14ac:dyDescent="0.2">
      <c r="A646" s="1">
        <v>36643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>
        <v>3.0550000000000002</v>
      </c>
      <c r="AF646">
        <v>3.0739999999999998</v>
      </c>
      <c r="AG646">
        <v>3.0880000000000001</v>
      </c>
      <c r="AH646">
        <v>3.085</v>
      </c>
      <c r="AI646">
        <v>3.0990000000000002</v>
      </c>
      <c r="AJ646">
        <v>3.1909999999999998</v>
      </c>
      <c r="AK646">
        <v>3.2879999999999998</v>
      </c>
    </row>
    <row r="647" spans="1:37" x14ac:dyDescent="0.2">
      <c r="A647" s="1">
        <v>36644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>
        <v>3.141</v>
      </c>
      <c r="AF647">
        <v>3.1579999999999999</v>
      </c>
      <c r="AG647">
        <v>3.1659999999999999</v>
      </c>
      <c r="AH647">
        <v>3.16</v>
      </c>
      <c r="AI647">
        <v>3.17</v>
      </c>
      <c r="AJ647">
        <v>3.2549999999999999</v>
      </c>
      <c r="AK647">
        <v>3.3460000000000001</v>
      </c>
    </row>
    <row r="648" spans="1:37" x14ac:dyDescent="0.2">
      <c r="A648" s="1">
        <v>36647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>
        <v>3.2160000000000002</v>
      </c>
      <c r="AF648">
        <v>3.2360000000000002</v>
      </c>
      <c r="AG648">
        <v>3.2429999999999999</v>
      </c>
      <c r="AH648">
        <v>3.2360000000000002</v>
      </c>
      <c r="AI648">
        <v>3.2450000000000001</v>
      </c>
      <c r="AJ648">
        <v>3.3279999999999998</v>
      </c>
      <c r="AK648">
        <v>3.415</v>
      </c>
    </row>
    <row r="649" spans="1:37" x14ac:dyDescent="0.2">
      <c r="A649" s="1">
        <v>36648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>
        <v>3.2170000000000001</v>
      </c>
      <c r="AF649">
        <v>3.2349999999999999</v>
      </c>
      <c r="AG649">
        <v>3.2440000000000002</v>
      </c>
      <c r="AH649">
        <v>3.2389999999999999</v>
      </c>
      <c r="AI649">
        <v>3.2490000000000001</v>
      </c>
      <c r="AJ649">
        <v>3.3370000000000002</v>
      </c>
      <c r="AK649">
        <v>3.427</v>
      </c>
    </row>
    <row r="650" spans="1:37" x14ac:dyDescent="0.2">
      <c r="A650" s="1">
        <v>36649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>
        <v>3.1259999999999999</v>
      </c>
      <c r="AF650">
        <v>3.149</v>
      </c>
      <c r="AG650">
        <v>3.1640000000000001</v>
      </c>
      <c r="AH650">
        <v>3.1640000000000001</v>
      </c>
      <c r="AI650">
        <v>3.1789999999999998</v>
      </c>
      <c r="AJ650">
        <v>3.2789999999999999</v>
      </c>
      <c r="AK650">
        <v>3.379</v>
      </c>
    </row>
    <row r="651" spans="1:37" x14ac:dyDescent="0.2">
      <c r="A651" s="1">
        <v>36650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>
        <v>3.1070000000000002</v>
      </c>
      <c r="AF651">
        <v>3.13</v>
      </c>
      <c r="AG651">
        <v>3.145</v>
      </c>
      <c r="AH651">
        <v>3.145</v>
      </c>
      <c r="AI651">
        <v>3.1579999999999999</v>
      </c>
      <c r="AJ651">
        <v>3.258</v>
      </c>
      <c r="AK651">
        <v>3.3580000000000001</v>
      </c>
    </row>
    <row r="652" spans="1:37" x14ac:dyDescent="0.2">
      <c r="A652" s="1">
        <v>36651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>
        <v>3.0249999999999999</v>
      </c>
      <c r="AF652">
        <v>3.056</v>
      </c>
      <c r="AG652">
        <v>3.0739999999999998</v>
      </c>
      <c r="AH652">
        <v>3.0760000000000001</v>
      </c>
      <c r="AI652">
        <v>3.0939999999999999</v>
      </c>
      <c r="AJ652">
        <v>3.1970000000000001</v>
      </c>
      <c r="AK652">
        <v>3.3</v>
      </c>
    </row>
    <row r="653" spans="1:37" x14ac:dyDescent="0.2">
      <c r="A653" s="1">
        <v>36654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>
        <v>3.17</v>
      </c>
      <c r="AF653">
        <v>3.1930000000000001</v>
      </c>
      <c r="AG653">
        <v>3.2029999999999998</v>
      </c>
      <c r="AH653">
        <v>3.1960000000000002</v>
      </c>
      <c r="AI653">
        <v>3.2080000000000002</v>
      </c>
      <c r="AJ653">
        <v>3.3</v>
      </c>
      <c r="AK653">
        <v>3.391</v>
      </c>
    </row>
    <row r="654" spans="1:37" x14ac:dyDescent="0.2">
      <c r="A654" s="1">
        <v>36655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>
        <v>3.1829999999999998</v>
      </c>
      <c r="AF654">
        <v>3.206</v>
      </c>
      <c r="AG654">
        <v>3.2170000000000001</v>
      </c>
      <c r="AH654">
        <v>3.21</v>
      </c>
      <c r="AI654">
        <v>3.222</v>
      </c>
      <c r="AJ654">
        <v>3.3149999999999999</v>
      </c>
      <c r="AK654">
        <v>3.4079999999999999</v>
      </c>
    </row>
    <row r="655" spans="1:37" x14ac:dyDescent="0.2">
      <c r="A655" s="1">
        <v>36656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>
        <v>3.3170000000000002</v>
      </c>
      <c r="AF655">
        <v>3.3380000000000001</v>
      </c>
      <c r="AG655">
        <v>3.343</v>
      </c>
      <c r="AH655">
        <v>3.3330000000000002</v>
      </c>
      <c r="AI655">
        <v>3.343</v>
      </c>
      <c r="AJ655">
        <v>3.43</v>
      </c>
      <c r="AK655">
        <v>3.5209999999999999</v>
      </c>
    </row>
    <row r="656" spans="1:37" x14ac:dyDescent="0.2">
      <c r="A656" s="1">
        <v>36657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>
        <v>3.3519999999999999</v>
      </c>
      <c r="AF656">
        <v>3.3740000000000001</v>
      </c>
      <c r="AG656">
        <v>3.387</v>
      </c>
      <c r="AH656">
        <v>3.38</v>
      </c>
      <c r="AI656">
        <v>3.391</v>
      </c>
      <c r="AJ656">
        <v>3.484</v>
      </c>
      <c r="AK656">
        <v>3.5750000000000002</v>
      </c>
    </row>
    <row r="657" spans="1:37" x14ac:dyDescent="0.2">
      <c r="A657" s="1">
        <v>36658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>
        <v>3.3540000000000001</v>
      </c>
      <c r="AF657">
        <v>3.3780000000000001</v>
      </c>
      <c r="AG657">
        <v>3.3940000000000001</v>
      </c>
      <c r="AH657">
        <v>3.3879999999999999</v>
      </c>
      <c r="AI657">
        <v>3.403</v>
      </c>
      <c r="AJ657">
        <v>3.5030000000000001</v>
      </c>
      <c r="AK657">
        <v>3.5979999999999999</v>
      </c>
    </row>
    <row r="658" spans="1:37" x14ac:dyDescent="0.2">
      <c r="A658" s="1">
        <v>36661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>
        <v>3.3959999999999999</v>
      </c>
      <c r="AF658">
        <v>3.4239999999999999</v>
      </c>
      <c r="AG658">
        <v>3.4430000000000001</v>
      </c>
      <c r="AH658">
        <v>3.4380000000000002</v>
      </c>
      <c r="AI658">
        <v>3.4540000000000002</v>
      </c>
      <c r="AJ658">
        <v>3.5579999999999998</v>
      </c>
      <c r="AK658">
        <v>3.66</v>
      </c>
    </row>
    <row r="659" spans="1:37" x14ac:dyDescent="0.2">
      <c r="A659" s="1">
        <v>36662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>
        <v>3.448</v>
      </c>
      <c r="AF659">
        <v>3.4750000000000001</v>
      </c>
      <c r="AG659">
        <v>3.4969999999999999</v>
      </c>
      <c r="AH659">
        <v>3.4950000000000001</v>
      </c>
      <c r="AI659">
        <v>3.516</v>
      </c>
      <c r="AJ659">
        <v>3.6269999999999998</v>
      </c>
      <c r="AK659">
        <v>3.7330000000000001</v>
      </c>
    </row>
    <row r="660" spans="1:37" x14ac:dyDescent="0.2">
      <c r="A660" s="1">
        <v>36663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>
        <v>3.6890000000000001</v>
      </c>
      <c r="AF660">
        <v>3.7109999999999999</v>
      </c>
      <c r="AG660">
        <v>3.7250000000000001</v>
      </c>
      <c r="AH660">
        <v>3.718</v>
      </c>
      <c r="AI660">
        <v>3.738</v>
      </c>
      <c r="AJ660">
        <v>3.8410000000000002</v>
      </c>
      <c r="AK660">
        <v>3.9430000000000001</v>
      </c>
    </row>
    <row r="661" spans="1:37" x14ac:dyDescent="0.2">
      <c r="A661" s="1">
        <v>36664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>
        <v>3.71</v>
      </c>
      <c r="AF661">
        <v>3.718</v>
      </c>
      <c r="AG661">
        <v>3.7280000000000002</v>
      </c>
      <c r="AH661">
        <v>3.72</v>
      </c>
      <c r="AI661">
        <v>3.742</v>
      </c>
      <c r="AJ661">
        <v>3.8439999999999999</v>
      </c>
      <c r="AK661">
        <v>3.9449999999999998</v>
      </c>
    </row>
    <row r="662" spans="1:37" x14ac:dyDescent="0.2">
      <c r="A662" s="1">
        <v>36665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>
        <v>3.8250000000000002</v>
      </c>
      <c r="AF662">
        <v>3.8410000000000002</v>
      </c>
      <c r="AG662">
        <v>3.8460000000000001</v>
      </c>
      <c r="AH662">
        <v>3.8359999999999999</v>
      </c>
      <c r="AI662">
        <v>3.851</v>
      </c>
      <c r="AJ662">
        <v>3.9489999999999998</v>
      </c>
      <c r="AK662">
        <v>4.0460000000000003</v>
      </c>
    </row>
    <row r="663" spans="1:37" x14ac:dyDescent="0.2">
      <c r="A663" s="1">
        <v>36668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>
        <v>3.7469999999999999</v>
      </c>
      <c r="AF663">
        <v>3.7589999999999999</v>
      </c>
      <c r="AG663">
        <v>3.7730000000000001</v>
      </c>
      <c r="AH663">
        <v>3.7650000000000001</v>
      </c>
      <c r="AI663">
        <v>3.7839999999999998</v>
      </c>
      <c r="AJ663">
        <v>3.89</v>
      </c>
      <c r="AK663">
        <v>3.9950000000000001</v>
      </c>
    </row>
    <row r="664" spans="1:37" x14ac:dyDescent="0.2">
      <c r="A664" s="1">
        <v>36669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>
        <v>3.8140000000000001</v>
      </c>
      <c r="AF664">
        <v>3.82</v>
      </c>
      <c r="AG664">
        <v>3.8279999999999998</v>
      </c>
      <c r="AH664">
        <v>3.8180000000000001</v>
      </c>
      <c r="AI664">
        <v>3.8330000000000002</v>
      </c>
      <c r="AJ664">
        <v>3.9329999999999998</v>
      </c>
      <c r="AK664">
        <v>4.0369999999999999</v>
      </c>
    </row>
    <row r="665" spans="1:37" x14ac:dyDescent="0.2">
      <c r="A665" s="1">
        <v>36670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>
        <v>4.0730000000000004</v>
      </c>
      <c r="AF665">
        <v>4.0720000000000001</v>
      </c>
      <c r="AG665">
        <v>4.077</v>
      </c>
      <c r="AH665">
        <v>4.0599999999999996</v>
      </c>
      <c r="AI665">
        <v>4.0720000000000001</v>
      </c>
      <c r="AJ665">
        <v>4.165</v>
      </c>
      <c r="AK665">
        <v>4.26</v>
      </c>
    </row>
    <row r="666" spans="1:37" x14ac:dyDescent="0.2">
      <c r="A666" s="1">
        <v>36671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>
        <v>4.2359999999999998</v>
      </c>
      <c r="AF666">
        <v>4.2279999999999998</v>
      </c>
      <c r="AG666">
        <v>4.2279999999999998</v>
      </c>
      <c r="AH666">
        <v>4.2080000000000002</v>
      </c>
      <c r="AI666">
        <v>4.22</v>
      </c>
      <c r="AJ666">
        <v>4.3129999999999997</v>
      </c>
      <c r="AK666">
        <v>4.41</v>
      </c>
    </row>
    <row r="667" spans="1:37" x14ac:dyDescent="0.2">
      <c r="A667" s="1">
        <v>36672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>
        <v>4.4059999999999997</v>
      </c>
      <c r="AF667">
        <v>4.2679999999999998</v>
      </c>
      <c r="AG667">
        <v>4.2679999999999998</v>
      </c>
      <c r="AH667">
        <v>4.25</v>
      </c>
      <c r="AI667">
        <v>4.2649999999999997</v>
      </c>
      <c r="AJ667">
        <v>4.3650000000000002</v>
      </c>
      <c r="AK667">
        <v>4.4649999999999999</v>
      </c>
    </row>
    <row r="668" spans="1:37" x14ac:dyDescent="0.2">
      <c r="A668" s="1">
        <v>36676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>
        <v>4.3540000000000001</v>
      </c>
      <c r="AG668">
        <v>4.34</v>
      </c>
      <c r="AH668">
        <v>4.32</v>
      </c>
      <c r="AI668">
        <v>4.335</v>
      </c>
      <c r="AJ668">
        <v>4.4340000000000002</v>
      </c>
      <c r="AK668">
        <v>4.5330000000000004</v>
      </c>
    </row>
    <row r="669" spans="1:37" x14ac:dyDescent="0.2">
      <c r="A669" s="1">
        <v>36677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>
        <v>4.3559999999999999</v>
      </c>
      <c r="AG669">
        <v>4.343</v>
      </c>
      <c r="AH669">
        <v>4.3280000000000003</v>
      </c>
      <c r="AI669">
        <v>4.343</v>
      </c>
      <c r="AJ669">
        <v>4.4429999999999996</v>
      </c>
      <c r="AK669">
        <v>4.5430000000000001</v>
      </c>
    </row>
    <row r="670" spans="1:37" x14ac:dyDescent="0.2">
      <c r="A670" s="1">
        <v>36678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>
        <v>4.0640000000000001</v>
      </c>
      <c r="AG670">
        <v>4.0430000000000001</v>
      </c>
      <c r="AH670">
        <v>4.0330000000000004</v>
      </c>
      <c r="AI670">
        <v>4.05</v>
      </c>
      <c r="AJ670">
        <v>4.1500000000000004</v>
      </c>
      <c r="AK670">
        <v>4.25</v>
      </c>
    </row>
    <row r="671" spans="1:37" x14ac:dyDescent="0.2">
      <c r="A671" s="1">
        <v>36679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>
        <v>4.0430000000000001</v>
      </c>
      <c r="AG671">
        <v>4.0220000000000002</v>
      </c>
      <c r="AH671">
        <v>4</v>
      </c>
      <c r="AI671">
        <v>4</v>
      </c>
      <c r="AJ671">
        <v>4.0919999999999996</v>
      </c>
      <c r="AK671">
        <v>4.1870000000000003</v>
      </c>
    </row>
    <row r="672" spans="1:37" x14ac:dyDescent="0.2">
      <c r="A672" s="1">
        <v>36682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>
        <v>4.3979999999999997</v>
      </c>
      <c r="AG672">
        <v>4.3650000000000002</v>
      </c>
      <c r="AH672">
        <v>4.3</v>
      </c>
      <c r="AI672">
        <v>4.3</v>
      </c>
      <c r="AJ672">
        <v>4.383</v>
      </c>
      <c r="AK672">
        <v>4.4649999999999999</v>
      </c>
    </row>
    <row r="673" spans="1:37" x14ac:dyDescent="0.2">
      <c r="A673" s="1">
        <v>36683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>
        <v>4.2939999999999996</v>
      </c>
      <c r="AG673">
        <v>4.266</v>
      </c>
      <c r="AH673">
        <v>4.2309999999999999</v>
      </c>
      <c r="AI673">
        <v>4.22</v>
      </c>
      <c r="AJ673">
        <v>4.2859999999999996</v>
      </c>
      <c r="AK673">
        <v>4.3550000000000004</v>
      </c>
    </row>
    <row r="674" spans="1:37" x14ac:dyDescent="0.2">
      <c r="A674" s="1">
        <v>36684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>
        <v>3.9449999999999998</v>
      </c>
      <c r="AG674">
        <v>3.9289999999999998</v>
      </c>
      <c r="AH674">
        <v>3.911</v>
      </c>
      <c r="AI674">
        <v>3.9060000000000001</v>
      </c>
      <c r="AJ674">
        <v>3.9830000000000001</v>
      </c>
      <c r="AK674">
        <v>4.07</v>
      </c>
    </row>
    <row r="675" spans="1:37" x14ac:dyDescent="0.2">
      <c r="A675" s="1">
        <v>36685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>
        <v>4.133</v>
      </c>
      <c r="AG675">
        <v>4.1050000000000004</v>
      </c>
      <c r="AH675">
        <v>4.085</v>
      </c>
      <c r="AI675">
        <v>4.0750000000000002</v>
      </c>
      <c r="AJ675">
        <v>4.1399999999999997</v>
      </c>
      <c r="AK675">
        <v>4.2149999999999999</v>
      </c>
    </row>
    <row r="676" spans="1:37" x14ac:dyDescent="0.2">
      <c r="A676" s="1">
        <v>36686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>
        <v>4.16</v>
      </c>
      <c r="AG676">
        <v>4.1399999999999997</v>
      </c>
      <c r="AH676">
        <v>4.1150000000000002</v>
      </c>
      <c r="AI676">
        <v>4.1029999999999998</v>
      </c>
      <c r="AJ676">
        <v>4.1550000000000002</v>
      </c>
      <c r="AK676">
        <v>4.22</v>
      </c>
    </row>
    <row r="677" spans="1:37" x14ac:dyDescent="0.2">
      <c r="A677" s="1">
        <v>36689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>
        <v>4.2119999999999997</v>
      </c>
      <c r="AG677">
        <v>4.1980000000000004</v>
      </c>
      <c r="AH677">
        <v>4.173</v>
      </c>
      <c r="AI677">
        <v>4.16</v>
      </c>
      <c r="AJ677">
        <v>4.2149999999999999</v>
      </c>
      <c r="AK677">
        <v>4.28</v>
      </c>
    </row>
    <row r="678" spans="1:37" x14ac:dyDescent="0.2">
      <c r="A678" s="1">
        <v>36690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>
        <v>4.1580000000000004</v>
      </c>
      <c r="AG678">
        <v>4.1420000000000003</v>
      </c>
      <c r="AH678">
        <v>4.12</v>
      </c>
      <c r="AI678">
        <v>4.1079999999999997</v>
      </c>
      <c r="AJ678">
        <v>4.1680000000000001</v>
      </c>
      <c r="AK678">
        <v>4.24</v>
      </c>
    </row>
    <row r="679" spans="1:37" x14ac:dyDescent="0.2">
      <c r="A679" s="1">
        <v>36691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>
        <v>4.2560000000000002</v>
      </c>
      <c r="AG679">
        <v>4.2389999999999999</v>
      </c>
      <c r="AH679">
        <v>4.2130000000000001</v>
      </c>
      <c r="AI679">
        <v>4.1959999999999997</v>
      </c>
      <c r="AJ679">
        <v>4.25</v>
      </c>
      <c r="AK679">
        <v>4.32</v>
      </c>
    </row>
    <row r="680" spans="1:37" x14ac:dyDescent="0.2">
      <c r="A680" s="1">
        <v>36692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>
        <v>4.4630000000000001</v>
      </c>
      <c r="AG680">
        <v>4.4219999999999997</v>
      </c>
      <c r="AH680">
        <v>4.3819999999999997</v>
      </c>
      <c r="AI680">
        <v>4.3540000000000001</v>
      </c>
      <c r="AJ680">
        <v>4.4039999999999999</v>
      </c>
      <c r="AK680">
        <v>4.47</v>
      </c>
    </row>
    <row r="681" spans="1:37" x14ac:dyDescent="0.2">
      <c r="A681" s="1">
        <v>36693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>
        <v>4.4880000000000004</v>
      </c>
      <c r="AG681">
        <v>4.4580000000000002</v>
      </c>
      <c r="AH681">
        <v>4.423</v>
      </c>
      <c r="AI681">
        <v>4.4009999999999998</v>
      </c>
      <c r="AJ681">
        <v>4.4550000000000001</v>
      </c>
      <c r="AK681">
        <v>4.53</v>
      </c>
    </row>
    <row r="682" spans="1:37" x14ac:dyDescent="0.2">
      <c r="A682" s="1">
        <v>36696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>
        <v>4.0629999999999997</v>
      </c>
      <c r="AG682">
        <v>4.0529999999999999</v>
      </c>
      <c r="AH682">
        <v>4.1230000000000002</v>
      </c>
      <c r="AI682">
        <v>4.101</v>
      </c>
      <c r="AJ682">
        <v>4.1550000000000002</v>
      </c>
      <c r="AK682">
        <v>4.2300000000000004</v>
      </c>
    </row>
    <row r="683" spans="1:37" x14ac:dyDescent="0.2">
      <c r="A683" s="1">
        <v>36697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>
        <v>4.1070000000000002</v>
      </c>
      <c r="AG683">
        <v>4.1029999999999998</v>
      </c>
      <c r="AH683">
        <v>4.1029999999999998</v>
      </c>
      <c r="AI683">
        <v>4.0970000000000004</v>
      </c>
      <c r="AJ683">
        <v>4.1859999999999999</v>
      </c>
      <c r="AK683">
        <v>4.2850000000000001</v>
      </c>
    </row>
    <row r="684" spans="1:37" x14ac:dyDescent="0.2">
      <c r="A684" s="1">
        <v>36698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>
        <v>4.3780000000000001</v>
      </c>
      <c r="AG684">
        <v>4.3689999999999998</v>
      </c>
      <c r="AH684">
        <v>4.3540000000000001</v>
      </c>
      <c r="AI684">
        <v>4.3369999999999997</v>
      </c>
      <c r="AJ684">
        <v>4.4130000000000003</v>
      </c>
      <c r="AK684">
        <v>4.5</v>
      </c>
    </row>
    <row r="685" spans="1:37" x14ac:dyDescent="0.2">
      <c r="A685" s="1">
        <v>36699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>
        <v>4.5510000000000002</v>
      </c>
      <c r="AG685">
        <v>4.5129999999999999</v>
      </c>
      <c r="AH685">
        <v>4.4930000000000003</v>
      </c>
      <c r="AI685">
        <v>4.4729999999999999</v>
      </c>
      <c r="AJ685">
        <v>4.5430000000000001</v>
      </c>
      <c r="AK685">
        <v>4.62</v>
      </c>
    </row>
    <row r="686" spans="1:37" x14ac:dyDescent="0.2">
      <c r="A686" s="1">
        <v>36700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>
        <v>4.4480000000000004</v>
      </c>
      <c r="AG686">
        <v>4.4160000000000004</v>
      </c>
      <c r="AH686">
        <v>4.3979999999999997</v>
      </c>
      <c r="AI686">
        <v>4.3849999999999998</v>
      </c>
      <c r="AJ686">
        <v>4.4459999999999997</v>
      </c>
      <c r="AK686">
        <v>4.5209999999999999</v>
      </c>
    </row>
    <row r="687" spans="1:37" x14ac:dyDescent="0.2">
      <c r="A687" s="1">
        <v>36703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>
        <v>4.5599999999999996</v>
      </c>
      <c r="AG687">
        <v>4.5199999999999996</v>
      </c>
      <c r="AH687">
        <v>4.49</v>
      </c>
      <c r="AI687">
        <v>4.47</v>
      </c>
      <c r="AJ687">
        <v>4.5250000000000004</v>
      </c>
      <c r="AK687">
        <v>4.5949999999999998</v>
      </c>
    </row>
    <row r="688" spans="1:37" x14ac:dyDescent="0.2">
      <c r="A688" s="1">
        <v>36704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>
        <v>4.6859999999999999</v>
      </c>
      <c r="AG688">
        <v>4.6150000000000002</v>
      </c>
      <c r="AH688">
        <v>4.58</v>
      </c>
      <c r="AI688">
        <v>4.5549999999999997</v>
      </c>
      <c r="AJ688">
        <v>4.5999999999999996</v>
      </c>
      <c r="AK688">
        <v>4.665</v>
      </c>
    </row>
    <row r="689" spans="1:37" x14ac:dyDescent="0.2">
      <c r="A689" s="1">
        <v>36705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>
        <v>4.3689999999999998</v>
      </c>
      <c r="AG689">
        <v>4.3970000000000002</v>
      </c>
      <c r="AH689">
        <v>4.37</v>
      </c>
      <c r="AI689">
        <v>4.3550000000000004</v>
      </c>
      <c r="AJ689">
        <v>4.415</v>
      </c>
      <c r="AK689">
        <v>4.4850000000000003</v>
      </c>
    </row>
    <row r="690" spans="1:37" x14ac:dyDescent="0.2">
      <c r="A690" s="1">
        <v>36706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>
        <v>4.423</v>
      </c>
      <c r="AH690">
        <v>4.3899999999999997</v>
      </c>
      <c r="AI690">
        <v>4.3680000000000003</v>
      </c>
      <c r="AJ690">
        <v>4.423</v>
      </c>
      <c r="AK690">
        <v>4.4930000000000003</v>
      </c>
    </row>
    <row r="691" spans="1:37" x14ac:dyDescent="0.2">
      <c r="A691" s="1">
        <v>36707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>
        <v>4.476</v>
      </c>
      <c r="AH691">
        <v>4.4420000000000002</v>
      </c>
      <c r="AI691">
        <v>4.4109999999999996</v>
      </c>
      <c r="AJ691">
        <v>4.4660000000000002</v>
      </c>
      <c r="AK691">
        <v>4.5359999999999996</v>
      </c>
    </row>
    <row r="692" spans="1:37" x14ac:dyDescent="0.2">
      <c r="A692" s="1">
        <v>36712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>
        <v>4.109</v>
      </c>
      <c r="AH692">
        <v>4.0910000000000002</v>
      </c>
      <c r="AI692">
        <v>4.1109999999999998</v>
      </c>
      <c r="AJ692">
        <v>4.1660000000000004</v>
      </c>
      <c r="AK692">
        <v>4.2359999999999998</v>
      </c>
    </row>
    <row r="693" spans="1:37" x14ac:dyDescent="0.2">
      <c r="A693" s="1">
        <v>36713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>
        <v>4.0659999999999998</v>
      </c>
      <c r="AH693">
        <v>4.0449999999999999</v>
      </c>
      <c r="AI693">
        <v>4.03</v>
      </c>
      <c r="AJ693">
        <v>4.0999999999999996</v>
      </c>
      <c r="AK693">
        <v>4.1849999999999996</v>
      </c>
    </row>
    <row r="694" spans="1:37" x14ac:dyDescent="0.2">
      <c r="A694" s="1">
        <v>36714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>
        <v>4.2619999999999996</v>
      </c>
      <c r="AH694">
        <v>4.2480000000000002</v>
      </c>
      <c r="AI694">
        <v>4.2300000000000004</v>
      </c>
      <c r="AJ694">
        <v>4.3019999999999996</v>
      </c>
      <c r="AK694">
        <v>4.3899999999999997</v>
      </c>
    </row>
    <row r="695" spans="1:37" x14ac:dyDescent="0.2">
      <c r="A695" s="1">
        <v>36717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>
        <v>4.2279999999999998</v>
      </c>
      <c r="AH695">
        <v>4.2220000000000004</v>
      </c>
      <c r="AI695">
        <v>4.21</v>
      </c>
      <c r="AJ695">
        <v>4.29</v>
      </c>
      <c r="AK695">
        <v>4.3849999999999998</v>
      </c>
    </row>
    <row r="696" spans="1:37" x14ac:dyDescent="0.2">
      <c r="A696" s="1">
        <v>36718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>
        <v>4.2569999999999997</v>
      </c>
      <c r="AH696">
        <v>4.2510000000000003</v>
      </c>
      <c r="AI696">
        <v>4.2359999999999998</v>
      </c>
      <c r="AJ696">
        <v>4.306</v>
      </c>
      <c r="AK696">
        <v>4.4000000000000004</v>
      </c>
    </row>
    <row r="697" spans="1:37" x14ac:dyDescent="0.2">
      <c r="A697" s="1">
        <v>36719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>
        <v>4.0309999999999997</v>
      </c>
      <c r="AH697">
        <v>4.0309999999999997</v>
      </c>
      <c r="AI697">
        <v>4.0209999999999999</v>
      </c>
      <c r="AJ697">
        <v>4.101</v>
      </c>
      <c r="AK697">
        <v>4.1950000000000003</v>
      </c>
    </row>
    <row r="698" spans="1:37" x14ac:dyDescent="0.2">
      <c r="A698" s="1">
        <v>36720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>
        <v>4.1660000000000004</v>
      </c>
      <c r="AH698">
        <v>4.1619999999999999</v>
      </c>
      <c r="AI698">
        <v>4.1470000000000002</v>
      </c>
      <c r="AJ698">
        <v>4.218</v>
      </c>
      <c r="AK698">
        <v>4.3049999999999997</v>
      </c>
    </row>
    <row r="699" spans="1:37" x14ac:dyDescent="0.2">
      <c r="A699" s="1">
        <v>36721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>
        <v>4.1500000000000004</v>
      </c>
      <c r="AH699">
        <v>4.1449999999999996</v>
      </c>
      <c r="AI699">
        <v>4.13</v>
      </c>
      <c r="AJ699">
        <v>4.2050000000000001</v>
      </c>
      <c r="AK699">
        <v>4.2949999999999999</v>
      </c>
    </row>
    <row r="700" spans="1:37" x14ac:dyDescent="0.2">
      <c r="A700" s="1">
        <v>36724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>
        <v>4.0019999999999998</v>
      </c>
      <c r="AH700">
        <v>4.0069999999999997</v>
      </c>
      <c r="AI700">
        <v>3.9940000000000002</v>
      </c>
      <c r="AJ700">
        <v>4.0640000000000001</v>
      </c>
      <c r="AK700">
        <v>4.1500000000000004</v>
      </c>
    </row>
    <row r="701" spans="1:37" x14ac:dyDescent="0.2">
      <c r="A701" s="1">
        <v>36725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>
        <v>4.0439999999999996</v>
      </c>
      <c r="AH701">
        <v>4.0410000000000004</v>
      </c>
      <c r="AI701">
        <v>4.0229999999999997</v>
      </c>
      <c r="AJ701">
        <v>4.085</v>
      </c>
      <c r="AK701">
        <v>4.165</v>
      </c>
    </row>
    <row r="702" spans="1:37" x14ac:dyDescent="0.2">
      <c r="A702" s="1">
        <v>36726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  <c r="AF702" t="e">
        <v>#N/A</v>
      </c>
      <c r="AG702">
        <v>3.8839999999999999</v>
      </c>
      <c r="AH702">
        <v>3.8889999999999998</v>
      </c>
      <c r="AI702">
        <v>3.883</v>
      </c>
      <c r="AJ702">
        <v>3.9550000000000001</v>
      </c>
      <c r="AK702">
        <v>4.0430000000000001</v>
      </c>
    </row>
    <row r="703" spans="1:37" x14ac:dyDescent="0.2">
      <c r="A703" s="1">
        <v>36727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  <c r="AF703" t="e">
        <v>#N/A</v>
      </c>
      <c r="AG703">
        <v>3.86</v>
      </c>
      <c r="AH703">
        <v>3.863</v>
      </c>
      <c r="AI703">
        <v>3.86</v>
      </c>
      <c r="AJ703">
        <v>3.9319999999999999</v>
      </c>
      <c r="AK703">
        <v>4.0149999999999997</v>
      </c>
    </row>
    <row r="704" spans="1:37" x14ac:dyDescent="0.2">
      <c r="A704" s="1">
        <v>36728</v>
      </c>
      <c r="Z704" t="e">
        <v>#N/A</v>
      </c>
      <c r="AA704" t="e">
        <v>#N/A</v>
      </c>
      <c r="AB704" t="e">
        <v>#N/A</v>
      </c>
      <c r="AC704" t="e">
        <v>#N/A</v>
      </c>
      <c r="AD704" t="e">
        <v>#N/A</v>
      </c>
      <c r="AE704" t="e">
        <v>#N/A</v>
      </c>
      <c r="AF704" t="e">
        <v>#N/A</v>
      </c>
      <c r="AG704">
        <v>3.8340000000000001</v>
      </c>
      <c r="AH704">
        <v>3.8370000000000002</v>
      </c>
      <c r="AI704">
        <v>3.8340000000000001</v>
      </c>
      <c r="AJ704">
        <v>3.907</v>
      </c>
      <c r="AK704">
        <v>3.9870000000000001</v>
      </c>
    </row>
    <row r="705" spans="1:37" x14ac:dyDescent="0.2">
      <c r="A705" s="1">
        <v>36731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>
        <v>3.7149999999999999</v>
      </c>
      <c r="AH705">
        <v>3.7250000000000001</v>
      </c>
      <c r="AI705">
        <v>3.7320000000000002</v>
      </c>
      <c r="AJ705">
        <v>3.81</v>
      </c>
      <c r="AK705">
        <v>3.8919999999999999</v>
      </c>
    </row>
    <row r="706" spans="1:37" x14ac:dyDescent="0.2">
      <c r="A706" s="1">
        <v>36732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>
        <v>3.66</v>
      </c>
      <c r="AH706">
        <v>3.6659999999999999</v>
      </c>
      <c r="AI706">
        <v>3.68</v>
      </c>
      <c r="AJ706">
        <v>3.76</v>
      </c>
      <c r="AK706">
        <v>3.843</v>
      </c>
    </row>
    <row r="707" spans="1:37" x14ac:dyDescent="0.2">
      <c r="A707" s="1">
        <v>36733</v>
      </c>
      <c r="Z707" t="e">
        <v>#N/A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>
        <v>3.7629999999999999</v>
      </c>
      <c r="AH707">
        <v>3.7930000000000001</v>
      </c>
      <c r="AI707">
        <v>3.8079999999999998</v>
      </c>
      <c r="AJ707">
        <v>3.89</v>
      </c>
      <c r="AK707">
        <v>3.9750000000000001</v>
      </c>
    </row>
    <row r="708" spans="1:37" x14ac:dyDescent="0.2">
      <c r="A708" s="1">
        <v>36734</v>
      </c>
      <c r="Z708" t="e">
        <v>#N/A</v>
      </c>
      <c r="AA708" t="e">
        <v>#N/A</v>
      </c>
      <c r="AB708" t="e">
        <v>#N/A</v>
      </c>
      <c r="AC708" t="e">
        <v>#N/A</v>
      </c>
      <c r="AD708" t="e">
        <v>#N/A</v>
      </c>
      <c r="AE708" t="e">
        <v>#N/A</v>
      </c>
      <c r="AF708" t="e">
        <v>#N/A</v>
      </c>
      <c r="AG708">
        <v>3.82</v>
      </c>
      <c r="AH708">
        <v>3.843</v>
      </c>
      <c r="AI708">
        <v>3.8610000000000002</v>
      </c>
      <c r="AJ708">
        <v>3.9510000000000001</v>
      </c>
      <c r="AK708">
        <v>4.05</v>
      </c>
    </row>
    <row r="709" spans="1:37" x14ac:dyDescent="0.2">
      <c r="A709" s="1">
        <v>36735</v>
      </c>
      <c r="Z709" t="e">
        <v>#N/A</v>
      </c>
      <c r="AA709" t="e">
        <v>#N/A</v>
      </c>
      <c r="AB709" t="e">
        <v>#N/A</v>
      </c>
      <c r="AC709" t="e">
        <v>#N/A</v>
      </c>
      <c r="AD709" t="e">
        <v>#N/A</v>
      </c>
      <c r="AE709" t="e">
        <v>#N/A</v>
      </c>
      <c r="AF709" t="e">
        <v>#N/A</v>
      </c>
      <c r="AG709" t="e">
        <v>#N/A</v>
      </c>
      <c r="AH709">
        <v>3.8450000000000002</v>
      </c>
      <c r="AI709">
        <v>3.8559999999999999</v>
      </c>
      <c r="AJ709">
        <v>3.956</v>
      </c>
      <c r="AK709">
        <v>4.0609999999999999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1"/>
  <sheetViews>
    <sheetView showGridLines="0" workbookViewId="0">
      <pane xSplit="1" ySplit="3" topLeftCell="AB706" activePane="bottomRight" state="frozen"/>
      <selection pane="topRight" activeCell="B1" sqref="B1"/>
      <selection pane="bottomLeft" activeCell="A3" sqref="A3"/>
      <selection pane="bottomRight" activeCell="A3" sqref="A3:A710"/>
    </sheetView>
  </sheetViews>
  <sheetFormatPr defaultRowHeight="12.75" x14ac:dyDescent="0.2"/>
  <cols>
    <col min="1" max="1" width="12.140625" style="7" customWidth="1"/>
  </cols>
  <sheetData>
    <row r="1" spans="1:49" s="7" customFormat="1" x14ac:dyDescent="0.2">
      <c r="A1" s="7" t="s">
        <v>53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</row>
    <row r="2" spans="1:49" x14ac:dyDescent="0.2">
      <c r="A2" s="10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</row>
    <row r="3" spans="1:49" x14ac:dyDescent="0.2">
      <c r="A3" s="8" t="s">
        <v>16</v>
      </c>
      <c r="B3" s="8">
        <v>35796</v>
      </c>
      <c r="C3" s="8">
        <v>35827</v>
      </c>
      <c r="D3" s="8">
        <v>35855</v>
      </c>
      <c r="E3" s="8">
        <v>35886</v>
      </c>
      <c r="F3" s="8">
        <v>35916</v>
      </c>
      <c r="G3" s="8">
        <v>35947</v>
      </c>
      <c r="H3" s="8">
        <v>35977</v>
      </c>
      <c r="I3" s="8">
        <v>36008</v>
      </c>
      <c r="J3" s="8">
        <v>36039</v>
      </c>
      <c r="K3" s="8">
        <v>36069</v>
      </c>
      <c r="L3" s="8">
        <v>36100</v>
      </c>
      <c r="M3" s="8">
        <v>36130</v>
      </c>
      <c r="N3" s="8">
        <v>36161</v>
      </c>
      <c r="O3" s="8">
        <v>36192</v>
      </c>
      <c r="P3" s="8">
        <v>36220</v>
      </c>
      <c r="Q3" s="8">
        <v>36251</v>
      </c>
      <c r="R3" s="8">
        <v>36281</v>
      </c>
      <c r="S3" s="8">
        <v>36312</v>
      </c>
      <c r="T3" s="8">
        <v>36342</v>
      </c>
      <c r="U3" s="8">
        <v>36373</v>
      </c>
      <c r="V3" s="8">
        <v>36404</v>
      </c>
      <c r="W3" s="8">
        <v>36434</v>
      </c>
      <c r="X3" s="8">
        <v>36465</v>
      </c>
      <c r="Y3" s="8">
        <v>36495</v>
      </c>
      <c r="Z3" s="8">
        <v>36526</v>
      </c>
      <c r="AA3" s="8">
        <v>36557</v>
      </c>
      <c r="AB3" s="8">
        <v>36586</v>
      </c>
      <c r="AC3" s="8">
        <v>36617</v>
      </c>
      <c r="AD3" s="8">
        <v>36647</v>
      </c>
      <c r="AE3" s="8">
        <v>36678</v>
      </c>
      <c r="AF3" s="8">
        <v>36708</v>
      </c>
      <c r="AG3" s="8">
        <v>36739</v>
      </c>
      <c r="AH3" s="8">
        <v>36770</v>
      </c>
      <c r="AI3" s="8">
        <v>36800</v>
      </c>
      <c r="AJ3" s="8">
        <v>36831</v>
      </c>
      <c r="AK3" s="8">
        <v>36861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">
      <c r="A4" s="10">
        <v>35704</v>
      </c>
      <c r="B4" s="11">
        <f>VLOOKUP($A4,Socal!$A$2:$AK$709,'Socal Index'!B$2)+VLOOKUP($A4,NYMEX!$A$2:$AK$709,'Socal Index'!B$2)</f>
        <v>2.9535</v>
      </c>
      <c r="C4" s="11">
        <f>VLOOKUP($A4,Socal!$A$2:$AK$709,'Socal Index'!C$2)+VLOOKUP($A4,NYMEX!$A$2:$AK$709,'Socal Index'!C$2)</f>
        <v>2.6125000000000003</v>
      </c>
      <c r="D4" s="11">
        <f>VLOOKUP($A4,Socal!$A$2:$AK$709,'Socal Index'!D$2)+VLOOKUP($A4,NYMEX!$A$2:$AK$709,'Socal Index'!D$2)</f>
        <v>2.3774999999999999</v>
      </c>
      <c r="E4" s="11">
        <f>VLOOKUP($A4,Socal!$A$2:$AK$709,'Socal Index'!E$2)+VLOOKUP($A4,NYMEX!$A$2:$AK$709,'Socal Index'!E$2)</f>
        <v>2.2600000000000002</v>
      </c>
      <c r="F4" s="11">
        <f>VLOOKUP($A4,Socal!$A$2:$AK$709,'Socal Index'!F$2)+VLOOKUP($A4,NYMEX!$A$2:$AK$709,'Socal Index'!F$2)</f>
        <v>2.17</v>
      </c>
      <c r="G4" s="11">
        <f>VLOOKUP($A4,Socal!$A$2:$AK$709,'Socal Index'!G$2)+VLOOKUP($A4,NYMEX!$A$2:$AK$709,'Socal Index'!G$2)</f>
        <v>2.1550000000000002</v>
      </c>
      <c r="H4" s="11">
        <f>VLOOKUP($A4,Socal!$A$2:$AK$709,'Socal Index'!H$2)+VLOOKUP($A4,NYMEX!$A$2:$AK$709,'Socal Index'!H$2)</f>
        <v>2.153</v>
      </c>
      <c r="I4" s="11">
        <f>VLOOKUP($A4,Socal!$A$2:$AK$709,'Socal Index'!I$2)+VLOOKUP($A4,NYMEX!$A$2:$AK$709,'Socal Index'!I$2)</f>
        <v>2.1500000000000004</v>
      </c>
      <c r="J4" s="11">
        <f>VLOOKUP($A4,Socal!$A$2:$AK$709,'Socal Index'!J$2)+VLOOKUP($A4,NYMEX!$A$2:$AK$709,'Socal Index'!J$2)</f>
        <v>2.1500000000000004</v>
      </c>
      <c r="K4" s="11">
        <f>VLOOKUP($A4,Socal!$A$2:$AK$709,'Socal Index'!K$2)+VLOOKUP($A4,NYMEX!$A$2:$AK$709,'Socal Index'!K$2)</f>
        <v>2.1680000000000001</v>
      </c>
      <c r="L4" s="11">
        <f>VLOOKUP($A4,Socal!$A$2:$AK$709,'Socal Index'!L$2)+VLOOKUP($A4,NYMEX!$A$2:$AK$709,'Socal Index'!L$2)</f>
        <v>2.3050000000000002</v>
      </c>
      <c r="M4" s="11">
        <f>VLOOKUP($A4,Socal!$A$2:$AK$709,'Socal Index'!M$2)+VLOOKUP($A4,NYMEX!$A$2:$AK$709,'Socal Index'!M$2)</f>
        <v>2.42</v>
      </c>
      <c r="N4" s="11">
        <f>VLOOKUP($A4,Socal!$A$2:$AK$709,'Socal Index'!N$2)+VLOOKUP($A4,NYMEX!$A$2:$AK$709,'Socal Index'!N$2)</f>
        <v>2.4049999999999998</v>
      </c>
      <c r="O4" s="11">
        <f>VLOOKUP($A4,Socal!$A$2:$AK$709,'Socal Index'!O$2)+VLOOKUP($A4,NYMEX!$A$2:$AK$709,'Socal Index'!O$2)</f>
        <v>2.2650000000000001</v>
      </c>
      <c r="P4" s="11">
        <f>VLOOKUP($A4,Socal!$A$2:$AK$709,'Socal Index'!P$2)+VLOOKUP($A4,NYMEX!$A$2:$AK$709,'Socal Index'!P$2)</f>
        <v>2.12</v>
      </c>
      <c r="Q4" s="11">
        <f>VLOOKUP($A4,Socal!$A$2:$AK$709,'Socal Index'!Q$2)+VLOOKUP($A4,NYMEX!$A$2:$AK$709,'Socal Index'!Q$2)</f>
        <v>2.1</v>
      </c>
      <c r="R4" s="11">
        <f>VLOOKUP($A4,Socal!$A$2:$AK$709,'Socal Index'!R$2)+VLOOKUP($A4,NYMEX!$A$2:$AK$709,'Socal Index'!R$2)</f>
        <v>2.0529999999999999</v>
      </c>
      <c r="S4" s="11">
        <f>VLOOKUP($A4,Socal!$A$2:$AK$709,'Socal Index'!S$2)+VLOOKUP($A4,NYMEX!$A$2:$AK$709,'Socal Index'!S$2)</f>
        <v>2.0540000000000003</v>
      </c>
      <c r="T4" s="11">
        <f>VLOOKUP($A4,Socal!$A$2:$AK$709,'Socal Index'!T$2)+VLOOKUP($A4,NYMEX!$A$2:$AK$709,'Socal Index'!T$2)</f>
        <v>2.0489999999999999</v>
      </c>
      <c r="U4" s="11">
        <f>VLOOKUP($A4,Socal!$A$2:$AK$709,'Socal Index'!U$2)+VLOOKUP($A4,NYMEX!$A$2:$AK$709,'Socal Index'!U$2)</f>
        <v>2.0470000000000002</v>
      </c>
      <c r="V4" s="11">
        <f>VLOOKUP($A4,Socal!$A$2:$AK$709,'Socal Index'!V$2)+VLOOKUP($A4,NYMEX!$A$2:$AK$709,'Socal Index'!V$2)</f>
        <v>2.0449999999999999</v>
      </c>
      <c r="W4" s="11">
        <f>VLOOKUP($A4,Socal!$A$2:$AK$709,'Socal Index'!W$2)+VLOOKUP($A4,NYMEX!$A$2:$AK$709,'Socal Index'!W$2)</f>
        <v>2.056</v>
      </c>
      <c r="X4" s="11">
        <f>VLOOKUP($A4,Socal!$A$2:$AK$709,'Socal Index'!X$2)+VLOOKUP($A4,NYMEX!$A$2:$AK$709,'Socal Index'!X$2)</f>
        <v>2.1759999999999997</v>
      </c>
      <c r="Y4" s="11">
        <f>VLOOKUP($A4,Socal!$A$2:$AK$709,'Socal Index'!Y$2)+VLOOKUP($A4,NYMEX!$A$2:$AK$709,'Socal Index'!Y$2)</f>
        <v>2.3049999999999997</v>
      </c>
      <c r="Z4" s="11">
        <f>VLOOKUP($A4,Socal!$A$2:$AK$709,'Socal Index'!Z$2)+VLOOKUP($A4,NYMEX!$A$2:$AK$709,'Socal Index'!Z$2)</f>
        <v>2.29</v>
      </c>
      <c r="AA4" s="11">
        <f>VLOOKUP($A4,Socal!$A$2:$AK$709,'Socal Index'!AA$2)+VLOOKUP($A4,NYMEX!$A$2:$AK$709,'Socal Index'!AA$2)</f>
        <v>2.1970000000000001</v>
      </c>
      <c r="AB4" s="11">
        <f>VLOOKUP($A4,Socal!$A$2:$AK$709,'Socal Index'!AB$2)+VLOOKUP($A4,NYMEX!$A$2:$AK$709,'Socal Index'!AB$2)</f>
        <v>2.077</v>
      </c>
      <c r="AC4" s="11">
        <f>VLOOKUP($A4,Socal!$A$2:$AK$709,'Socal Index'!AC$2)+VLOOKUP($A4,NYMEX!$A$2:$AK$709,'Socal Index'!AC$2)</f>
        <v>2.04</v>
      </c>
      <c r="AD4" s="11">
        <f>VLOOKUP($A4,Socal!$A$2:$AK$709,'Socal Index'!AD$2)+VLOOKUP($A4,NYMEX!$A$2:$AK$709,'Socal Index'!AD$2)</f>
        <v>2.0209999999999999</v>
      </c>
      <c r="AE4" s="11">
        <f>VLOOKUP($A4,Socal!$A$2:$AK$709,'Socal Index'!AE$2)+VLOOKUP($A4,NYMEX!$A$2:$AK$709,'Socal Index'!AE$2)</f>
        <v>2.0219999999999998</v>
      </c>
      <c r="AF4" s="11">
        <f>VLOOKUP($A4,Socal!$A$2:$AK$709,'Socal Index'!AF$2)+VLOOKUP($A4,NYMEX!$A$2:$AK$709,'Socal Index'!AF$2)</f>
        <v>2.0230000000000001</v>
      </c>
      <c r="AG4" s="11">
        <f>VLOOKUP($A4,Socal!$A$2:$AK$709,'Socal Index'!AG$2)+VLOOKUP($A4,NYMEX!$A$2:$AK$709,'Socal Index'!AG$2)</f>
        <v>2.024</v>
      </c>
      <c r="AH4" s="11">
        <f>VLOOKUP($A4,Socal!$A$2:$AK$709,'Socal Index'!AH$2)+VLOOKUP($A4,NYMEX!$A$2:$AK$709,'Socal Index'!AH$2)</f>
        <v>2.0249999999999999</v>
      </c>
      <c r="AI4" s="11">
        <f>VLOOKUP($A4,Socal!$A$2:$AK$709,'Socal Index'!AI$2)+VLOOKUP($A4,NYMEX!$A$2:$AK$709,'Socal Index'!AI$2)</f>
        <v>2.04</v>
      </c>
      <c r="AJ4" s="11" t="e">
        <f>VLOOKUP($A4,Socal!$A$2:$AK$709,'Socal Index'!AJ$2)+VLOOKUP($A4,NYMEX!$A$2:$AK$709,'Socal Index'!AJ$2)</f>
        <v>#N/A</v>
      </c>
      <c r="AK4" s="11" t="e">
        <f>VLOOKUP($A4,Socal!$A$2:$AK$709,'Socal Index'!AK$2)+VLOOKUP($A4,NYMEX!$A$2:$AK$709,'Socal Index'!AK$2)</f>
        <v>#N/A</v>
      </c>
    </row>
    <row r="5" spans="1:49" x14ac:dyDescent="0.2">
      <c r="A5" s="10">
        <v>35705</v>
      </c>
      <c r="B5" s="11">
        <f>VLOOKUP($A5,Socal!$A$2:$AK$709,'Socal Index'!B$2)+VLOOKUP($A5,NYMEX!$A$2:$AK$709,'Socal Index'!B$2)</f>
        <v>2.9449999999999998</v>
      </c>
      <c r="C5" s="11">
        <f>VLOOKUP($A5,Socal!$A$2:$AK$709,'Socal Index'!C$2)+VLOOKUP($A5,NYMEX!$A$2:$AK$709,'Socal Index'!C$2)</f>
        <v>2.597</v>
      </c>
      <c r="D5" s="11">
        <f>VLOOKUP($A5,Socal!$A$2:$AK$709,'Socal Index'!D$2)+VLOOKUP($A5,NYMEX!$A$2:$AK$709,'Socal Index'!D$2)</f>
        <v>2.36</v>
      </c>
      <c r="E5" s="11">
        <f>VLOOKUP($A5,Socal!$A$2:$AK$709,'Socal Index'!E$2)+VLOOKUP($A5,NYMEX!$A$2:$AK$709,'Socal Index'!E$2)</f>
        <v>2.2650000000000001</v>
      </c>
      <c r="F5" s="11">
        <f>VLOOKUP($A5,Socal!$A$2:$AK$709,'Socal Index'!F$2)+VLOOKUP($A5,NYMEX!$A$2:$AK$709,'Socal Index'!F$2)</f>
        <v>2.1750000000000003</v>
      </c>
      <c r="G5" s="11">
        <f>VLOOKUP($A5,Socal!$A$2:$AK$709,'Socal Index'!G$2)+VLOOKUP($A5,NYMEX!$A$2:$AK$709,'Socal Index'!G$2)</f>
        <v>2.16</v>
      </c>
      <c r="H5" s="11">
        <f>VLOOKUP($A5,Socal!$A$2:$AK$709,'Socal Index'!H$2)+VLOOKUP($A5,NYMEX!$A$2:$AK$709,'Socal Index'!H$2)</f>
        <v>2.1580000000000004</v>
      </c>
      <c r="I5" s="11">
        <f>VLOOKUP($A5,Socal!$A$2:$AK$709,'Socal Index'!I$2)+VLOOKUP($A5,NYMEX!$A$2:$AK$709,'Socal Index'!I$2)</f>
        <v>2.1550000000000002</v>
      </c>
      <c r="J5" s="11">
        <f>VLOOKUP($A5,Socal!$A$2:$AK$709,'Socal Index'!J$2)+VLOOKUP($A5,NYMEX!$A$2:$AK$709,'Socal Index'!J$2)</f>
        <v>2.1550000000000002</v>
      </c>
      <c r="K5" s="11">
        <f>VLOOKUP($A5,Socal!$A$2:$AK$709,'Socal Index'!K$2)+VLOOKUP($A5,NYMEX!$A$2:$AK$709,'Socal Index'!K$2)</f>
        <v>2.173</v>
      </c>
      <c r="L5" s="11">
        <f>VLOOKUP($A5,Socal!$A$2:$AK$709,'Socal Index'!L$2)+VLOOKUP($A5,NYMEX!$A$2:$AK$709,'Socal Index'!L$2)</f>
        <v>2.31</v>
      </c>
      <c r="M5" s="11">
        <f>VLOOKUP($A5,Socal!$A$2:$AK$709,'Socal Index'!M$2)+VLOOKUP($A5,NYMEX!$A$2:$AK$709,'Socal Index'!M$2)</f>
        <v>2.4250000000000003</v>
      </c>
      <c r="N5" s="11">
        <f>VLOOKUP($A5,Socal!$A$2:$AK$709,'Socal Index'!N$2)+VLOOKUP($A5,NYMEX!$A$2:$AK$709,'Socal Index'!N$2)</f>
        <v>2.4099999999999997</v>
      </c>
      <c r="O5" s="11">
        <f>VLOOKUP($A5,Socal!$A$2:$AK$709,'Socal Index'!O$2)+VLOOKUP($A5,NYMEX!$A$2:$AK$709,'Socal Index'!O$2)</f>
        <v>2.27</v>
      </c>
      <c r="P5" s="11">
        <f>VLOOKUP($A5,Socal!$A$2:$AK$709,'Socal Index'!P$2)+VLOOKUP($A5,NYMEX!$A$2:$AK$709,'Socal Index'!P$2)</f>
        <v>2.125</v>
      </c>
      <c r="Q5" s="11">
        <f>VLOOKUP($A5,Socal!$A$2:$AK$709,'Socal Index'!Q$2)+VLOOKUP($A5,NYMEX!$A$2:$AK$709,'Socal Index'!Q$2)</f>
        <v>2.105</v>
      </c>
      <c r="R5" s="11">
        <f>VLOOKUP($A5,Socal!$A$2:$AK$709,'Socal Index'!R$2)+VLOOKUP($A5,NYMEX!$A$2:$AK$709,'Socal Index'!R$2)</f>
        <v>2.0580000000000003</v>
      </c>
      <c r="S5" s="11">
        <f>VLOOKUP($A5,Socal!$A$2:$AK$709,'Socal Index'!S$2)+VLOOKUP($A5,NYMEX!$A$2:$AK$709,'Socal Index'!S$2)</f>
        <v>2.0590000000000002</v>
      </c>
      <c r="T5" s="11">
        <f>VLOOKUP($A5,Socal!$A$2:$AK$709,'Socal Index'!T$2)+VLOOKUP($A5,NYMEX!$A$2:$AK$709,'Socal Index'!T$2)</f>
        <v>2.0540000000000003</v>
      </c>
      <c r="U5" s="11">
        <f>VLOOKUP($A5,Socal!$A$2:$AK$709,'Socal Index'!U$2)+VLOOKUP($A5,NYMEX!$A$2:$AK$709,'Socal Index'!U$2)</f>
        <v>2.052</v>
      </c>
      <c r="V5" s="11">
        <f>VLOOKUP($A5,Socal!$A$2:$AK$709,'Socal Index'!V$2)+VLOOKUP($A5,NYMEX!$A$2:$AK$709,'Socal Index'!V$2)</f>
        <v>2.0500000000000003</v>
      </c>
      <c r="W5" s="11">
        <f>VLOOKUP($A5,Socal!$A$2:$AK$709,'Socal Index'!W$2)+VLOOKUP($A5,NYMEX!$A$2:$AK$709,'Socal Index'!W$2)</f>
        <v>2.0609999999999999</v>
      </c>
      <c r="X5" s="11">
        <f>VLOOKUP($A5,Socal!$A$2:$AK$709,'Socal Index'!X$2)+VLOOKUP($A5,NYMEX!$A$2:$AK$709,'Socal Index'!X$2)</f>
        <v>2.181</v>
      </c>
      <c r="Y5" s="11">
        <f>VLOOKUP($A5,Socal!$A$2:$AK$709,'Socal Index'!Y$2)+VLOOKUP($A5,NYMEX!$A$2:$AK$709,'Socal Index'!Y$2)</f>
        <v>2.31</v>
      </c>
      <c r="Z5" s="11">
        <f>VLOOKUP($A5,Socal!$A$2:$AK$709,'Socal Index'!Z$2)+VLOOKUP($A5,NYMEX!$A$2:$AK$709,'Socal Index'!Z$2)</f>
        <v>2.2949999999999999</v>
      </c>
      <c r="AA5" s="11">
        <f>VLOOKUP($A5,Socal!$A$2:$AK$709,'Socal Index'!AA$2)+VLOOKUP($A5,NYMEX!$A$2:$AK$709,'Socal Index'!AA$2)</f>
        <v>2.202</v>
      </c>
      <c r="AB5" s="11">
        <f>VLOOKUP($A5,Socal!$A$2:$AK$709,'Socal Index'!AB$2)+VLOOKUP($A5,NYMEX!$A$2:$AK$709,'Socal Index'!AB$2)</f>
        <v>2.0819999999999999</v>
      </c>
      <c r="AC5" s="11">
        <f>VLOOKUP($A5,Socal!$A$2:$AK$709,'Socal Index'!AC$2)+VLOOKUP($A5,NYMEX!$A$2:$AK$709,'Socal Index'!AC$2)</f>
        <v>2.0449999999999999</v>
      </c>
      <c r="AD5" s="11">
        <f>VLOOKUP($A5,Socal!$A$2:$AK$709,'Socal Index'!AD$2)+VLOOKUP($A5,NYMEX!$A$2:$AK$709,'Socal Index'!AD$2)</f>
        <v>2.0259999999999998</v>
      </c>
      <c r="AE5" s="11">
        <f>VLOOKUP($A5,Socal!$A$2:$AK$709,'Socal Index'!AE$2)+VLOOKUP($A5,NYMEX!$A$2:$AK$709,'Socal Index'!AE$2)</f>
        <v>2.0269999999999997</v>
      </c>
      <c r="AF5" s="11">
        <f>VLOOKUP($A5,Socal!$A$2:$AK$709,'Socal Index'!AF$2)+VLOOKUP($A5,NYMEX!$A$2:$AK$709,'Socal Index'!AF$2)</f>
        <v>2.028</v>
      </c>
      <c r="AG5" s="11">
        <f>VLOOKUP($A5,Socal!$A$2:$AK$709,'Socal Index'!AG$2)+VLOOKUP($A5,NYMEX!$A$2:$AK$709,'Socal Index'!AG$2)</f>
        <v>2.0289999999999999</v>
      </c>
      <c r="AH5" s="11">
        <f>VLOOKUP($A5,Socal!$A$2:$AK$709,'Socal Index'!AH$2)+VLOOKUP($A5,NYMEX!$A$2:$AK$709,'Socal Index'!AH$2)</f>
        <v>2.0299999999999998</v>
      </c>
      <c r="AI5" s="11">
        <f>VLOOKUP($A5,Socal!$A$2:$AK$709,'Socal Index'!AI$2)+VLOOKUP($A5,NYMEX!$A$2:$AK$709,'Socal Index'!AI$2)</f>
        <v>2.0449999999999999</v>
      </c>
      <c r="AJ5" s="11" t="e">
        <f>VLOOKUP($A5,Socal!$A$2:$AK$709,'Socal Index'!AJ$2)+VLOOKUP($A5,NYMEX!$A$2:$AK$709,'Socal Index'!AJ$2)</f>
        <v>#N/A</v>
      </c>
      <c r="AK5" s="11" t="e">
        <f>VLOOKUP($A5,Socal!$A$2:$AK$709,'Socal Index'!AK$2)+VLOOKUP($A5,NYMEX!$A$2:$AK$709,'Socal Index'!AK$2)</f>
        <v>#N/A</v>
      </c>
    </row>
    <row r="6" spans="1:49" x14ac:dyDescent="0.2">
      <c r="A6" s="10">
        <v>35706</v>
      </c>
      <c r="B6" s="11">
        <f>VLOOKUP($A6,Socal!$A$2:$AK$709,'Socal Index'!B$2)+VLOOKUP($A6,NYMEX!$A$2:$AK$709,'Socal Index'!B$2)</f>
        <v>2.9529999999999998</v>
      </c>
      <c r="C6" s="11">
        <f>VLOOKUP($A6,Socal!$A$2:$AK$709,'Socal Index'!C$2)+VLOOKUP($A6,NYMEX!$A$2:$AK$709,'Socal Index'!C$2)</f>
        <v>2.597</v>
      </c>
      <c r="D6" s="11">
        <f>VLOOKUP($A6,Socal!$A$2:$AK$709,'Socal Index'!D$2)+VLOOKUP($A6,NYMEX!$A$2:$AK$709,'Socal Index'!D$2)</f>
        <v>2.36</v>
      </c>
      <c r="E6" s="11">
        <f>VLOOKUP($A6,Socal!$A$2:$AK$709,'Socal Index'!E$2)+VLOOKUP($A6,NYMEX!$A$2:$AK$709,'Socal Index'!E$2)</f>
        <v>2.2650000000000001</v>
      </c>
      <c r="F6" s="11">
        <f>VLOOKUP($A6,Socal!$A$2:$AK$709,'Socal Index'!F$2)+VLOOKUP($A6,NYMEX!$A$2:$AK$709,'Socal Index'!F$2)</f>
        <v>2.1750000000000003</v>
      </c>
      <c r="G6" s="11">
        <f>VLOOKUP($A6,Socal!$A$2:$AK$709,'Socal Index'!G$2)+VLOOKUP($A6,NYMEX!$A$2:$AK$709,'Socal Index'!G$2)</f>
        <v>2.16</v>
      </c>
      <c r="H6" s="11">
        <f>VLOOKUP($A6,Socal!$A$2:$AK$709,'Socal Index'!H$2)+VLOOKUP($A6,NYMEX!$A$2:$AK$709,'Socal Index'!H$2)</f>
        <v>2.1580000000000004</v>
      </c>
      <c r="I6" s="11">
        <f>VLOOKUP($A6,Socal!$A$2:$AK$709,'Socal Index'!I$2)+VLOOKUP($A6,NYMEX!$A$2:$AK$709,'Socal Index'!I$2)</f>
        <v>2.1550000000000002</v>
      </c>
      <c r="J6" s="11">
        <f>VLOOKUP($A6,Socal!$A$2:$AK$709,'Socal Index'!J$2)+VLOOKUP($A6,NYMEX!$A$2:$AK$709,'Socal Index'!J$2)</f>
        <v>2.1550000000000002</v>
      </c>
      <c r="K6" s="11">
        <f>VLOOKUP($A6,Socal!$A$2:$AK$709,'Socal Index'!K$2)+VLOOKUP($A6,NYMEX!$A$2:$AK$709,'Socal Index'!K$2)</f>
        <v>2.173</v>
      </c>
      <c r="L6" s="11">
        <f>VLOOKUP($A6,Socal!$A$2:$AK$709,'Socal Index'!L$2)+VLOOKUP($A6,NYMEX!$A$2:$AK$709,'Socal Index'!L$2)</f>
        <v>2.31</v>
      </c>
      <c r="M6" s="11">
        <f>VLOOKUP($A6,Socal!$A$2:$AK$709,'Socal Index'!M$2)+VLOOKUP($A6,NYMEX!$A$2:$AK$709,'Socal Index'!M$2)</f>
        <v>2.4250000000000003</v>
      </c>
      <c r="N6" s="11">
        <f>VLOOKUP($A6,Socal!$A$2:$AK$709,'Socal Index'!N$2)+VLOOKUP($A6,NYMEX!$A$2:$AK$709,'Socal Index'!N$2)</f>
        <v>2.4099999999999997</v>
      </c>
      <c r="O6" s="11">
        <f>VLOOKUP($A6,Socal!$A$2:$AK$709,'Socal Index'!O$2)+VLOOKUP($A6,NYMEX!$A$2:$AK$709,'Socal Index'!O$2)</f>
        <v>2.27</v>
      </c>
      <c r="P6" s="11">
        <f>VLOOKUP($A6,Socal!$A$2:$AK$709,'Socal Index'!P$2)+VLOOKUP($A6,NYMEX!$A$2:$AK$709,'Socal Index'!P$2)</f>
        <v>2.125</v>
      </c>
      <c r="Q6" s="11">
        <f>VLOOKUP($A6,Socal!$A$2:$AK$709,'Socal Index'!Q$2)+VLOOKUP($A6,NYMEX!$A$2:$AK$709,'Socal Index'!Q$2)</f>
        <v>2.105</v>
      </c>
      <c r="R6" s="11">
        <f>VLOOKUP($A6,Socal!$A$2:$AK$709,'Socal Index'!R$2)+VLOOKUP($A6,NYMEX!$A$2:$AK$709,'Socal Index'!R$2)</f>
        <v>2.0580000000000003</v>
      </c>
      <c r="S6" s="11">
        <f>VLOOKUP($A6,Socal!$A$2:$AK$709,'Socal Index'!S$2)+VLOOKUP($A6,NYMEX!$A$2:$AK$709,'Socal Index'!S$2)</f>
        <v>2.0590000000000002</v>
      </c>
      <c r="T6" s="11">
        <f>VLOOKUP($A6,Socal!$A$2:$AK$709,'Socal Index'!T$2)+VLOOKUP($A6,NYMEX!$A$2:$AK$709,'Socal Index'!T$2)</f>
        <v>2.0540000000000003</v>
      </c>
      <c r="U6" s="11">
        <f>VLOOKUP($A6,Socal!$A$2:$AK$709,'Socal Index'!U$2)+VLOOKUP($A6,NYMEX!$A$2:$AK$709,'Socal Index'!U$2)</f>
        <v>2.052</v>
      </c>
      <c r="V6" s="11">
        <f>VLOOKUP($A6,Socal!$A$2:$AK$709,'Socal Index'!V$2)+VLOOKUP($A6,NYMEX!$A$2:$AK$709,'Socal Index'!V$2)</f>
        <v>2.0500000000000003</v>
      </c>
      <c r="W6" s="11">
        <f>VLOOKUP($A6,Socal!$A$2:$AK$709,'Socal Index'!W$2)+VLOOKUP($A6,NYMEX!$A$2:$AK$709,'Socal Index'!W$2)</f>
        <v>2.0609999999999999</v>
      </c>
      <c r="X6" s="11">
        <f>VLOOKUP($A6,Socal!$A$2:$AK$709,'Socal Index'!X$2)+VLOOKUP($A6,NYMEX!$A$2:$AK$709,'Socal Index'!X$2)</f>
        <v>2.181</v>
      </c>
      <c r="Y6" s="11">
        <f>VLOOKUP($A6,Socal!$A$2:$AK$709,'Socal Index'!Y$2)+VLOOKUP($A6,NYMEX!$A$2:$AK$709,'Socal Index'!Y$2)</f>
        <v>2.31</v>
      </c>
      <c r="Z6" s="11">
        <f>VLOOKUP($A6,Socal!$A$2:$AK$709,'Socal Index'!Z$2)+VLOOKUP($A6,NYMEX!$A$2:$AK$709,'Socal Index'!Z$2)</f>
        <v>2.2949999999999999</v>
      </c>
      <c r="AA6" s="11">
        <f>VLOOKUP($A6,Socal!$A$2:$AK$709,'Socal Index'!AA$2)+VLOOKUP($A6,NYMEX!$A$2:$AK$709,'Socal Index'!AA$2)</f>
        <v>2.202</v>
      </c>
      <c r="AB6" s="11">
        <f>VLOOKUP($A6,Socal!$A$2:$AK$709,'Socal Index'!AB$2)+VLOOKUP($A6,NYMEX!$A$2:$AK$709,'Socal Index'!AB$2)</f>
        <v>2.0819999999999999</v>
      </c>
      <c r="AC6" s="11">
        <f>VLOOKUP($A6,Socal!$A$2:$AK$709,'Socal Index'!AC$2)+VLOOKUP($A6,NYMEX!$A$2:$AK$709,'Socal Index'!AC$2)</f>
        <v>2.0449999999999999</v>
      </c>
      <c r="AD6" s="11">
        <f>VLOOKUP($A6,Socal!$A$2:$AK$709,'Socal Index'!AD$2)+VLOOKUP($A6,NYMEX!$A$2:$AK$709,'Socal Index'!AD$2)</f>
        <v>2.0259999999999998</v>
      </c>
      <c r="AE6" s="11">
        <f>VLOOKUP($A6,Socal!$A$2:$AK$709,'Socal Index'!AE$2)+VLOOKUP($A6,NYMEX!$A$2:$AK$709,'Socal Index'!AE$2)</f>
        <v>2.0269999999999997</v>
      </c>
      <c r="AF6" s="11">
        <f>VLOOKUP($A6,Socal!$A$2:$AK$709,'Socal Index'!AF$2)+VLOOKUP($A6,NYMEX!$A$2:$AK$709,'Socal Index'!AF$2)</f>
        <v>2.028</v>
      </c>
      <c r="AG6" s="11">
        <f>VLOOKUP($A6,Socal!$A$2:$AK$709,'Socal Index'!AG$2)+VLOOKUP($A6,NYMEX!$A$2:$AK$709,'Socal Index'!AG$2)</f>
        <v>2.0289999999999999</v>
      </c>
      <c r="AH6" s="11">
        <f>VLOOKUP($A6,Socal!$A$2:$AK$709,'Socal Index'!AH$2)+VLOOKUP($A6,NYMEX!$A$2:$AK$709,'Socal Index'!AH$2)</f>
        <v>2.0299999999999998</v>
      </c>
      <c r="AI6" s="11">
        <f>VLOOKUP($A6,Socal!$A$2:$AK$709,'Socal Index'!AI$2)+VLOOKUP($A6,NYMEX!$A$2:$AK$709,'Socal Index'!AI$2)</f>
        <v>2.0449999999999999</v>
      </c>
      <c r="AJ6" s="11" t="e">
        <f>VLOOKUP($A6,Socal!$A$2:$AK$709,'Socal Index'!AJ$2)+VLOOKUP($A6,NYMEX!$A$2:$AK$709,'Socal Index'!AJ$2)</f>
        <v>#N/A</v>
      </c>
      <c r="AK6" s="11" t="e">
        <f>VLOOKUP($A6,Socal!$A$2:$AK$709,'Socal Index'!AK$2)+VLOOKUP($A6,NYMEX!$A$2:$AK$709,'Socal Index'!AK$2)</f>
        <v>#N/A</v>
      </c>
    </row>
    <row r="7" spans="1:49" x14ac:dyDescent="0.2">
      <c r="A7" s="10">
        <v>35709</v>
      </c>
      <c r="B7" s="11">
        <f>VLOOKUP($A7,Socal!$A$2:$AK$709,'Socal Index'!B$2)+VLOOKUP($A7,NYMEX!$A$2:$AK$709,'Socal Index'!B$2)</f>
        <v>2.843</v>
      </c>
      <c r="C7" s="11">
        <f>VLOOKUP($A7,Socal!$A$2:$AK$709,'Socal Index'!C$2)+VLOOKUP($A7,NYMEX!$A$2:$AK$709,'Socal Index'!C$2)</f>
        <v>2.5270000000000001</v>
      </c>
      <c r="D7" s="11">
        <f>VLOOKUP($A7,Socal!$A$2:$AK$709,'Socal Index'!D$2)+VLOOKUP($A7,NYMEX!$A$2:$AK$709,'Socal Index'!D$2)</f>
        <v>2.3069999999999999</v>
      </c>
      <c r="E7" s="11">
        <f>VLOOKUP($A7,Socal!$A$2:$AK$709,'Socal Index'!E$2)+VLOOKUP($A7,NYMEX!$A$2:$AK$709,'Socal Index'!E$2)</f>
        <v>2.1920000000000002</v>
      </c>
      <c r="F7" s="11">
        <f>VLOOKUP($A7,Socal!$A$2:$AK$709,'Socal Index'!F$2)+VLOOKUP($A7,NYMEX!$A$2:$AK$709,'Socal Index'!F$2)</f>
        <v>2.1120000000000001</v>
      </c>
      <c r="G7" s="11">
        <f>VLOOKUP($A7,Socal!$A$2:$AK$709,'Socal Index'!G$2)+VLOOKUP($A7,NYMEX!$A$2:$AK$709,'Socal Index'!G$2)</f>
        <v>2.097</v>
      </c>
      <c r="H7" s="11">
        <f>VLOOKUP($A7,Socal!$A$2:$AK$709,'Socal Index'!H$2)+VLOOKUP($A7,NYMEX!$A$2:$AK$709,'Socal Index'!H$2)</f>
        <v>2.0950000000000002</v>
      </c>
      <c r="I7" s="11">
        <f>VLOOKUP($A7,Socal!$A$2:$AK$709,'Socal Index'!I$2)+VLOOKUP($A7,NYMEX!$A$2:$AK$709,'Socal Index'!I$2)</f>
        <v>2.0950000000000002</v>
      </c>
      <c r="J7" s="11">
        <f>VLOOKUP($A7,Socal!$A$2:$AK$709,'Socal Index'!J$2)+VLOOKUP($A7,NYMEX!$A$2:$AK$709,'Socal Index'!J$2)</f>
        <v>2.0950000000000002</v>
      </c>
      <c r="K7" s="11">
        <f>VLOOKUP($A7,Socal!$A$2:$AK$709,'Socal Index'!K$2)+VLOOKUP($A7,NYMEX!$A$2:$AK$709,'Socal Index'!K$2)</f>
        <v>2.1190000000000002</v>
      </c>
      <c r="L7" s="11">
        <f>VLOOKUP($A7,Socal!$A$2:$AK$709,'Socal Index'!L$2)+VLOOKUP($A7,NYMEX!$A$2:$AK$709,'Socal Index'!L$2)</f>
        <v>2.262</v>
      </c>
      <c r="M7" s="11">
        <f>VLOOKUP($A7,Socal!$A$2:$AK$709,'Socal Index'!M$2)+VLOOKUP($A7,NYMEX!$A$2:$AK$709,'Socal Index'!M$2)</f>
        <v>2.383</v>
      </c>
      <c r="N7" s="11">
        <f>VLOOKUP($A7,Socal!$A$2:$AK$709,'Socal Index'!N$2)+VLOOKUP($A7,NYMEX!$A$2:$AK$709,'Socal Index'!N$2)</f>
        <v>2.3679999999999999</v>
      </c>
      <c r="O7" s="11">
        <f>VLOOKUP($A7,Socal!$A$2:$AK$709,'Socal Index'!O$2)+VLOOKUP($A7,NYMEX!$A$2:$AK$709,'Socal Index'!O$2)</f>
        <v>2.2330000000000001</v>
      </c>
      <c r="P7" s="11">
        <f>VLOOKUP($A7,Socal!$A$2:$AK$709,'Socal Index'!P$2)+VLOOKUP($A7,NYMEX!$A$2:$AK$709,'Socal Index'!P$2)</f>
        <v>2.093</v>
      </c>
      <c r="Q7" s="11">
        <f>VLOOKUP($A7,Socal!$A$2:$AK$709,'Socal Index'!Q$2)+VLOOKUP($A7,NYMEX!$A$2:$AK$709,'Socal Index'!Q$2)</f>
        <v>2.0880000000000001</v>
      </c>
      <c r="R7" s="11">
        <f>VLOOKUP($A7,Socal!$A$2:$AK$709,'Socal Index'!R$2)+VLOOKUP($A7,NYMEX!$A$2:$AK$709,'Socal Index'!R$2)</f>
        <v>2.036</v>
      </c>
      <c r="S7" s="11">
        <f>VLOOKUP($A7,Socal!$A$2:$AK$709,'Socal Index'!S$2)+VLOOKUP($A7,NYMEX!$A$2:$AK$709,'Socal Index'!S$2)</f>
        <v>2.0369999999999999</v>
      </c>
      <c r="T7" s="11">
        <f>VLOOKUP($A7,Socal!$A$2:$AK$709,'Socal Index'!T$2)+VLOOKUP($A7,NYMEX!$A$2:$AK$709,'Socal Index'!T$2)</f>
        <v>2.032</v>
      </c>
      <c r="U7" s="11">
        <f>VLOOKUP($A7,Socal!$A$2:$AK$709,'Socal Index'!U$2)+VLOOKUP($A7,NYMEX!$A$2:$AK$709,'Socal Index'!U$2)</f>
        <v>2.0300000000000002</v>
      </c>
      <c r="V7" s="11">
        <f>VLOOKUP($A7,Socal!$A$2:$AK$709,'Socal Index'!V$2)+VLOOKUP($A7,NYMEX!$A$2:$AK$709,'Socal Index'!V$2)</f>
        <v>2.028</v>
      </c>
      <c r="W7" s="11">
        <f>VLOOKUP($A7,Socal!$A$2:$AK$709,'Socal Index'!W$2)+VLOOKUP($A7,NYMEX!$A$2:$AK$709,'Socal Index'!W$2)</f>
        <v>2.0390000000000001</v>
      </c>
      <c r="X7" s="11">
        <f>VLOOKUP($A7,Socal!$A$2:$AK$709,'Socal Index'!X$2)+VLOOKUP($A7,NYMEX!$A$2:$AK$709,'Socal Index'!X$2)</f>
        <v>2.1589999999999998</v>
      </c>
      <c r="Y7" s="11">
        <f>VLOOKUP($A7,Socal!$A$2:$AK$709,'Socal Index'!Y$2)+VLOOKUP($A7,NYMEX!$A$2:$AK$709,'Socal Index'!Y$2)</f>
        <v>2.2879999999999998</v>
      </c>
      <c r="Z7" s="11">
        <f>VLOOKUP($A7,Socal!$A$2:$AK$709,'Socal Index'!Z$2)+VLOOKUP($A7,NYMEX!$A$2:$AK$709,'Socal Index'!Z$2)</f>
        <v>2.2730000000000001</v>
      </c>
      <c r="AA7" s="11">
        <f>VLOOKUP($A7,Socal!$A$2:$AK$709,'Socal Index'!AA$2)+VLOOKUP($A7,NYMEX!$A$2:$AK$709,'Socal Index'!AA$2)</f>
        <v>2.1799999999999997</v>
      </c>
      <c r="AB7" s="11">
        <f>VLOOKUP($A7,Socal!$A$2:$AK$709,'Socal Index'!AB$2)+VLOOKUP($A7,NYMEX!$A$2:$AK$709,'Socal Index'!AB$2)</f>
        <v>2.06</v>
      </c>
      <c r="AC7" s="11">
        <f>VLOOKUP($A7,Socal!$A$2:$AK$709,'Socal Index'!AC$2)+VLOOKUP($A7,NYMEX!$A$2:$AK$709,'Socal Index'!AC$2)</f>
        <v>2.0230000000000001</v>
      </c>
      <c r="AD7" s="11">
        <f>VLOOKUP($A7,Socal!$A$2:$AK$709,'Socal Index'!AD$2)+VLOOKUP($A7,NYMEX!$A$2:$AK$709,'Socal Index'!AD$2)</f>
        <v>2.004</v>
      </c>
      <c r="AE7" s="11">
        <f>VLOOKUP($A7,Socal!$A$2:$AK$709,'Socal Index'!AE$2)+VLOOKUP($A7,NYMEX!$A$2:$AK$709,'Socal Index'!AE$2)</f>
        <v>2.0049999999999999</v>
      </c>
      <c r="AF7" s="11">
        <f>VLOOKUP($A7,Socal!$A$2:$AK$709,'Socal Index'!AF$2)+VLOOKUP($A7,NYMEX!$A$2:$AK$709,'Socal Index'!AF$2)</f>
        <v>2.0059999999999998</v>
      </c>
      <c r="AG7" s="11">
        <f>VLOOKUP($A7,Socal!$A$2:$AK$709,'Socal Index'!AG$2)+VLOOKUP($A7,NYMEX!$A$2:$AK$709,'Socal Index'!AG$2)</f>
        <v>2.0070000000000001</v>
      </c>
      <c r="AH7" s="11">
        <f>VLOOKUP($A7,Socal!$A$2:$AK$709,'Socal Index'!AH$2)+VLOOKUP($A7,NYMEX!$A$2:$AK$709,'Socal Index'!AH$2)</f>
        <v>2.008</v>
      </c>
      <c r="AI7" s="11">
        <f>VLOOKUP($A7,Socal!$A$2:$AK$709,'Socal Index'!AI$2)+VLOOKUP($A7,NYMEX!$A$2:$AK$709,'Socal Index'!AI$2)</f>
        <v>2.0230000000000001</v>
      </c>
      <c r="AJ7" s="11" t="e">
        <f>VLOOKUP($A7,Socal!$A$2:$AK$709,'Socal Index'!AJ$2)+VLOOKUP($A7,NYMEX!$A$2:$AK$709,'Socal Index'!AJ$2)</f>
        <v>#N/A</v>
      </c>
      <c r="AK7" s="11" t="e">
        <f>VLOOKUP($A7,Socal!$A$2:$AK$709,'Socal Index'!AK$2)+VLOOKUP($A7,NYMEX!$A$2:$AK$709,'Socal Index'!AK$2)</f>
        <v>#N/A</v>
      </c>
    </row>
    <row r="8" spans="1:49" x14ac:dyDescent="0.2">
      <c r="A8" s="10">
        <v>35710</v>
      </c>
      <c r="B8" s="11">
        <f>VLOOKUP($A8,Socal!$A$2:$AK$709,'Socal Index'!B$2)+VLOOKUP($A8,NYMEX!$A$2:$AK$709,'Socal Index'!B$2)</f>
        <v>2.7600000000000002</v>
      </c>
      <c r="C8" s="11">
        <f>VLOOKUP($A8,Socal!$A$2:$AK$709,'Socal Index'!C$2)+VLOOKUP($A8,NYMEX!$A$2:$AK$709,'Socal Index'!C$2)</f>
        <v>2.4499999999999997</v>
      </c>
      <c r="D8" s="11">
        <f>VLOOKUP($A8,Socal!$A$2:$AK$709,'Socal Index'!D$2)+VLOOKUP($A8,NYMEX!$A$2:$AK$709,'Socal Index'!D$2)</f>
        <v>2.2449999999999997</v>
      </c>
      <c r="E8" s="11">
        <f>VLOOKUP($A8,Socal!$A$2:$AK$709,'Socal Index'!E$2)+VLOOKUP($A8,NYMEX!$A$2:$AK$709,'Socal Index'!E$2)</f>
        <v>2.1500000000000004</v>
      </c>
      <c r="F8" s="11">
        <f>VLOOKUP($A8,Socal!$A$2:$AK$709,'Socal Index'!F$2)+VLOOKUP($A8,NYMEX!$A$2:$AK$709,'Socal Index'!F$2)</f>
        <v>2.08</v>
      </c>
      <c r="G8" s="11">
        <f>VLOOKUP($A8,Socal!$A$2:$AK$709,'Socal Index'!G$2)+VLOOKUP($A8,NYMEX!$A$2:$AK$709,'Socal Index'!G$2)</f>
        <v>2.0700000000000003</v>
      </c>
      <c r="H8" s="11">
        <f>VLOOKUP($A8,Socal!$A$2:$AK$709,'Socal Index'!H$2)+VLOOKUP($A8,NYMEX!$A$2:$AK$709,'Socal Index'!H$2)</f>
        <v>2.0700000000000003</v>
      </c>
      <c r="I8" s="11">
        <f>VLOOKUP($A8,Socal!$A$2:$AK$709,'Socal Index'!I$2)+VLOOKUP($A8,NYMEX!$A$2:$AK$709,'Socal Index'!I$2)</f>
        <v>2.0700000000000003</v>
      </c>
      <c r="J8" s="11">
        <f>VLOOKUP($A8,Socal!$A$2:$AK$709,'Socal Index'!J$2)+VLOOKUP($A8,NYMEX!$A$2:$AK$709,'Socal Index'!J$2)</f>
        <v>2.0700000000000003</v>
      </c>
      <c r="K8" s="11">
        <f>VLOOKUP($A8,Socal!$A$2:$AK$709,'Socal Index'!K$2)+VLOOKUP($A8,NYMEX!$A$2:$AK$709,'Socal Index'!K$2)</f>
        <v>2.0940000000000003</v>
      </c>
      <c r="L8" s="11">
        <f>VLOOKUP($A8,Socal!$A$2:$AK$709,'Socal Index'!L$2)+VLOOKUP($A8,NYMEX!$A$2:$AK$709,'Socal Index'!L$2)</f>
        <v>2.2350000000000003</v>
      </c>
      <c r="M8" s="11">
        <f>VLOOKUP($A8,Socal!$A$2:$AK$709,'Socal Index'!M$2)+VLOOKUP($A8,NYMEX!$A$2:$AK$709,'Socal Index'!M$2)</f>
        <v>2.35</v>
      </c>
      <c r="N8" s="11">
        <f>VLOOKUP($A8,Socal!$A$2:$AK$709,'Socal Index'!N$2)+VLOOKUP($A8,NYMEX!$A$2:$AK$709,'Socal Index'!N$2)</f>
        <v>2.335</v>
      </c>
      <c r="O8" s="11">
        <f>VLOOKUP($A8,Socal!$A$2:$AK$709,'Socal Index'!O$2)+VLOOKUP($A8,NYMEX!$A$2:$AK$709,'Socal Index'!O$2)</f>
        <v>2.2130000000000001</v>
      </c>
      <c r="P8" s="11">
        <f>VLOOKUP($A8,Socal!$A$2:$AK$709,'Socal Index'!P$2)+VLOOKUP($A8,NYMEX!$A$2:$AK$709,'Socal Index'!P$2)</f>
        <v>2.0760000000000001</v>
      </c>
      <c r="Q8" s="11">
        <f>VLOOKUP($A8,Socal!$A$2:$AK$709,'Socal Index'!Q$2)+VLOOKUP($A8,NYMEX!$A$2:$AK$709,'Socal Index'!Q$2)</f>
        <v>2.0760000000000001</v>
      </c>
      <c r="R8" s="11">
        <f>VLOOKUP($A8,Socal!$A$2:$AK$709,'Socal Index'!R$2)+VLOOKUP($A8,NYMEX!$A$2:$AK$709,'Socal Index'!R$2)</f>
        <v>2.0300000000000002</v>
      </c>
      <c r="S8" s="11">
        <f>VLOOKUP($A8,Socal!$A$2:$AK$709,'Socal Index'!S$2)+VLOOKUP($A8,NYMEX!$A$2:$AK$709,'Socal Index'!S$2)</f>
        <v>2.0329999999999999</v>
      </c>
      <c r="T8" s="11">
        <f>VLOOKUP($A8,Socal!$A$2:$AK$709,'Socal Index'!T$2)+VLOOKUP($A8,NYMEX!$A$2:$AK$709,'Socal Index'!T$2)</f>
        <v>2.0289999999999999</v>
      </c>
      <c r="U8" s="11">
        <f>VLOOKUP($A8,Socal!$A$2:$AK$709,'Socal Index'!U$2)+VLOOKUP($A8,NYMEX!$A$2:$AK$709,'Socal Index'!U$2)</f>
        <v>2.028</v>
      </c>
      <c r="V8" s="11">
        <f>VLOOKUP($A8,Socal!$A$2:$AK$709,'Socal Index'!V$2)+VLOOKUP($A8,NYMEX!$A$2:$AK$709,'Socal Index'!V$2)</f>
        <v>2.028</v>
      </c>
      <c r="W8" s="11">
        <f>VLOOKUP($A8,Socal!$A$2:$AK$709,'Socal Index'!W$2)+VLOOKUP($A8,NYMEX!$A$2:$AK$709,'Socal Index'!W$2)</f>
        <v>2.0390000000000001</v>
      </c>
      <c r="X8" s="11">
        <f>VLOOKUP($A8,Socal!$A$2:$AK$709,'Socal Index'!X$2)+VLOOKUP($A8,NYMEX!$A$2:$AK$709,'Socal Index'!X$2)</f>
        <v>2.1589999999999998</v>
      </c>
      <c r="Y8" s="11">
        <f>VLOOKUP($A8,Socal!$A$2:$AK$709,'Socal Index'!Y$2)+VLOOKUP($A8,NYMEX!$A$2:$AK$709,'Socal Index'!Y$2)</f>
        <v>2.2879999999999998</v>
      </c>
      <c r="Z8" s="11">
        <f>VLOOKUP($A8,Socal!$A$2:$AK$709,'Socal Index'!Z$2)+VLOOKUP($A8,NYMEX!$A$2:$AK$709,'Socal Index'!Z$2)</f>
        <v>2.2730000000000001</v>
      </c>
      <c r="AA8" s="11">
        <f>VLOOKUP($A8,Socal!$A$2:$AK$709,'Socal Index'!AA$2)+VLOOKUP($A8,NYMEX!$A$2:$AK$709,'Socal Index'!AA$2)</f>
        <v>2.1799999999999997</v>
      </c>
      <c r="AB8" s="11">
        <f>VLOOKUP($A8,Socal!$A$2:$AK$709,'Socal Index'!AB$2)+VLOOKUP($A8,NYMEX!$A$2:$AK$709,'Socal Index'!AB$2)</f>
        <v>2.06</v>
      </c>
      <c r="AC8" s="11">
        <f>VLOOKUP($A8,Socal!$A$2:$AK$709,'Socal Index'!AC$2)+VLOOKUP($A8,NYMEX!$A$2:$AK$709,'Socal Index'!AC$2)</f>
        <v>2.0230000000000001</v>
      </c>
      <c r="AD8" s="11">
        <f>VLOOKUP($A8,Socal!$A$2:$AK$709,'Socal Index'!AD$2)+VLOOKUP($A8,NYMEX!$A$2:$AK$709,'Socal Index'!AD$2)</f>
        <v>2.004</v>
      </c>
      <c r="AE8" s="11">
        <f>VLOOKUP($A8,Socal!$A$2:$AK$709,'Socal Index'!AE$2)+VLOOKUP($A8,NYMEX!$A$2:$AK$709,'Socal Index'!AE$2)</f>
        <v>2.0049999999999999</v>
      </c>
      <c r="AF8" s="11">
        <f>VLOOKUP($A8,Socal!$A$2:$AK$709,'Socal Index'!AF$2)+VLOOKUP($A8,NYMEX!$A$2:$AK$709,'Socal Index'!AF$2)</f>
        <v>2.0059999999999998</v>
      </c>
      <c r="AG8" s="11">
        <f>VLOOKUP($A8,Socal!$A$2:$AK$709,'Socal Index'!AG$2)+VLOOKUP($A8,NYMEX!$A$2:$AK$709,'Socal Index'!AG$2)</f>
        <v>2.0070000000000001</v>
      </c>
      <c r="AH8" s="11">
        <f>VLOOKUP($A8,Socal!$A$2:$AK$709,'Socal Index'!AH$2)+VLOOKUP($A8,NYMEX!$A$2:$AK$709,'Socal Index'!AH$2)</f>
        <v>2.008</v>
      </c>
      <c r="AI8" s="11">
        <f>VLOOKUP($A8,Socal!$A$2:$AK$709,'Socal Index'!AI$2)+VLOOKUP($A8,NYMEX!$A$2:$AK$709,'Socal Index'!AI$2)</f>
        <v>2.0230000000000001</v>
      </c>
      <c r="AJ8" s="11" t="e">
        <f>VLOOKUP($A8,Socal!$A$2:$AK$709,'Socal Index'!AJ$2)+VLOOKUP($A8,NYMEX!$A$2:$AK$709,'Socal Index'!AJ$2)</f>
        <v>#N/A</v>
      </c>
      <c r="AK8" s="11" t="e">
        <f>VLOOKUP($A8,Socal!$A$2:$AK$709,'Socal Index'!AK$2)+VLOOKUP($A8,NYMEX!$A$2:$AK$709,'Socal Index'!AK$2)</f>
        <v>#N/A</v>
      </c>
    </row>
    <row r="9" spans="1:49" x14ac:dyDescent="0.2">
      <c r="A9" s="10">
        <v>35711</v>
      </c>
      <c r="B9" s="11">
        <f>VLOOKUP($A9,Socal!$A$2:$AK$709,'Socal Index'!B$2)+VLOOKUP($A9,NYMEX!$A$2:$AK$709,'Socal Index'!B$2)</f>
        <v>2.7950000000000004</v>
      </c>
      <c r="C9" s="11">
        <f>VLOOKUP($A9,Socal!$A$2:$AK$709,'Socal Index'!C$2)+VLOOKUP($A9,NYMEX!$A$2:$AK$709,'Socal Index'!C$2)</f>
        <v>2.48</v>
      </c>
      <c r="D9" s="11">
        <f>VLOOKUP($A9,Socal!$A$2:$AK$709,'Socal Index'!D$2)+VLOOKUP($A9,NYMEX!$A$2:$AK$709,'Socal Index'!D$2)</f>
        <v>2.27</v>
      </c>
      <c r="E9" s="11">
        <f>VLOOKUP($A9,Socal!$A$2:$AK$709,'Socal Index'!E$2)+VLOOKUP($A9,NYMEX!$A$2:$AK$709,'Socal Index'!E$2)</f>
        <v>2.17</v>
      </c>
      <c r="F9" s="11">
        <f>VLOOKUP($A9,Socal!$A$2:$AK$709,'Socal Index'!F$2)+VLOOKUP($A9,NYMEX!$A$2:$AK$709,'Socal Index'!F$2)</f>
        <v>2.1</v>
      </c>
      <c r="G9" s="11">
        <f>VLOOKUP($A9,Socal!$A$2:$AK$709,'Socal Index'!G$2)+VLOOKUP($A9,NYMEX!$A$2:$AK$709,'Socal Index'!G$2)</f>
        <v>2.0900000000000003</v>
      </c>
      <c r="H9" s="11">
        <f>VLOOKUP($A9,Socal!$A$2:$AK$709,'Socal Index'!H$2)+VLOOKUP($A9,NYMEX!$A$2:$AK$709,'Socal Index'!H$2)</f>
        <v>2.0900000000000003</v>
      </c>
      <c r="I9" s="11">
        <f>VLOOKUP($A9,Socal!$A$2:$AK$709,'Socal Index'!I$2)+VLOOKUP($A9,NYMEX!$A$2:$AK$709,'Socal Index'!I$2)</f>
        <v>2.0900000000000003</v>
      </c>
      <c r="J9" s="11">
        <f>VLOOKUP($A9,Socal!$A$2:$AK$709,'Socal Index'!J$2)+VLOOKUP($A9,NYMEX!$A$2:$AK$709,'Socal Index'!J$2)</f>
        <v>2.0900000000000003</v>
      </c>
      <c r="K9" s="11">
        <f>VLOOKUP($A9,Socal!$A$2:$AK$709,'Socal Index'!K$2)+VLOOKUP($A9,NYMEX!$A$2:$AK$709,'Socal Index'!K$2)</f>
        <v>2.1150000000000002</v>
      </c>
      <c r="L9" s="11">
        <f>VLOOKUP($A9,Socal!$A$2:$AK$709,'Socal Index'!L$2)+VLOOKUP($A9,NYMEX!$A$2:$AK$709,'Socal Index'!L$2)</f>
        <v>2.2550000000000003</v>
      </c>
      <c r="M9" s="11">
        <f>VLOOKUP($A9,Socal!$A$2:$AK$709,'Socal Index'!M$2)+VLOOKUP($A9,NYMEX!$A$2:$AK$709,'Socal Index'!M$2)</f>
        <v>2.37</v>
      </c>
      <c r="N9" s="11">
        <f>VLOOKUP($A9,Socal!$A$2:$AK$709,'Socal Index'!N$2)+VLOOKUP($A9,NYMEX!$A$2:$AK$709,'Socal Index'!N$2)</f>
        <v>2.355</v>
      </c>
      <c r="O9" s="11">
        <f>VLOOKUP($A9,Socal!$A$2:$AK$709,'Socal Index'!O$2)+VLOOKUP($A9,NYMEX!$A$2:$AK$709,'Socal Index'!O$2)</f>
        <v>2.2320000000000002</v>
      </c>
      <c r="P9" s="11">
        <f>VLOOKUP($A9,Socal!$A$2:$AK$709,'Socal Index'!P$2)+VLOOKUP($A9,NYMEX!$A$2:$AK$709,'Socal Index'!P$2)</f>
        <v>2.0950000000000002</v>
      </c>
      <c r="Q9" s="11">
        <f>VLOOKUP($A9,Socal!$A$2:$AK$709,'Socal Index'!Q$2)+VLOOKUP($A9,NYMEX!$A$2:$AK$709,'Socal Index'!Q$2)</f>
        <v>2.085</v>
      </c>
      <c r="R9" s="11">
        <f>VLOOKUP($A9,Socal!$A$2:$AK$709,'Socal Index'!R$2)+VLOOKUP($A9,NYMEX!$A$2:$AK$709,'Socal Index'!R$2)</f>
        <v>2.0449999999999999</v>
      </c>
      <c r="S9" s="11">
        <f>VLOOKUP($A9,Socal!$A$2:$AK$709,'Socal Index'!S$2)+VLOOKUP($A9,NYMEX!$A$2:$AK$709,'Socal Index'!S$2)</f>
        <v>2.04</v>
      </c>
      <c r="T9" s="11">
        <f>VLOOKUP($A9,Socal!$A$2:$AK$709,'Socal Index'!T$2)+VLOOKUP($A9,NYMEX!$A$2:$AK$709,'Socal Index'!T$2)</f>
        <v>2.04</v>
      </c>
      <c r="U9" s="11">
        <f>VLOOKUP($A9,Socal!$A$2:$AK$709,'Socal Index'!U$2)+VLOOKUP($A9,NYMEX!$A$2:$AK$709,'Socal Index'!U$2)</f>
        <v>2.0420000000000003</v>
      </c>
      <c r="V9" s="11">
        <f>VLOOKUP($A9,Socal!$A$2:$AK$709,'Socal Index'!V$2)+VLOOKUP($A9,NYMEX!$A$2:$AK$709,'Socal Index'!V$2)</f>
        <v>2.044</v>
      </c>
      <c r="W9" s="11">
        <f>VLOOKUP($A9,Socal!$A$2:$AK$709,'Socal Index'!W$2)+VLOOKUP($A9,NYMEX!$A$2:$AK$709,'Socal Index'!W$2)</f>
        <v>2.056</v>
      </c>
      <c r="X9" s="11">
        <f>VLOOKUP($A9,Socal!$A$2:$AK$709,'Socal Index'!X$2)+VLOOKUP($A9,NYMEX!$A$2:$AK$709,'Socal Index'!X$2)</f>
        <v>2.177</v>
      </c>
      <c r="Y9" s="11">
        <f>VLOOKUP($A9,Socal!$A$2:$AK$709,'Socal Index'!Y$2)+VLOOKUP($A9,NYMEX!$A$2:$AK$709,'Socal Index'!Y$2)</f>
        <v>2.3079999999999998</v>
      </c>
      <c r="Z9" s="11">
        <f>VLOOKUP($A9,Socal!$A$2:$AK$709,'Socal Index'!Z$2)+VLOOKUP($A9,NYMEX!$A$2:$AK$709,'Socal Index'!Z$2)</f>
        <v>2.2930000000000001</v>
      </c>
      <c r="AA9" s="11">
        <f>VLOOKUP($A9,Socal!$A$2:$AK$709,'Socal Index'!AA$2)+VLOOKUP($A9,NYMEX!$A$2:$AK$709,'Socal Index'!AA$2)</f>
        <v>2.1999999999999997</v>
      </c>
      <c r="AB9" s="11">
        <f>VLOOKUP($A9,Socal!$A$2:$AK$709,'Socal Index'!AB$2)+VLOOKUP($A9,NYMEX!$A$2:$AK$709,'Socal Index'!AB$2)</f>
        <v>2.0799999999999996</v>
      </c>
      <c r="AC9" s="11">
        <f>VLOOKUP($A9,Socal!$A$2:$AK$709,'Socal Index'!AC$2)+VLOOKUP($A9,NYMEX!$A$2:$AK$709,'Socal Index'!AC$2)</f>
        <v>2.0429999999999997</v>
      </c>
      <c r="AD9" s="11">
        <f>VLOOKUP($A9,Socal!$A$2:$AK$709,'Socal Index'!AD$2)+VLOOKUP($A9,NYMEX!$A$2:$AK$709,'Socal Index'!AD$2)</f>
        <v>2.024</v>
      </c>
      <c r="AE9" s="11">
        <f>VLOOKUP($A9,Socal!$A$2:$AK$709,'Socal Index'!AE$2)+VLOOKUP($A9,NYMEX!$A$2:$AK$709,'Socal Index'!AE$2)</f>
        <v>2.0249999999999999</v>
      </c>
      <c r="AF9" s="11">
        <f>VLOOKUP($A9,Socal!$A$2:$AK$709,'Socal Index'!AF$2)+VLOOKUP($A9,NYMEX!$A$2:$AK$709,'Socal Index'!AF$2)</f>
        <v>2.0259999999999998</v>
      </c>
      <c r="AG9" s="11">
        <f>VLOOKUP($A9,Socal!$A$2:$AK$709,'Socal Index'!AG$2)+VLOOKUP($A9,NYMEX!$A$2:$AK$709,'Socal Index'!AG$2)</f>
        <v>2.0269999999999997</v>
      </c>
      <c r="AH9" s="11">
        <f>VLOOKUP($A9,Socal!$A$2:$AK$709,'Socal Index'!AH$2)+VLOOKUP($A9,NYMEX!$A$2:$AK$709,'Socal Index'!AH$2)</f>
        <v>2.028</v>
      </c>
      <c r="AI9" s="11">
        <f>VLOOKUP($A9,Socal!$A$2:$AK$709,'Socal Index'!AI$2)+VLOOKUP($A9,NYMEX!$A$2:$AK$709,'Socal Index'!AI$2)</f>
        <v>2.0429999999999997</v>
      </c>
      <c r="AJ9" s="11" t="e">
        <f>VLOOKUP($A9,Socal!$A$2:$AK$709,'Socal Index'!AJ$2)+VLOOKUP($A9,NYMEX!$A$2:$AK$709,'Socal Index'!AJ$2)</f>
        <v>#N/A</v>
      </c>
      <c r="AK9" s="11" t="e">
        <f>VLOOKUP($A9,Socal!$A$2:$AK$709,'Socal Index'!AK$2)+VLOOKUP($A9,NYMEX!$A$2:$AK$709,'Socal Index'!AK$2)</f>
        <v>#N/A</v>
      </c>
    </row>
    <row r="10" spans="1:49" x14ac:dyDescent="0.2">
      <c r="A10" s="10">
        <v>35712</v>
      </c>
      <c r="B10" s="11">
        <f>VLOOKUP($A10,Socal!$A$2:$AK$709,'Socal Index'!B$2)+VLOOKUP($A10,NYMEX!$A$2:$AK$709,'Socal Index'!B$2)</f>
        <v>2.8080000000000003</v>
      </c>
      <c r="C10" s="11">
        <f>VLOOKUP($A10,Socal!$A$2:$AK$709,'Socal Index'!C$2)+VLOOKUP($A10,NYMEX!$A$2:$AK$709,'Socal Index'!C$2)</f>
        <v>2.5</v>
      </c>
      <c r="D10" s="11">
        <f>VLOOKUP($A10,Socal!$A$2:$AK$709,'Socal Index'!D$2)+VLOOKUP($A10,NYMEX!$A$2:$AK$709,'Socal Index'!D$2)</f>
        <v>2.2749999999999999</v>
      </c>
      <c r="E10" s="11">
        <f>VLOOKUP($A10,Socal!$A$2:$AK$709,'Socal Index'!E$2)+VLOOKUP($A10,NYMEX!$A$2:$AK$709,'Socal Index'!E$2)</f>
        <v>2.1750000000000003</v>
      </c>
      <c r="F10" s="11">
        <f>VLOOKUP($A10,Socal!$A$2:$AK$709,'Socal Index'!F$2)+VLOOKUP($A10,NYMEX!$A$2:$AK$709,'Socal Index'!F$2)</f>
        <v>2.1070000000000002</v>
      </c>
      <c r="G10" s="11">
        <f>VLOOKUP($A10,Socal!$A$2:$AK$709,'Socal Index'!G$2)+VLOOKUP($A10,NYMEX!$A$2:$AK$709,'Socal Index'!G$2)</f>
        <v>2.0950000000000002</v>
      </c>
      <c r="H10" s="11">
        <f>VLOOKUP($A10,Socal!$A$2:$AK$709,'Socal Index'!H$2)+VLOOKUP($A10,NYMEX!$A$2:$AK$709,'Socal Index'!H$2)</f>
        <v>2.0950000000000002</v>
      </c>
      <c r="I10" s="11">
        <f>VLOOKUP($A10,Socal!$A$2:$AK$709,'Socal Index'!I$2)+VLOOKUP($A10,NYMEX!$A$2:$AK$709,'Socal Index'!I$2)</f>
        <v>2.1</v>
      </c>
      <c r="J10" s="11">
        <f>VLOOKUP($A10,Socal!$A$2:$AK$709,'Socal Index'!J$2)+VLOOKUP($A10,NYMEX!$A$2:$AK$709,'Socal Index'!J$2)</f>
        <v>2.1</v>
      </c>
      <c r="K10" s="11">
        <f>VLOOKUP($A10,Socal!$A$2:$AK$709,'Socal Index'!K$2)+VLOOKUP($A10,NYMEX!$A$2:$AK$709,'Socal Index'!K$2)</f>
        <v>2.125</v>
      </c>
      <c r="L10" s="11">
        <f>VLOOKUP($A10,Socal!$A$2:$AK$709,'Socal Index'!L$2)+VLOOKUP($A10,NYMEX!$A$2:$AK$709,'Socal Index'!L$2)</f>
        <v>2.2650000000000001</v>
      </c>
      <c r="M10" s="11">
        <f>VLOOKUP($A10,Socal!$A$2:$AK$709,'Socal Index'!M$2)+VLOOKUP($A10,NYMEX!$A$2:$AK$709,'Socal Index'!M$2)</f>
        <v>2.38</v>
      </c>
      <c r="N10" s="11">
        <f>VLOOKUP($A10,Socal!$A$2:$AK$709,'Socal Index'!N$2)+VLOOKUP($A10,NYMEX!$A$2:$AK$709,'Socal Index'!N$2)</f>
        <v>2.3649999999999998</v>
      </c>
      <c r="O10" s="11">
        <f>VLOOKUP($A10,Socal!$A$2:$AK$709,'Socal Index'!O$2)+VLOOKUP($A10,NYMEX!$A$2:$AK$709,'Socal Index'!O$2)</f>
        <v>2.242</v>
      </c>
      <c r="P10" s="11">
        <f>VLOOKUP($A10,Socal!$A$2:$AK$709,'Socal Index'!P$2)+VLOOKUP($A10,NYMEX!$A$2:$AK$709,'Socal Index'!P$2)</f>
        <v>2.105</v>
      </c>
      <c r="Q10" s="11">
        <f>VLOOKUP($A10,Socal!$A$2:$AK$709,'Socal Index'!Q$2)+VLOOKUP($A10,NYMEX!$A$2:$AK$709,'Socal Index'!Q$2)</f>
        <v>2.0950000000000002</v>
      </c>
      <c r="R10" s="11">
        <f>VLOOKUP($A10,Socal!$A$2:$AK$709,'Socal Index'!R$2)+VLOOKUP($A10,NYMEX!$A$2:$AK$709,'Socal Index'!R$2)</f>
        <v>2.0550000000000002</v>
      </c>
      <c r="S10" s="11">
        <f>VLOOKUP($A10,Socal!$A$2:$AK$709,'Socal Index'!S$2)+VLOOKUP($A10,NYMEX!$A$2:$AK$709,'Socal Index'!S$2)</f>
        <v>2.0500000000000003</v>
      </c>
      <c r="T10" s="11">
        <f>VLOOKUP($A10,Socal!$A$2:$AK$709,'Socal Index'!T$2)+VLOOKUP($A10,NYMEX!$A$2:$AK$709,'Socal Index'!T$2)</f>
        <v>2.0500000000000003</v>
      </c>
      <c r="U10" s="11">
        <f>VLOOKUP($A10,Socal!$A$2:$AK$709,'Socal Index'!U$2)+VLOOKUP($A10,NYMEX!$A$2:$AK$709,'Socal Index'!U$2)</f>
        <v>2.052</v>
      </c>
      <c r="V10" s="11">
        <f>VLOOKUP($A10,Socal!$A$2:$AK$709,'Socal Index'!V$2)+VLOOKUP($A10,NYMEX!$A$2:$AK$709,'Socal Index'!V$2)</f>
        <v>2.0540000000000003</v>
      </c>
      <c r="W10" s="11">
        <f>VLOOKUP($A10,Socal!$A$2:$AK$709,'Socal Index'!W$2)+VLOOKUP($A10,NYMEX!$A$2:$AK$709,'Socal Index'!W$2)</f>
        <v>2.0660000000000003</v>
      </c>
      <c r="X10" s="11">
        <f>VLOOKUP($A10,Socal!$A$2:$AK$709,'Socal Index'!X$2)+VLOOKUP($A10,NYMEX!$A$2:$AK$709,'Socal Index'!X$2)</f>
        <v>2.1869999999999998</v>
      </c>
      <c r="Y10" s="11">
        <f>VLOOKUP($A10,Socal!$A$2:$AK$709,'Socal Index'!Y$2)+VLOOKUP($A10,NYMEX!$A$2:$AK$709,'Socal Index'!Y$2)</f>
        <v>2.3180000000000001</v>
      </c>
      <c r="Z10" s="11">
        <f>VLOOKUP($A10,Socal!$A$2:$AK$709,'Socal Index'!Z$2)+VLOOKUP($A10,NYMEX!$A$2:$AK$709,'Socal Index'!Z$2)</f>
        <v>2.3029999999999999</v>
      </c>
      <c r="AA10" s="11">
        <f>VLOOKUP($A10,Socal!$A$2:$AK$709,'Socal Index'!AA$2)+VLOOKUP($A10,NYMEX!$A$2:$AK$709,'Socal Index'!AA$2)</f>
        <v>2.21</v>
      </c>
      <c r="AB10" s="11">
        <f>VLOOKUP($A10,Socal!$A$2:$AK$709,'Socal Index'!AB$2)+VLOOKUP($A10,NYMEX!$A$2:$AK$709,'Socal Index'!AB$2)</f>
        <v>2.09</v>
      </c>
      <c r="AC10" s="11">
        <f>VLOOKUP($A10,Socal!$A$2:$AK$709,'Socal Index'!AC$2)+VLOOKUP($A10,NYMEX!$A$2:$AK$709,'Socal Index'!AC$2)</f>
        <v>2.0529999999999999</v>
      </c>
      <c r="AD10" s="11">
        <f>VLOOKUP($A10,Socal!$A$2:$AK$709,'Socal Index'!AD$2)+VLOOKUP($A10,NYMEX!$A$2:$AK$709,'Socal Index'!AD$2)</f>
        <v>2.0339999999999998</v>
      </c>
      <c r="AE10" s="11">
        <f>VLOOKUP($A10,Socal!$A$2:$AK$709,'Socal Index'!AE$2)+VLOOKUP($A10,NYMEX!$A$2:$AK$709,'Socal Index'!AE$2)</f>
        <v>2.0349999999999997</v>
      </c>
      <c r="AF10" s="11">
        <f>VLOOKUP($A10,Socal!$A$2:$AK$709,'Socal Index'!AF$2)+VLOOKUP($A10,NYMEX!$A$2:$AK$709,'Socal Index'!AF$2)</f>
        <v>2.036</v>
      </c>
      <c r="AG10" s="11">
        <f>VLOOKUP($A10,Socal!$A$2:$AK$709,'Socal Index'!AG$2)+VLOOKUP($A10,NYMEX!$A$2:$AK$709,'Socal Index'!AG$2)</f>
        <v>2.0369999999999999</v>
      </c>
      <c r="AH10" s="11">
        <f>VLOOKUP($A10,Socal!$A$2:$AK$709,'Socal Index'!AH$2)+VLOOKUP($A10,NYMEX!$A$2:$AK$709,'Socal Index'!AH$2)</f>
        <v>2.0379999999999998</v>
      </c>
      <c r="AI10" s="11">
        <f>VLOOKUP($A10,Socal!$A$2:$AK$709,'Socal Index'!AI$2)+VLOOKUP($A10,NYMEX!$A$2:$AK$709,'Socal Index'!AI$2)</f>
        <v>2.0529999999999999</v>
      </c>
      <c r="AJ10" s="11" t="e">
        <f>VLOOKUP($A10,Socal!$A$2:$AK$709,'Socal Index'!AJ$2)+VLOOKUP($A10,NYMEX!$A$2:$AK$709,'Socal Index'!AJ$2)</f>
        <v>#N/A</v>
      </c>
      <c r="AK10" s="11" t="e">
        <f>VLOOKUP($A10,Socal!$A$2:$AK$709,'Socal Index'!AK$2)+VLOOKUP($A10,NYMEX!$A$2:$AK$709,'Socal Index'!AK$2)</f>
        <v>#N/A</v>
      </c>
    </row>
    <row r="11" spans="1:49" x14ac:dyDescent="0.2">
      <c r="A11" s="10">
        <v>35713</v>
      </c>
      <c r="B11" s="11">
        <f>VLOOKUP($A11,Socal!$A$2:$AK$709,'Socal Index'!B$2)+VLOOKUP($A11,NYMEX!$A$2:$AK$709,'Socal Index'!B$2)</f>
        <v>2.9209999999999998</v>
      </c>
      <c r="C11" s="11">
        <f>VLOOKUP($A11,Socal!$A$2:$AK$709,'Socal Index'!C$2)+VLOOKUP($A11,NYMEX!$A$2:$AK$709,'Socal Index'!C$2)</f>
        <v>2.5939999999999999</v>
      </c>
      <c r="D11" s="11">
        <f>VLOOKUP($A11,Socal!$A$2:$AK$709,'Socal Index'!D$2)+VLOOKUP($A11,NYMEX!$A$2:$AK$709,'Socal Index'!D$2)</f>
        <v>2.3299999999999996</v>
      </c>
      <c r="E11" s="11">
        <f>VLOOKUP($A11,Socal!$A$2:$AK$709,'Socal Index'!E$2)+VLOOKUP($A11,NYMEX!$A$2:$AK$709,'Socal Index'!E$2)</f>
        <v>2.2350000000000003</v>
      </c>
      <c r="F11" s="11">
        <f>VLOOKUP($A11,Socal!$A$2:$AK$709,'Socal Index'!F$2)+VLOOKUP($A11,NYMEX!$A$2:$AK$709,'Socal Index'!F$2)</f>
        <v>2.1500000000000004</v>
      </c>
      <c r="G11" s="11">
        <f>VLOOKUP($A11,Socal!$A$2:$AK$709,'Socal Index'!G$2)+VLOOKUP($A11,NYMEX!$A$2:$AK$709,'Socal Index'!G$2)</f>
        <v>2.1320000000000001</v>
      </c>
      <c r="H11" s="11">
        <f>VLOOKUP($A11,Socal!$A$2:$AK$709,'Socal Index'!H$2)+VLOOKUP($A11,NYMEX!$A$2:$AK$709,'Socal Index'!H$2)</f>
        <v>2.1300000000000003</v>
      </c>
      <c r="I11" s="11">
        <f>VLOOKUP($A11,Socal!$A$2:$AK$709,'Socal Index'!I$2)+VLOOKUP($A11,NYMEX!$A$2:$AK$709,'Socal Index'!I$2)</f>
        <v>2.1300000000000003</v>
      </c>
      <c r="J11" s="11">
        <f>VLOOKUP($A11,Socal!$A$2:$AK$709,'Socal Index'!J$2)+VLOOKUP($A11,NYMEX!$A$2:$AK$709,'Socal Index'!J$2)</f>
        <v>2.1300000000000003</v>
      </c>
      <c r="K11" s="11">
        <f>VLOOKUP($A11,Socal!$A$2:$AK$709,'Socal Index'!K$2)+VLOOKUP($A11,NYMEX!$A$2:$AK$709,'Socal Index'!K$2)</f>
        <v>2.1550000000000002</v>
      </c>
      <c r="L11" s="11">
        <f>VLOOKUP($A11,Socal!$A$2:$AK$709,'Socal Index'!L$2)+VLOOKUP($A11,NYMEX!$A$2:$AK$709,'Socal Index'!L$2)</f>
        <v>2.2949999999999999</v>
      </c>
      <c r="M11" s="11">
        <f>VLOOKUP($A11,Socal!$A$2:$AK$709,'Socal Index'!M$2)+VLOOKUP($A11,NYMEX!$A$2:$AK$709,'Socal Index'!M$2)</f>
        <v>2.4130000000000003</v>
      </c>
      <c r="N11" s="11">
        <f>VLOOKUP($A11,Socal!$A$2:$AK$709,'Socal Index'!N$2)+VLOOKUP($A11,NYMEX!$A$2:$AK$709,'Socal Index'!N$2)</f>
        <v>2.4</v>
      </c>
      <c r="O11" s="11">
        <f>VLOOKUP($A11,Socal!$A$2:$AK$709,'Socal Index'!O$2)+VLOOKUP($A11,NYMEX!$A$2:$AK$709,'Socal Index'!O$2)</f>
        <v>2.2770000000000001</v>
      </c>
      <c r="P11" s="11">
        <f>VLOOKUP($A11,Socal!$A$2:$AK$709,'Socal Index'!P$2)+VLOOKUP($A11,NYMEX!$A$2:$AK$709,'Socal Index'!P$2)</f>
        <v>2.14</v>
      </c>
      <c r="Q11" s="11">
        <f>VLOOKUP($A11,Socal!$A$2:$AK$709,'Socal Index'!Q$2)+VLOOKUP($A11,NYMEX!$A$2:$AK$709,'Socal Index'!Q$2)</f>
        <v>2.1300000000000003</v>
      </c>
      <c r="R11" s="11">
        <f>VLOOKUP($A11,Socal!$A$2:$AK$709,'Socal Index'!R$2)+VLOOKUP($A11,NYMEX!$A$2:$AK$709,'Socal Index'!R$2)</f>
        <v>2.0900000000000003</v>
      </c>
      <c r="S11" s="11">
        <f>VLOOKUP($A11,Socal!$A$2:$AK$709,'Socal Index'!S$2)+VLOOKUP($A11,NYMEX!$A$2:$AK$709,'Socal Index'!S$2)</f>
        <v>2.085</v>
      </c>
      <c r="T11" s="11">
        <f>VLOOKUP($A11,Socal!$A$2:$AK$709,'Socal Index'!T$2)+VLOOKUP($A11,NYMEX!$A$2:$AK$709,'Socal Index'!T$2)</f>
        <v>2.085</v>
      </c>
      <c r="U11" s="11">
        <f>VLOOKUP($A11,Socal!$A$2:$AK$709,'Socal Index'!U$2)+VLOOKUP($A11,NYMEX!$A$2:$AK$709,'Socal Index'!U$2)</f>
        <v>2.0870000000000002</v>
      </c>
      <c r="V11" s="11">
        <f>VLOOKUP($A11,Socal!$A$2:$AK$709,'Socal Index'!V$2)+VLOOKUP($A11,NYMEX!$A$2:$AK$709,'Socal Index'!V$2)</f>
        <v>2.089</v>
      </c>
      <c r="W11" s="11">
        <f>VLOOKUP($A11,Socal!$A$2:$AK$709,'Socal Index'!W$2)+VLOOKUP($A11,NYMEX!$A$2:$AK$709,'Socal Index'!W$2)</f>
        <v>2.101</v>
      </c>
      <c r="X11" s="11">
        <f>VLOOKUP($A11,Socal!$A$2:$AK$709,'Socal Index'!X$2)+VLOOKUP($A11,NYMEX!$A$2:$AK$709,'Socal Index'!X$2)</f>
        <v>2.222</v>
      </c>
      <c r="Y11" s="11">
        <f>VLOOKUP($A11,Socal!$A$2:$AK$709,'Socal Index'!Y$2)+VLOOKUP($A11,NYMEX!$A$2:$AK$709,'Socal Index'!Y$2)</f>
        <v>2.3529999999999998</v>
      </c>
      <c r="Z11" s="11">
        <f>VLOOKUP($A11,Socal!$A$2:$AK$709,'Socal Index'!Z$2)+VLOOKUP($A11,NYMEX!$A$2:$AK$709,'Socal Index'!Z$2)</f>
        <v>2.3380000000000001</v>
      </c>
      <c r="AA11" s="11">
        <f>VLOOKUP($A11,Socal!$A$2:$AK$709,'Socal Index'!AA$2)+VLOOKUP($A11,NYMEX!$A$2:$AK$709,'Socal Index'!AA$2)</f>
        <v>2.2449999999999997</v>
      </c>
      <c r="AB11" s="11">
        <f>VLOOKUP($A11,Socal!$A$2:$AK$709,'Socal Index'!AB$2)+VLOOKUP($A11,NYMEX!$A$2:$AK$709,'Socal Index'!AB$2)</f>
        <v>2.125</v>
      </c>
      <c r="AC11" s="11">
        <f>VLOOKUP($A11,Socal!$A$2:$AK$709,'Socal Index'!AC$2)+VLOOKUP($A11,NYMEX!$A$2:$AK$709,'Socal Index'!AC$2)</f>
        <v>2.0880000000000001</v>
      </c>
      <c r="AD11" s="11">
        <f>VLOOKUP($A11,Socal!$A$2:$AK$709,'Socal Index'!AD$2)+VLOOKUP($A11,NYMEX!$A$2:$AK$709,'Socal Index'!AD$2)</f>
        <v>2.069</v>
      </c>
      <c r="AE11" s="11">
        <f>VLOOKUP($A11,Socal!$A$2:$AK$709,'Socal Index'!AE$2)+VLOOKUP($A11,NYMEX!$A$2:$AK$709,'Socal Index'!AE$2)</f>
        <v>2.0699999999999998</v>
      </c>
      <c r="AF11" s="11">
        <f>VLOOKUP($A11,Socal!$A$2:$AK$709,'Socal Index'!AF$2)+VLOOKUP($A11,NYMEX!$A$2:$AK$709,'Socal Index'!AF$2)</f>
        <v>2.0709999999999997</v>
      </c>
      <c r="AG11" s="11">
        <f>VLOOKUP($A11,Socal!$A$2:$AK$709,'Socal Index'!AG$2)+VLOOKUP($A11,NYMEX!$A$2:$AK$709,'Socal Index'!AG$2)</f>
        <v>2.0720000000000001</v>
      </c>
      <c r="AH11" s="11">
        <f>VLOOKUP($A11,Socal!$A$2:$AK$709,'Socal Index'!AH$2)+VLOOKUP($A11,NYMEX!$A$2:$AK$709,'Socal Index'!AH$2)</f>
        <v>2.073</v>
      </c>
      <c r="AI11" s="11">
        <f>VLOOKUP($A11,Socal!$A$2:$AK$709,'Socal Index'!AI$2)+VLOOKUP($A11,NYMEX!$A$2:$AK$709,'Socal Index'!AI$2)</f>
        <v>2.0880000000000001</v>
      </c>
      <c r="AJ11" s="11" t="e">
        <f>VLOOKUP($A11,Socal!$A$2:$AK$709,'Socal Index'!AJ$2)+VLOOKUP($A11,NYMEX!$A$2:$AK$709,'Socal Index'!AJ$2)</f>
        <v>#N/A</v>
      </c>
      <c r="AK11" s="11" t="e">
        <f>VLOOKUP($A11,Socal!$A$2:$AK$709,'Socal Index'!AK$2)+VLOOKUP($A11,NYMEX!$A$2:$AK$709,'Socal Index'!AK$2)</f>
        <v>#N/A</v>
      </c>
    </row>
    <row r="12" spans="1:49" x14ac:dyDescent="0.2">
      <c r="A12" s="10">
        <v>35716</v>
      </c>
      <c r="B12" s="11">
        <f>VLOOKUP($A12,Socal!$A$2:$AK$709,'Socal Index'!B$2)+VLOOKUP($A12,NYMEX!$A$2:$AK$709,'Socal Index'!B$2)</f>
        <v>2.8939999999999997</v>
      </c>
      <c r="C12" s="11">
        <f>VLOOKUP($A12,Socal!$A$2:$AK$709,'Socal Index'!C$2)+VLOOKUP($A12,NYMEX!$A$2:$AK$709,'Socal Index'!C$2)</f>
        <v>2.5639999999999996</v>
      </c>
      <c r="D12" s="11">
        <f>VLOOKUP($A12,Socal!$A$2:$AK$709,'Socal Index'!D$2)+VLOOKUP($A12,NYMEX!$A$2:$AK$709,'Socal Index'!D$2)</f>
        <v>2.3099999999999996</v>
      </c>
      <c r="E12" s="11">
        <f>VLOOKUP($A12,Socal!$A$2:$AK$709,'Socal Index'!E$2)+VLOOKUP($A12,NYMEX!$A$2:$AK$709,'Socal Index'!E$2)</f>
        <v>2.17</v>
      </c>
      <c r="F12" s="11">
        <f>VLOOKUP($A12,Socal!$A$2:$AK$709,'Socal Index'!F$2)+VLOOKUP($A12,NYMEX!$A$2:$AK$709,'Socal Index'!F$2)</f>
        <v>2.1420000000000003</v>
      </c>
      <c r="G12" s="11">
        <f>VLOOKUP($A12,Socal!$A$2:$AK$709,'Socal Index'!G$2)+VLOOKUP($A12,NYMEX!$A$2:$AK$709,'Socal Index'!G$2)</f>
        <v>2.1260000000000003</v>
      </c>
      <c r="H12" s="11">
        <f>VLOOKUP($A12,Socal!$A$2:$AK$709,'Socal Index'!H$2)+VLOOKUP($A12,NYMEX!$A$2:$AK$709,'Socal Index'!H$2)</f>
        <v>2.1260000000000003</v>
      </c>
      <c r="I12" s="11">
        <f>VLOOKUP($A12,Socal!$A$2:$AK$709,'Socal Index'!I$2)+VLOOKUP($A12,NYMEX!$A$2:$AK$709,'Socal Index'!I$2)</f>
        <v>2.1260000000000003</v>
      </c>
      <c r="J12" s="11">
        <f>VLOOKUP($A12,Socal!$A$2:$AK$709,'Socal Index'!J$2)+VLOOKUP($A12,NYMEX!$A$2:$AK$709,'Socal Index'!J$2)</f>
        <v>2.1260000000000003</v>
      </c>
      <c r="K12" s="11">
        <f>VLOOKUP($A12,Socal!$A$2:$AK$709,'Socal Index'!K$2)+VLOOKUP($A12,NYMEX!$A$2:$AK$709,'Socal Index'!K$2)</f>
        <v>2.1550000000000002</v>
      </c>
      <c r="L12" s="11">
        <f>VLOOKUP($A12,Socal!$A$2:$AK$709,'Socal Index'!L$2)+VLOOKUP($A12,NYMEX!$A$2:$AK$709,'Socal Index'!L$2)</f>
        <v>2.2949999999999999</v>
      </c>
      <c r="M12" s="11">
        <f>VLOOKUP($A12,Socal!$A$2:$AK$709,'Socal Index'!M$2)+VLOOKUP($A12,NYMEX!$A$2:$AK$709,'Socal Index'!M$2)</f>
        <v>2.4130000000000003</v>
      </c>
      <c r="N12" s="11">
        <f>VLOOKUP($A12,Socal!$A$2:$AK$709,'Socal Index'!N$2)+VLOOKUP($A12,NYMEX!$A$2:$AK$709,'Socal Index'!N$2)</f>
        <v>2.4</v>
      </c>
      <c r="O12" s="11">
        <f>VLOOKUP($A12,Socal!$A$2:$AK$709,'Socal Index'!O$2)+VLOOKUP($A12,NYMEX!$A$2:$AK$709,'Socal Index'!O$2)</f>
        <v>2.2770000000000001</v>
      </c>
      <c r="P12" s="11">
        <f>VLOOKUP($A12,Socal!$A$2:$AK$709,'Socal Index'!P$2)+VLOOKUP($A12,NYMEX!$A$2:$AK$709,'Socal Index'!P$2)</f>
        <v>2.14</v>
      </c>
      <c r="Q12" s="11">
        <f>VLOOKUP($A12,Socal!$A$2:$AK$709,'Socal Index'!Q$2)+VLOOKUP($A12,NYMEX!$A$2:$AK$709,'Socal Index'!Q$2)</f>
        <v>2.1300000000000003</v>
      </c>
      <c r="R12" s="11">
        <f>VLOOKUP($A12,Socal!$A$2:$AK$709,'Socal Index'!R$2)+VLOOKUP($A12,NYMEX!$A$2:$AK$709,'Socal Index'!R$2)</f>
        <v>2.0900000000000003</v>
      </c>
      <c r="S12" s="11">
        <f>VLOOKUP($A12,Socal!$A$2:$AK$709,'Socal Index'!S$2)+VLOOKUP($A12,NYMEX!$A$2:$AK$709,'Socal Index'!S$2)</f>
        <v>2.085</v>
      </c>
      <c r="T12" s="11">
        <f>VLOOKUP($A12,Socal!$A$2:$AK$709,'Socal Index'!T$2)+VLOOKUP($A12,NYMEX!$A$2:$AK$709,'Socal Index'!T$2)</f>
        <v>2.085</v>
      </c>
      <c r="U12" s="11">
        <f>VLOOKUP($A12,Socal!$A$2:$AK$709,'Socal Index'!U$2)+VLOOKUP($A12,NYMEX!$A$2:$AK$709,'Socal Index'!U$2)</f>
        <v>2.0870000000000002</v>
      </c>
      <c r="V12" s="11">
        <f>VLOOKUP($A12,Socal!$A$2:$AK$709,'Socal Index'!V$2)+VLOOKUP($A12,NYMEX!$A$2:$AK$709,'Socal Index'!V$2)</f>
        <v>2.089</v>
      </c>
      <c r="W12" s="11">
        <f>VLOOKUP($A12,Socal!$A$2:$AK$709,'Socal Index'!W$2)+VLOOKUP($A12,NYMEX!$A$2:$AK$709,'Socal Index'!W$2)</f>
        <v>2.101</v>
      </c>
      <c r="X12" s="11">
        <f>VLOOKUP($A12,Socal!$A$2:$AK$709,'Socal Index'!X$2)+VLOOKUP($A12,NYMEX!$A$2:$AK$709,'Socal Index'!X$2)</f>
        <v>2.222</v>
      </c>
      <c r="Y12" s="11">
        <f>VLOOKUP($A12,Socal!$A$2:$AK$709,'Socal Index'!Y$2)+VLOOKUP($A12,NYMEX!$A$2:$AK$709,'Socal Index'!Y$2)</f>
        <v>2.3529999999999998</v>
      </c>
      <c r="Z12" s="11">
        <f>VLOOKUP($A12,Socal!$A$2:$AK$709,'Socal Index'!Z$2)+VLOOKUP($A12,NYMEX!$A$2:$AK$709,'Socal Index'!Z$2)</f>
        <v>2.3380000000000001</v>
      </c>
      <c r="AA12" s="11">
        <f>VLOOKUP($A12,Socal!$A$2:$AK$709,'Socal Index'!AA$2)+VLOOKUP($A12,NYMEX!$A$2:$AK$709,'Socal Index'!AA$2)</f>
        <v>2.2449999999999997</v>
      </c>
      <c r="AB12" s="11">
        <f>VLOOKUP($A12,Socal!$A$2:$AK$709,'Socal Index'!AB$2)+VLOOKUP($A12,NYMEX!$A$2:$AK$709,'Socal Index'!AB$2)</f>
        <v>2.125</v>
      </c>
      <c r="AC12" s="11">
        <f>VLOOKUP($A12,Socal!$A$2:$AK$709,'Socal Index'!AC$2)+VLOOKUP($A12,NYMEX!$A$2:$AK$709,'Socal Index'!AC$2)</f>
        <v>2.0880000000000001</v>
      </c>
      <c r="AD12" s="11">
        <f>VLOOKUP($A12,Socal!$A$2:$AK$709,'Socal Index'!AD$2)+VLOOKUP($A12,NYMEX!$A$2:$AK$709,'Socal Index'!AD$2)</f>
        <v>2.069</v>
      </c>
      <c r="AE12" s="11">
        <f>VLOOKUP($A12,Socal!$A$2:$AK$709,'Socal Index'!AE$2)+VLOOKUP($A12,NYMEX!$A$2:$AK$709,'Socal Index'!AE$2)</f>
        <v>2.0699999999999998</v>
      </c>
      <c r="AF12" s="11">
        <f>VLOOKUP($A12,Socal!$A$2:$AK$709,'Socal Index'!AF$2)+VLOOKUP($A12,NYMEX!$A$2:$AK$709,'Socal Index'!AF$2)</f>
        <v>2.0709999999999997</v>
      </c>
      <c r="AG12" s="11">
        <f>VLOOKUP($A12,Socal!$A$2:$AK$709,'Socal Index'!AG$2)+VLOOKUP($A12,NYMEX!$A$2:$AK$709,'Socal Index'!AG$2)</f>
        <v>2.0720000000000001</v>
      </c>
      <c r="AH12" s="11">
        <f>VLOOKUP($A12,Socal!$A$2:$AK$709,'Socal Index'!AH$2)+VLOOKUP($A12,NYMEX!$A$2:$AK$709,'Socal Index'!AH$2)</f>
        <v>2.073</v>
      </c>
      <c r="AI12" s="11">
        <f>VLOOKUP($A12,Socal!$A$2:$AK$709,'Socal Index'!AI$2)+VLOOKUP($A12,NYMEX!$A$2:$AK$709,'Socal Index'!AI$2)</f>
        <v>2.0880000000000001</v>
      </c>
      <c r="AJ12" s="11" t="e">
        <f>VLOOKUP($A12,Socal!$A$2:$AK$709,'Socal Index'!AJ$2)+VLOOKUP($A12,NYMEX!$A$2:$AK$709,'Socal Index'!AJ$2)</f>
        <v>#N/A</v>
      </c>
      <c r="AK12" s="11" t="e">
        <f>VLOOKUP($A12,Socal!$A$2:$AK$709,'Socal Index'!AK$2)+VLOOKUP($A12,NYMEX!$A$2:$AK$709,'Socal Index'!AK$2)</f>
        <v>#N/A</v>
      </c>
    </row>
    <row r="13" spans="1:49" x14ac:dyDescent="0.2">
      <c r="A13" s="10">
        <v>35717</v>
      </c>
      <c r="B13" s="11">
        <f>VLOOKUP($A13,Socal!$A$2:$AK$709,'Socal Index'!B$2)+VLOOKUP($A13,NYMEX!$A$2:$AK$709,'Socal Index'!B$2)</f>
        <v>2.8639999999999999</v>
      </c>
      <c r="C13" s="11">
        <f>VLOOKUP($A13,Socal!$A$2:$AK$709,'Socal Index'!C$2)+VLOOKUP($A13,NYMEX!$A$2:$AK$709,'Socal Index'!C$2)</f>
        <v>2.5549999999999997</v>
      </c>
      <c r="D13" s="11">
        <f>VLOOKUP($A13,Socal!$A$2:$AK$709,'Socal Index'!D$2)+VLOOKUP($A13,NYMEX!$A$2:$AK$709,'Socal Index'!D$2)</f>
        <v>2.2999999999999998</v>
      </c>
      <c r="E13" s="11">
        <f>VLOOKUP($A13,Socal!$A$2:$AK$709,'Socal Index'!E$2)+VLOOKUP($A13,NYMEX!$A$2:$AK$709,'Socal Index'!E$2)</f>
        <v>2.1679999999999997</v>
      </c>
      <c r="F13" s="11">
        <f>VLOOKUP($A13,Socal!$A$2:$AK$709,'Socal Index'!F$2)+VLOOKUP($A13,NYMEX!$A$2:$AK$709,'Socal Index'!F$2)</f>
        <v>2.1420000000000003</v>
      </c>
      <c r="G13" s="11">
        <f>VLOOKUP($A13,Socal!$A$2:$AK$709,'Socal Index'!G$2)+VLOOKUP($A13,NYMEX!$A$2:$AK$709,'Socal Index'!G$2)</f>
        <v>2.1270000000000002</v>
      </c>
      <c r="H13" s="11">
        <f>VLOOKUP($A13,Socal!$A$2:$AK$709,'Socal Index'!H$2)+VLOOKUP($A13,NYMEX!$A$2:$AK$709,'Socal Index'!H$2)</f>
        <v>2.1270000000000002</v>
      </c>
      <c r="I13" s="11">
        <f>VLOOKUP($A13,Socal!$A$2:$AK$709,'Socal Index'!I$2)+VLOOKUP($A13,NYMEX!$A$2:$AK$709,'Socal Index'!I$2)</f>
        <v>2.1270000000000002</v>
      </c>
      <c r="J13" s="11">
        <f>VLOOKUP($A13,Socal!$A$2:$AK$709,'Socal Index'!J$2)+VLOOKUP($A13,NYMEX!$A$2:$AK$709,'Socal Index'!J$2)</f>
        <v>2.1270000000000002</v>
      </c>
      <c r="K13" s="11">
        <f>VLOOKUP($A13,Socal!$A$2:$AK$709,'Socal Index'!K$2)+VLOOKUP($A13,NYMEX!$A$2:$AK$709,'Socal Index'!K$2)</f>
        <v>2.157</v>
      </c>
      <c r="L13" s="11">
        <f>VLOOKUP($A13,Socal!$A$2:$AK$709,'Socal Index'!L$2)+VLOOKUP($A13,NYMEX!$A$2:$AK$709,'Socal Index'!L$2)</f>
        <v>2.2970000000000002</v>
      </c>
      <c r="M13" s="11">
        <f>VLOOKUP($A13,Socal!$A$2:$AK$709,'Socal Index'!M$2)+VLOOKUP($A13,NYMEX!$A$2:$AK$709,'Socal Index'!M$2)</f>
        <v>2.415</v>
      </c>
      <c r="N13" s="11">
        <f>VLOOKUP($A13,Socal!$A$2:$AK$709,'Socal Index'!N$2)+VLOOKUP($A13,NYMEX!$A$2:$AK$709,'Socal Index'!N$2)</f>
        <v>2.407</v>
      </c>
      <c r="O13" s="11">
        <f>VLOOKUP($A13,Socal!$A$2:$AK$709,'Socal Index'!O$2)+VLOOKUP($A13,NYMEX!$A$2:$AK$709,'Socal Index'!O$2)</f>
        <v>2.2869999999999999</v>
      </c>
      <c r="P13" s="11">
        <f>VLOOKUP($A13,Socal!$A$2:$AK$709,'Socal Index'!P$2)+VLOOKUP($A13,NYMEX!$A$2:$AK$709,'Socal Index'!P$2)</f>
        <v>2.1520000000000001</v>
      </c>
      <c r="Q13" s="11">
        <f>VLOOKUP($A13,Socal!$A$2:$AK$709,'Socal Index'!Q$2)+VLOOKUP($A13,NYMEX!$A$2:$AK$709,'Socal Index'!Q$2)</f>
        <v>2.1419999999999999</v>
      </c>
      <c r="R13" s="11">
        <f>VLOOKUP($A13,Socal!$A$2:$AK$709,'Socal Index'!R$2)+VLOOKUP($A13,NYMEX!$A$2:$AK$709,'Socal Index'!R$2)</f>
        <v>2.1020000000000003</v>
      </c>
      <c r="S13" s="11">
        <f>VLOOKUP($A13,Socal!$A$2:$AK$709,'Socal Index'!S$2)+VLOOKUP($A13,NYMEX!$A$2:$AK$709,'Socal Index'!S$2)</f>
        <v>2.097</v>
      </c>
      <c r="T13" s="11">
        <f>VLOOKUP($A13,Socal!$A$2:$AK$709,'Socal Index'!T$2)+VLOOKUP($A13,NYMEX!$A$2:$AK$709,'Socal Index'!T$2)</f>
        <v>2.097</v>
      </c>
      <c r="U13" s="11">
        <f>VLOOKUP($A13,Socal!$A$2:$AK$709,'Socal Index'!U$2)+VLOOKUP($A13,NYMEX!$A$2:$AK$709,'Socal Index'!U$2)</f>
        <v>2.0990000000000002</v>
      </c>
      <c r="V13" s="11">
        <f>VLOOKUP($A13,Socal!$A$2:$AK$709,'Socal Index'!V$2)+VLOOKUP($A13,NYMEX!$A$2:$AK$709,'Socal Index'!V$2)</f>
        <v>2.101</v>
      </c>
      <c r="W13" s="11">
        <f>VLOOKUP($A13,Socal!$A$2:$AK$709,'Socal Index'!W$2)+VLOOKUP($A13,NYMEX!$A$2:$AK$709,'Socal Index'!W$2)</f>
        <v>2.113</v>
      </c>
      <c r="X13" s="11">
        <f>VLOOKUP($A13,Socal!$A$2:$AK$709,'Socal Index'!X$2)+VLOOKUP($A13,NYMEX!$A$2:$AK$709,'Socal Index'!X$2)</f>
        <v>2.234</v>
      </c>
      <c r="Y13" s="11">
        <f>VLOOKUP($A13,Socal!$A$2:$AK$709,'Socal Index'!Y$2)+VLOOKUP($A13,NYMEX!$A$2:$AK$709,'Socal Index'!Y$2)</f>
        <v>2.3649999999999998</v>
      </c>
      <c r="Z13" s="11">
        <f>VLOOKUP($A13,Socal!$A$2:$AK$709,'Socal Index'!Z$2)+VLOOKUP($A13,NYMEX!$A$2:$AK$709,'Socal Index'!Z$2)</f>
        <v>2.35</v>
      </c>
      <c r="AA13" s="11">
        <f>VLOOKUP($A13,Socal!$A$2:$AK$709,'Socal Index'!AA$2)+VLOOKUP($A13,NYMEX!$A$2:$AK$709,'Socal Index'!AA$2)</f>
        <v>2.2569999999999997</v>
      </c>
      <c r="AB13" s="11">
        <f>VLOOKUP($A13,Socal!$A$2:$AK$709,'Socal Index'!AB$2)+VLOOKUP($A13,NYMEX!$A$2:$AK$709,'Socal Index'!AB$2)</f>
        <v>2.137</v>
      </c>
      <c r="AC13" s="11">
        <f>VLOOKUP($A13,Socal!$A$2:$AK$709,'Socal Index'!AC$2)+VLOOKUP($A13,NYMEX!$A$2:$AK$709,'Socal Index'!AC$2)</f>
        <v>2.1</v>
      </c>
      <c r="AD13" s="11">
        <f>VLOOKUP($A13,Socal!$A$2:$AK$709,'Socal Index'!AD$2)+VLOOKUP($A13,NYMEX!$A$2:$AK$709,'Socal Index'!AD$2)</f>
        <v>2.081</v>
      </c>
      <c r="AE13" s="11">
        <f>VLOOKUP($A13,Socal!$A$2:$AK$709,'Socal Index'!AE$2)+VLOOKUP($A13,NYMEX!$A$2:$AK$709,'Socal Index'!AE$2)</f>
        <v>2.0819999999999999</v>
      </c>
      <c r="AF13" s="11">
        <f>VLOOKUP($A13,Socal!$A$2:$AK$709,'Socal Index'!AF$2)+VLOOKUP($A13,NYMEX!$A$2:$AK$709,'Socal Index'!AF$2)</f>
        <v>2.0829999999999997</v>
      </c>
      <c r="AG13" s="11">
        <f>VLOOKUP($A13,Socal!$A$2:$AK$709,'Socal Index'!AG$2)+VLOOKUP($A13,NYMEX!$A$2:$AK$709,'Socal Index'!AG$2)</f>
        <v>2.0840000000000001</v>
      </c>
      <c r="AH13" s="11">
        <f>VLOOKUP($A13,Socal!$A$2:$AK$709,'Socal Index'!AH$2)+VLOOKUP($A13,NYMEX!$A$2:$AK$709,'Socal Index'!AH$2)</f>
        <v>2.085</v>
      </c>
      <c r="AI13" s="11">
        <f>VLOOKUP($A13,Socal!$A$2:$AK$709,'Socal Index'!AI$2)+VLOOKUP($A13,NYMEX!$A$2:$AK$709,'Socal Index'!AI$2)</f>
        <v>2.1</v>
      </c>
      <c r="AJ13" s="11" t="e">
        <f>VLOOKUP($A13,Socal!$A$2:$AK$709,'Socal Index'!AJ$2)+VLOOKUP($A13,NYMEX!$A$2:$AK$709,'Socal Index'!AJ$2)</f>
        <v>#N/A</v>
      </c>
      <c r="AK13" s="11" t="e">
        <f>VLOOKUP($A13,Socal!$A$2:$AK$709,'Socal Index'!AK$2)+VLOOKUP($A13,NYMEX!$A$2:$AK$709,'Socal Index'!AK$2)</f>
        <v>#N/A</v>
      </c>
    </row>
    <row r="14" spans="1:49" x14ac:dyDescent="0.2">
      <c r="A14" s="10">
        <v>35718</v>
      </c>
      <c r="B14" s="11">
        <f>VLOOKUP($A14,Socal!$A$2:$AK$709,'Socal Index'!B$2)+VLOOKUP($A14,NYMEX!$A$2:$AK$709,'Socal Index'!B$2)</f>
        <v>2.8739999999999997</v>
      </c>
      <c r="C14" s="11">
        <f>VLOOKUP($A14,Socal!$A$2:$AK$709,'Socal Index'!C$2)+VLOOKUP($A14,NYMEX!$A$2:$AK$709,'Socal Index'!C$2)</f>
        <v>2.5679999999999996</v>
      </c>
      <c r="D14" s="11">
        <f>VLOOKUP($A14,Socal!$A$2:$AK$709,'Socal Index'!D$2)+VLOOKUP($A14,NYMEX!$A$2:$AK$709,'Socal Index'!D$2)</f>
        <v>2.3199999999999998</v>
      </c>
      <c r="E14" s="11">
        <f>VLOOKUP($A14,Socal!$A$2:$AK$709,'Socal Index'!E$2)+VLOOKUP($A14,NYMEX!$A$2:$AK$709,'Socal Index'!E$2)</f>
        <v>2.1759999999999997</v>
      </c>
      <c r="F14" s="11">
        <f>VLOOKUP($A14,Socal!$A$2:$AK$709,'Socal Index'!F$2)+VLOOKUP($A14,NYMEX!$A$2:$AK$709,'Socal Index'!F$2)</f>
        <v>2.1500000000000004</v>
      </c>
      <c r="G14" s="11">
        <f>VLOOKUP($A14,Socal!$A$2:$AK$709,'Socal Index'!G$2)+VLOOKUP($A14,NYMEX!$A$2:$AK$709,'Socal Index'!G$2)</f>
        <v>2.1350000000000002</v>
      </c>
      <c r="H14" s="11">
        <f>VLOOKUP($A14,Socal!$A$2:$AK$709,'Socal Index'!H$2)+VLOOKUP($A14,NYMEX!$A$2:$AK$709,'Socal Index'!H$2)</f>
        <v>2.1350000000000002</v>
      </c>
      <c r="I14" s="11">
        <f>VLOOKUP($A14,Socal!$A$2:$AK$709,'Socal Index'!I$2)+VLOOKUP($A14,NYMEX!$A$2:$AK$709,'Socal Index'!I$2)</f>
        <v>2.1350000000000002</v>
      </c>
      <c r="J14" s="11">
        <f>VLOOKUP($A14,Socal!$A$2:$AK$709,'Socal Index'!J$2)+VLOOKUP($A14,NYMEX!$A$2:$AK$709,'Socal Index'!J$2)</f>
        <v>2.1350000000000002</v>
      </c>
      <c r="K14" s="11">
        <f>VLOOKUP($A14,Socal!$A$2:$AK$709,'Socal Index'!K$2)+VLOOKUP($A14,NYMEX!$A$2:$AK$709,'Socal Index'!K$2)</f>
        <v>2.165</v>
      </c>
      <c r="L14" s="11">
        <f>VLOOKUP($A14,Socal!$A$2:$AK$709,'Socal Index'!L$2)+VLOOKUP($A14,NYMEX!$A$2:$AK$709,'Socal Index'!L$2)</f>
        <v>2.3050000000000002</v>
      </c>
      <c r="M14" s="11">
        <f>VLOOKUP($A14,Socal!$A$2:$AK$709,'Socal Index'!M$2)+VLOOKUP($A14,NYMEX!$A$2:$AK$709,'Socal Index'!M$2)</f>
        <v>2.423</v>
      </c>
      <c r="N14" s="11">
        <f>VLOOKUP($A14,Socal!$A$2:$AK$709,'Socal Index'!N$2)+VLOOKUP($A14,NYMEX!$A$2:$AK$709,'Socal Index'!N$2)</f>
        <v>2.415</v>
      </c>
      <c r="O14" s="11">
        <f>VLOOKUP($A14,Socal!$A$2:$AK$709,'Socal Index'!O$2)+VLOOKUP($A14,NYMEX!$A$2:$AK$709,'Socal Index'!O$2)</f>
        <v>2.2949999999999999</v>
      </c>
      <c r="P14" s="11">
        <f>VLOOKUP($A14,Socal!$A$2:$AK$709,'Socal Index'!P$2)+VLOOKUP($A14,NYMEX!$A$2:$AK$709,'Socal Index'!P$2)</f>
        <v>2.16</v>
      </c>
      <c r="Q14" s="11">
        <f>VLOOKUP($A14,Socal!$A$2:$AK$709,'Socal Index'!Q$2)+VLOOKUP($A14,NYMEX!$A$2:$AK$709,'Socal Index'!Q$2)</f>
        <v>2.15</v>
      </c>
      <c r="R14" s="11">
        <f>VLOOKUP($A14,Socal!$A$2:$AK$709,'Socal Index'!R$2)+VLOOKUP($A14,NYMEX!$A$2:$AK$709,'Socal Index'!R$2)</f>
        <v>2.1100000000000003</v>
      </c>
      <c r="S14" s="11">
        <f>VLOOKUP($A14,Socal!$A$2:$AK$709,'Socal Index'!S$2)+VLOOKUP($A14,NYMEX!$A$2:$AK$709,'Socal Index'!S$2)</f>
        <v>2.105</v>
      </c>
      <c r="T14" s="11">
        <f>VLOOKUP($A14,Socal!$A$2:$AK$709,'Socal Index'!T$2)+VLOOKUP($A14,NYMEX!$A$2:$AK$709,'Socal Index'!T$2)</f>
        <v>2.105</v>
      </c>
      <c r="U14" s="11">
        <f>VLOOKUP($A14,Socal!$A$2:$AK$709,'Socal Index'!U$2)+VLOOKUP($A14,NYMEX!$A$2:$AK$709,'Socal Index'!U$2)</f>
        <v>2.1070000000000002</v>
      </c>
      <c r="V14" s="11">
        <f>VLOOKUP($A14,Socal!$A$2:$AK$709,'Socal Index'!V$2)+VLOOKUP($A14,NYMEX!$A$2:$AK$709,'Socal Index'!V$2)</f>
        <v>2.109</v>
      </c>
      <c r="W14" s="11">
        <f>VLOOKUP($A14,Socal!$A$2:$AK$709,'Socal Index'!W$2)+VLOOKUP($A14,NYMEX!$A$2:$AK$709,'Socal Index'!W$2)</f>
        <v>2.121</v>
      </c>
      <c r="X14" s="11">
        <f>VLOOKUP($A14,Socal!$A$2:$AK$709,'Socal Index'!X$2)+VLOOKUP($A14,NYMEX!$A$2:$AK$709,'Socal Index'!X$2)</f>
        <v>2.242</v>
      </c>
      <c r="Y14" s="11">
        <f>VLOOKUP($A14,Socal!$A$2:$AK$709,'Socal Index'!Y$2)+VLOOKUP($A14,NYMEX!$A$2:$AK$709,'Socal Index'!Y$2)</f>
        <v>2.37</v>
      </c>
      <c r="Z14" s="11">
        <f>VLOOKUP($A14,Socal!$A$2:$AK$709,'Socal Index'!Z$2)+VLOOKUP($A14,NYMEX!$A$2:$AK$709,'Socal Index'!Z$2)</f>
        <v>2.35</v>
      </c>
      <c r="AA14" s="11">
        <f>VLOOKUP($A14,Socal!$A$2:$AK$709,'Socal Index'!AA$2)+VLOOKUP($A14,NYMEX!$A$2:$AK$709,'Socal Index'!AA$2)</f>
        <v>2.2569999999999997</v>
      </c>
      <c r="AB14" s="11">
        <f>VLOOKUP($A14,Socal!$A$2:$AK$709,'Socal Index'!AB$2)+VLOOKUP($A14,NYMEX!$A$2:$AK$709,'Socal Index'!AB$2)</f>
        <v>2.137</v>
      </c>
      <c r="AC14" s="11">
        <f>VLOOKUP($A14,Socal!$A$2:$AK$709,'Socal Index'!AC$2)+VLOOKUP($A14,NYMEX!$A$2:$AK$709,'Socal Index'!AC$2)</f>
        <v>2.1</v>
      </c>
      <c r="AD14" s="11">
        <f>VLOOKUP($A14,Socal!$A$2:$AK$709,'Socal Index'!AD$2)+VLOOKUP($A14,NYMEX!$A$2:$AK$709,'Socal Index'!AD$2)</f>
        <v>2.081</v>
      </c>
      <c r="AE14" s="11">
        <f>VLOOKUP($A14,Socal!$A$2:$AK$709,'Socal Index'!AE$2)+VLOOKUP($A14,NYMEX!$A$2:$AK$709,'Socal Index'!AE$2)</f>
        <v>2.0819999999999999</v>
      </c>
      <c r="AF14" s="11">
        <f>VLOOKUP($A14,Socal!$A$2:$AK$709,'Socal Index'!AF$2)+VLOOKUP($A14,NYMEX!$A$2:$AK$709,'Socal Index'!AF$2)</f>
        <v>2.0829999999999997</v>
      </c>
      <c r="AG14" s="11">
        <f>VLOOKUP($A14,Socal!$A$2:$AK$709,'Socal Index'!AG$2)+VLOOKUP($A14,NYMEX!$A$2:$AK$709,'Socal Index'!AG$2)</f>
        <v>2.0840000000000001</v>
      </c>
      <c r="AH14" s="11">
        <f>VLOOKUP($A14,Socal!$A$2:$AK$709,'Socal Index'!AH$2)+VLOOKUP($A14,NYMEX!$A$2:$AK$709,'Socal Index'!AH$2)</f>
        <v>2.085</v>
      </c>
      <c r="AI14" s="11">
        <f>VLOOKUP($A14,Socal!$A$2:$AK$709,'Socal Index'!AI$2)+VLOOKUP($A14,NYMEX!$A$2:$AK$709,'Socal Index'!AI$2)</f>
        <v>2.1</v>
      </c>
      <c r="AJ14" s="11" t="e">
        <f>VLOOKUP($A14,Socal!$A$2:$AK$709,'Socal Index'!AJ$2)+VLOOKUP($A14,NYMEX!$A$2:$AK$709,'Socal Index'!AJ$2)</f>
        <v>#N/A</v>
      </c>
      <c r="AK14" s="11" t="e">
        <f>VLOOKUP($A14,Socal!$A$2:$AK$709,'Socal Index'!AK$2)+VLOOKUP($A14,NYMEX!$A$2:$AK$709,'Socal Index'!AK$2)</f>
        <v>#N/A</v>
      </c>
    </row>
    <row r="15" spans="1:49" x14ac:dyDescent="0.2">
      <c r="A15" s="10">
        <v>35719</v>
      </c>
      <c r="B15" s="11">
        <f>VLOOKUP($A15,Socal!$A$2:$AK$709,'Socal Index'!B$2)+VLOOKUP($A15,NYMEX!$A$2:$AK$709,'Socal Index'!B$2)</f>
        <v>2.9539999999999997</v>
      </c>
      <c r="C15" s="11">
        <f>VLOOKUP($A15,Socal!$A$2:$AK$709,'Socal Index'!C$2)+VLOOKUP($A15,NYMEX!$A$2:$AK$709,'Socal Index'!C$2)</f>
        <v>2.63</v>
      </c>
      <c r="D15" s="11">
        <f>VLOOKUP($A15,Socal!$A$2:$AK$709,'Socal Index'!D$2)+VLOOKUP($A15,NYMEX!$A$2:$AK$709,'Socal Index'!D$2)</f>
        <v>2.35</v>
      </c>
      <c r="E15" s="11">
        <f>VLOOKUP($A15,Socal!$A$2:$AK$709,'Socal Index'!E$2)+VLOOKUP($A15,NYMEX!$A$2:$AK$709,'Socal Index'!E$2)</f>
        <v>2.1549999999999998</v>
      </c>
      <c r="F15" s="11">
        <f>VLOOKUP($A15,Socal!$A$2:$AK$709,'Socal Index'!F$2)+VLOOKUP($A15,NYMEX!$A$2:$AK$709,'Socal Index'!F$2)</f>
        <v>2.09</v>
      </c>
      <c r="G15" s="11">
        <f>VLOOKUP($A15,Socal!$A$2:$AK$709,'Socal Index'!G$2)+VLOOKUP($A15,NYMEX!$A$2:$AK$709,'Socal Index'!G$2)</f>
        <v>2.1019999999999999</v>
      </c>
      <c r="H15" s="11">
        <f>VLOOKUP($A15,Socal!$A$2:$AK$709,'Socal Index'!H$2)+VLOOKUP($A15,NYMEX!$A$2:$AK$709,'Socal Index'!H$2)</f>
        <v>2.13</v>
      </c>
      <c r="I15" s="11">
        <f>VLOOKUP($A15,Socal!$A$2:$AK$709,'Socal Index'!I$2)+VLOOKUP($A15,NYMEX!$A$2:$AK$709,'Socal Index'!I$2)</f>
        <v>2.1800000000000002</v>
      </c>
      <c r="J15" s="11">
        <f>VLOOKUP($A15,Socal!$A$2:$AK$709,'Socal Index'!J$2)+VLOOKUP($A15,NYMEX!$A$2:$AK$709,'Socal Index'!J$2)</f>
        <v>2.1800000000000002</v>
      </c>
      <c r="K15" s="11">
        <f>VLOOKUP($A15,Socal!$A$2:$AK$709,'Socal Index'!K$2)+VLOOKUP($A15,NYMEX!$A$2:$AK$709,'Socal Index'!K$2)</f>
        <v>2.2050000000000001</v>
      </c>
      <c r="L15" s="11">
        <f>VLOOKUP($A15,Socal!$A$2:$AK$709,'Socal Index'!L$2)+VLOOKUP($A15,NYMEX!$A$2:$AK$709,'Socal Index'!L$2)</f>
        <v>2.3400000000000003</v>
      </c>
      <c r="M15" s="11">
        <f>VLOOKUP($A15,Socal!$A$2:$AK$709,'Socal Index'!M$2)+VLOOKUP($A15,NYMEX!$A$2:$AK$709,'Socal Index'!M$2)</f>
        <v>2.4550000000000001</v>
      </c>
      <c r="N15" s="11">
        <f>VLOOKUP($A15,Socal!$A$2:$AK$709,'Socal Index'!N$2)+VLOOKUP($A15,NYMEX!$A$2:$AK$709,'Socal Index'!N$2)</f>
        <v>2.4449999999999998</v>
      </c>
      <c r="O15" s="11">
        <f>VLOOKUP($A15,Socal!$A$2:$AK$709,'Socal Index'!O$2)+VLOOKUP($A15,NYMEX!$A$2:$AK$709,'Socal Index'!O$2)</f>
        <v>2.3220000000000001</v>
      </c>
      <c r="P15" s="11">
        <f>VLOOKUP($A15,Socal!$A$2:$AK$709,'Socal Index'!P$2)+VLOOKUP($A15,NYMEX!$A$2:$AK$709,'Socal Index'!P$2)</f>
        <v>2.1850000000000001</v>
      </c>
      <c r="Q15" s="11">
        <f>VLOOKUP($A15,Socal!$A$2:$AK$709,'Socal Index'!Q$2)+VLOOKUP($A15,NYMEX!$A$2:$AK$709,'Socal Index'!Q$2)</f>
        <v>2.1750000000000003</v>
      </c>
      <c r="R15" s="11">
        <f>VLOOKUP($A15,Socal!$A$2:$AK$709,'Socal Index'!R$2)+VLOOKUP($A15,NYMEX!$A$2:$AK$709,'Socal Index'!R$2)</f>
        <v>2.1350000000000002</v>
      </c>
      <c r="S15" s="11">
        <f>VLOOKUP($A15,Socal!$A$2:$AK$709,'Socal Index'!S$2)+VLOOKUP($A15,NYMEX!$A$2:$AK$709,'Socal Index'!S$2)</f>
        <v>2.1300000000000003</v>
      </c>
      <c r="T15" s="11">
        <f>VLOOKUP($A15,Socal!$A$2:$AK$709,'Socal Index'!T$2)+VLOOKUP($A15,NYMEX!$A$2:$AK$709,'Socal Index'!T$2)</f>
        <v>2.1300000000000003</v>
      </c>
      <c r="U15" s="11">
        <f>VLOOKUP($A15,Socal!$A$2:$AK$709,'Socal Index'!U$2)+VLOOKUP($A15,NYMEX!$A$2:$AK$709,'Socal Index'!U$2)</f>
        <v>2.1320000000000001</v>
      </c>
      <c r="V15" s="11">
        <f>VLOOKUP($A15,Socal!$A$2:$AK$709,'Socal Index'!V$2)+VLOOKUP($A15,NYMEX!$A$2:$AK$709,'Socal Index'!V$2)</f>
        <v>2.1340000000000003</v>
      </c>
      <c r="W15" s="11">
        <f>VLOOKUP($A15,Socal!$A$2:$AK$709,'Socal Index'!W$2)+VLOOKUP($A15,NYMEX!$A$2:$AK$709,'Socal Index'!W$2)</f>
        <v>2.1459999999999999</v>
      </c>
      <c r="X15" s="11">
        <f>VLOOKUP($A15,Socal!$A$2:$AK$709,'Socal Index'!X$2)+VLOOKUP($A15,NYMEX!$A$2:$AK$709,'Socal Index'!X$2)</f>
        <v>2.2669999999999999</v>
      </c>
      <c r="Y15" s="11">
        <f>VLOOKUP($A15,Socal!$A$2:$AK$709,'Socal Index'!Y$2)+VLOOKUP($A15,NYMEX!$A$2:$AK$709,'Socal Index'!Y$2)</f>
        <v>2.4</v>
      </c>
      <c r="Z15" s="11">
        <f>VLOOKUP($A15,Socal!$A$2:$AK$709,'Socal Index'!Z$2)+VLOOKUP($A15,NYMEX!$A$2:$AK$709,'Socal Index'!Z$2)</f>
        <v>2.38</v>
      </c>
      <c r="AA15" s="11">
        <f>VLOOKUP($A15,Socal!$A$2:$AK$709,'Socal Index'!AA$2)+VLOOKUP($A15,NYMEX!$A$2:$AK$709,'Socal Index'!AA$2)</f>
        <v>2.2799999999999998</v>
      </c>
      <c r="AB15" s="11">
        <f>VLOOKUP($A15,Socal!$A$2:$AK$709,'Socal Index'!AB$2)+VLOOKUP($A15,NYMEX!$A$2:$AK$709,'Socal Index'!AB$2)</f>
        <v>2.161</v>
      </c>
      <c r="AC15" s="11">
        <f>VLOOKUP($A15,Socal!$A$2:$AK$709,'Socal Index'!AC$2)+VLOOKUP($A15,NYMEX!$A$2:$AK$709,'Socal Index'!AC$2)</f>
        <v>2.125</v>
      </c>
      <c r="AD15" s="11">
        <f>VLOOKUP($A15,Socal!$A$2:$AK$709,'Socal Index'!AD$2)+VLOOKUP($A15,NYMEX!$A$2:$AK$709,'Socal Index'!AD$2)</f>
        <v>2.1059999999999999</v>
      </c>
      <c r="AE15" s="11">
        <f>VLOOKUP($A15,Socal!$A$2:$AK$709,'Socal Index'!AE$2)+VLOOKUP($A15,NYMEX!$A$2:$AK$709,'Socal Index'!AE$2)</f>
        <v>2.1069999999999998</v>
      </c>
      <c r="AF15" s="11">
        <f>VLOOKUP($A15,Socal!$A$2:$AK$709,'Socal Index'!AF$2)+VLOOKUP($A15,NYMEX!$A$2:$AK$709,'Socal Index'!AF$2)</f>
        <v>2.1080000000000001</v>
      </c>
      <c r="AG15" s="11">
        <f>VLOOKUP($A15,Socal!$A$2:$AK$709,'Socal Index'!AG$2)+VLOOKUP($A15,NYMEX!$A$2:$AK$709,'Socal Index'!AG$2)</f>
        <v>2.109</v>
      </c>
      <c r="AH15" s="11">
        <f>VLOOKUP($A15,Socal!$A$2:$AK$709,'Socal Index'!AH$2)+VLOOKUP($A15,NYMEX!$A$2:$AK$709,'Socal Index'!AH$2)</f>
        <v>2.11</v>
      </c>
      <c r="AI15" s="11">
        <f>VLOOKUP($A15,Socal!$A$2:$AK$709,'Socal Index'!AI$2)+VLOOKUP($A15,NYMEX!$A$2:$AK$709,'Socal Index'!AI$2)</f>
        <v>2.125</v>
      </c>
      <c r="AJ15" s="11" t="e">
        <f>VLOOKUP($A15,Socal!$A$2:$AK$709,'Socal Index'!AJ$2)+VLOOKUP($A15,NYMEX!$A$2:$AK$709,'Socal Index'!AJ$2)</f>
        <v>#N/A</v>
      </c>
      <c r="AK15" s="11" t="e">
        <f>VLOOKUP($A15,Socal!$A$2:$AK$709,'Socal Index'!AK$2)+VLOOKUP($A15,NYMEX!$A$2:$AK$709,'Socal Index'!AK$2)</f>
        <v>#N/A</v>
      </c>
    </row>
    <row r="16" spans="1:49" x14ac:dyDescent="0.2">
      <c r="A16" s="10">
        <v>35720</v>
      </c>
      <c r="B16" s="11">
        <f>VLOOKUP($A16,Socal!$A$2:$AK$709,'Socal Index'!B$2)+VLOOKUP($A16,NYMEX!$A$2:$AK$709,'Socal Index'!B$2)</f>
        <v>2.9940000000000002</v>
      </c>
      <c r="C16" s="11">
        <f>VLOOKUP($A16,Socal!$A$2:$AK$709,'Socal Index'!C$2)+VLOOKUP($A16,NYMEX!$A$2:$AK$709,'Socal Index'!C$2)</f>
        <v>2.6440000000000001</v>
      </c>
      <c r="D16" s="11">
        <f>VLOOKUP($A16,Socal!$A$2:$AK$709,'Socal Index'!D$2)+VLOOKUP($A16,NYMEX!$A$2:$AK$709,'Socal Index'!D$2)</f>
        <v>2.3650000000000002</v>
      </c>
      <c r="E16" s="11">
        <f>VLOOKUP($A16,Socal!$A$2:$AK$709,'Socal Index'!E$2)+VLOOKUP($A16,NYMEX!$A$2:$AK$709,'Socal Index'!E$2)</f>
        <v>2.1429999999999998</v>
      </c>
      <c r="F16" s="11">
        <f>VLOOKUP($A16,Socal!$A$2:$AK$709,'Socal Index'!F$2)+VLOOKUP($A16,NYMEX!$A$2:$AK$709,'Socal Index'!F$2)</f>
        <v>2.0699999999999998</v>
      </c>
      <c r="G16" s="11">
        <f>VLOOKUP($A16,Socal!$A$2:$AK$709,'Socal Index'!G$2)+VLOOKUP($A16,NYMEX!$A$2:$AK$709,'Socal Index'!G$2)</f>
        <v>2.1019999999999999</v>
      </c>
      <c r="H16" s="11">
        <f>VLOOKUP($A16,Socal!$A$2:$AK$709,'Socal Index'!H$2)+VLOOKUP($A16,NYMEX!$A$2:$AK$709,'Socal Index'!H$2)</f>
        <v>2.13</v>
      </c>
      <c r="I16" s="11">
        <f>VLOOKUP($A16,Socal!$A$2:$AK$709,'Socal Index'!I$2)+VLOOKUP($A16,NYMEX!$A$2:$AK$709,'Socal Index'!I$2)</f>
        <v>2.1800000000000002</v>
      </c>
      <c r="J16" s="11">
        <f>VLOOKUP($A16,Socal!$A$2:$AK$709,'Socal Index'!J$2)+VLOOKUP($A16,NYMEX!$A$2:$AK$709,'Socal Index'!J$2)</f>
        <v>2.1800000000000002</v>
      </c>
      <c r="K16" s="11">
        <f>VLOOKUP($A16,Socal!$A$2:$AK$709,'Socal Index'!K$2)+VLOOKUP($A16,NYMEX!$A$2:$AK$709,'Socal Index'!K$2)</f>
        <v>2.2050000000000001</v>
      </c>
      <c r="L16" s="11">
        <f>VLOOKUP($A16,Socal!$A$2:$AK$709,'Socal Index'!L$2)+VLOOKUP($A16,NYMEX!$A$2:$AK$709,'Socal Index'!L$2)</f>
        <v>2.3400000000000003</v>
      </c>
      <c r="M16" s="11">
        <f>VLOOKUP($A16,Socal!$A$2:$AK$709,'Socal Index'!M$2)+VLOOKUP($A16,NYMEX!$A$2:$AK$709,'Socal Index'!M$2)</f>
        <v>2.4550000000000001</v>
      </c>
      <c r="N16" s="11">
        <f>VLOOKUP($A16,Socal!$A$2:$AK$709,'Socal Index'!N$2)+VLOOKUP($A16,NYMEX!$A$2:$AK$709,'Socal Index'!N$2)</f>
        <v>2.4449999999999998</v>
      </c>
      <c r="O16" s="11">
        <f>VLOOKUP($A16,Socal!$A$2:$AK$709,'Socal Index'!O$2)+VLOOKUP($A16,NYMEX!$A$2:$AK$709,'Socal Index'!O$2)</f>
        <v>2.3199999999999998</v>
      </c>
      <c r="P16" s="11">
        <f>VLOOKUP($A16,Socal!$A$2:$AK$709,'Socal Index'!P$2)+VLOOKUP($A16,NYMEX!$A$2:$AK$709,'Socal Index'!P$2)</f>
        <v>2.1829999999999998</v>
      </c>
      <c r="Q16" s="11">
        <f>VLOOKUP($A16,Socal!$A$2:$AK$709,'Socal Index'!Q$2)+VLOOKUP($A16,NYMEX!$A$2:$AK$709,'Socal Index'!Q$2)</f>
        <v>2.173</v>
      </c>
      <c r="R16" s="11">
        <f>VLOOKUP($A16,Socal!$A$2:$AK$709,'Socal Index'!R$2)+VLOOKUP($A16,NYMEX!$A$2:$AK$709,'Socal Index'!R$2)</f>
        <v>2.133</v>
      </c>
      <c r="S16" s="11">
        <f>VLOOKUP($A16,Socal!$A$2:$AK$709,'Socal Index'!S$2)+VLOOKUP($A16,NYMEX!$A$2:$AK$709,'Socal Index'!S$2)</f>
        <v>2.1280000000000001</v>
      </c>
      <c r="T16" s="11">
        <f>VLOOKUP($A16,Socal!$A$2:$AK$709,'Socal Index'!T$2)+VLOOKUP($A16,NYMEX!$A$2:$AK$709,'Socal Index'!T$2)</f>
        <v>2.1280000000000001</v>
      </c>
      <c r="U16" s="11">
        <f>VLOOKUP($A16,Socal!$A$2:$AK$709,'Socal Index'!U$2)+VLOOKUP($A16,NYMEX!$A$2:$AK$709,'Socal Index'!U$2)</f>
        <v>2.1300000000000003</v>
      </c>
      <c r="V16" s="11">
        <f>VLOOKUP($A16,Socal!$A$2:$AK$709,'Socal Index'!V$2)+VLOOKUP($A16,NYMEX!$A$2:$AK$709,'Socal Index'!V$2)</f>
        <v>2.1320000000000001</v>
      </c>
      <c r="W16" s="11">
        <f>VLOOKUP($A16,Socal!$A$2:$AK$709,'Socal Index'!W$2)+VLOOKUP($A16,NYMEX!$A$2:$AK$709,'Socal Index'!W$2)</f>
        <v>2.1440000000000001</v>
      </c>
      <c r="X16" s="11">
        <f>VLOOKUP($A16,Socal!$A$2:$AK$709,'Socal Index'!X$2)+VLOOKUP($A16,NYMEX!$A$2:$AK$709,'Socal Index'!X$2)</f>
        <v>2.2650000000000001</v>
      </c>
      <c r="Y16" s="11">
        <f>VLOOKUP($A16,Socal!$A$2:$AK$709,'Socal Index'!Y$2)+VLOOKUP($A16,NYMEX!$A$2:$AK$709,'Socal Index'!Y$2)</f>
        <v>2.3980000000000001</v>
      </c>
      <c r="Z16" s="11">
        <f>VLOOKUP($A16,Socal!$A$2:$AK$709,'Socal Index'!Z$2)+VLOOKUP($A16,NYMEX!$A$2:$AK$709,'Socal Index'!Z$2)</f>
        <v>2.3780000000000001</v>
      </c>
      <c r="AA16" s="11">
        <f>VLOOKUP($A16,Socal!$A$2:$AK$709,'Socal Index'!AA$2)+VLOOKUP($A16,NYMEX!$A$2:$AK$709,'Socal Index'!AA$2)</f>
        <v>2.278</v>
      </c>
      <c r="AB16" s="11">
        <f>VLOOKUP($A16,Socal!$A$2:$AK$709,'Socal Index'!AB$2)+VLOOKUP($A16,NYMEX!$A$2:$AK$709,'Socal Index'!AB$2)</f>
        <v>2.1589999999999998</v>
      </c>
      <c r="AC16" s="11">
        <f>VLOOKUP($A16,Socal!$A$2:$AK$709,'Socal Index'!AC$2)+VLOOKUP($A16,NYMEX!$A$2:$AK$709,'Socal Index'!AC$2)</f>
        <v>2.1229999999999998</v>
      </c>
      <c r="AD16" s="11">
        <f>VLOOKUP($A16,Socal!$A$2:$AK$709,'Socal Index'!AD$2)+VLOOKUP($A16,NYMEX!$A$2:$AK$709,'Socal Index'!AD$2)</f>
        <v>2.1040000000000001</v>
      </c>
      <c r="AE16" s="11">
        <f>VLOOKUP($A16,Socal!$A$2:$AK$709,'Socal Index'!AE$2)+VLOOKUP($A16,NYMEX!$A$2:$AK$709,'Socal Index'!AE$2)</f>
        <v>2.105</v>
      </c>
      <c r="AF16" s="11">
        <f>VLOOKUP($A16,Socal!$A$2:$AK$709,'Socal Index'!AF$2)+VLOOKUP($A16,NYMEX!$A$2:$AK$709,'Socal Index'!AF$2)</f>
        <v>2.1059999999999999</v>
      </c>
      <c r="AG16" s="11">
        <f>VLOOKUP($A16,Socal!$A$2:$AK$709,'Socal Index'!AG$2)+VLOOKUP($A16,NYMEX!$A$2:$AK$709,'Socal Index'!AG$2)</f>
        <v>2.1069999999999998</v>
      </c>
      <c r="AH16" s="11">
        <f>VLOOKUP($A16,Socal!$A$2:$AK$709,'Socal Index'!AH$2)+VLOOKUP($A16,NYMEX!$A$2:$AK$709,'Socal Index'!AH$2)</f>
        <v>2.1080000000000001</v>
      </c>
      <c r="AI16" s="11">
        <f>VLOOKUP($A16,Socal!$A$2:$AK$709,'Socal Index'!AI$2)+VLOOKUP($A16,NYMEX!$A$2:$AK$709,'Socal Index'!AI$2)</f>
        <v>2.1229999999999998</v>
      </c>
      <c r="AJ16" s="11" t="e">
        <f>VLOOKUP($A16,Socal!$A$2:$AK$709,'Socal Index'!AJ$2)+VLOOKUP($A16,NYMEX!$A$2:$AK$709,'Socal Index'!AJ$2)</f>
        <v>#N/A</v>
      </c>
      <c r="AK16" s="11" t="e">
        <f>VLOOKUP($A16,Socal!$A$2:$AK$709,'Socal Index'!AK$2)+VLOOKUP($A16,NYMEX!$A$2:$AK$709,'Socal Index'!AK$2)</f>
        <v>#N/A</v>
      </c>
    </row>
    <row r="17" spans="1:37" x14ac:dyDescent="0.2">
      <c r="A17" s="10">
        <v>35723</v>
      </c>
      <c r="B17" s="11">
        <f>VLOOKUP($A17,Socal!$A$2:$AK$709,'Socal Index'!B$2)+VLOOKUP($A17,NYMEX!$A$2:$AK$709,'Socal Index'!B$2)</f>
        <v>3.105</v>
      </c>
      <c r="C17" s="11">
        <f>VLOOKUP($A17,Socal!$A$2:$AK$709,'Socal Index'!C$2)+VLOOKUP($A17,NYMEX!$A$2:$AK$709,'Socal Index'!C$2)</f>
        <v>2.7199999999999998</v>
      </c>
      <c r="D17" s="11">
        <f>VLOOKUP($A17,Socal!$A$2:$AK$709,'Socal Index'!D$2)+VLOOKUP($A17,NYMEX!$A$2:$AK$709,'Socal Index'!D$2)</f>
        <v>2.42</v>
      </c>
      <c r="E17" s="11">
        <f>VLOOKUP($A17,Socal!$A$2:$AK$709,'Socal Index'!E$2)+VLOOKUP($A17,NYMEX!$A$2:$AK$709,'Socal Index'!E$2)</f>
        <v>2.1749999999999998</v>
      </c>
      <c r="F17" s="11">
        <f>VLOOKUP($A17,Socal!$A$2:$AK$709,'Socal Index'!F$2)+VLOOKUP($A17,NYMEX!$A$2:$AK$709,'Socal Index'!F$2)</f>
        <v>2.0949999999999998</v>
      </c>
      <c r="G17" s="11">
        <f>VLOOKUP($A17,Socal!$A$2:$AK$709,'Socal Index'!G$2)+VLOOKUP($A17,NYMEX!$A$2:$AK$709,'Socal Index'!G$2)</f>
        <v>2.125</v>
      </c>
      <c r="H17" s="11">
        <f>VLOOKUP($A17,Socal!$A$2:$AK$709,'Socal Index'!H$2)+VLOOKUP($A17,NYMEX!$A$2:$AK$709,'Socal Index'!H$2)</f>
        <v>2.1519999999999997</v>
      </c>
      <c r="I17" s="11">
        <f>VLOOKUP($A17,Socal!$A$2:$AK$709,'Socal Index'!I$2)+VLOOKUP($A17,NYMEX!$A$2:$AK$709,'Socal Index'!I$2)</f>
        <v>2.2010000000000001</v>
      </c>
      <c r="J17" s="11">
        <f>VLOOKUP($A17,Socal!$A$2:$AK$709,'Socal Index'!J$2)+VLOOKUP($A17,NYMEX!$A$2:$AK$709,'Socal Index'!J$2)</f>
        <v>2.2000000000000002</v>
      </c>
      <c r="K17" s="11">
        <f>VLOOKUP($A17,Socal!$A$2:$AK$709,'Socal Index'!K$2)+VLOOKUP($A17,NYMEX!$A$2:$AK$709,'Socal Index'!K$2)</f>
        <v>2.2250000000000001</v>
      </c>
      <c r="L17" s="11">
        <f>VLOOKUP($A17,Socal!$A$2:$AK$709,'Socal Index'!L$2)+VLOOKUP($A17,NYMEX!$A$2:$AK$709,'Socal Index'!L$2)</f>
        <v>2.3600000000000003</v>
      </c>
      <c r="M17" s="11">
        <f>VLOOKUP($A17,Socal!$A$2:$AK$709,'Socal Index'!M$2)+VLOOKUP($A17,NYMEX!$A$2:$AK$709,'Socal Index'!M$2)</f>
        <v>2.4670000000000001</v>
      </c>
      <c r="N17" s="11">
        <f>VLOOKUP($A17,Socal!$A$2:$AK$709,'Socal Index'!N$2)+VLOOKUP($A17,NYMEX!$A$2:$AK$709,'Socal Index'!N$2)</f>
        <v>2.4550000000000001</v>
      </c>
      <c r="O17" s="11">
        <f>VLOOKUP($A17,Socal!$A$2:$AK$709,'Socal Index'!O$2)+VLOOKUP($A17,NYMEX!$A$2:$AK$709,'Socal Index'!O$2)</f>
        <v>2.3290000000000002</v>
      </c>
      <c r="P17" s="11">
        <f>VLOOKUP($A17,Socal!$A$2:$AK$709,'Socal Index'!P$2)+VLOOKUP($A17,NYMEX!$A$2:$AK$709,'Socal Index'!P$2)</f>
        <v>2.1909999999999998</v>
      </c>
      <c r="Q17" s="11">
        <f>VLOOKUP($A17,Socal!$A$2:$AK$709,'Socal Index'!Q$2)+VLOOKUP($A17,NYMEX!$A$2:$AK$709,'Socal Index'!Q$2)</f>
        <v>2.1800000000000002</v>
      </c>
      <c r="R17" s="11">
        <f>VLOOKUP($A17,Socal!$A$2:$AK$709,'Socal Index'!R$2)+VLOOKUP($A17,NYMEX!$A$2:$AK$709,'Socal Index'!R$2)</f>
        <v>2.1390000000000002</v>
      </c>
      <c r="S17" s="11">
        <f>VLOOKUP($A17,Socal!$A$2:$AK$709,'Socal Index'!S$2)+VLOOKUP($A17,NYMEX!$A$2:$AK$709,'Socal Index'!S$2)</f>
        <v>2.1380000000000003</v>
      </c>
      <c r="T17" s="11">
        <f>VLOOKUP($A17,Socal!$A$2:$AK$709,'Socal Index'!T$2)+VLOOKUP($A17,NYMEX!$A$2:$AK$709,'Socal Index'!T$2)</f>
        <v>2.1380000000000003</v>
      </c>
      <c r="U17" s="11">
        <f>VLOOKUP($A17,Socal!$A$2:$AK$709,'Socal Index'!U$2)+VLOOKUP($A17,NYMEX!$A$2:$AK$709,'Socal Index'!U$2)</f>
        <v>2.14</v>
      </c>
      <c r="V17" s="11">
        <f>VLOOKUP($A17,Socal!$A$2:$AK$709,'Socal Index'!V$2)+VLOOKUP($A17,NYMEX!$A$2:$AK$709,'Socal Index'!V$2)</f>
        <v>2.1419999999999999</v>
      </c>
      <c r="W17" s="11">
        <f>VLOOKUP($A17,Socal!$A$2:$AK$709,'Socal Index'!W$2)+VLOOKUP($A17,NYMEX!$A$2:$AK$709,'Socal Index'!W$2)</f>
        <v>2.1539999999999999</v>
      </c>
      <c r="X17" s="11">
        <f>VLOOKUP($A17,Socal!$A$2:$AK$709,'Socal Index'!X$2)+VLOOKUP($A17,NYMEX!$A$2:$AK$709,'Socal Index'!X$2)</f>
        <v>2.2749999999999999</v>
      </c>
      <c r="Y17" s="11">
        <f>VLOOKUP($A17,Socal!$A$2:$AK$709,'Socal Index'!Y$2)+VLOOKUP($A17,NYMEX!$A$2:$AK$709,'Socal Index'!Y$2)</f>
        <v>2.4079999999999999</v>
      </c>
      <c r="Z17" s="11">
        <f>VLOOKUP($A17,Socal!$A$2:$AK$709,'Socal Index'!Z$2)+VLOOKUP($A17,NYMEX!$A$2:$AK$709,'Socal Index'!Z$2)</f>
        <v>2.3879999999999999</v>
      </c>
      <c r="AA17" s="11">
        <f>VLOOKUP($A17,Socal!$A$2:$AK$709,'Socal Index'!AA$2)+VLOOKUP($A17,NYMEX!$A$2:$AK$709,'Socal Index'!AA$2)</f>
        <v>2.2879999999999998</v>
      </c>
      <c r="AB17" s="11">
        <f>VLOOKUP($A17,Socal!$A$2:$AK$709,'Socal Index'!AB$2)+VLOOKUP($A17,NYMEX!$A$2:$AK$709,'Socal Index'!AB$2)</f>
        <v>2.169</v>
      </c>
      <c r="AC17" s="11">
        <f>VLOOKUP($A17,Socal!$A$2:$AK$709,'Socal Index'!AC$2)+VLOOKUP($A17,NYMEX!$A$2:$AK$709,'Socal Index'!AC$2)</f>
        <v>2.133</v>
      </c>
      <c r="AD17" s="11">
        <f>VLOOKUP($A17,Socal!$A$2:$AK$709,'Socal Index'!AD$2)+VLOOKUP($A17,NYMEX!$A$2:$AK$709,'Socal Index'!AD$2)</f>
        <v>2.1139999999999999</v>
      </c>
      <c r="AE17" s="11">
        <f>VLOOKUP($A17,Socal!$A$2:$AK$709,'Socal Index'!AE$2)+VLOOKUP($A17,NYMEX!$A$2:$AK$709,'Socal Index'!AE$2)</f>
        <v>2.1149999999999998</v>
      </c>
      <c r="AF17" s="11">
        <f>VLOOKUP($A17,Socal!$A$2:$AK$709,'Socal Index'!AF$2)+VLOOKUP($A17,NYMEX!$A$2:$AK$709,'Socal Index'!AF$2)</f>
        <v>2.1160000000000001</v>
      </c>
      <c r="AG17" s="11">
        <f>VLOOKUP($A17,Socal!$A$2:$AK$709,'Socal Index'!AG$2)+VLOOKUP($A17,NYMEX!$A$2:$AK$709,'Socal Index'!AG$2)</f>
        <v>2.117</v>
      </c>
      <c r="AH17" s="11">
        <f>VLOOKUP($A17,Socal!$A$2:$AK$709,'Socal Index'!AH$2)+VLOOKUP($A17,NYMEX!$A$2:$AK$709,'Socal Index'!AH$2)</f>
        <v>2.1179999999999999</v>
      </c>
      <c r="AI17" s="11">
        <f>VLOOKUP($A17,Socal!$A$2:$AK$709,'Socal Index'!AI$2)+VLOOKUP($A17,NYMEX!$A$2:$AK$709,'Socal Index'!AI$2)</f>
        <v>2.133</v>
      </c>
      <c r="AJ17" s="11" t="e">
        <f>VLOOKUP($A17,Socal!$A$2:$AK$709,'Socal Index'!AJ$2)+VLOOKUP($A17,NYMEX!$A$2:$AK$709,'Socal Index'!AJ$2)</f>
        <v>#N/A</v>
      </c>
      <c r="AK17" s="11" t="e">
        <f>VLOOKUP($A17,Socal!$A$2:$AK$709,'Socal Index'!AK$2)+VLOOKUP($A17,NYMEX!$A$2:$AK$709,'Socal Index'!AK$2)</f>
        <v>#N/A</v>
      </c>
    </row>
    <row r="18" spans="1:37" x14ac:dyDescent="0.2">
      <c r="A18" s="10">
        <v>35724</v>
      </c>
      <c r="B18" s="11">
        <f>VLOOKUP($A18,Socal!$A$2:$AK$709,'Socal Index'!B$2)+VLOOKUP($A18,NYMEX!$A$2:$AK$709,'Socal Index'!B$2)</f>
        <v>3.1379999999999999</v>
      </c>
      <c r="C18" s="11">
        <f>VLOOKUP($A18,Socal!$A$2:$AK$709,'Socal Index'!C$2)+VLOOKUP($A18,NYMEX!$A$2:$AK$709,'Socal Index'!C$2)</f>
        <v>2.7429999999999999</v>
      </c>
      <c r="D18" s="11">
        <f>VLOOKUP($A18,Socal!$A$2:$AK$709,'Socal Index'!D$2)+VLOOKUP($A18,NYMEX!$A$2:$AK$709,'Socal Index'!D$2)</f>
        <v>2.4350000000000001</v>
      </c>
      <c r="E18" s="11">
        <f>VLOOKUP($A18,Socal!$A$2:$AK$709,'Socal Index'!E$2)+VLOOKUP($A18,NYMEX!$A$2:$AK$709,'Socal Index'!E$2)</f>
        <v>2.1849999999999996</v>
      </c>
      <c r="F18" s="11">
        <f>VLOOKUP($A18,Socal!$A$2:$AK$709,'Socal Index'!F$2)+VLOOKUP($A18,NYMEX!$A$2:$AK$709,'Socal Index'!F$2)</f>
        <v>2.0999999999999996</v>
      </c>
      <c r="G18" s="11">
        <f>VLOOKUP($A18,Socal!$A$2:$AK$709,'Socal Index'!G$2)+VLOOKUP($A18,NYMEX!$A$2:$AK$709,'Socal Index'!G$2)</f>
        <v>2.125</v>
      </c>
      <c r="H18" s="11">
        <f>VLOOKUP($A18,Socal!$A$2:$AK$709,'Socal Index'!H$2)+VLOOKUP($A18,NYMEX!$A$2:$AK$709,'Socal Index'!H$2)</f>
        <v>2.1519999999999997</v>
      </c>
      <c r="I18" s="11">
        <f>VLOOKUP($A18,Socal!$A$2:$AK$709,'Socal Index'!I$2)+VLOOKUP($A18,NYMEX!$A$2:$AK$709,'Socal Index'!I$2)</f>
        <v>2.2010000000000001</v>
      </c>
      <c r="J18" s="11">
        <f>VLOOKUP($A18,Socal!$A$2:$AK$709,'Socal Index'!J$2)+VLOOKUP($A18,NYMEX!$A$2:$AK$709,'Socal Index'!J$2)</f>
        <v>2.2000000000000002</v>
      </c>
      <c r="K18" s="11">
        <f>VLOOKUP($A18,Socal!$A$2:$AK$709,'Socal Index'!K$2)+VLOOKUP($A18,NYMEX!$A$2:$AK$709,'Socal Index'!K$2)</f>
        <v>2.2250000000000001</v>
      </c>
      <c r="L18" s="11">
        <f>VLOOKUP($A18,Socal!$A$2:$AK$709,'Socal Index'!L$2)+VLOOKUP($A18,NYMEX!$A$2:$AK$709,'Socal Index'!L$2)</f>
        <v>2.3600000000000003</v>
      </c>
      <c r="M18" s="11">
        <f>VLOOKUP($A18,Socal!$A$2:$AK$709,'Socal Index'!M$2)+VLOOKUP($A18,NYMEX!$A$2:$AK$709,'Socal Index'!M$2)</f>
        <v>2.4670000000000001</v>
      </c>
      <c r="N18" s="11">
        <f>VLOOKUP($A18,Socal!$A$2:$AK$709,'Socal Index'!N$2)+VLOOKUP($A18,NYMEX!$A$2:$AK$709,'Socal Index'!N$2)</f>
        <v>2.4550000000000001</v>
      </c>
      <c r="O18" s="11">
        <f>VLOOKUP($A18,Socal!$A$2:$AK$709,'Socal Index'!O$2)+VLOOKUP($A18,NYMEX!$A$2:$AK$709,'Socal Index'!O$2)</f>
        <v>2.3290000000000002</v>
      </c>
      <c r="P18" s="11">
        <f>VLOOKUP($A18,Socal!$A$2:$AK$709,'Socal Index'!P$2)+VLOOKUP($A18,NYMEX!$A$2:$AK$709,'Socal Index'!P$2)</f>
        <v>2.1909999999999998</v>
      </c>
      <c r="Q18" s="11">
        <f>VLOOKUP($A18,Socal!$A$2:$AK$709,'Socal Index'!Q$2)+VLOOKUP($A18,NYMEX!$A$2:$AK$709,'Socal Index'!Q$2)</f>
        <v>2.1779999999999999</v>
      </c>
      <c r="R18" s="11">
        <f>VLOOKUP($A18,Socal!$A$2:$AK$709,'Socal Index'!R$2)+VLOOKUP($A18,NYMEX!$A$2:$AK$709,'Socal Index'!R$2)</f>
        <v>2.1350000000000002</v>
      </c>
      <c r="S18" s="11">
        <f>VLOOKUP($A18,Socal!$A$2:$AK$709,'Socal Index'!S$2)+VLOOKUP($A18,NYMEX!$A$2:$AK$709,'Socal Index'!S$2)</f>
        <v>2.1350000000000002</v>
      </c>
      <c r="T18" s="11">
        <f>VLOOKUP($A18,Socal!$A$2:$AK$709,'Socal Index'!T$2)+VLOOKUP($A18,NYMEX!$A$2:$AK$709,'Socal Index'!T$2)</f>
        <v>2.1350000000000002</v>
      </c>
      <c r="U18" s="11">
        <f>VLOOKUP($A18,Socal!$A$2:$AK$709,'Socal Index'!U$2)+VLOOKUP($A18,NYMEX!$A$2:$AK$709,'Socal Index'!U$2)</f>
        <v>2.14</v>
      </c>
      <c r="V18" s="11">
        <f>VLOOKUP($A18,Socal!$A$2:$AK$709,'Socal Index'!V$2)+VLOOKUP($A18,NYMEX!$A$2:$AK$709,'Socal Index'!V$2)</f>
        <v>2.1440000000000001</v>
      </c>
      <c r="W18" s="11">
        <f>VLOOKUP($A18,Socal!$A$2:$AK$709,'Socal Index'!W$2)+VLOOKUP($A18,NYMEX!$A$2:$AK$709,'Socal Index'!W$2)</f>
        <v>2.1640000000000001</v>
      </c>
      <c r="X18" s="11">
        <f>VLOOKUP($A18,Socal!$A$2:$AK$709,'Socal Index'!X$2)+VLOOKUP($A18,NYMEX!$A$2:$AK$709,'Socal Index'!X$2)</f>
        <v>2.2849999999999997</v>
      </c>
      <c r="Y18" s="11">
        <f>VLOOKUP($A18,Socal!$A$2:$AK$709,'Socal Index'!Y$2)+VLOOKUP($A18,NYMEX!$A$2:$AK$709,'Socal Index'!Y$2)</f>
        <v>2.4179999999999997</v>
      </c>
      <c r="Z18" s="11">
        <f>VLOOKUP($A18,Socal!$A$2:$AK$709,'Socal Index'!Z$2)+VLOOKUP($A18,NYMEX!$A$2:$AK$709,'Socal Index'!Z$2)</f>
        <v>2.3980000000000001</v>
      </c>
      <c r="AA18" s="11">
        <f>VLOOKUP($A18,Socal!$A$2:$AK$709,'Socal Index'!AA$2)+VLOOKUP($A18,NYMEX!$A$2:$AK$709,'Socal Index'!AA$2)</f>
        <v>2.298</v>
      </c>
      <c r="AB18" s="11">
        <f>VLOOKUP($A18,Socal!$A$2:$AK$709,'Socal Index'!AB$2)+VLOOKUP($A18,NYMEX!$A$2:$AK$709,'Socal Index'!AB$2)</f>
        <v>2.1789999999999998</v>
      </c>
      <c r="AC18" s="11">
        <f>VLOOKUP($A18,Socal!$A$2:$AK$709,'Socal Index'!AC$2)+VLOOKUP($A18,NYMEX!$A$2:$AK$709,'Socal Index'!AC$2)</f>
        <v>2.1429999999999998</v>
      </c>
      <c r="AD18" s="11">
        <f>VLOOKUP($A18,Socal!$A$2:$AK$709,'Socal Index'!AD$2)+VLOOKUP($A18,NYMEX!$A$2:$AK$709,'Socal Index'!AD$2)</f>
        <v>2.1240000000000001</v>
      </c>
      <c r="AE18" s="11">
        <f>VLOOKUP($A18,Socal!$A$2:$AK$709,'Socal Index'!AE$2)+VLOOKUP($A18,NYMEX!$A$2:$AK$709,'Socal Index'!AE$2)</f>
        <v>2.125</v>
      </c>
      <c r="AF18" s="11">
        <f>VLOOKUP($A18,Socal!$A$2:$AK$709,'Socal Index'!AF$2)+VLOOKUP($A18,NYMEX!$A$2:$AK$709,'Socal Index'!AF$2)</f>
        <v>2.1259999999999999</v>
      </c>
      <c r="AG18" s="11">
        <f>VLOOKUP($A18,Socal!$A$2:$AK$709,'Socal Index'!AG$2)+VLOOKUP($A18,NYMEX!$A$2:$AK$709,'Socal Index'!AG$2)</f>
        <v>2.1269999999999998</v>
      </c>
      <c r="AH18" s="11">
        <f>VLOOKUP($A18,Socal!$A$2:$AK$709,'Socal Index'!AH$2)+VLOOKUP($A18,NYMEX!$A$2:$AK$709,'Socal Index'!AH$2)</f>
        <v>2.1280000000000001</v>
      </c>
      <c r="AI18" s="11">
        <f>VLOOKUP($A18,Socal!$A$2:$AK$709,'Socal Index'!AI$2)+VLOOKUP($A18,NYMEX!$A$2:$AK$709,'Socal Index'!AI$2)</f>
        <v>2.1429999999999998</v>
      </c>
      <c r="AJ18" s="11" t="e">
        <f>VLOOKUP($A18,Socal!$A$2:$AK$709,'Socal Index'!AJ$2)+VLOOKUP($A18,NYMEX!$A$2:$AK$709,'Socal Index'!AJ$2)</f>
        <v>#N/A</v>
      </c>
      <c r="AK18" s="11" t="e">
        <f>VLOOKUP($A18,Socal!$A$2:$AK$709,'Socal Index'!AK$2)+VLOOKUP($A18,NYMEX!$A$2:$AK$709,'Socal Index'!AK$2)</f>
        <v>#N/A</v>
      </c>
    </row>
    <row r="19" spans="1:37" x14ac:dyDescent="0.2">
      <c r="A19" s="10">
        <v>35725</v>
      </c>
      <c r="B19" s="11">
        <f>VLOOKUP($A19,Socal!$A$2:$AK$709,'Socal Index'!B$2)+VLOOKUP($A19,NYMEX!$A$2:$AK$709,'Socal Index'!B$2)</f>
        <v>3.238</v>
      </c>
      <c r="C19" s="11">
        <f>VLOOKUP($A19,Socal!$A$2:$AK$709,'Socal Index'!C$2)+VLOOKUP($A19,NYMEX!$A$2:$AK$709,'Socal Index'!C$2)</f>
        <v>2.8380000000000001</v>
      </c>
      <c r="D19" s="11">
        <f>VLOOKUP($A19,Socal!$A$2:$AK$709,'Socal Index'!D$2)+VLOOKUP($A19,NYMEX!$A$2:$AK$709,'Socal Index'!D$2)</f>
        <v>2.4750000000000001</v>
      </c>
      <c r="E19" s="11">
        <f>VLOOKUP($A19,Socal!$A$2:$AK$709,'Socal Index'!E$2)+VLOOKUP($A19,NYMEX!$A$2:$AK$709,'Socal Index'!E$2)</f>
        <v>2.1900000000000004</v>
      </c>
      <c r="F19" s="11">
        <f>VLOOKUP($A19,Socal!$A$2:$AK$709,'Socal Index'!F$2)+VLOOKUP($A19,NYMEX!$A$2:$AK$709,'Socal Index'!F$2)</f>
        <v>2.0999999999999996</v>
      </c>
      <c r="G19" s="11">
        <f>VLOOKUP($A19,Socal!$A$2:$AK$709,'Socal Index'!G$2)+VLOOKUP($A19,NYMEX!$A$2:$AK$709,'Socal Index'!G$2)</f>
        <v>2.125</v>
      </c>
      <c r="H19" s="11">
        <f>VLOOKUP($A19,Socal!$A$2:$AK$709,'Socal Index'!H$2)+VLOOKUP($A19,NYMEX!$A$2:$AK$709,'Socal Index'!H$2)</f>
        <v>2.1519999999999997</v>
      </c>
      <c r="I19" s="11">
        <f>VLOOKUP($A19,Socal!$A$2:$AK$709,'Socal Index'!I$2)+VLOOKUP($A19,NYMEX!$A$2:$AK$709,'Socal Index'!I$2)</f>
        <v>2.2010000000000001</v>
      </c>
      <c r="J19" s="11">
        <f>VLOOKUP($A19,Socal!$A$2:$AK$709,'Socal Index'!J$2)+VLOOKUP($A19,NYMEX!$A$2:$AK$709,'Socal Index'!J$2)</f>
        <v>2.2000000000000002</v>
      </c>
      <c r="K19" s="11">
        <f>VLOOKUP($A19,Socal!$A$2:$AK$709,'Socal Index'!K$2)+VLOOKUP($A19,NYMEX!$A$2:$AK$709,'Socal Index'!K$2)</f>
        <v>2.2250000000000001</v>
      </c>
      <c r="L19" s="11">
        <f>VLOOKUP($A19,Socal!$A$2:$AK$709,'Socal Index'!L$2)+VLOOKUP($A19,NYMEX!$A$2:$AK$709,'Socal Index'!L$2)</f>
        <v>2.3600000000000003</v>
      </c>
      <c r="M19" s="11">
        <f>VLOOKUP($A19,Socal!$A$2:$AK$709,'Socal Index'!M$2)+VLOOKUP($A19,NYMEX!$A$2:$AK$709,'Socal Index'!M$2)</f>
        <v>2.4670000000000001</v>
      </c>
      <c r="N19" s="11">
        <f>VLOOKUP($A19,Socal!$A$2:$AK$709,'Socal Index'!N$2)+VLOOKUP($A19,NYMEX!$A$2:$AK$709,'Socal Index'!N$2)</f>
        <v>2.4550000000000001</v>
      </c>
      <c r="O19" s="11">
        <f>VLOOKUP($A19,Socal!$A$2:$AK$709,'Socal Index'!O$2)+VLOOKUP($A19,NYMEX!$A$2:$AK$709,'Socal Index'!O$2)</f>
        <v>2.3290000000000002</v>
      </c>
      <c r="P19" s="11">
        <f>VLOOKUP($A19,Socal!$A$2:$AK$709,'Socal Index'!P$2)+VLOOKUP($A19,NYMEX!$A$2:$AK$709,'Socal Index'!P$2)</f>
        <v>2.1909999999999998</v>
      </c>
      <c r="Q19" s="11">
        <f>VLOOKUP($A19,Socal!$A$2:$AK$709,'Socal Index'!Q$2)+VLOOKUP($A19,NYMEX!$A$2:$AK$709,'Socal Index'!Q$2)</f>
        <v>2.1779999999999999</v>
      </c>
      <c r="R19" s="11">
        <f>VLOOKUP($A19,Socal!$A$2:$AK$709,'Socal Index'!R$2)+VLOOKUP($A19,NYMEX!$A$2:$AK$709,'Socal Index'!R$2)</f>
        <v>2.1380000000000003</v>
      </c>
      <c r="S19" s="11">
        <f>VLOOKUP($A19,Socal!$A$2:$AK$709,'Socal Index'!S$2)+VLOOKUP($A19,NYMEX!$A$2:$AK$709,'Socal Index'!S$2)</f>
        <v>2.1380000000000003</v>
      </c>
      <c r="T19" s="11">
        <f>VLOOKUP($A19,Socal!$A$2:$AK$709,'Socal Index'!T$2)+VLOOKUP($A19,NYMEX!$A$2:$AK$709,'Socal Index'!T$2)</f>
        <v>2.1380000000000003</v>
      </c>
      <c r="U19" s="11">
        <f>VLOOKUP($A19,Socal!$A$2:$AK$709,'Socal Index'!U$2)+VLOOKUP($A19,NYMEX!$A$2:$AK$709,'Socal Index'!U$2)</f>
        <v>2.1430000000000002</v>
      </c>
      <c r="V19" s="11">
        <f>VLOOKUP($A19,Socal!$A$2:$AK$709,'Socal Index'!V$2)+VLOOKUP($A19,NYMEX!$A$2:$AK$709,'Socal Index'!V$2)</f>
        <v>2.1470000000000002</v>
      </c>
      <c r="W19" s="11">
        <f>VLOOKUP($A19,Socal!$A$2:$AK$709,'Socal Index'!W$2)+VLOOKUP($A19,NYMEX!$A$2:$AK$709,'Socal Index'!W$2)</f>
        <v>2.1670000000000003</v>
      </c>
      <c r="X19" s="11">
        <f>VLOOKUP($A19,Socal!$A$2:$AK$709,'Socal Index'!X$2)+VLOOKUP($A19,NYMEX!$A$2:$AK$709,'Socal Index'!X$2)</f>
        <v>2.2879999999999998</v>
      </c>
      <c r="Y19" s="11">
        <f>VLOOKUP($A19,Socal!$A$2:$AK$709,'Socal Index'!Y$2)+VLOOKUP($A19,NYMEX!$A$2:$AK$709,'Socal Index'!Y$2)</f>
        <v>2.4209999999999998</v>
      </c>
      <c r="Z19" s="11">
        <f>VLOOKUP($A19,Socal!$A$2:$AK$709,'Socal Index'!Z$2)+VLOOKUP($A19,NYMEX!$A$2:$AK$709,'Socal Index'!Z$2)</f>
        <v>2.4010000000000002</v>
      </c>
      <c r="AA19" s="11">
        <f>VLOOKUP($A19,Socal!$A$2:$AK$709,'Socal Index'!AA$2)+VLOOKUP($A19,NYMEX!$A$2:$AK$709,'Socal Index'!AA$2)</f>
        <v>2.3009999999999997</v>
      </c>
      <c r="AB19" s="11">
        <f>VLOOKUP($A19,Socal!$A$2:$AK$709,'Socal Index'!AB$2)+VLOOKUP($A19,NYMEX!$A$2:$AK$709,'Socal Index'!AB$2)</f>
        <v>2.1819999999999999</v>
      </c>
      <c r="AC19" s="11">
        <f>VLOOKUP($A19,Socal!$A$2:$AK$709,'Socal Index'!AC$2)+VLOOKUP($A19,NYMEX!$A$2:$AK$709,'Socal Index'!AC$2)</f>
        <v>2.1459999999999999</v>
      </c>
      <c r="AD19" s="11">
        <f>VLOOKUP($A19,Socal!$A$2:$AK$709,'Socal Index'!AD$2)+VLOOKUP($A19,NYMEX!$A$2:$AK$709,'Socal Index'!AD$2)</f>
        <v>2.1269999999999998</v>
      </c>
      <c r="AE19" s="11">
        <f>VLOOKUP($A19,Socal!$A$2:$AK$709,'Socal Index'!AE$2)+VLOOKUP($A19,NYMEX!$A$2:$AK$709,'Socal Index'!AE$2)</f>
        <v>2.1280000000000001</v>
      </c>
      <c r="AF19" s="11">
        <f>VLOOKUP($A19,Socal!$A$2:$AK$709,'Socal Index'!AF$2)+VLOOKUP($A19,NYMEX!$A$2:$AK$709,'Socal Index'!AF$2)</f>
        <v>2.129</v>
      </c>
      <c r="AG19" s="11">
        <f>VLOOKUP($A19,Socal!$A$2:$AK$709,'Socal Index'!AG$2)+VLOOKUP($A19,NYMEX!$A$2:$AK$709,'Socal Index'!AG$2)</f>
        <v>2.13</v>
      </c>
      <c r="AH19" s="11">
        <f>VLOOKUP($A19,Socal!$A$2:$AK$709,'Socal Index'!AH$2)+VLOOKUP($A19,NYMEX!$A$2:$AK$709,'Socal Index'!AH$2)</f>
        <v>2.1309999999999998</v>
      </c>
      <c r="AI19" s="11">
        <f>VLOOKUP($A19,Socal!$A$2:$AK$709,'Socal Index'!AI$2)+VLOOKUP($A19,NYMEX!$A$2:$AK$709,'Socal Index'!AI$2)</f>
        <v>2.1459999999999999</v>
      </c>
      <c r="AJ19" s="11" t="e">
        <f>VLOOKUP($A19,Socal!$A$2:$AK$709,'Socal Index'!AJ$2)+VLOOKUP($A19,NYMEX!$A$2:$AK$709,'Socal Index'!AJ$2)</f>
        <v>#N/A</v>
      </c>
      <c r="AK19" s="11" t="e">
        <f>VLOOKUP($A19,Socal!$A$2:$AK$709,'Socal Index'!AK$2)+VLOOKUP($A19,NYMEX!$A$2:$AK$709,'Socal Index'!AK$2)</f>
        <v>#N/A</v>
      </c>
    </row>
    <row r="20" spans="1:37" x14ac:dyDescent="0.2">
      <c r="A20" s="10">
        <v>35726</v>
      </c>
      <c r="B20" s="11">
        <f>VLOOKUP($A20,Socal!$A$2:$AK$709,'Socal Index'!B$2)+VLOOKUP($A20,NYMEX!$A$2:$AK$709,'Socal Index'!B$2)</f>
        <v>3.2089999999999996</v>
      </c>
      <c r="C20" s="11">
        <f>VLOOKUP($A20,Socal!$A$2:$AK$709,'Socal Index'!C$2)+VLOOKUP($A20,NYMEX!$A$2:$AK$709,'Socal Index'!C$2)</f>
        <v>2.8140000000000001</v>
      </c>
      <c r="D20" s="11">
        <f>VLOOKUP($A20,Socal!$A$2:$AK$709,'Socal Index'!D$2)+VLOOKUP($A20,NYMEX!$A$2:$AK$709,'Socal Index'!D$2)</f>
        <v>2.4539999999999997</v>
      </c>
      <c r="E20" s="11">
        <f>VLOOKUP($A20,Socal!$A$2:$AK$709,'Socal Index'!E$2)+VLOOKUP($A20,NYMEX!$A$2:$AK$709,'Socal Index'!E$2)</f>
        <v>2.1449999999999996</v>
      </c>
      <c r="F20" s="11">
        <f>VLOOKUP($A20,Socal!$A$2:$AK$709,'Socal Index'!F$2)+VLOOKUP($A20,NYMEX!$A$2:$AK$709,'Socal Index'!F$2)</f>
        <v>2.0599999999999996</v>
      </c>
      <c r="G20" s="11">
        <f>VLOOKUP($A20,Socal!$A$2:$AK$709,'Socal Index'!G$2)+VLOOKUP($A20,NYMEX!$A$2:$AK$709,'Socal Index'!G$2)</f>
        <v>2.0870000000000002</v>
      </c>
      <c r="H20" s="11">
        <f>VLOOKUP($A20,Socal!$A$2:$AK$709,'Socal Index'!H$2)+VLOOKUP($A20,NYMEX!$A$2:$AK$709,'Socal Index'!H$2)</f>
        <v>2.1149999999999998</v>
      </c>
      <c r="I20" s="11">
        <f>VLOOKUP($A20,Socal!$A$2:$AK$709,'Socal Index'!I$2)+VLOOKUP($A20,NYMEX!$A$2:$AK$709,'Socal Index'!I$2)</f>
        <v>2.165</v>
      </c>
      <c r="J20" s="11">
        <f>VLOOKUP($A20,Socal!$A$2:$AK$709,'Socal Index'!J$2)+VLOOKUP($A20,NYMEX!$A$2:$AK$709,'Socal Index'!J$2)</f>
        <v>2.165</v>
      </c>
      <c r="K20" s="11">
        <f>VLOOKUP($A20,Socal!$A$2:$AK$709,'Socal Index'!K$2)+VLOOKUP($A20,NYMEX!$A$2:$AK$709,'Socal Index'!K$2)</f>
        <v>2.19</v>
      </c>
      <c r="L20" s="11">
        <f>VLOOKUP($A20,Socal!$A$2:$AK$709,'Socal Index'!L$2)+VLOOKUP($A20,NYMEX!$A$2:$AK$709,'Socal Index'!L$2)</f>
        <v>2.327</v>
      </c>
      <c r="M20" s="11">
        <f>VLOOKUP($A20,Socal!$A$2:$AK$709,'Socal Index'!M$2)+VLOOKUP($A20,NYMEX!$A$2:$AK$709,'Socal Index'!M$2)</f>
        <v>2.4350000000000001</v>
      </c>
      <c r="N20" s="11">
        <f>VLOOKUP($A20,Socal!$A$2:$AK$709,'Socal Index'!N$2)+VLOOKUP($A20,NYMEX!$A$2:$AK$709,'Socal Index'!N$2)</f>
        <v>2.4249999999999998</v>
      </c>
      <c r="O20" s="11">
        <f>VLOOKUP($A20,Socal!$A$2:$AK$709,'Socal Index'!O$2)+VLOOKUP($A20,NYMEX!$A$2:$AK$709,'Socal Index'!O$2)</f>
        <v>2.2989999999999999</v>
      </c>
      <c r="P20" s="11">
        <f>VLOOKUP($A20,Socal!$A$2:$AK$709,'Socal Index'!P$2)+VLOOKUP($A20,NYMEX!$A$2:$AK$709,'Socal Index'!P$2)</f>
        <v>2.161</v>
      </c>
      <c r="Q20" s="11">
        <f>VLOOKUP($A20,Socal!$A$2:$AK$709,'Socal Index'!Q$2)+VLOOKUP($A20,NYMEX!$A$2:$AK$709,'Socal Index'!Q$2)</f>
        <v>2.1480000000000001</v>
      </c>
      <c r="R20" s="11">
        <f>VLOOKUP($A20,Socal!$A$2:$AK$709,'Socal Index'!R$2)+VLOOKUP($A20,NYMEX!$A$2:$AK$709,'Socal Index'!R$2)</f>
        <v>2.1080000000000001</v>
      </c>
      <c r="S20" s="11">
        <f>VLOOKUP($A20,Socal!$A$2:$AK$709,'Socal Index'!S$2)+VLOOKUP($A20,NYMEX!$A$2:$AK$709,'Socal Index'!S$2)</f>
        <v>2.1080000000000001</v>
      </c>
      <c r="T20" s="11">
        <f>VLOOKUP($A20,Socal!$A$2:$AK$709,'Socal Index'!T$2)+VLOOKUP($A20,NYMEX!$A$2:$AK$709,'Socal Index'!T$2)</f>
        <v>2.109</v>
      </c>
      <c r="U20" s="11">
        <f>VLOOKUP($A20,Socal!$A$2:$AK$709,'Socal Index'!U$2)+VLOOKUP($A20,NYMEX!$A$2:$AK$709,'Socal Index'!U$2)</f>
        <v>2.1100000000000003</v>
      </c>
      <c r="V20" s="11">
        <f>VLOOKUP($A20,Socal!$A$2:$AK$709,'Socal Index'!V$2)+VLOOKUP($A20,NYMEX!$A$2:$AK$709,'Socal Index'!V$2)</f>
        <v>2.12</v>
      </c>
      <c r="W20" s="11">
        <f>VLOOKUP($A20,Socal!$A$2:$AK$709,'Socal Index'!W$2)+VLOOKUP($A20,NYMEX!$A$2:$AK$709,'Socal Index'!W$2)</f>
        <v>2.141</v>
      </c>
      <c r="X20" s="11">
        <f>VLOOKUP($A20,Socal!$A$2:$AK$709,'Socal Index'!X$2)+VLOOKUP($A20,NYMEX!$A$2:$AK$709,'Socal Index'!X$2)</f>
        <v>2.2629999999999999</v>
      </c>
      <c r="Y20" s="11">
        <f>VLOOKUP($A20,Socal!$A$2:$AK$709,'Socal Index'!Y$2)+VLOOKUP($A20,NYMEX!$A$2:$AK$709,'Socal Index'!Y$2)</f>
        <v>2.3959999999999999</v>
      </c>
      <c r="Z20" s="11">
        <f>VLOOKUP($A20,Socal!$A$2:$AK$709,'Socal Index'!Z$2)+VLOOKUP($A20,NYMEX!$A$2:$AK$709,'Socal Index'!Z$2)</f>
        <v>2.3759999999999999</v>
      </c>
      <c r="AA20" s="11">
        <f>VLOOKUP($A20,Socal!$A$2:$AK$709,'Socal Index'!AA$2)+VLOOKUP($A20,NYMEX!$A$2:$AK$709,'Socal Index'!AA$2)</f>
        <v>2.2759999999999998</v>
      </c>
      <c r="AB20" s="11">
        <f>VLOOKUP($A20,Socal!$A$2:$AK$709,'Socal Index'!AB$2)+VLOOKUP($A20,NYMEX!$A$2:$AK$709,'Socal Index'!AB$2)</f>
        <v>2.157</v>
      </c>
      <c r="AC20" s="11">
        <f>VLOOKUP($A20,Socal!$A$2:$AK$709,'Socal Index'!AC$2)+VLOOKUP($A20,NYMEX!$A$2:$AK$709,'Socal Index'!AC$2)</f>
        <v>2.121</v>
      </c>
      <c r="AD20" s="11">
        <f>VLOOKUP($A20,Socal!$A$2:$AK$709,'Socal Index'!AD$2)+VLOOKUP($A20,NYMEX!$A$2:$AK$709,'Socal Index'!AD$2)</f>
        <v>2.1019999999999999</v>
      </c>
      <c r="AE20" s="11">
        <f>VLOOKUP($A20,Socal!$A$2:$AK$709,'Socal Index'!AE$2)+VLOOKUP($A20,NYMEX!$A$2:$AK$709,'Socal Index'!AE$2)</f>
        <v>2.1019999999999999</v>
      </c>
      <c r="AF20" s="11">
        <f>VLOOKUP($A20,Socal!$A$2:$AK$709,'Socal Index'!AF$2)+VLOOKUP($A20,NYMEX!$A$2:$AK$709,'Socal Index'!AF$2)</f>
        <v>2.1019999999999999</v>
      </c>
      <c r="AG20" s="11">
        <f>VLOOKUP($A20,Socal!$A$2:$AK$709,'Socal Index'!AG$2)+VLOOKUP($A20,NYMEX!$A$2:$AK$709,'Socal Index'!AG$2)</f>
        <v>2.1019999999999999</v>
      </c>
      <c r="AH20" s="11">
        <f>VLOOKUP($A20,Socal!$A$2:$AK$709,'Socal Index'!AH$2)+VLOOKUP($A20,NYMEX!$A$2:$AK$709,'Socal Index'!AH$2)</f>
        <v>2.1019999999999999</v>
      </c>
      <c r="AI20" s="11">
        <f>VLOOKUP($A20,Socal!$A$2:$AK$709,'Socal Index'!AI$2)+VLOOKUP($A20,NYMEX!$A$2:$AK$709,'Socal Index'!AI$2)</f>
        <v>2.117</v>
      </c>
      <c r="AJ20" s="11" t="e">
        <f>VLOOKUP($A20,Socal!$A$2:$AK$709,'Socal Index'!AJ$2)+VLOOKUP($A20,NYMEX!$A$2:$AK$709,'Socal Index'!AJ$2)</f>
        <v>#N/A</v>
      </c>
      <c r="AK20" s="11" t="e">
        <f>VLOOKUP($A20,Socal!$A$2:$AK$709,'Socal Index'!AK$2)+VLOOKUP($A20,NYMEX!$A$2:$AK$709,'Socal Index'!AK$2)</f>
        <v>#N/A</v>
      </c>
    </row>
    <row r="21" spans="1:37" x14ac:dyDescent="0.2">
      <c r="A21" s="10">
        <v>35727</v>
      </c>
      <c r="B21" s="11">
        <f>VLOOKUP($A21,Socal!$A$2:$AK$709,'Socal Index'!B$2)+VLOOKUP($A21,NYMEX!$A$2:$AK$709,'Socal Index'!B$2)</f>
        <v>3.2590000000000003</v>
      </c>
      <c r="C21" s="11">
        <f>VLOOKUP($A21,Socal!$A$2:$AK$709,'Socal Index'!C$2)+VLOOKUP($A21,NYMEX!$A$2:$AK$709,'Socal Index'!C$2)</f>
        <v>2.8099999999999996</v>
      </c>
      <c r="D21" s="11">
        <f>VLOOKUP($A21,Socal!$A$2:$AK$709,'Socal Index'!D$2)+VLOOKUP($A21,NYMEX!$A$2:$AK$709,'Socal Index'!D$2)</f>
        <v>2.4139999999999997</v>
      </c>
      <c r="E21" s="11">
        <f>VLOOKUP($A21,Socal!$A$2:$AK$709,'Socal Index'!E$2)+VLOOKUP($A21,NYMEX!$A$2:$AK$709,'Socal Index'!E$2)</f>
        <v>2.1749999999999998</v>
      </c>
      <c r="F21" s="11">
        <f>VLOOKUP($A21,Socal!$A$2:$AK$709,'Socal Index'!F$2)+VLOOKUP($A21,NYMEX!$A$2:$AK$709,'Socal Index'!F$2)</f>
        <v>2.09</v>
      </c>
      <c r="G21" s="11">
        <f>VLOOKUP($A21,Socal!$A$2:$AK$709,'Socal Index'!G$2)+VLOOKUP($A21,NYMEX!$A$2:$AK$709,'Socal Index'!G$2)</f>
        <v>2.117</v>
      </c>
      <c r="H21" s="11">
        <f>VLOOKUP($A21,Socal!$A$2:$AK$709,'Socal Index'!H$2)+VLOOKUP($A21,NYMEX!$A$2:$AK$709,'Socal Index'!H$2)</f>
        <v>2.145</v>
      </c>
      <c r="I21" s="11">
        <f>VLOOKUP($A21,Socal!$A$2:$AK$709,'Socal Index'!I$2)+VLOOKUP($A21,NYMEX!$A$2:$AK$709,'Socal Index'!I$2)</f>
        <v>2.1949999999999998</v>
      </c>
      <c r="J21" s="11">
        <f>VLOOKUP($A21,Socal!$A$2:$AK$709,'Socal Index'!J$2)+VLOOKUP($A21,NYMEX!$A$2:$AK$709,'Socal Index'!J$2)</f>
        <v>2.1949999999999998</v>
      </c>
      <c r="K21" s="11">
        <f>VLOOKUP($A21,Socal!$A$2:$AK$709,'Socal Index'!K$2)+VLOOKUP($A21,NYMEX!$A$2:$AK$709,'Socal Index'!K$2)</f>
        <v>2.2199999999999998</v>
      </c>
      <c r="L21" s="11">
        <f>VLOOKUP($A21,Socal!$A$2:$AK$709,'Socal Index'!L$2)+VLOOKUP($A21,NYMEX!$A$2:$AK$709,'Socal Index'!L$2)</f>
        <v>2.33</v>
      </c>
      <c r="M21" s="11">
        <f>VLOOKUP($A21,Socal!$A$2:$AK$709,'Socal Index'!M$2)+VLOOKUP($A21,NYMEX!$A$2:$AK$709,'Socal Index'!M$2)</f>
        <v>2.4380000000000002</v>
      </c>
      <c r="N21" s="11">
        <f>VLOOKUP($A21,Socal!$A$2:$AK$709,'Socal Index'!N$2)+VLOOKUP($A21,NYMEX!$A$2:$AK$709,'Socal Index'!N$2)</f>
        <v>2.4289999999999998</v>
      </c>
      <c r="O21" s="11">
        <f>VLOOKUP($A21,Socal!$A$2:$AK$709,'Socal Index'!O$2)+VLOOKUP($A21,NYMEX!$A$2:$AK$709,'Socal Index'!O$2)</f>
        <v>2.2989999999999999</v>
      </c>
      <c r="P21" s="11">
        <f>VLOOKUP($A21,Socal!$A$2:$AK$709,'Socal Index'!P$2)+VLOOKUP($A21,NYMEX!$A$2:$AK$709,'Socal Index'!P$2)</f>
        <v>2.161</v>
      </c>
      <c r="Q21" s="11">
        <f>VLOOKUP($A21,Socal!$A$2:$AK$709,'Socal Index'!Q$2)+VLOOKUP($A21,NYMEX!$A$2:$AK$709,'Socal Index'!Q$2)</f>
        <v>2.1480000000000001</v>
      </c>
      <c r="R21" s="11">
        <f>VLOOKUP($A21,Socal!$A$2:$AK$709,'Socal Index'!R$2)+VLOOKUP($A21,NYMEX!$A$2:$AK$709,'Socal Index'!R$2)</f>
        <v>2.1080000000000001</v>
      </c>
      <c r="S21" s="11">
        <f>VLOOKUP($A21,Socal!$A$2:$AK$709,'Socal Index'!S$2)+VLOOKUP($A21,NYMEX!$A$2:$AK$709,'Socal Index'!S$2)</f>
        <v>2.1080000000000001</v>
      </c>
      <c r="T21" s="11">
        <f>VLOOKUP($A21,Socal!$A$2:$AK$709,'Socal Index'!T$2)+VLOOKUP($A21,NYMEX!$A$2:$AK$709,'Socal Index'!T$2)</f>
        <v>2.109</v>
      </c>
      <c r="U21" s="11">
        <f>VLOOKUP($A21,Socal!$A$2:$AK$709,'Socal Index'!U$2)+VLOOKUP($A21,NYMEX!$A$2:$AK$709,'Socal Index'!U$2)</f>
        <v>2.1100000000000003</v>
      </c>
      <c r="V21" s="11">
        <f>VLOOKUP($A21,Socal!$A$2:$AK$709,'Socal Index'!V$2)+VLOOKUP($A21,NYMEX!$A$2:$AK$709,'Socal Index'!V$2)</f>
        <v>2.12</v>
      </c>
      <c r="W21" s="11">
        <f>VLOOKUP($A21,Socal!$A$2:$AK$709,'Socal Index'!W$2)+VLOOKUP($A21,NYMEX!$A$2:$AK$709,'Socal Index'!W$2)</f>
        <v>2.141</v>
      </c>
      <c r="X21" s="11">
        <f>VLOOKUP($A21,Socal!$A$2:$AK$709,'Socal Index'!X$2)+VLOOKUP($A21,NYMEX!$A$2:$AK$709,'Socal Index'!X$2)</f>
        <v>2.2629999999999999</v>
      </c>
      <c r="Y21" s="11">
        <f>VLOOKUP($A21,Socal!$A$2:$AK$709,'Socal Index'!Y$2)+VLOOKUP($A21,NYMEX!$A$2:$AK$709,'Socal Index'!Y$2)</f>
        <v>2.3959999999999999</v>
      </c>
      <c r="Z21" s="11">
        <f>VLOOKUP($A21,Socal!$A$2:$AK$709,'Socal Index'!Z$2)+VLOOKUP($A21,NYMEX!$A$2:$AK$709,'Socal Index'!Z$2)</f>
        <v>2.3759999999999999</v>
      </c>
      <c r="AA21" s="11">
        <f>VLOOKUP($A21,Socal!$A$2:$AK$709,'Socal Index'!AA$2)+VLOOKUP($A21,NYMEX!$A$2:$AK$709,'Socal Index'!AA$2)</f>
        <v>2.2759999999999998</v>
      </c>
      <c r="AB21" s="11">
        <f>VLOOKUP($A21,Socal!$A$2:$AK$709,'Socal Index'!AB$2)+VLOOKUP($A21,NYMEX!$A$2:$AK$709,'Socal Index'!AB$2)</f>
        <v>2.157</v>
      </c>
      <c r="AC21" s="11">
        <f>VLOOKUP($A21,Socal!$A$2:$AK$709,'Socal Index'!AC$2)+VLOOKUP($A21,NYMEX!$A$2:$AK$709,'Socal Index'!AC$2)</f>
        <v>2.121</v>
      </c>
      <c r="AD21" s="11">
        <f>VLOOKUP($A21,Socal!$A$2:$AK$709,'Socal Index'!AD$2)+VLOOKUP($A21,NYMEX!$A$2:$AK$709,'Socal Index'!AD$2)</f>
        <v>2.1019999999999999</v>
      </c>
      <c r="AE21" s="11">
        <f>VLOOKUP($A21,Socal!$A$2:$AK$709,'Socal Index'!AE$2)+VLOOKUP($A21,NYMEX!$A$2:$AK$709,'Socal Index'!AE$2)</f>
        <v>2.1019999999999999</v>
      </c>
      <c r="AF21" s="11">
        <f>VLOOKUP($A21,Socal!$A$2:$AK$709,'Socal Index'!AF$2)+VLOOKUP($A21,NYMEX!$A$2:$AK$709,'Socal Index'!AF$2)</f>
        <v>2.1019999999999999</v>
      </c>
      <c r="AG21" s="11">
        <f>VLOOKUP($A21,Socal!$A$2:$AK$709,'Socal Index'!AG$2)+VLOOKUP($A21,NYMEX!$A$2:$AK$709,'Socal Index'!AG$2)</f>
        <v>2.1019999999999999</v>
      </c>
      <c r="AH21" s="11">
        <f>VLOOKUP($A21,Socal!$A$2:$AK$709,'Socal Index'!AH$2)+VLOOKUP($A21,NYMEX!$A$2:$AK$709,'Socal Index'!AH$2)</f>
        <v>2.1019999999999999</v>
      </c>
      <c r="AI21" s="11">
        <f>VLOOKUP($A21,Socal!$A$2:$AK$709,'Socal Index'!AI$2)+VLOOKUP($A21,NYMEX!$A$2:$AK$709,'Socal Index'!AI$2)</f>
        <v>2.117</v>
      </c>
      <c r="AJ21" s="11" t="e">
        <f>VLOOKUP($A21,Socal!$A$2:$AK$709,'Socal Index'!AJ$2)+VLOOKUP($A21,NYMEX!$A$2:$AK$709,'Socal Index'!AJ$2)</f>
        <v>#N/A</v>
      </c>
      <c r="AK21" s="11" t="e">
        <f>VLOOKUP($A21,Socal!$A$2:$AK$709,'Socal Index'!AK$2)+VLOOKUP($A21,NYMEX!$A$2:$AK$709,'Socal Index'!AK$2)</f>
        <v>#N/A</v>
      </c>
    </row>
    <row r="22" spans="1:37" x14ac:dyDescent="0.2">
      <c r="A22" s="10">
        <v>35730</v>
      </c>
      <c r="B22" s="11">
        <f>VLOOKUP($A22,Socal!$A$2:$AK$709,'Socal Index'!B$2)+VLOOKUP($A22,NYMEX!$A$2:$AK$709,'Socal Index'!B$2)</f>
        <v>3.419</v>
      </c>
      <c r="C22" s="11">
        <f>VLOOKUP($A22,Socal!$A$2:$AK$709,'Socal Index'!C$2)+VLOOKUP($A22,NYMEX!$A$2:$AK$709,'Socal Index'!C$2)</f>
        <v>2.919</v>
      </c>
      <c r="D22" s="11">
        <f>VLOOKUP($A22,Socal!$A$2:$AK$709,'Socal Index'!D$2)+VLOOKUP($A22,NYMEX!$A$2:$AK$709,'Socal Index'!D$2)</f>
        <v>2.4979999999999998</v>
      </c>
      <c r="E22" s="11">
        <f>VLOOKUP($A22,Socal!$A$2:$AK$709,'Socal Index'!E$2)+VLOOKUP($A22,NYMEX!$A$2:$AK$709,'Socal Index'!E$2)</f>
        <v>2.23</v>
      </c>
      <c r="F22" s="11">
        <f>VLOOKUP($A22,Socal!$A$2:$AK$709,'Socal Index'!F$2)+VLOOKUP($A22,NYMEX!$A$2:$AK$709,'Socal Index'!F$2)</f>
        <v>2.1350000000000002</v>
      </c>
      <c r="G22" s="11">
        <f>VLOOKUP($A22,Socal!$A$2:$AK$709,'Socal Index'!G$2)+VLOOKUP($A22,NYMEX!$A$2:$AK$709,'Socal Index'!G$2)</f>
        <v>2.15</v>
      </c>
      <c r="H22" s="11">
        <f>VLOOKUP($A22,Socal!$A$2:$AK$709,'Socal Index'!H$2)+VLOOKUP($A22,NYMEX!$A$2:$AK$709,'Socal Index'!H$2)</f>
        <v>2.1750000000000003</v>
      </c>
      <c r="I22" s="11">
        <f>VLOOKUP($A22,Socal!$A$2:$AK$709,'Socal Index'!I$2)+VLOOKUP($A22,NYMEX!$A$2:$AK$709,'Socal Index'!I$2)</f>
        <v>2.2250000000000001</v>
      </c>
      <c r="J22" s="11">
        <f>VLOOKUP($A22,Socal!$A$2:$AK$709,'Socal Index'!J$2)+VLOOKUP($A22,NYMEX!$A$2:$AK$709,'Socal Index'!J$2)</f>
        <v>2.2250000000000001</v>
      </c>
      <c r="K22" s="11">
        <f>VLOOKUP($A22,Socal!$A$2:$AK$709,'Socal Index'!K$2)+VLOOKUP($A22,NYMEX!$A$2:$AK$709,'Socal Index'!K$2)</f>
        <v>2.2469999999999999</v>
      </c>
      <c r="L22" s="11">
        <f>VLOOKUP($A22,Socal!$A$2:$AK$709,'Socal Index'!L$2)+VLOOKUP($A22,NYMEX!$A$2:$AK$709,'Socal Index'!L$2)</f>
        <v>2.3540000000000001</v>
      </c>
      <c r="M22" s="11">
        <f>VLOOKUP($A22,Socal!$A$2:$AK$709,'Socal Index'!M$2)+VLOOKUP($A22,NYMEX!$A$2:$AK$709,'Socal Index'!M$2)</f>
        <v>2.46</v>
      </c>
      <c r="N22" s="11">
        <f>VLOOKUP($A22,Socal!$A$2:$AK$709,'Socal Index'!N$2)+VLOOKUP($A22,NYMEX!$A$2:$AK$709,'Socal Index'!N$2)</f>
        <v>2.4510000000000001</v>
      </c>
      <c r="O22" s="11">
        <f>VLOOKUP($A22,Socal!$A$2:$AK$709,'Socal Index'!O$2)+VLOOKUP($A22,NYMEX!$A$2:$AK$709,'Socal Index'!O$2)</f>
        <v>2.3140000000000001</v>
      </c>
      <c r="P22" s="11">
        <f>VLOOKUP($A22,Socal!$A$2:$AK$709,'Socal Index'!P$2)+VLOOKUP($A22,NYMEX!$A$2:$AK$709,'Socal Index'!P$2)</f>
        <v>2.1709999999999998</v>
      </c>
      <c r="Q22" s="11">
        <f>VLOOKUP($A22,Socal!$A$2:$AK$709,'Socal Index'!Q$2)+VLOOKUP($A22,NYMEX!$A$2:$AK$709,'Socal Index'!Q$2)</f>
        <v>2.1579999999999999</v>
      </c>
      <c r="R22" s="11">
        <f>VLOOKUP($A22,Socal!$A$2:$AK$709,'Socal Index'!R$2)+VLOOKUP($A22,NYMEX!$A$2:$AK$709,'Socal Index'!R$2)</f>
        <v>2.1180000000000003</v>
      </c>
      <c r="S22" s="11">
        <f>VLOOKUP($A22,Socal!$A$2:$AK$709,'Socal Index'!S$2)+VLOOKUP($A22,NYMEX!$A$2:$AK$709,'Socal Index'!S$2)</f>
        <v>2.1180000000000003</v>
      </c>
      <c r="T22" s="11">
        <f>VLOOKUP($A22,Socal!$A$2:$AK$709,'Socal Index'!T$2)+VLOOKUP($A22,NYMEX!$A$2:$AK$709,'Socal Index'!T$2)</f>
        <v>2.1190000000000002</v>
      </c>
      <c r="U22" s="11">
        <f>VLOOKUP($A22,Socal!$A$2:$AK$709,'Socal Index'!U$2)+VLOOKUP($A22,NYMEX!$A$2:$AK$709,'Socal Index'!U$2)</f>
        <v>2.12</v>
      </c>
      <c r="V22" s="11">
        <f>VLOOKUP($A22,Socal!$A$2:$AK$709,'Socal Index'!V$2)+VLOOKUP($A22,NYMEX!$A$2:$AK$709,'Socal Index'!V$2)</f>
        <v>2.1300000000000003</v>
      </c>
      <c r="W22" s="11">
        <f>VLOOKUP($A22,Socal!$A$2:$AK$709,'Socal Index'!W$2)+VLOOKUP($A22,NYMEX!$A$2:$AK$709,'Socal Index'!W$2)</f>
        <v>2.1510000000000002</v>
      </c>
      <c r="X22" s="11">
        <f>VLOOKUP($A22,Socal!$A$2:$AK$709,'Socal Index'!X$2)+VLOOKUP($A22,NYMEX!$A$2:$AK$709,'Socal Index'!X$2)</f>
        <v>2.2730000000000001</v>
      </c>
      <c r="Y22" s="11">
        <f>VLOOKUP($A22,Socal!$A$2:$AK$709,'Socal Index'!Y$2)+VLOOKUP($A22,NYMEX!$A$2:$AK$709,'Socal Index'!Y$2)</f>
        <v>2.4059999999999997</v>
      </c>
      <c r="Z22" s="11">
        <f>VLOOKUP($A22,Socal!$A$2:$AK$709,'Socal Index'!Z$2)+VLOOKUP($A22,NYMEX!$A$2:$AK$709,'Socal Index'!Z$2)</f>
        <v>2.3860000000000001</v>
      </c>
      <c r="AA22" s="11">
        <f>VLOOKUP($A22,Socal!$A$2:$AK$709,'Socal Index'!AA$2)+VLOOKUP($A22,NYMEX!$A$2:$AK$709,'Socal Index'!AA$2)</f>
        <v>2.286</v>
      </c>
      <c r="AB22" s="11">
        <f>VLOOKUP($A22,Socal!$A$2:$AK$709,'Socal Index'!AB$2)+VLOOKUP($A22,NYMEX!$A$2:$AK$709,'Socal Index'!AB$2)</f>
        <v>2.1669999999999998</v>
      </c>
      <c r="AC22" s="11">
        <f>VLOOKUP($A22,Socal!$A$2:$AK$709,'Socal Index'!AC$2)+VLOOKUP($A22,NYMEX!$A$2:$AK$709,'Socal Index'!AC$2)</f>
        <v>2.1309999999999998</v>
      </c>
      <c r="AD22" s="11">
        <f>VLOOKUP($A22,Socal!$A$2:$AK$709,'Socal Index'!AD$2)+VLOOKUP($A22,NYMEX!$A$2:$AK$709,'Socal Index'!AD$2)</f>
        <v>2.1120000000000001</v>
      </c>
      <c r="AE22" s="11">
        <f>VLOOKUP($A22,Socal!$A$2:$AK$709,'Socal Index'!AE$2)+VLOOKUP($A22,NYMEX!$A$2:$AK$709,'Socal Index'!AE$2)</f>
        <v>2.1120000000000001</v>
      </c>
      <c r="AF22" s="11">
        <f>VLOOKUP($A22,Socal!$A$2:$AK$709,'Socal Index'!AF$2)+VLOOKUP($A22,NYMEX!$A$2:$AK$709,'Socal Index'!AF$2)</f>
        <v>2.1120000000000001</v>
      </c>
      <c r="AG22" s="11">
        <f>VLOOKUP($A22,Socal!$A$2:$AK$709,'Socal Index'!AG$2)+VLOOKUP($A22,NYMEX!$A$2:$AK$709,'Socal Index'!AG$2)</f>
        <v>2.1120000000000001</v>
      </c>
      <c r="AH22" s="11">
        <f>VLOOKUP($A22,Socal!$A$2:$AK$709,'Socal Index'!AH$2)+VLOOKUP($A22,NYMEX!$A$2:$AK$709,'Socal Index'!AH$2)</f>
        <v>2.1120000000000001</v>
      </c>
      <c r="AI22" s="11">
        <f>VLOOKUP($A22,Socal!$A$2:$AK$709,'Socal Index'!AI$2)+VLOOKUP($A22,NYMEX!$A$2:$AK$709,'Socal Index'!AI$2)</f>
        <v>2.1269999999999998</v>
      </c>
      <c r="AJ22" s="11" t="e">
        <f>VLOOKUP($A22,Socal!$A$2:$AK$709,'Socal Index'!AJ$2)+VLOOKUP($A22,NYMEX!$A$2:$AK$709,'Socal Index'!AJ$2)</f>
        <v>#N/A</v>
      </c>
      <c r="AK22" s="11" t="e">
        <f>VLOOKUP($A22,Socal!$A$2:$AK$709,'Socal Index'!AK$2)+VLOOKUP($A22,NYMEX!$A$2:$AK$709,'Socal Index'!AK$2)</f>
        <v>#N/A</v>
      </c>
    </row>
    <row r="23" spans="1:37" x14ac:dyDescent="0.2">
      <c r="A23" s="10">
        <v>35731</v>
      </c>
      <c r="B23" s="11">
        <f>VLOOKUP($A23,Socal!$A$2:$AK$709,'Socal Index'!B$2)+VLOOKUP($A23,NYMEX!$A$2:$AK$709,'Socal Index'!B$2)</f>
        <v>3.1589999999999998</v>
      </c>
      <c r="C23" s="11">
        <f>VLOOKUP($A23,Socal!$A$2:$AK$709,'Socal Index'!C$2)+VLOOKUP($A23,NYMEX!$A$2:$AK$709,'Socal Index'!C$2)</f>
        <v>2.73</v>
      </c>
      <c r="D23" s="11">
        <f>VLOOKUP($A23,Socal!$A$2:$AK$709,'Socal Index'!D$2)+VLOOKUP($A23,NYMEX!$A$2:$AK$709,'Socal Index'!D$2)</f>
        <v>2.355</v>
      </c>
      <c r="E23" s="11">
        <f>VLOOKUP($A23,Socal!$A$2:$AK$709,'Socal Index'!E$2)+VLOOKUP($A23,NYMEX!$A$2:$AK$709,'Socal Index'!E$2)</f>
        <v>2.125</v>
      </c>
      <c r="F23" s="11">
        <f>VLOOKUP($A23,Socal!$A$2:$AK$709,'Socal Index'!F$2)+VLOOKUP($A23,NYMEX!$A$2:$AK$709,'Socal Index'!F$2)</f>
        <v>2.0500000000000003</v>
      </c>
      <c r="G23" s="11">
        <f>VLOOKUP($A23,Socal!$A$2:$AK$709,'Socal Index'!G$2)+VLOOKUP($A23,NYMEX!$A$2:$AK$709,'Socal Index'!G$2)</f>
        <v>2.09</v>
      </c>
      <c r="H23" s="11">
        <f>VLOOKUP($A23,Socal!$A$2:$AK$709,'Socal Index'!H$2)+VLOOKUP($A23,NYMEX!$A$2:$AK$709,'Socal Index'!H$2)</f>
        <v>2.12</v>
      </c>
      <c r="I23" s="11">
        <f>VLOOKUP($A23,Socal!$A$2:$AK$709,'Socal Index'!I$2)+VLOOKUP($A23,NYMEX!$A$2:$AK$709,'Socal Index'!I$2)</f>
        <v>2.1749999999999998</v>
      </c>
      <c r="J23" s="11">
        <f>VLOOKUP($A23,Socal!$A$2:$AK$709,'Socal Index'!J$2)+VLOOKUP($A23,NYMEX!$A$2:$AK$709,'Socal Index'!J$2)</f>
        <v>2.1800000000000002</v>
      </c>
      <c r="K23" s="11">
        <f>VLOOKUP($A23,Socal!$A$2:$AK$709,'Socal Index'!K$2)+VLOOKUP($A23,NYMEX!$A$2:$AK$709,'Socal Index'!K$2)</f>
        <v>2.21</v>
      </c>
      <c r="L23" s="11">
        <f>VLOOKUP($A23,Socal!$A$2:$AK$709,'Socal Index'!L$2)+VLOOKUP($A23,NYMEX!$A$2:$AK$709,'Socal Index'!L$2)</f>
        <v>2.3180000000000001</v>
      </c>
      <c r="M23" s="11">
        <f>VLOOKUP($A23,Socal!$A$2:$AK$709,'Socal Index'!M$2)+VLOOKUP($A23,NYMEX!$A$2:$AK$709,'Socal Index'!M$2)</f>
        <v>2.4250000000000003</v>
      </c>
      <c r="N23" s="11">
        <f>VLOOKUP($A23,Socal!$A$2:$AK$709,'Socal Index'!N$2)+VLOOKUP($A23,NYMEX!$A$2:$AK$709,'Socal Index'!N$2)</f>
        <v>2.4159999999999999</v>
      </c>
      <c r="O23" s="11">
        <f>VLOOKUP($A23,Socal!$A$2:$AK$709,'Socal Index'!O$2)+VLOOKUP($A23,NYMEX!$A$2:$AK$709,'Socal Index'!O$2)</f>
        <v>2.2789999999999999</v>
      </c>
      <c r="P23" s="11">
        <f>VLOOKUP($A23,Socal!$A$2:$AK$709,'Socal Index'!P$2)+VLOOKUP($A23,NYMEX!$A$2:$AK$709,'Socal Index'!P$2)</f>
        <v>2.1360000000000001</v>
      </c>
      <c r="Q23" s="11">
        <f>VLOOKUP($A23,Socal!$A$2:$AK$709,'Socal Index'!Q$2)+VLOOKUP($A23,NYMEX!$A$2:$AK$709,'Socal Index'!Q$2)</f>
        <v>2.1230000000000002</v>
      </c>
      <c r="R23" s="11">
        <f>VLOOKUP($A23,Socal!$A$2:$AK$709,'Socal Index'!R$2)+VLOOKUP($A23,NYMEX!$A$2:$AK$709,'Socal Index'!R$2)</f>
        <v>2.0830000000000002</v>
      </c>
      <c r="S23" s="11">
        <f>VLOOKUP($A23,Socal!$A$2:$AK$709,'Socal Index'!S$2)+VLOOKUP($A23,NYMEX!$A$2:$AK$709,'Socal Index'!S$2)</f>
        <v>2.0830000000000002</v>
      </c>
      <c r="T23" s="11">
        <f>VLOOKUP($A23,Socal!$A$2:$AK$709,'Socal Index'!T$2)+VLOOKUP($A23,NYMEX!$A$2:$AK$709,'Socal Index'!T$2)</f>
        <v>2.0840000000000001</v>
      </c>
      <c r="U23" s="11">
        <f>VLOOKUP($A23,Socal!$A$2:$AK$709,'Socal Index'!U$2)+VLOOKUP($A23,NYMEX!$A$2:$AK$709,'Socal Index'!U$2)</f>
        <v>2.085</v>
      </c>
      <c r="V23" s="11">
        <f>VLOOKUP($A23,Socal!$A$2:$AK$709,'Socal Index'!V$2)+VLOOKUP($A23,NYMEX!$A$2:$AK$709,'Socal Index'!V$2)</f>
        <v>2.0960000000000001</v>
      </c>
      <c r="W23" s="11">
        <f>VLOOKUP($A23,Socal!$A$2:$AK$709,'Socal Index'!W$2)+VLOOKUP($A23,NYMEX!$A$2:$AK$709,'Socal Index'!W$2)</f>
        <v>2.1180000000000003</v>
      </c>
      <c r="X23" s="11">
        <f>VLOOKUP($A23,Socal!$A$2:$AK$709,'Socal Index'!X$2)+VLOOKUP($A23,NYMEX!$A$2:$AK$709,'Socal Index'!X$2)</f>
        <v>2.2410000000000001</v>
      </c>
      <c r="Y23" s="11">
        <f>VLOOKUP($A23,Socal!$A$2:$AK$709,'Socal Index'!Y$2)+VLOOKUP($A23,NYMEX!$A$2:$AK$709,'Socal Index'!Y$2)</f>
        <v>2.375</v>
      </c>
      <c r="Z23" s="11">
        <f>VLOOKUP($A23,Socal!$A$2:$AK$709,'Socal Index'!Z$2)+VLOOKUP($A23,NYMEX!$A$2:$AK$709,'Socal Index'!Z$2)</f>
        <v>2.3850000000000002</v>
      </c>
      <c r="AA23" s="11">
        <f>VLOOKUP($A23,Socal!$A$2:$AK$709,'Socal Index'!AA$2)+VLOOKUP($A23,NYMEX!$A$2:$AK$709,'Socal Index'!AA$2)</f>
        <v>2.2649999999999997</v>
      </c>
      <c r="AB23" s="11">
        <f>VLOOKUP($A23,Socal!$A$2:$AK$709,'Socal Index'!AB$2)+VLOOKUP($A23,NYMEX!$A$2:$AK$709,'Socal Index'!AB$2)</f>
        <v>2.1349999999999998</v>
      </c>
      <c r="AC23" s="11">
        <f>VLOOKUP($A23,Socal!$A$2:$AK$709,'Socal Index'!AC$2)+VLOOKUP($A23,NYMEX!$A$2:$AK$709,'Socal Index'!AC$2)</f>
        <v>2.0949999999999998</v>
      </c>
      <c r="AD23" s="11">
        <f>VLOOKUP($A23,Socal!$A$2:$AK$709,'Socal Index'!AD$2)+VLOOKUP($A23,NYMEX!$A$2:$AK$709,'Socal Index'!AD$2)</f>
        <v>2.0749999999999997</v>
      </c>
      <c r="AE23" s="11">
        <f>VLOOKUP($A23,Socal!$A$2:$AK$709,'Socal Index'!AE$2)+VLOOKUP($A23,NYMEX!$A$2:$AK$709,'Socal Index'!AE$2)</f>
        <v>2.077</v>
      </c>
      <c r="AF23" s="11">
        <f>VLOOKUP($A23,Socal!$A$2:$AK$709,'Socal Index'!AF$2)+VLOOKUP($A23,NYMEX!$A$2:$AK$709,'Socal Index'!AF$2)</f>
        <v>2.077</v>
      </c>
      <c r="AG23" s="11">
        <f>VLOOKUP($A23,Socal!$A$2:$AK$709,'Socal Index'!AG$2)+VLOOKUP($A23,NYMEX!$A$2:$AK$709,'Socal Index'!AG$2)</f>
        <v>2.077</v>
      </c>
      <c r="AH23" s="11">
        <f>VLOOKUP($A23,Socal!$A$2:$AK$709,'Socal Index'!AH$2)+VLOOKUP($A23,NYMEX!$A$2:$AK$709,'Socal Index'!AH$2)</f>
        <v>2.077</v>
      </c>
      <c r="AI23" s="11">
        <f>VLOOKUP($A23,Socal!$A$2:$AK$709,'Socal Index'!AI$2)+VLOOKUP($A23,NYMEX!$A$2:$AK$709,'Socal Index'!AI$2)</f>
        <v>2.0920000000000001</v>
      </c>
      <c r="AJ23" s="11" t="e">
        <f>VLOOKUP($A23,Socal!$A$2:$AK$709,'Socal Index'!AJ$2)+VLOOKUP($A23,NYMEX!$A$2:$AK$709,'Socal Index'!AJ$2)</f>
        <v>#N/A</v>
      </c>
      <c r="AK23" s="11" t="e">
        <f>VLOOKUP($A23,Socal!$A$2:$AK$709,'Socal Index'!AK$2)+VLOOKUP($A23,NYMEX!$A$2:$AK$709,'Socal Index'!AK$2)</f>
        <v>#N/A</v>
      </c>
    </row>
    <row r="24" spans="1:37" x14ac:dyDescent="0.2">
      <c r="A24" s="10">
        <v>35732</v>
      </c>
      <c r="B24" s="11">
        <f>VLOOKUP($A24,Socal!$A$2:$AK$709,'Socal Index'!B$2)+VLOOKUP($A24,NYMEX!$A$2:$AK$709,'Socal Index'!B$2)</f>
        <v>3.177</v>
      </c>
      <c r="C24" s="11">
        <f>VLOOKUP($A24,Socal!$A$2:$AK$709,'Socal Index'!C$2)+VLOOKUP($A24,NYMEX!$A$2:$AK$709,'Socal Index'!C$2)</f>
        <v>2.7669999999999999</v>
      </c>
      <c r="D24" s="11">
        <f>VLOOKUP($A24,Socal!$A$2:$AK$709,'Socal Index'!D$2)+VLOOKUP($A24,NYMEX!$A$2:$AK$709,'Socal Index'!D$2)</f>
        <v>2.4020000000000001</v>
      </c>
      <c r="E24" s="11">
        <f>VLOOKUP($A24,Socal!$A$2:$AK$709,'Socal Index'!E$2)+VLOOKUP($A24,NYMEX!$A$2:$AK$709,'Socal Index'!E$2)</f>
        <v>2.12</v>
      </c>
      <c r="F24" s="11">
        <f>VLOOKUP($A24,Socal!$A$2:$AK$709,'Socal Index'!F$2)+VLOOKUP($A24,NYMEX!$A$2:$AK$709,'Socal Index'!F$2)</f>
        <v>2.0500000000000003</v>
      </c>
      <c r="G24" s="11">
        <f>VLOOKUP($A24,Socal!$A$2:$AK$709,'Socal Index'!G$2)+VLOOKUP($A24,NYMEX!$A$2:$AK$709,'Socal Index'!G$2)</f>
        <v>2.08</v>
      </c>
      <c r="H24" s="11">
        <f>VLOOKUP($A24,Socal!$A$2:$AK$709,'Socal Index'!H$2)+VLOOKUP($A24,NYMEX!$A$2:$AK$709,'Socal Index'!H$2)</f>
        <v>2.1100000000000003</v>
      </c>
      <c r="I24" s="11">
        <f>VLOOKUP($A24,Socal!$A$2:$AK$709,'Socal Index'!I$2)+VLOOKUP($A24,NYMEX!$A$2:$AK$709,'Socal Index'!I$2)</f>
        <v>2.165</v>
      </c>
      <c r="J24" s="11">
        <f>VLOOKUP($A24,Socal!$A$2:$AK$709,'Socal Index'!J$2)+VLOOKUP($A24,NYMEX!$A$2:$AK$709,'Socal Index'!J$2)</f>
        <v>2.17</v>
      </c>
      <c r="K24" s="11">
        <f>VLOOKUP($A24,Socal!$A$2:$AK$709,'Socal Index'!K$2)+VLOOKUP($A24,NYMEX!$A$2:$AK$709,'Socal Index'!K$2)</f>
        <v>2.1999999999999997</v>
      </c>
      <c r="L24" s="11">
        <f>VLOOKUP($A24,Socal!$A$2:$AK$709,'Socal Index'!L$2)+VLOOKUP($A24,NYMEX!$A$2:$AK$709,'Socal Index'!L$2)</f>
        <v>2.3080000000000003</v>
      </c>
      <c r="M24" s="11">
        <f>VLOOKUP($A24,Socal!$A$2:$AK$709,'Socal Index'!M$2)+VLOOKUP($A24,NYMEX!$A$2:$AK$709,'Socal Index'!M$2)</f>
        <v>2.415</v>
      </c>
      <c r="N24" s="11">
        <f>VLOOKUP($A24,Socal!$A$2:$AK$709,'Socal Index'!N$2)+VLOOKUP($A24,NYMEX!$A$2:$AK$709,'Socal Index'!N$2)</f>
        <v>2.4059999999999997</v>
      </c>
      <c r="O24" s="11">
        <f>VLOOKUP($A24,Socal!$A$2:$AK$709,'Socal Index'!O$2)+VLOOKUP($A24,NYMEX!$A$2:$AK$709,'Socal Index'!O$2)</f>
        <v>2.2690000000000001</v>
      </c>
      <c r="P24" s="11">
        <f>VLOOKUP($A24,Socal!$A$2:$AK$709,'Socal Index'!P$2)+VLOOKUP($A24,NYMEX!$A$2:$AK$709,'Socal Index'!P$2)</f>
        <v>2.121</v>
      </c>
      <c r="Q24" s="11">
        <f>VLOOKUP($A24,Socal!$A$2:$AK$709,'Socal Index'!Q$2)+VLOOKUP($A24,NYMEX!$A$2:$AK$709,'Socal Index'!Q$2)</f>
        <v>2.1080000000000001</v>
      </c>
      <c r="R24" s="11">
        <f>VLOOKUP($A24,Socal!$A$2:$AK$709,'Socal Index'!R$2)+VLOOKUP($A24,NYMEX!$A$2:$AK$709,'Socal Index'!R$2)</f>
        <v>2.069</v>
      </c>
      <c r="S24" s="11">
        <f>VLOOKUP($A24,Socal!$A$2:$AK$709,'Socal Index'!S$2)+VLOOKUP($A24,NYMEX!$A$2:$AK$709,'Socal Index'!S$2)</f>
        <v>2.069</v>
      </c>
      <c r="T24" s="11">
        <f>VLOOKUP($A24,Socal!$A$2:$AK$709,'Socal Index'!T$2)+VLOOKUP($A24,NYMEX!$A$2:$AK$709,'Socal Index'!T$2)</f>
        <v>2.069</v>
      </c>
      <c r="U24" s="11">
        <f>VLOOKUP($A24,Socal!$A$2:$AK$709,'Socal Index'!U$2)+VLOOKUP($A24,NYMEX!$A$2:$AK$709,'Socal Index'!U$2)</f>
        <v>2.0700000000000003</v>
      </c>
      <c r="V24" s="11">
        <f>VLOOKUP($A24,Socal!$A$2:$AK$709,'Socal Index'!V$2)+VLOOKUP($A24,NYMEX!$A$2:$AK$709,'Socal Index'!V$2)</f>
        <v>2.081</v>
      </c>
      <c r="W24" s="11">
        <f>VLOOKUP($A24,Socal!$A$2:$AK$709,'Socal Index'!W$2)+VLOOKUP($A24,NYMEX!$A$2:$AK$709,'Socal Index'!W$2)</f>
        <v>2.1030000000000002</v>
      </c>
      <c r="X24" s="11">
        <f>VLOOKUP($A24,Socal!$A$2:$AK$709,'Socal Index'!X$2)+VLOOKUP($A24,NYMEX!$A$2:$AK$709,'Socal Index'!X$2)</f>
        <v>2.226</v>
      </c>
      <c r="Y24" s="11">
        <f>VLOOKUP($A24,Socal!$A$2:$AK$709,'Socal Index'!Y$2)+VLOOKUP($A24,NYMEX!$A$2:$AK$709,'Socal Index'!Y$2)</f>
        <v>2.36</v>
      </c>
      <c r="Z24" s="11">
        <f>VLOOKUP($A24,Socal!$A$2:$AK$709,'Socal Index'!Z$2)+VLOOKUP($A24,NYMEX!$A$2:$AK$709,'Socal Index'!Z$2)</f>
        <v>2.37</v>
      </c>
      <c r="AA24" s="11">
        <f>VLOOKUP($A24,Socal!$A$2:$AK$709,'Socal Index'!AA$2)+VLOOKUP($A24,NYMEX!$A$2:$AK$709,'Socal Index'!AA$2)</f>
        <v>2.25</v>
      </c>
      <c r="AB24" s="11">
        <f>VLOOKUP($A24,Socal!$A$2:$AK$709,'Socal Index'!AB$2)+VLOOKUP($A24,NYMEX!$A$2:$AK$709,'Socal Index'!AB$2)</f>
        <v>2.1199999999999997</v>
      </c>
      <c r="AC24" s="11">
        <f>VLOOKUP($A24,Socal!$A$2:$AK$709,'Socal Index'!AC$2)+VLOOKUP($A24,NYMEX!$A$2:$AK$709,'Socal Index'!AC$2)</f>
        <v>2.08</v>
      </c>
      <c r="AD24" s="11">
        <f>VLOOKUP($A24,Socal!$A$2:$AK$709,'Socal Index'!AD$2)+VLOOKUP($A24,NYMEX!$A$2:$AK$709,'Socal Index'!AD$2)</f>
        <v>2.06</v>
      </c>
      <c r="AE24" s="11">
        <f>VLOOKUP($A24,Socal!$A$2:$AK$709,'Socal Index'!AE$2)+VLOOKUP($A24,NYMEX!$A$2:$AK$709,'Socal Index'!AE$2)</f>
        <v>2.0619999999999998</v>
      </c>
      <c r="AF24" s="11">
        <f>VLOOKUP($A24,Socal!$A$2:$AK$709,'Socal Index'!AF$2)+VLOOKUP($A24,NYMEX!$A$2:$AK$709,'Socal Index'!AF$2)</f>
        <v>2.0619999999999998</v>
      </c>
      <c r="AG24" s="11">
        <f>VLOOKUP($A24,Socal!$A$2:$AK$709,'Socal Index'!AG$2)+VLOOKUP($A24,NYMEX!$A$2:$AK$709,'Socal Index'!AG$2)</f>
        <v>2.0619999999999998</v>
      </c>
      <c r="AH24" s="11">
        <f>VLOOKUP($A24,Socal!$A$2:$AK$709,'Socal Index'!AH$2)+VLOOKUP($A24,NYMEX!$A$2:$AK$709,'Socal Index'!AH$2)</f>
        <v>2.0619999999999998</v>
      </c>
      <c r="AI24" s="11">
        <f>VLOOKUP($A24,Socal!$A$2:$AK$709,'Socal Index'!AI$2)+VLOOKUP($A24,NYMEX!$A$2:$AK$709,'Socal Index'!AI$2)</f>
        <v>2.077</v>
      </c>
      <c r="AJ24" s="11" t="e">
        <f>VLOOKUP($A24,Socal!$A$2:$AK$709,'Socal Index'!AJ$2)+VLOOKUP($A24,NYMEX!$A$2:$AK$709,'Socal Index'!AJ$2)</f>
        <v>#N/A</v>
      </c>
      <c r="AK24" s="11" t="e">
        <f>VLOOKUP($A24,Socal!$A$2:$AK$709,'Socal Index'!AK$2)+VLOOKUP($A24,NYMEX!$A$2:$AK$709,'Socal Index'!AK$2)</f>
        <v>#N/A</v>
      </c>
    </row>
    <row r="25" spans="1:37" x14ac:dyDescent="0.2">
      <c r="A25" s="10">
        <v>35733</v>
      </c>
      <c r="B25" s="11">
        <f>VLOOKUP($A25,Socal!$A$2:$AK$709,'Socal Index'!B$2)+VLOOKUP($A25,NYMEX!$A$2:$AK$709,'Socal Index'!B$2)</f>
        <v>3.1859999999999999</v>
      </c>
      <c r="C25" s="11">
        <f>VLOOKUP($A25,Socal!$A$2:$AK$709,'Socal Index'!C$2)+VLOOKUP($A25,NYMEX!$A$2:$AK$709,'Socal Index'!C$2)</f>
        <v>2.7809999999999997</v>
      </c>
      <c r="D25" s="11">
        <f>VLOOKUP($A25,Socal!$A$2:$AK$709,'Socal Index'!D$2)+VLOOKUP($A25,NYMEX!$A$2:$AK$709,'Socal Index'!D$2)</f>
        <v>2.41</v>
      </c>
      <c r="E25" s="11">
        <f>VLOOKUP($A25,Socal!$A$2:$AK$709,'Socal Index'!E$2)+VLOOKUP($A25,NYMEX!$A$2:$AK$709,'Socal Index'!E$2)</f>
        <v>2.125</v>
      </c>
      <c r="F25" s="11">
        <f>VLOOKUP($A25,Socal!$A$2:$AK$709,'Socal Index'!F$2)+VLOOKUP($A25,NYMEX!$A$2:$AK$709,'Socal Index'!F$2)</f>
        <v>2.0500000000000003</v>
      </c>
      <c r="G25" s="11">
        <f>VLOOKUP($A25,Socal!$A$2:$AK$709,'Socal Index'!G$2)+VLOOKUP($A25,NYMEX!$A$2:$AK$709,'Socal Index'!G$2)</f>
        <v>2.08</v>
      </c>
      <c r="H25" s="11">
        <f>VLOOKUP($A25,Socal!$A$2:$AK$709,'Socal Index'!H$2)+VLOOKUP($A25,NYMEX!$A$2:$AK$709,'Socal Index'!H$2)</f>
        <v>2.1100000000000003</v>
      </c>
      <c r="I25" s="11">
        <f>VLOOKUP($A25,Socal!$A$2:$AK$709,'Socal Index'!I$2)+VLOOKUP($A25,NYMEX!$A$2:$AK$709,'Socal Index'!I$2)</f>
        <v>2.165</v>
      </c>
      <c r="J25" s="11">
        <f>VLOOKUP($A25,Socal!$A$2:$AK$709,'Socal Index'!J$2)+VLOOKUP($A25,NYMEX!$A$2:$AK$709,'Socal Index'!J$2)</f>
        <v>2.17</v>
      </c>
      <c r="K25" s="11">
        <f>VLOOKUP($A25,Socal!$A$2:$AK$709,'Socal Index'!K$2)+VLOOKUP($A25,NYMEX!$A$2:$AK$709,'Socal Index'!K$2)</f>
        <v>2.2050000000000001</v>
      </c>
      <c r="L25" s="11">
        <f>VLOOKUP($A25,Socal!$A$2:$AK$709,'Socal Index'!L$2)+VLOOKUP($A25,NYMEX!$A$2:$AK$709,'Socal Index'!L$2)</f>
        <v>2.3149999999999999</v>
      </c>
      <c r="M25" s="11">
        <f>VLOOKUP($A25,Socal!$A$2:$AK$709,'Socal Index'!M$2)+VLOOKUP($A25,NYMEX!$A$2:$AK$709,'Socal Index'!M$2)</f>
        <v>2.4239999999999999</v>
      </c>
      <c r="N25" s="11">
        <f>VLOOKUP($A25,Socal!$A$2:$AK$709,'Socal Index'!N$2)+VLOOKUP($A25,NYMEX!$A$2:$AK$709,'Socal Index'!N$2)</f>
        <v>2.415</v>
      </c>
      <c r="O25" s="11">
        <f>VLOOKUP($A25,Socal!$A$2:$AK$709,'Socal Index'!O$2)+VLOOKUP($A25,NYMEX!$A$2:$AK$709,'Socal Index'!O$2)</f>
        <v>2.278</v>
      </c>
      <c r="P25" s="11">
        <f>VLOOKUP($A25,Socal!$A$2:$AK$709,'Socal Index'!P$2)+VLOOKUP($A25,NYMEX!$A$2:$AK$709,'Socal Index'!P$2)</f>
        <v>2.129</v>
      </c>
      <c r="Q25" s="11">
        <f>VLOOKUP($A25,Socal!$A$2:$AK$709,'Socal Index'!Q$2)+VLOOKUP($A25,NYMEX!$A$2:$AK$709,'Socal Index'!Q$2)</f>
        <v>2.1150000000000002</v>
      </c>
      <c r="R25" s="11">
        <f>VLOOKUP($A25,Socal!$A$2:$AK$709,'Socal Index'!R$2)+VLOOKUP($A25,NYMEX!$A$2:$AK$709,'Socal Index'!R$2)</f>
        <v>2.0750000000000002</v>
      </c>
      <c r="S25" s="11">
        <f>VLOOKUP($A25,Socal!$A$2:$AK$709,'Socal Index'!S$2)+VLOOKUP($A25,NYMEX!$A$2:$AK$709,'Socal Index'!S$2)</f>
        <v>2.0700000000000003</v>
      </c>
      <c r="T25" s="11">
        <f>VLOOKUP($A25,Socal!$A$2:$AK$709,'Socal Index'!T$2)+VLOOKUP($A25,NYMEX!$A$2:$AK$709,'Socal Index'!T$2)</f>
        <v>2.0700000000000003</v>
      </c>
      <c r="U25" s="11">
        <f>VLOOKUP($A25,Socal!$A$2:$AK$709,'Socal Index'!U$2)+VLOOKUP($A25,NYMEX!$A$2:$AK$709,'Socal Index'!U$2)</f>
        <v>2.0700000000000003</v>
      </c>
      <c r="V25" s="11">
        <f>VLOOKUP($A25,Socal!$A$2:$AK$709,'Socal Index'!V$2)+VLOOKUP($A25,NYMEX!$A$2:$AK$709,'Socal Index'!V$2)</f>
        <v>2.081</v>
      </c>
      <c r="W25" s="11">
        <f>VLOOKUP($A25,Socal!$A$2:$AK$709,'Socal Index'!W$2)+VLOOKUP($A25,NYMEX!$A$2:$AK$709,'Socal Index'!W$2)</f>
        <v>2.1030000000000002</v>
      </c>
      <c r="X25" s="11">
        <f>VLOOKUP($A25,Socal!$A$2:$AK$709,'Socal Index'!X$2)+VLOOKUP($A25,NYMEX!$A$2:$AK$709,'Socal Index'!X$2)</f>
        <v>2.226</v>
      </c>
      <c r="Y25" s="11">
        <f>VLOOKUP($A25,Socal!$A$2:$AK$709,'Socal Index'!Y$2)+VLOOKUP($A25,NYMEX!$A$2:$AK$709,'Socal Index'!Y$2)</f>
        <v>2.36</v>
      </c>
      <c r="Z25" s="11">
        <f>VLOOKUP($A25,Socal!$A$2:$AK$709,'Socal Index'!Z$2)+VLOOKUP($A25,NYMEX!$A$2:$AK$709,'Socal Index'!Z$2)</f>
        <v>2.37</v>
      </c>
      <c r="AA25" s="11">
        <f>VLOOKUP($A25,Socal!$A$2:$AK$709,'Socal Index'!AA$2)+VLOOKUP($A25,NYMEX!$A$2:$AK$709,'Socal Index'!AA$2)</f>
        <v>2.25</v>
      </c>
      <c r="AB25" s="11">
        <f>VLOOKUP($A25,Socal!$A$2:$AK$709,'Socal Index'!AB$2)+VLOOKUP($A25,NYMEX!$A$2:$AK$709,'Socal Index'!AB$2)</f>
        <v>2.1199999999999997</v>
      </c>
      <c r="AC25" s="11">
        <f>VLOOKUP($A25,Socal!$A$2:$AK$709,'Socal Index'!AC$2)+VLOOKUP($A25,NYMEX!$A$2:$AK$709,'Socal Index'!AC$2)</f>
        <v>2.08</v>
      </c>
      <c r="AD25" s="11">
        <f>VLOOKUP($A25,Socal!$A$2:$AK$709,'Socal Index'!AD$2)+VLOOKUP($A25,NYMEX!$A$2:$AK$709,'Socal Index'!AD$2)</f>
        <v>2.06</v>
      </c>
      <c r="AE25" s="11">
        <f>VLOOKUP($A25,Socal!$A$2:$AK$709,'Socal Index'!AE$2)+VLOOKUP($A25,NYMEX!$A$2:$AK$709,'Socal Index'!AE$2)</f>
        <v>2.0549999999999997</v>
      </c>
      <c r="AF25" s="11">
        <f>VLOOKUP($A25,Socal!$A$2:$AK$709,'Socal Index'!AF$2)+VLOOKUP($A25,NYMEX!$A$2:$AK$709,'Socal Index'!AF$2)</f>
        <v>2.0549999999999997</v>
      </c>
      <c r="AG25" s="11">
        <f>VLOOKUP($A25,Socal!$A$2:$AK$709,'Socal Index'!AG$2)+VLOOKUP($A25,NYMEX!$A$2:$AK$709,'Socal Index'!AG$2)</f>
        <v>2.0549999999999997</v>
      </c>
      <c r="AH25" s="11">
        <f>VLOOKUP($A25,Socal!$A$2:$AK$709,'Socal Index'!AH$2)+VLOOKUP($A25,NYMEX!$A$2:$AK$709,'Socal Index'!AH$2)</f>
        <v>2.0549999999999997</v>
      </c>
      <c r="AI25" s="11">
        <f>VLOOKUP($A25,Socal!$A$2:$AK$709,'Socal Index'!AI$2)+VLOOKUP($A25,NYMEX!$A$2:$AK$709,'Socal Index'!AI$2)</f>
        <v>2.0699999999999998</v>
      </c>
      <c r="AJ25" s="11">
        <f>VLOOKUP($A25,Socal!$A$2:$AK$709,'Socal Index'!AJ$2)+VLOOKUP($A25,NYMEX!$A$2:$AK$709,'Socal Index'!AJ$2)</f>
        <v>2.21</v>
      </c>
      <c r="AK25" s="11" t="e">
        <f>VLOOKUP($A25,Socal!$A$2:$AK$709,'Socal Index'!AK$2)+VLOOKUP($A25,NYMEX!$A$2:$AK$709,'Socal Index'!AK$2)</f>
        <v>#N/A</v>
      </c>
    </row>
    <row r="26" spans="1:37" x14ac:dyDescent="0.2">
      <c r="A26" s="10">
        <v>35734</v>
      </c>
      <c r="B26" s="11">
        <f>VLOOKUP($A26,Socal!$A$2:$AK$709,'Socal Index'!B$2)+VLOOKUP($A26,NYMEX!$A$2:$AK$709,'Socal Index'!B$2)</f>
        <v>3.2140000000000004</v>
      </c>
      <c r="C26" s="11">
        <f>VLOOKUP($A26,Socal!$A$2:$AK$709,'Socal Index'!C$2)+VLOOKUP($A26,NYMEX!$A$2:$AK$709,'Socal Index'!C$2)</f>
        <v>2.782</v>
      </c>
      <c r="D26" s="11">
        <f>VLOOKUP($A26,Socal!$A$2:$AK$709,'Socal Index'!D$2)+VLOOKUP($A26,NYMEX!$A$2:$AK$709,'Socal Index'!D$2)</f>
        <v>2.395</v>
      </c>
      <c r="E26" s="11">
        <f>VLOOKUP($A26,Socal!$A$2:$AK$709,'Socal Index'!E$2)+VLOOKUP($A26,NYMEX!$A$2:$AK$709,'Socal Index'!E$2)</f>
        <v>2.14</v>
      </c>
      <c r="F26" s="11">
        <f>VLOOKUP($A26,Socal!$A$2:$AK$709,'Socal Index'!F$2)+VLOOKUP($A26,NYMEX!$A$2:$AK$709,'Socal Index'!F$2)</f>
        <v>2.0649999999999999</v>
      </c>
      <c r="G26" s="11">
        <f>VLOOKUP($A26,Socal!$A$2:$AK$709,'Socal Index'!G$2)+VLOOKUP($A26,NYMEX!$A$2:$AK$709,'Socal Index'!G$2)</f>
        <v>2.0949999999999998</v>
      </c>
      <c r="H26" s="11">
        <f>VLOOKUP($A26,Socal!$A$2:$AK$709,'Socal Index'!H$2)+VLOOKUP($A26,NYMEX!$A$2:$AK$709,'Socal Index'!H$2)</f>
        <v>2.125</v>
      </c>
      <c r="I26" s="11">
        <f>VLOOKUP($A26,Socal!$A$2:$AK$709,'Socal Index'!I$2)+VLOOKUP($A26,NYMEX!$A$2:$AK$709,'Socal Index'!I$2)</f>
        <v>2.177</v>
      </c>
      <c r="J26" s="11">
        <f>VLOOKUP($A26,Socal!$A$2:$AK$709,'Socal Index'!J$2)+VLOOKUP($A26,NYMEX!$A$2:$AK$709,'Socal Index'!J$2)</f>
        <v>2.1800000000000002</v>
      </c>
      <c r="K26" s="11">
        <f>VLOOKUP($A26,Socal!$A$2:$AK$709,'Socal Index'!K$2)+VLOOKUP($A26,NYMEX!$A$2:$AK$709,'Socal Index'!K$2)</f>
        <v>2.2130000000000001</v>
      </c>
      <c r="L26" s="11">
        <f>VLOOKUP($A26,Socal!$A$2:$AK$709,'Socal Index'!L$2)+VLOOKUP($A26,NYMEX!$A$2:$AK$709,'Socal Index'!L$2)</f>
        <v>2.323</v>
      </c>
      <c r="M26" s="11">
        <f>VLOOKUP($A26,Socal!$A$2:$AK$709,'Socal Index'!M$2)+VLOOKUP($A26,NYMEX!$A$2:$AK$709,'Socal Index'!M$2)</f>
        <v>2.4300000000000002</v>
      </c>
      <c r="N26" s="11">
        <f>VLOOKUP($A26,Socal!$A$2:$AK$709,'Socal Index'!N$2)+VLOOKUP($A26,NYMEX!$A$2:$AK$709,'Socal Index'!N$2)</f>
        <v>2.4249999999999998</v>
      </c>
      <c r="O26" s="11">
        <f>VLOOKUP($A26,Socal!$A$2:$AK$709,'Socal Index'!O$2)+VLOOKUP($A26,NYMEX!$A$2:$AK$709,'Socal Index'!O$2)</f>
        <v>2.282</v>
      </c>
      <c r="P26" s="11">
        <f>VLOOKUP($A26,Socal!$A$2:$AK$709,'Socal Index'!P$2)+VLOOKUP($A26,NYMEX!$A$2:$AK$709,'Socal Index'!P$2)</f>
        <v>2.125</v>
      </c>
      <c r="Q26" s="11">
        <f>VLOOKUP($A26,Socal!$A$2:$AK$709,'Socal Index'!Q$2)+VLOOKUP($A26,NYMEX!$A$2:$AK$709,'Socal Index'!Q$2)</f>
        <v>2.093</v>
      </c>
      <c r="R26" s="11">
        <f>VLOOKUP($A26,Socal!$A$2:$AK$709,'Socal Index'!R$2)+VLOOKUP($A26,NYMEX!$A$2:$AK$709,'Socal Index'!R$2)</f>
        <v>2.0350000000000001</v>
      </c>
      <c r="S26" s="11">
        <f>VLOOKUP($A26,Socal!$A$2:$AK$709,'Socal Index'!S$2)+VLOOKUP($A26,NYMEX!$A$2:$AK$709,'Socal Index'!S$2)</f>
        <v>2.0300000000000002</v>
      </c>
      <c r="T26" s="11">
        <f>VLOOKUP($A26,Socal!$A$2:$AK$709,'Socal Index'!T$2)+VLOOKUP($A26,NYMEX!$A$2:$AK$709,'Socal Index'!T$2)</f>
        <v>2.0300000000000002</v>
      </c>
      <c r="U26" s="11">
        <f>VLOOKUP($A26,Socal!$A$2:$AK$709,'Socal Index'!U$2)+VLOOKUP($A26,NYMEX!$A$2:$AK$709,'Socal Index'!U$2)</f>
        <v>2.0300000000000002</v>
      </c>
      <c r="V26" s="11">
        <f>VLOOKUP($A26,Socal!$A$2:$AK$709,'Socal Index'!V$2)+VLOOKUP($A26,NYMEX!$A$2:$AK$709,'Socal Index'!V$2)</f>
        <v>2.0409999999999999</v>
      </c>
      <c r="W26" s="11">
        <f>VLOOKUP($A26,Socal!$A$2:$AK$709,'Socal Index'!W$2)+VLOOKUP($A26,NYMEX!$A$2:$AK$709,'Socal Index'!W$2)</f>
        <v>2.0630000000000002</v>
      </c>
      <c r="X26" s="11">
        <f>VLOOKUP($A26,Socal!$A$2:$AK$709,'Socal Index'!X$2)+VLOOKUP($A26,NYMEX!$A$2:$AK$709,'Socal Index'!X$2)</f>
        <v>2.1859999999999999</v>
      </c>
      <c r="Y26" s="11">
        <f>VLOOKUP($A26,Socal!$A$2:$AK$709,'Socal Index'!Y$2)+VLOOKUP($A26,NYMEX!$A$2:$AK$709,'Socal Index'!Y$2)</f>
        <v>2.3199999999999998</v>
      </c>
      <c r="Z26" s="11">
        <f>VLOOKUP($A26,Socal!$A$2:$AK$709,'Socal Index'!Z$2)+VLOOKUP($A26,NYMEX!$A$2:$AK$709,'Socal Index'!Z$2)</f>
        <v>2.33</v>
      </c>
      <c r="AA26" s="11">
        <f>VLOOKUP($A26,Socal!$A$2:$AK$709,'Socal Index'!AA$2)+VLOOKUP($A26,NYMEX!$A$2:$AK$709,'Socal Index'!AA$2)</f>
        <v>2.21</v>
      </c>
      <c r="AB26" s="11">
        <f>VLOOKUP($A26,Socal!$A$2:$AK$709,'Socal Index'!AB$2)+VLOOKUP($A26,NYMEX!$A$2:$AK$709,'Socal Index'!AB$2)</f>
        <v>2.0799999999999996</v>
      </c>
      <c r="AC26" s="11">
        <f>VLOOKUP($A26,Socal!$A$2:$AK$709,'Socal Index'!AC$2)+VLOOKUP($A26,NYMEX!$A$2:$AK$709,'Socal Index'!AC$2)</f>
        <v>2.04</v>
      </c>
      <c r="AD26" s="11">
        <f>VLOOKUP($A26,Socal!$A$2:$AK$709,'Socal Index'!AD$2)+VLOOKUP($A26,NYMEX!$A$2:$AK$709,'Socal Index'!AD$2)</f>
        <v>2.02</v>
      </c>
      <c r="AE26" s="11">
        <f>VLOOKUP($A26,Socal!$A$2:$AK$709,'Socal Index'!AE$2)+VLOOKUP($A26,NYMEX!$A$2:$AK$709,'Socal Index'!AE$2)</f>
        <v>2.0099999999999998</v>
      </c>
      <c r="AF26" s="11">
        <f>VLOOKUP($A26,Socal!$A$2:$AK$709,'Socal Index'!AF$2)+VLOOKUP($A26,NYMEX!$A$2:$AK$709,'Socal Index'!AF$2)</f>
        <v>2.0099999999999998</v>
      </c>
      <c r="AG26" s="11">
        <f>VLOOKUP($A26,Socal!$A$2:$AK$709,'Socal Index'!AG$2)+VLOOKUP($A26,NYMEX!$A$2:$AK$709,'Socal Index'!AG$2)</f>
        <v>2.0099999999999998</v>
      </c>
      <c r="AH26" s="11">
        <f>VLOOKUP($A26,Socal!$A$2:$AK$709,'Socal Index'!AH$2)+VLOOKUP($A26,NYMEX!$A$2:$AK$709,'Socal Index'!AH$2)</f>
        <v>2.0099999999999998</v>
      </c>
      <c r="AI26" s="11">
        <f>VLOOKUP($A26,Socal!$A$2:$AK$709,'Socal Index'!AI$2)+VLOOKUP($A26,NYMEX!$A$2:$AK$709,'Socal Index'!AI$2)</f>
        <v>2.0249999999999999</v>
      </c>
      <c r="AJ26" s="11">
        <f>VLOOKUP($A26,Socal!$A$2:$AK$709,'Socal Index'!AJ$2)+VLOOKUP($A26,NYMEX!$A$2:$AK$709,'Socal Index'!AJ$2)</f>
        <v>2.1700000000000004</v>
      </c>
      <c r="AK26" s="11" t="e">
        <f>VLOOKUP($A26,Socal!$A$2:$AK$709,'Socal Index'!AK$2)+VLOOKUP($A26,NYMEX!$A$2:$AK$709,'Socal Index'!AK$2)</f>
        <v>#N/A</v>
      </c>
    </row>
    <row r="27" spans="1:37" x14ac:dyDescent="0.2">
      <c r="A27" s="10">
        <v>35737</v>
      </c>
      <c r="B27" s="11">
        <f>VLOOKUP($A27,Socal!$A$2:$AK$709,'Socal Index'!B$2)+VLOOKUP($A27,NYMEX!$A$2:$AK$709,'Socal Index'!B$2)</f>
        <v>3.0880000000000001</v>
      </c>
      <c r="C27" s="11">
        <f>VLOOKUP($A27,Socal!$A$2:$AK$709,'Socal Index'!C$2)+VLOOKUP($A27,NYMEX!$A$2:$AK$709,'Socal Index'!C$2)</f>
        <v>2.6900000000000004</v>
      </c>
      <c r="D27" s="11">
        <f>VLOOKUP($A27,Socal!$A$2:$AK$709,'Socal Index'!D$2)+VLOOKUP($A27,NYMEX!$A$2:$AK$709,'Socal Index'!D$2)</f>
        <v>2.3550000000000004</v>
      </c>
      <c r="E27" s="11">
        <f>VLOOKUP($A27,Socal!$A$2:$AK$709,'Socal Index'!E$2)+VLOOKUP($A27,NYMEX!$A$2:$AK$709,'Socal Index'!E$2)</f>
        <v>2.0950000000000002</v>
      </c>
      <c r="F27" s="11">
        <f>VLOOKUP($A27,Socal!$A$2:$AK$709,'Socal Index'!F$2)+VLOOKUP($A27,NYMEX!$A$2:$AK$709,'Socal Index'!F$2)</f>
        <v>2.0329999999999999</v>
      </c>
      <c r="G27" s="11">
        <f>VLOOKUP($A27,Socal!$A$2:$AK$709,'Socal Index'!G$2)+VLOOKUP($A27,NYMEX!$A$2:$AK$709,'Socal Index'!G$2)</f>
        <v>2.0649999999999999</v>
      </c>
      <c r="H27" s="11">
        <f>VLOOKUP($A27,Socal!$A$2:$AK$709,'Socal Index'!H$2)+VLOOKUP($A27,NYMEX!$A$2:$AK$709,'Socal Index'!H$2)</f>
        <v>2.0950000000000002</v>
      </c>
      <c r="I27" s="11">
        <f>VLOOKUP($A27,Socal!$A$2:$AK$709,'Socal Index'!I$2)+VLOOKUP($A27,NYMEX!$A$2:$AK$709,'Socal Index'!I$2)</f>
        <v>2.15</v>
      </c>
      <c r="J27" s="11">
        <f>VLOOKUP($A27,Socal!$A$2:$AK$709,'Socal Index'!J$2)+VLOOKUP($A27,NYMEX!$A$2:$AK$709,'Socal Index'!J$2)</f>
        <v>2.1549999999999998</v>
      </c>
      <c r="K27" s="11">
        <f>VLOOKUP($A27,Socal!$A$2:$AK$709,'Socal Index'!K$2)+VLOOKUP($A27,NYMEX!$A$2:$AK$709,'Socal Index'!K$2)</f>
        <v>2.19</v>
      </c>
      <c r="L27" s="11">
        <f>VLOOKUP($A27,Socal!$A$2:$AK$709,'Socal Index'!L$2)+VLOOKUP($A27,NYMEX!$A$2:$AK$709,'Socal Index'!L$2)</f>
        <v>2.3000000000000003</v>
      </c>
      <c r="M27" s="11">
        <f>VLOOKUP($A27,Socal!$A$2:$AK$709,'Socal Index'!M$2)+VLOOKUP($A27,NYMEX!$A$2:$AK$709,'Socal Index'!M$2)</f>
        <v>2.4119999999999999</v>
      </c>
      <c r="N27" s="11">
        <f>VLOOKUP($A27,Socal!$A$2:$AK$709,'Socal Index'!N$2)+VLOOKUP($A27,NYMEX!$A$2:$AK$709,'Socal Index'!N$2)</f>
        <v>2.407</v>
      </c>
      <c r="O27" s="11">
        <f>VLOOKUP($A27,Socal!$A$2:$AK$709,'Socal Index'!O$2)+VLOOKUP($A27,NYMEX!$A$2:$AK$709,'Socal Index'!O$2)</f>
        <v>2.2640000000000002</v>
      </c>
      <c r="P27" s="11">
        <f>VLOOKUP($A27,Socal!$A$2:$AK$709,'Socal Index'!P$2)+VLOOKUP($A27,NYMEX!$A$2:$AK$709,'Socal Index'!P$2)</f>
        <v>2.1070000000000002</v>
      </c>
      <c r="Q27" s="11">
        <f>VLOOKUP($A27,Socal!$A$2:$AK$709,'Socal Index'!Q$2)+VLOOKUP($A27,NYMEX!$A$2:$AK$709,'Socal Index'!Q$2)</f>
        <v>2.08</v>
      </c>
      <c r="R27" s="11">
        <f>VLOOKUP($A27,Socal!$A$2:$AK$709,'Socal Index'!R$2)+VLOOKUP($A27,NYMEX!$A$2:$AK$709,'Socal Index'!R$2)</f>
        <v>2.0300000000000002</v>
      </c>
      <c r="S27" s="11">
        <f>VLOOKUP($A27,Socal!$A$2:$AK$709,'Socal Index'!S$2)+VLOOKUP($A27,NYMEX!$A$2:$AK$709,'Socal Index'!S$2)</f>
        <v>2.0249999999999999</v>
      </c>
      <c r="T27" s="11">
        <f>VLOOKUP($A27,Socal!$A$2:$AK$709,'Socal Index'!T$2)+VLOOKUP($A27,NYMEX!$A$2:$AK$709,'Socal Index'!T$2)</f>
        <v>2.0249999999999999</v>
      </c>
      <c r="U27" s="11">
        <f>VLOOKUP($A27,Socal!$A$2:$AK$709,'Socal Index'!U$2)+VLOOKUP($A27,NYMEX!$A$2:$AK$709,'Socal Index'!U$2)</f>
        <v>2.0249999999999999</v>
      </c>
      <c r="V27" s="11">
        <f>VLOOKUP($A27,Socal!$A$2:$AK$709,'Socal Index'!V$2)+VLOOKUP($A27,NYMEX!$A$2:$AK$709,'Socal Index'!V$2)</f>
        <v>2.0350000000000001</v>
      </c>
      <c r="W27" s="11">
        <f>VLOOKUP($A27,Socal!$A$2:$AK$709,'Socal Index'!W$2)+VLOOKUP($A27,NYMEX!$A$2:$AK$709,'Socal Index'!W$2)</f>
        <v>2.0569999999999999</v>
      </c>
      <c r="X27" s="11">
        <f>VLOOKUP($A27,Socal!$A$2:$AK$709,'Socal Index'!X$2)+VLOOKUP($A27,NYMEX!$A$2:$AK$709,'Socal Index'!X$2)</f>
        <v>2.1799999999999997</v>
      </c>
      <c r="Y27" s="11">
        <f>VLOOKUP($A27,Socal!$A$2:$AK$709,'Socal Index'!Y$2)+VLOOKUP($A27,NYMEX!$A$2:$AK$709,'Socal Index'!Y$2)</f>
        <v>2.3140000000000001</v>
      </c>
      <c r="Z27" s="11">
        <f>VLOOKUP($A27,Socal!$A$2:$AK$709,'Socal Index'!Z$2)+VLOOKUP($A27,NYMEX!$A$2:$AK$709,'Socal Index'!Z$2)</f>
        <v>2.319</v>
      </c>
      <c r="AA27" s="11">
        <f>VLOOKUP($A27,Socal!$A$2:$AK$709,'Socal Index'!AA$2)+VLOOKUP($A27,NYMEX!$A$2:$AK$709,'Socal Index'!AA$2)</f>
        <v>2.1989999999999998</v>
      </c>
      <c r="AB27" s="11">
        <f>VLOOKUP($A27,Socal!$A$2:$AK$709,'Socal Index'!AB$2)+VLOOKUP($A27,NYMEX!$A$2:$AK$709,'Socal Index'!AB$2)</f>
        <v>2.069</v>
      </c>
      <c r="AC27" s="11">
        <f>VLOOKUP($A27,Socal!$A$2:$AK$709,'Socal Index'!AC$2)+VLOOKUP($A27,NYMEX!$A$2:$AK$709,'Socal Index'!AC$2)</f>
        <v>2.0289999999999999</v>
      </c>
      <c r="AD27" s="11">
        <f>VLOOKUP($A27,Socal!$A$2:$AK$709,'Socal Index'!AD$2)+VLOOKUP($A27,NYMEX!$A$2:$AK$709,'Socal Index'!AD$2)</f>
        <v>2.0089999999999999</v>
      </c>
      <c r="AE27" s="11">
        <f>VLOOKUP($A27,Socal!$A$2:$AK$709,'Socal Index'!AE$2)+VLOOKUP($A27,NYMEX!$A$2:$AK$709,'Socal Index'!AE$2)</f>
        <v>1.9990000000000001</v>
      </c>
      <c r="AF27" s="11">
        <f>VLOOKUP($A27,Socal!$A$2:$AK$709,'Socal Index'!AF$2)+VLOOKUP($A27,NYMEX!$A$2:$AK$709,'Socal Index'!AF$2)</f>
        <v>1.9990000000000001</v>
      </c>
      <c r="AG27" s="11">
        <f>VLOOKUP($A27,Socal!$A$2:$AK$709,'Socal Index'!AG$2)+VLOOKUP($A27,NYMEX!$A$2:$AK$709,'Socal Index'!AG$2)</f>
        <v>1.9990000000000001</v>
      </c>
      <c r="AH27" s="11">
        <f>VLOOKUP($A27,Socal!$A$2:$AK$709,'Socal Index'!AH$2)+VLOOKUP($A27,NYMEX!$A$2:$AK$709,'Socal Index'!AH$2)</f>
        <v>1.9990000000000001</v>
      </c>
      <c r="AI27" s="11">
        <f>VLOOKUP($A27,Socal!$A$2:$AK$709,'Socal Index'!AI$2)+VLOOKUP($A27,NYMEX!$A$2:$AK$709,'Socal Index'!AI$2)</f>
        <v>2.0139999999999998</v>
      </c>
      <c r="AJ27" s="11">
        <f>VLOOKUP($A27,Socal!$A$2:$AK$709,'Socal Index'!AJ$2)+VLOOKUP($A27,NYMEX!$A$2:$AK$709,'Socal Index'!AJ$2)</f>
        <v>2.1740000000000004</v>
      </c>
      <c r="AK27" s="11" t="e">
        <f>VLOOKUP($A27,Socal!$A$2:$AK$709,'Socal Index'!AK$2)+VLOOKUP($A27,NYMEX!$A$2:$AK$709,'Socal Index'!AK$2)</f>
        <v>#N/A</v>
      </c>
    </row>
    <row r="28" spans="1:37" x14ac:dyDescent="0.2">
      <c r="A28" s="10">
        <v>35738</v>
      </c>
      <c r="B28" s="11">
        <f>VLOOKUP($A28,Socal!$A$2:$AK$709,'Socal Index'!B$2)+VLOOKUP($A28,NYMEX!$A$2:$AK$709,'Socal Index'!B$2)</f>
        <v>3.1179999999999999</v>
      </c>
      <c r="C28" s="11">
        <f>VLOOKUP($A28,Socal!$A$2:$AK$709,'Socal Index'!C$2)+VLOOKUP($A28,NYMEX!$A$2:$AK$709,'Socal Index'!C$2)</f>
        <v>2.73</v>
      </c>
      <c r="D28" s="11">
        <f>VLOOKUP($A28,Socal!$A$2:$AK$709,'Socal Index'!D$2)+VLOOKUP($A28,NYMEX!$A$2:$AK$709,'Socal Index'!D$2)</f>
        <v>2.395</v>
      </c>
      <c r="E28" s="11">
        <f>VLOOKUP($A28,Socal!$A$2:$AK$709,'Socal Index'!E$2)+VLOOKUP($A28,NYMEX!$A$2:$AK$709,'Socal Index'!E$2)</f>
        <v>2.12</v>
      </c>
      <c r="F28" s="11">
        <f>VLOOKUP($A28,Socal!$A$2:$AK$709,'Socal Index'!F$2)+VLOOKUP($A28,NYMEX!$A$2:$AK$709,'Socal Index'!F$2)</f>
        <v>2.0550000000000002</v>
      </c>
      <c r="G28" s="11">
        <f>VLOOKUP($A28,Socal!$A$2:$AK$709,'Socal Index'!G$2)+VLOOKUP($A28,NYMEX!$A$2:$AK$709,'Socal Index'!G$2)</f>
        <v>2.085</v>
      </c>
      <c r="H28" s="11">
        <f>VLOOKUP($A28,Socal!$A$2:$AK$709,'Socal Index'!H$2)+VLOOKUP($A28,NYMEX!$A$2:$AK$709,'Socal Index'!H$2)</f>
        <v>2.1150000000000002</v>
      </c>
      <c r="I28" s="11">
        <f>VLOOKUP($A28,Socal!$A$2:$AK$709,'Socal Index'!I$2)+VLOOKUP($A28,NYMEX!$A$2:$AK$709,'Socal Index'!I$2)</f>
        <v>2.1669999999999998</v>
      </c>
      <c r="J28" s="11">
        <f>VLOOKUP($A28,Socal!$A$2:$AK$709,'Socal Index'!J$2)+VLOOKUP($A28,NYMEX!$A$2:$AK$709,'Socal Index'!J$2)</f>
        <v>2.17</v>
      </c>
      <c r="K28" s="11">
        <f>VLOOKUP($A28,Socal!$A$2:$AK$709,'Socal Index'!K$2)+VLOOKUP($A28,NYMEX!$A$2:$AK$709,'Socal Index'!K$2)</f>
        <v>2.2050000000000001</v>
      </c>
      <c r="L28" s="11">
        <f>VLOOKUP($A28,Socal!$A$2:$AK$709,'Socal Index'!L$2)+VLOOKUP($A28,NYMEX!$A$2:$AK$709,'Socal Index'!L$2)</f>
        <v>2.3149999999999999</v>
      </c>
      <c r="M28" s="11">
        <f>VLOOKUP($A28,Socal!$A$2:$AK$709,'Socal Index'!M$2)+VLOOKUP($A28,NYMEX!$A$2:$AK$709,'Socal Index'!M$2)</f>
        <v>2.427</v>
      </c>
      <c r="N28" s="11">
        <f>VLOOKUP($A28,Socal!$A$2:$AK$709,'Socal Index'!N$2)+VLOOKUP($A28,NYMEX!$A$2:$AK$709,'Socal Index'!N$2)</f>
        <v>2.4219999999999997</v>
      </c>
      <c r="O28" s="11">
        <f>VLOOKUP($A28,Socal!$A$2:$AK$709,'Socal Index'!O$2)+VLOOKUP($A28,NYMEX!$A$2:$AK$709,'Socal Index'!O$2)</f>
        <v>2.2770000000000001</v>
      </c>
      <c r="P28" s="11">
        <f>VLOOKUP($A28,Socal!$A$2:$AK$709,'Socal Index'!P$2)+VLOOKUP($A28,NYMEX!$A$2:$AK$709,'Socal Index'!P$2)</f>
        <v>2.1150000000000002</v>
      </c>
      <c r="Q28" s="11">
        <f>VLOOKUP($A28,Socal!$A$2:$AK$709,'Socal Index'!Q$2)+VLOOKUP($A28,NYMEX!$A$2:$AK$709,'Socal Index'!Q$2)</f>
        <v>2.085</v>
      </c>
      <c r="R28" s="11">
        <f>VLOOKUP($A28,Socal!$A$2:$AK$709,'Socal Index'!R$2)+VLOOKUP($A28,NYMEX!$A$2:$AK$709,'Socal Index'!R$2)</f>
        <v>2.032</v>
      </c>
      <c r="S28" s="11">
        <f>VLOOKUP($A28,Socal!$A$2:$AK$709,'Socal Index'!S$2)+VLOOKUP($A28,NYMEX!$A$2:$AK$709,'Socal Index'!S$2)</f>
        <v>2.0270000000000001</v>
      </c>
      <c r="T28" s="11">
        <f>VLOOKUP($A28,Socal!$A$2:$AK$709,'Socal Index'!T$2)+VLOOKUP($A28,NYMEX!$A$2:$AK$709,'Socal Index'!T$2)</f>
        <v>2.0270000000000001</v>
      </c>
      <c r="U28" s="11">
        <f>VLOOKUP($A28,Socal!$A$2:$AK$709,'Socal Index'!U$2)+VLOOKUP($A28,NYMEX!$A$2:$AK$709,'Socal Index'!U$2)</f>
        <v>2.0270000000000001</v>
      </c>
      <c r="V28" s="11">
        <f>VLOOKUP($A28,Socal!$A$2:$AK$709,'Socal Index'!V$2)+VLOOKUP($A28,NYMEX!$A$2:$AK$709,'Socal Index'!V$2)</f>
        <v>2.0369999999999999</v>
      </c>
      <c r="W28" s="11">
        <f>VLOOKUP($A28,Socal!$A$2:$AK$709,'Socal Index'!W$2)+VLOOKUP($A28,NYMEX!$A$2:$AK$709,'Socal Index'!W$2)</f>
        <v>2.0590000000000002</v>
      </c>
      <c r="X28" s="11">
        <f>VLOOKUP($A28,Socal!$A$2:$AK$709,'Socal Index'!X$2)+VLOOKUP($A28,NYMEX!$A$2:$AK$709,'Socal Index'!X$2)</f>
        <v>2.1819999999999999</v>
      </c>
      <c r="Y28" s="11">
        <f>VLOOKUP($A28,Socal!$A$2:$AK$709,'Socal Index'!Y$2)+VLOOKUP($A28,NYMEX!$A$2:$AK$709,'Socal Index'!Y$2)</f>
        <v>2.3159999999999998</v>
      </c>
      <c r="Z28" s="11">
        <f>VLOOKUP($A28,Socal!$A$2:$AK$709,'Socal Index'!Z$2)+VLOOKUP($A28,NYMEX!$A$2:$AK$709,'Socal Index'!Z$2)</f>
        <v>2.3210000000000002</v>
      </c>
      <c r="AA28" s="11">
        <f>VLOOKUP($A28,Socal!$A$2:$AK$709,'Socal Index'!AA$2)+VLOOKUP($A28,NYMEX!$A$2:$AK$709,'Socal Index'!AA$2)</f>
        <v>2.2010000000000001</v>
      </c>
      <c r="AB28" s="11">
        <f>VLOOKUP($A28,Socal!$A$2:$AK$709,'Socal Index'!AB$2)+VLOOKUP($A28,NYMEX!$A$2:$AK$709,'Socal Index'!AB$2)</f>
        <v>2.0709999999999997</v>
      </c>
      <c r="AC28" s="11">
        <f>VLOOKUP($A28,Socal!$A$2:$AK$709,'Socal Index'!AC$2)+VLOOKUP($A28,NYMEX!$A$2:$AK$709,'Socal Index'!AC$2)</f>
        <v>2.0309999999999997</v>
      </c>
      <c r="AD28" s="11">
        <f>VLOOKUP($A28,Socal!$A$2:$AK$709,'Socal Index'!AD$2)+VLOOKUP($A28,NYMEX!$A$2:$AK$709,'Socal Index'!AD$2)</f>
        <v>2.0110000000000001</v>
      </c>
      <c r="AE28" s="11">
        <f>VLOOKUP($A28,Socal!$A$2:$AK$709,'Socal Index'!AE$2)+VLOOKUP($A28,NYMEX!$A$2:$AK$709,'Socal Index'!AE$2)</f>
        <v>2.0009999999999999</v>
      </c>
      <c r="AF28" s="11">
        <f>VLOOKUP($A28,Socal!$A$2:$AK$709,'Socal Index'!AF$2)+VLOOKUP($A28,NYMEX!$A$2:$AK$709,'Socal Index'!AF$2)</f>
        <v>2.0009999999999999</v>
      </c>
      <c r="AG28" s="11">
        <f>VLOOKUP($A28,Socal!$A$2:$AK$709,'Socal Index'!AG$2)+VLOOKUP($A28,NYMEX!$A$2:$AK$709,'Socal Index'!AG$2)</f>
        <v>2.0009999999999999</v>
      </c>
      <c r="AH28" s="11">
        <f>VLOOKUP($A28,Socal!$A$2:$AK$709,'Socal Index'!AH$2)+VLOOKUP($A28,NYMEX!$A$2:$AK$709,'Socal Index'!AH$2)</f>
        <v>2.0009999999999999</v>
      </c>
      <c r="AI28" s="11">
        <f>VLOOKUP($A28,Socal!$A$2:$AK$709,'Socal Index'!AI$2)+VLOOKUP($A28,NYMEX!$A$2:$AK$709,'Socal Index'!AI$2)</f>
        <v>2.016</v>
      </c>
      <c r="AJ28" s="11">
        <f>VLOOKUP($A28,Socal!$A$2:$AK$709,'Socal Index'!AJ$2)+VLOOKUP($A28,NYMEX!$A$2:$AK$709,'Socal Index'!AJ$2)</f>
        <v>2.1760000000000002</v>
      </c>
      <c r="AK28" s="11" t="e">
        <f>VLOOKUP($A28,Socal!$A$2:$AK$709,'Socal Index'!AK$2)+VLOOKUP($A28,NYMEX!$A$2:$AK$709,'Socal Index'!AK$2)</f>
        <v>#N/A</v>
      </c>
    </row>
    <row r="29" spans="1:37" x14ac:dyDescent="0.2">
      <c r="A29" s="10">
        <v>35739</v>
      </c>
      <c r="B29" s="11">
        <f>VLOOKUP($A29,Socal!$A$2:$AK$709,'Socal Index'!B$2)+VLOOKUP($A29,NYMEX!$A$2:$AK$709,'Socal Index'!B$2)</f>
        <v>3.1419999999999999</v>
      </c>
      <c r="C29" s="11">
        <f>VLOOKUP($A29,Socal!$A$2:$AK$709,'Socal Index'!C$2)+VLOOKUP($A29,NYMEX!$A$2:$AK$709,'Socal Index'!C$2)</f>
        <v>2.742</v>
      </c>
      <c r="D29" s="11">
        <f>VLOOKUP($A29,Socal!$A$2:$AK$709,'Socal Index'!D$2)+VLOOKUP($A29,NYMEX!$A$2:$AK$709,'Socal Index'!D$2)</f>
        <v>2.39</v>
      </c>
      <c r="E29" s="11">
        <f>VLOOKUP($A29,Socal!$A$2:$AK$709,'Socal Index'!E$2)+VLOOKUP($A29,NYMEX!$A$2:$AK$709,'Socal Index'!E$2)</f>
        <v>2.1350000000000002</v>
      </c>
      <c r="F29" s="11">
        <f>VLOOKUP($A29,Socal!$A$2:$AK$709,'Socal Index'!F$2)+VLOOKUP($A29,NYMEX!$A$2:$AK$709,'Socal Index'!F$2)</f>
        <v>2.0699999999999998</v>
      </c>
      <c r="G29" s="11">
        <f>VLOOKUP($A29,Socal!$A$2:$AK$709,'Socal Index'!G$2)+VLOOKUP($A29,NYMEX!$A$2:$AK$709,'Socal Index'!G$2)</f>
        <v>2.1</v>
      </c>
      <c r="H29" s="11">
        <f>VLOOKUP($A29,Socal!$A$2:$AK$709,'Socal Index'!H$2)+VLOOKUP($A29,NYMEX!$A$2:$AK$709,'Socal Index'!H$2)</f>
        <v>2.1300000000000003</v>
      </c>
      <c r="I29" s="11">
        <f>VLOOKUP($A29,Socal!$A$2:$AK$709,'Socal Index'!I$2)+VLOOKUP($A29,NYMEX!$A$2:$AK$709,'Socal Index'!I$2)</f>
        <v>2.1819999999999999</v>
      </c>
      <c r="J29" s="11">
        <f>VLOOKUP($A29,Socal!$A$2:$AK$709,'Socal Index'!J$2)+VLOOKUP($A29,NYMEX!$A$2:$AK$709,'Socal Index'!J$2)</f>
        <v>2.1850000000000001</v>
      </c>
      <c r="K29" s="11">
        <f>VLOOKUP($A29,Socal!$A$2:$AK$709,'Socal Index'!K$2)+VLOOKUP($A29,NYMEX!$A$2:$AK$709,'Socal Index'!K$2)</f>
        <v>2.2199999999999998</v>
      </c>
      <c r="L29" s="11">
        <f>VLOOKUP($A29,Socal!$A$2:$AK$709,'Socal Index'!L$2)+VLOOKUP($A29,NYMEX!$A$2:$AK$709,'Socal Index'!L$2)</f>
        <v>2.33</v>
      </c>
      <c r="M29" s="11">
        <f>VLOOKUP($A29,Socal!$A$2:$AK$709,'Socal Index'!M$2)+VLOOKUP($A29,NYMEX!$A$2:$AK$709,'Socal Index'!M$2)</f>
        <v>2.4420000000000002</v>
      </c>
      <c r="N29" s="11">
        <f>VLOOKUP($A29,Socal!$A$2:$AK$709,'Socal Index'!N$2)+VLOOKUP($A29,NYMEX!$A$2:$AK$709,'Socal Index'!N$2)</f>
        <v>2.4369999999999998</v>
      </c>
      <c r="O29" s="11">
        <f>VLOOKUP($A29,Socal!$A$2:$AK$709,'Socal Index'!O$2)+VLOOKUP($A29,NYMEX!$A$2:$AK$709,'Socal Index'!O$2)</f>
        <v>2.2869999999999999</v>
      </c>
      <c r="P29" s="11">
        <f>VLOOKUP($A29,Socal!$A$2:$AK$709,'Socal Index'!P$2)+VLOOKUP($A29,NYMEX!$A$2:$AK$709,'Socal Index'!P$2)</f>
        <v>2.121</v>
      </c>
      <c r="Q29" s="11">
        <f>VLOOKUP($A29,Socal!$A$2:$AK$709,'Socal Index'!Q$2)+VLOOKUP($A29,NYMEX!$A$2:$AK$709,'Socal Index'!Q$2)</f>
        <v>2.0870000000000002</v>
      </c>
      <c r="R29" s="11">
        <f>VLOOKUP($A29,Socal!$A$2:$AK$709,'Socal Index'!R$2)+VLOOKUP($A29,NYMEX!$A$2:$AK$709,'Socal Index'!R$2)</f>
        <v>2.0340000000000003</v>
      </c>
      <c r="S29" s="11">
        <f>VLOOKUP($A29,Socal!$A$2:$AK$709,'Socal Index'!S$2)+VLOOKUP($A29,NYMEX!$A$2:$AK$709,'Socal Index'!S$2)</f>
        <v>2.0289999999999999</v>
      </c>
      <c r="T29" s="11">
        <f>VLOOKUP($A29,Socal!$A$2:$AK$709,'Socal Index'!T$2)+VLOOKUP($A29,NYMEX!$A$2:$AK$709,'Socal Index'!T$2)</f>
        <v>2.0289999999999999</v>
      </c>
      <c r="U29" s="11">
        <f>VLOOKUP($A29,Socal!$A$2:$AK$709,'Socal Index'!U$2)+VLOOKUP($A29,NYMEX!$A$2:$AK$709,'Socal Index'!U$2)</f>
        <v>2.0289999999999999</v>
      </c>
      <c r="V29" s="11">
        <f>VLOOKUP($A29,Socal!$A$2:$AK$709,'Socal Index'!V$2)+VLOOKUP($A29,NYMEX!$A$2:$AK$709,'Socal Index'!V$2)</f>
        <v>2.0390000000000001</v>
      </c>
      <c r="W29" s="11">
        <f>VLOOKUP($A29,Socal!$A$2:$AK$709,'Socal Index'!W$2)+VLOOKUP($A29,NYMEX!$A$2:$AK$709,'Socal Index'!W$2)</f>
        <v>2.0609999999999999</v>
      </c>
      <c r="X29" s="11">
        <f>VLOOKUP($A29,Socal!$A$2:$AK$709,'Socal Index'!X$2)+VLOOKUP($A29,NYMEX!$A$2:$AK$709,'Socal Index'!X$2)</f>
        <v>2.1839999999999997</v>
      </c>
      <c r="Y29" s="11">
        <f>VLOOKUP($A29,Socal!$A$2:$AK$709,'Socal Index'!Y$2)+VLOOKUP($A29,NYMEX!$A$2:$AK$709,'Socal Index'!Y$2)</f>
        <v>2.3180000000000001</v>
      </c>
      <c r="Z29" s="11">
        <f>VLOOKUP($A29,Socal!$A$2:$AK$709,'Socal Index'!Z$2)+VLOOKUP($A29,NYMEX!$A$2:$AK$709,'Socal Index'!Z$2)</f>
        <v>2.323</v>
      </c>
      <c r="AA29" s="11">
        <f>VLOOKUP($A29,Socal!$A$2:$AK$709,'Socal Index'!AA$2)+VLOOKUP($A29,NYMEX!$A$2:$AK$709,'Socal Index'!AA$2)</f>
        <v>2.2029999999999998</v>
      </c>
      <c r="AB29" s="11">
        <f>VLOOKUP($A29,Socal!$A$2:$AK$709,'Socal Index'!AB$2)+VLOOKUP($A29,NYMEX!$A$2:$AK$709,'Socal Index'!AB$2)</f>
        <v>2.073</v>
      </c>
      <c r="AC29" s="11">
        <f>VLOOKUP($A29,Socal!$A$2:$AK$709,'Socal Index'!AC$2)+VLOOKUP($A29,NYMEX!$A$2:$AK$709,'Socal Index'!AC$2)</f>
        <v>2.0329999999999999</v>
      </c>
      <c r="AD29" s="11">
        <f>VLOOKUP($A29,Socal!$A$2:$AK$709,'Socal Index'!AD$2)+VLOOKUP($A29,NYMEX!$A$2:$AK$709,'Socal Index'!AD$2)</f>
        <v>2.0129999999999999</v>
      </c>
      <c r="AE29" s="11">
        <f>VLOOKUP($A29,Socal!$A$2:$AK$709,'Socal Index'!AE$2)+VLOOKUP($A29,NYMEX!$A$2:$AK$709,'Socal Index'!AE$2)</f>
        <v>2.0030000000000001</v>
      </c>
      <c r="AF29" s="11">
        <f>VLOOKUP($A29,Socal!$A$2:$AK$709,'Socal Index'!AF$2)+VLOOKUP($A29,NYMEX!$A$2:$AK$709,'Socal Index'!AF$2)</f>
        <v>2.0030000000000001</v>
      </c>
      <c r="AG29" s="11">
        <f>VLOOKUP($A29,Socal!$A$2:$AK$709,'Socal Index'!AG$2)+VLOOKUP($A29,NYMEX!$A$2:$AK$709,'Socal Index'!AG$2)</f>
        <v>2.0030000000000001</v>
      </c>
      <c r="AH29" s="11">
        <f>VLOOKUP($A29,Socal!$A$2:$AK$709,'Socal Index'!AH$2)+VLOOKUP($A29,NYMEX!$A$2:$AK$709,'Socal Index'!AH$2)</f>
        <v>2.0030000000000001</v>
      </c>
      <c r="AI29" s="11">
        <f>VLOOKUP($A29,Socal!$A$2:$AK$709,'Socal Index'!AI$2)+VLOOKUP($A29,NYMEX!$A$2:$AK$709,'Socal Index'!AI$2)</f>
        <v>2.0179999999999998</v>
      </c>
      <c r="AJ29" s="11">
        <f>VLOOKUP($A29,Socal!$A$2:$AK$709,'Socal Index'!AJ$2)+VLOOKUP($A29,NYMEX!$A$2:$AK$709,'Socal Index'!AJ$2)</f>
        <v>2.1780000000000004</v>
      </c>
      <c r="AK29" s="11" t="e">
        <f>VLOOKUP($A29,Socal!$A$2:$AK$709,'Socal Index'!AK$2)+VLOOKUP($A29,NYMEX!$A$2:$AK$709,'Socal Index'!AK$2)</f>
        <v>#N/A</v>
      </c>
    </row>
    <row r="30" spans="1:37" x14ac:dyDescent="0.2">
      <c r="A30" s="10">
        <v>35740</v>
      </c>
      <c r="B30" s="11">
        <f>VLOOKUP($A30,Socal!$A$2:$AK$709,'Socal Index'!B$2)+VLOOKUP($A30,NYMEX!$A$2:$AK$709,'Socal Index'!B$2)</f>
        <v>3.0819999999999999</v>
      </c>
      <c r="C30" s="11">
        <f>VLOOKUP($A30,Socal!$A$2:$AK$709,'Socal Index'!C$2)+VLOOKUP($A30,NYMEX!$A$2:$AK$709,'Socal Index'!C$2)</f>
        <v>2.7119999999999997</v>
      </c>
      <c r="D30" s="11">
        <f>VLOOKUP($A30,Socal!$A$2:$AK$709,'Socal Index'!D$2)+VLOOKUP($A30,NYMEX!$A$2:$AK$709,'Socal Index'!D$2)</f>
        <v>2.36</v>
      </c>
      <c r="E30" s="11">
        <f>VLOOKUP($A30,Socal!$A$2:$AK$709,'Socal Index'!E$2)+VLOOKUP($A30,NYMEX!$A$2:$AK$709,'Socal Index'!E$2)</f>
        <v>2.1219999999999999</v>
      </c>
      <c r="F30" s="11">
        <f>VLOOKUP($A30,Socal!$A$2:$AK$709,'Socal Index'!F$2)+VLOOKUP($A30,NYMEX!$A$2:$AK$709,'Socal Index'!F$2)</f>
        <v>2.06</v>
      </c>
      <c r="G30" s="11">
        <f>VLOOKUP($A30,Socal!$A$2:$AK$709,'Socal Index'!G$2)+VLOOKUP($A30,NYMEX!$A$2:$AK$709,'Socal Index'!G$2)</f>
        <v>2.09</v>
      </c>
      <c r="H30" s="11">
        <f>VLOOKUP($A30,Socal!$A$2:$AK$709,'Socal Index'!H$2)+VLOOKUP($A30,NYMEX!$A$2:$AK$709,'Socal Index'!H$2)</f>
        <v>2.12</v>
      </c>
      <c r="I30" s="11">
        <f>VLOOKUP($A30,Socal!$A$2:$AK$709,'Socal Index'!I$2)+VLOOKUP($A30,NYMEX!$A$2:$AK$709,'Socal Index'!I$2)</f>
        <v>2.1720000000000002</v>
      </c>
      <c r="J30" s="11">
        <f>VLOOKUP($A30,Socal!$A$2:$AK$709,'Socal Index'!J$2)+VLOOKUP($A30,NYMEX!$A$2:$AK$709,'Socal Index'!J$2)</f>
        <v>2.1749999999999998</v>
      </c>
      <c r="K30" s="11">
        <f>VLOOKUP($A30,Socal!$A$2:$AK$709,'Socal Index'!K$2)+VLOOKUP($A30,NYMEX!$A$2:$AK$709,'Socal Index'!K$2)</f>
        <v>2.21</v>
      </c>
      <c r="L30" s="11">
        <f>VLOOKUP($A30,Socal!$A$2:$AK$709,'Socal Index'!L$2)+VLOOKUP($A30,NYMEX!$A$2:$AK$709,'Socal Index'!L$2)</f>
        <v>2.3200000000000003</v>
      </c>
      <c r="M30" s="11">
        <f>VLOOKUP($A30,Socal!$A$2:$AK$709,'Socal Index'!M$2)+VLOOKUP($A30,NYMEX!$A$2:$AK$709,'Socal Index'!M$2)</f>
        <v>2.4319999999999999</v>
      </c>
      <c r="N30" s="11">
        <f>VLOOKUP($A30,Socal!$A$2:$AK$709,'Socal Index'!N$2)+VLOOKUP($A30,NYMEX!$A$2:$AK$709,'Socal Index'!N$2)</f>
        <v>2.427</v>
      </c>
      <c r="O30" s="11">
        <f>VLOOKUP($A30,Socal!$A$2:$AK$709,'Socal Index'!O$2)+VLOOKUP($A30,NYMEX!$A$2:$AK$709,'Socal Index'!O$2)</f>
        <v>2.2770000000000001</v>
      </c>
      <c r="P30" s="11">
        <f>VLOOKUP($A30,Socal!$A$2:$AK$709,'Socal Index'!P$2)+VLOOKUP($A30,NYMEX!$A$2:$AK$709,'Socal Index'!P$2)</f>
        <v>2.1110000000000002</v>
      </c>
      <c r="Q30" s="11">
        <f>VLOOKUP($A30,Socal!$A$2:$AK$709,'Socal Index'!Q$2)+VLOOKUP($A30,NYMEX!$A$2:$AK$709,'Socal Index'!Q$2)</f>
        <v>2.077</v>
      </c>
      <c r="R30" s="11">
        <f>VLOOKUP($A30,Socal!$A$2:$AK$709,'Socal Index'!R$2)+VLOOKUP($A30,NYMEX!$A$2:$AK$709,'Socal Index'!R$2)</f>
        <v>2.024</v>
      </c>
      <c r="S30" s="11">
        <f>VLOOKUP($A30,Socal!$A$2:$AK$709,'Socal Index'!S$2)+VLOOKUP($A30,NYMEX!$A$2:$AK$709,'Socal Index'!S$2)</f>
        <v>2.0190000000000001</v>
      </c>
      <c r="T30" s="11">
        <f>VLOOKUP($A30,Socal!$A$2:$AK$709,'Socal Index'!T$2)+VLOOKUP($A30,NYMEX!$A$2:$AK$709,'Socal Index'!T$2)</f>
        <v>2.0190000000000001</v>
      </c>
      <c r="U30" s="11">
        <f>VLOOKUP($A30,Socal!$A$2:$AK$709,'Socal Index'!U$2)+VLOOKUP($A30,NYMEX!$A$2:$AK$709,'Socal Index'!U$2)</f>
        <v>2.0190000000000001</v>
      </c>
      <c r="V30" s="11">
        <f>VLOOKUP($A30,Socal!$A$2:$AK$709,'Socal Index'!V$2)+VLOOKUP($A30,NYMEX!$A$2:$AK$709,'Socal Index'!V$2)</f>
        <v>2.0289999999999999</v>
      </c>
      <c r="W30" s="11">
        <f>VLOOKUP($A30,Socal!$A$2:$AK$709,'Socal Index'!W$2)+VLOOKUP($A30,NYMEX!$A$2:$AK$709,'Socal Index'!W$2)</f>
        <v>2.0510000000000002</v>
      </c>
      <c r="X30" s="11">
        <f>VLOOKUP($A30,Socal!$A$2:$AK$709,'Socal Index'!X$2)+VLOOKUP($A30,NYMEX!$A$2:$AK$709,'Socal Index'!X$2)</f>
        <v>2.1739999999999999</v>
      </c>
      <c r="Y30" s="11">
        <f>VLOOKUP($A30,Socal!$A$2:$AK$709,'Socal Index'!Y$2)+VLOOKUP($A30,NYMEX!$A$2:$AK$709,'Socal Index'!Y$2)</f>
        <v>2.3079999999999998</v>
      </c>
      <c r="Z30" s="11">
        <f>VLOOKUP($A30,Socal!$A$2:$AK$709,'Socal Index'!Z$2)+VLOOKUP($A30,NYMEX!$A$2:$AK$709,'Socal Index'!Z$2)</f>
        <v>2.3130000000000002</v>
      </c>
      <c r="AA30" s="11">
        <f>VLOOKUP($A30,Socal!$A$2:$AK$709,'Socal Index'!AA$2)+VLOOKUP($A30,NYMEX!$A$2:$AK$709,'Socal Index'!AA$2)</f>
        <v>2.1930000000000001</v>
      </c>
      <c r="AB30" s="11">
        <f>VLOOKUP($A30,Socal!$A$2:$AK$709,'Socal Index'!AB$2)+VLOOKUP($A30,NYMEX!$A$2:$AK$709,'Socal Index'!AB$2)</f>
        <v>2.0629999999999997</v>
      </c>
      <c r="AC30" s="11">
        <f>VLOOKUP($A30,Socal!$A$2:$AK$709,'Socal Index'!AC$2)+VLOOKUP($A30,NYMEX!$A$2:$AK$709,'Socal Index'!AC$2)</f>
        <v>2.0230000000000001</v>
      </c>
      <c r="AD30" s="11">
        <f>VLOOKUP($A30,Socal!$A$2:$AK$709,'Socal Index'!AD$2)+VLOOKUP($A30,NYMEX!$A$2:$AK$709,'Socal Index'!AD$2)</f>
        <v>2.0030000000000001</v>
      </c>
      <c r="AE30" s="11">
        <f>VLOOKUP($A30,Socal!$A$2:$AK$709,'Socal Index'!AE$2)+VLOOKUP($A30,NYMEX!$A$2:$AK$709,'Socal Index'!AE$2)</f>
        <v>1.9929999999999999</v>
      </c>
      <c r="AF30" s="11">
        <f>VLOOKUP($A30,Socal!$A$2:$AK$709,'Socal Index'!AF$2)+VLOOKUP($A30,NYMEX!$A$2:$AK$709,'Socal Index'!AF$2)</f>
        <v>1.9929999999999999</v>
      </c>
      <c r="AG30" s="11">
        <f>VLOOKUP($A30,Socal!$A$2:$AK$709,'Socal Index'!AG$2)+VLOOKUP($A30,NYMEX!$A$2:$AK$709,'Socal Index'!AG$2)</f>
        <v>1.9929999999999999</v>
      </c>
      <c r="AH30" s="11">
        <f>VLOOKUP($A30,Socal!$A$2:$AK$709,'Socal Index'!AH$2)+VLOOKUP($A30,NYMEX!$A$2:$AK$709,'Socal Index'!AH$2)</f>
        <v>1.9929999999999999</v>
      </c>
      <c r="AI30" s="11">
        <f>VLOOKUP($A30,Socal!$A$2:$AK$709,'Socal Index'!AI$2)+VLOOKUP($A30,NYMEX!$A$2:$AK$709,'Socal Index'!AI$2)</f>
        <v>2.008</v>
      </c>
      <c r="AJ30" s="11">
        <f>VLOOKUP($A30,Socal!$A$2:$AK$709,'Socal Index'!AJ$2)+VLOOKUP($A30,NYMEX!$A$2:$AK$709,'Socal Index'!AJ$2)</f>
        <v>2.1700000000000004</v>
      </c>
      <c r="AK30" s="11" t="e">
        <f>VLOOKUP($A30,Socal!$A$2:$AK$709,'Socal Index'!AK$2)+VLOOKUP($A30,NYMEX!$A$2:$AK$709,'Socal Index'!AK$2)</f>
        <v>#N/A</v>
      </c>
    </row>
    <row r="31" spans="1:37" x14ac:dyDescent="0.2">
      <c r="A31" s="10">
        <v>35741</v>
      </c>
      <c r="B31" s="11">
        <f>VLOOKUP($A31,Socal!$A$2:$AK$709,'Socal Index'!B$2)+VLOOKUP($A31,NYMEX!$A$2:$AK$709,'Socal Index'!B$2)</f>
        <v>2.9990000000000001</v>
      </c>
      <c r="C31" s="11">
        <f>VLOOKUP($A31,Socal!$A$2:$AK$709,'Socal Index'!C$2)+VLOOKUP($A31,NYMEX!$A$2:$AK$709,'Socal Index'!C$2)</f>
        <v>2.6949999999999998</v>
      </c>
      <c r="D31" s="11">
        <f>VLOOKUP($A31,Socal!$A$2:$AK$709,'Socal Index'!D$2)+VLOOKUP($A31,NYMEX!$A$2:$AK$709,'Socal Index'!D$2)</f>
        <v>2.36</v>
      </c>
      <c r="E31" s="11">
        <f>VLOOKUP($A31,Socal!$A$2:$AK$709,'Socal Index'!E$2)+VLOOKUP($A31,NYMEX!$A$2:$AK$709,'Socal Index'!E$2)</f>
        <v>2.13</v>
      </c>
      <c r="F31" s="11">
        <f>VLOOKUP($A31,Socal!$A$2:$AK$709,'Socal Index'!F$2)+VLOOKUP($A31,NYMEX!$A$2:$AK$709,'Socal Index'!F$2)</f>
        <v>2.0649999999999999</v>
      </c>
      <c r="G31" s="11">
        <f>VLOOKUP($A31,Socal!$A$2:$AK$709,'Socal Index'!G$2)+VLOOKUP($A31,NYMEX!$A$2:$AK$709,'Socal Index'!G$2)</f>
        <v>2.0949999999999998</v>
      </c>
      <c r="H31" s="11">
        <f>VLOOKUP($A31,Socal!$A$2:$AK$709,'Socal Index'!H$2)+VLOOKUP($A31,NYMEX!$A$2:$AK$709,'Socal Index'!H$2)</f>
        <v>2.125</v>
      </c>
      <c r="I31" s="11">
        <f>VLOOKUP($A31,Socal!$A$2:$AK$709,'Socal Index'!I$2)+VLOOKUP($A31,NYMEX!$A$2:$AK$709,'Socal Index'!I$2)</f>
        <v>2.177</v>
      </c>
      <c r="J31" s="11">
        <f>VLOOKUP($A31,Socal!$A$2:$AK$709,'Socal Index'!J$2)+VLOOKUP($A31,NYMEX!$A$2:$AK$709,'Socal Index'!J$2)</f>
        <v>2.1800000000000002</v>
      </c>
      <c r="K31" s="11">
        <f>VLOOKUP($A31,Socal!$A$2:$AK$709,'Socal Index'!K$2)+VLOOKUP($A31,NYMEX!$A$2:$AK$709,'Socal Index'!K$2)</f>
        <v>2.2149999999999999</v>
      </c>
      <c r="L31" s="11">
        <f>VLOOKUP($A31,Socal!$A$2:$AK$709,'Socal Index'!L$2)+VLOOKUP($A31,NYMEX!$A$2:$AK$709,'Socal Index'!L$2)</f>
        <v>2.3250000000000002</v>
      </c>
      <c r="M31" s="11">
        <f>VLOOKUP($A31,Socal!$A$2:$AK$709,'Socal Index'!M$2)+VLOOKUP($A31,NYMEX!$A$2:$AK$709,'Socal Index'!M$2)</f>
        <v>2.4390000000000001</v>
      </c>
      <c r="N31" s="11">
        <f>VLOOKUP($A31,Socal!$A$2:$AK$709,'Socal Index'!N$2)+VLOOKUP($A31,NYMEX!$A$2:$AK$709,'Socal Index'!N$2)</f>
        <v>2.4350000000000001</v>
      </c>
      <c r="O31" s="11">
        <f>VLOOKUP($A31,Socal!$A$2:$AK$709,'Socal Index'!O$2)+VLOOKUP($A31,NYMEX!$A$2:$AK$709,'Socal Index'!O$2)</f>
        <v>2.2840000000000003</v>
      </c>
      <c r="P31" s="11">
        <f>VLOOKUP($A31,Socal!$A$2:$AK$709,'Socal Index'!P$2)+VLOOKUP($A31,NYMEX!$A$2:$AK$709,'Socal Index'!P$2)</f>
        <v>2.1139999999999999</v>
      </c>
      <c r="Q31" s="11">
        <f>VLOOKUP($A31,Socal!$A$2:$AK$709,'Socal Index'!Q$2)+VLOOKUP($A31,NYMEX!$A$2:$AK$709,'Socal Index'!Q$2)</f>
        <v>2.077</v>
      </c>
      <c r="R31" s="11">
        <f>VLOOKUP($A31,Socal!$A$2:$AK$709,'Socal Index'!R$2)+VLOOKUP($A31,NYMEX!$A$2:$AK$709,'Socal Index'!R$2)</f>
        <v>2.024</v>
      </c>
      <c r="S31" s="11">
        <f>VLOOKUP($A31,Socal!$A$2:$AK$709,'Socal Index'!S$2)+VLOOKUP($A31,NYMEX!$A$2:$AK$709,'Socal Index'!S$2)</f>
        <v>2.0190000000000001</v>
      </c>
      <c r="T31" s="11">
        <f>VLOOKUP($A31,Socal!$A$2:$AK$709,'Socal Index'!T$2)+VLOOKUP($A31,NYMEX!$A$2:$AK$709,'Socal Index'!T$2)</f>
        <v>2.0190000000000001</v>
      </c>
      <c r="U31" s="11">
        <f>VLOOKUP($A31,Socal!$A$2:$AK$709,'Socal Index'!U$2)+VLOOKUP($A31,NYMEX!$A$2:$AK$709,'Socal Index'!U$2)</f>
        <v>2.0190000000000001</v>
      </c>
      <c r="V31" s="11">
        <f>VLOOKUP($A31,Socal!$A$2:$AK$709,'Socal Index'!V$2)+VLOOKUP($A31,NYMEX!$A$2:$AK$709,'Socal Index'!V$2)</f>
        <v>2.0289999999999999</v>
      </c>
      <c r="W31" s="11">
        <f>VLOOKUP($A31,Socal!$A$2:$AK$709,'Socal Index'!W$2)+VLOOKUP($A31,NYMEX!$A$2:$AK$709,'Socal Index'!W$2)</f>
        <v>2.0510000000000002</v>
      </c>
      <c r="X31" s="11">
        <f>VLOOKUP($A31,Socal!$A$2:$AK$709,'Socal Index'!X$2)+VLOOKUP($A31,NYMEX!$A$2:$AK$709,'Socal Index'!X$2)</f>
        <v>2.1739999999999999</v>
      </c>
      <c r="Y31" s="11">
        <f>VLOOKUP($A31,Socal!$A$2:$AK$709,'Socal Index'!Y$2)+VLOOKUP($A31,NYMEX!$A$2:$AK$709,'Socal Index'!Y$2)</f>
        <v>2.3079999999999998</v>
      </c>
      <c r="Z31" s="11">
        <f>VLOOKUP($A31,Socal!$A$2:$AK$709,'Socal Index'!Z$2)+VLOOKUP($A31,NYMEX!$A$2:$AK$709,'Socal Index'!Z$2)</f>
        <v>2.3130000000000002</v>
      </c>
      <c r="AA31" s="11">
        <f>VLOOKUP($A31,Socal!$A$2:$AK$709,'Socal Index'!AA$2)+VLOOKUP($A31,NYMEX!$A$2:$AK$709,'Socal Index'!AA$2)</f>
        <v>2.1930000000000001</v>
      </c>
      <c r="AB31" s="11">
        <f>VLOOKUP($A31,Socal!$A$2:$AK$709,'Socal Index'!AB$2)+VLOOKUP($A31,NYMEX!$A$2:$AK$709,'Socal Index'!AB$2)</f>
        <v>2.0629999999999997</v>
      </c>
      <c r="AC31" s="11">
        <f>VLOOKUP($A31,Socal!$A$2:$AK$709,'Socal Index'!AC$2)+VLOOKUP($A31,NYMEX!$A$2:$AK$709,'Socal Index'!AC$2)</f>
        <v>2.0230000000000001</v>
      </c>
      <c r="AD31" s="11">
        <f>VLOOKUP($A31,Socal!$A$2:$AK$709,'Socal Index'!AD$2)+VLOOKUP($A31,NYMEX!$A$2:$AK$709,'Socal Index'!AD$2)</f>
        <v>2.0030000000000001</v>
      </c>
      <c r="AE31" s="11">
        <f>VLOOKUP($A31,Socal!$A$2:$AK$709,'Socal Index'!AE$2)+VLOOKUP($A31,NYMEX!$A$2:$AK$709,'Socal Index'!AE$2)</f>
        <v>1.9929999999999999</v>
      </c>
      <c r="AF31" s="11">
        <f>VLOOKUP($A31,Socal!$A$2:$AK$709,'Socal Index'!AF$2)+VLOOKUP($A31,NYMEX!$A$2:$AK$709,'Socal Index'!AF$2)</f>
        <v>1.9929999999999999</v>
      </c>
      <c r="AG31" s="11">
        <f>VLOOKUP($A31,Socal!$A$2:$AK$709,'Socal Index'!AG$2)+VLOOKUP($A31,NYMEX!$A$2:$AK$709,'Socal Index'!AG$2)</f>
        <v>1.9929999999999999</v>
      </c>
      <c r="AH31" s="11">
        <f>VLOOKUP($A31,Socal!$A$2:$AK$709,'Socal Index'!AH$2)+VLOOKUP($A31,NYMEX!$A$2:$AK$709,'Socal Index'!AH$2)</f>
        <v>1.9929999999999999</v>
      </c>
      <c r="AI31" s="11">
        <f>VLOOKUP($A31,Socal!$A$2:$AK$709,'Socal Index'!AI$2)+VLOOKUP($A31,NYMEX!$A$2:$AK$709,'Socal Index'!AI$2)</f>
        <v>2.008</v>
      </c>
      <c r="AJ31" s="11">
        <f>VLOOKUP($A31,Socal!$A$2:$AK$709,'Socal Index'!AJ$2)+VLOOKUP($A31,NYMEX!$A$2:$AK$709,'Socal Index'!AJ$2)</f>
        <v>2.1700000000000004</v>
      </c>
      <c r="AK31" s="11" t="e">
        <f>VLOOKUP($A31,Socal!$A$2:$AK$709,'Socal Index'!AK$2)+VLOOKUP($A31,NYMEX!$A$2:$AK$709,'Socal Index'!AK$2)</f>
        <v>#N/A</v>
      </c>
    </row>
    <row r="32" spans="1:37" x14ac:dyDescent="0.2">
      <c r="A32" s="10">
        <v>35744</v>
      </c>
      <c r="B32" s="11">
        <f>VLOOKUP($A32,Socal!$A$2:$AK$709,'Socal Index'!B$2)+VLOOKUP($A32,NYMEX!$A$2:$AK$709,'Socal Index'!B$2)</f>
        <v>3.1559999999999997</v>
      </c>
      <c r="C32" s="11">
        <f>VLOOKUP($A32,Socal!$A$2:$AK$709,'Socal Index'!C$2)+VLOOKUP($A32,NYMEX!$A$2:$AK$709,'Socal Index'!C$2)</f>
        <v>2.778</v>
      </c>
      <c r="D32" s="11">
        <f>VLOOKUP($A32,Socal!$A$2:$AK$709,'Socal Index'!D$2)+VLOOKUP($A32,NYMEX!$A$2:$AK$709,'Socal Index'!D$2)</f>
        <v>2.4</v>
      </c>
      <c r="E32" s="11">
        <f>VLOOKUP($A32,Socal!$A$2:$AK$709,'Socal Index'!E$2)+VLOOKUP($A32,NYMEX!$A$2:$AK$709,'Socal Index'!E$2)</f>
        <v>2.17</v>
      </c>
      <c r="F32" s="11">
        <f>VLOOKUP($A32,Socal!$A$2:$AK$709,'Socal Index'!F$2)+VLOOKUP($A32,NYMEX!$A$2:$AK$709,'Socal Index'!F$2)</f>
        <v>2.1</v>
      </c>
      <c r="G32" s="11">
        <f>VLOOKUP($A32,Socal!$A$2:$AK$709,'Socal Index'!G$2)+VLOOKUP($A32,NYMEX!$A$2:$AK$709,'Socal Index'!G$2)</f>
        <v>2.13</v>
      </c>
      <c r="H32" s="11">
        <f>VLOOKUP($A32,Socal!$A$2:$AK$709,'Socal Index'!H$2)+VLOOKUP($A32,NYMEX!$A$2:$AK$709,'Socal Index'!H$2)</f>
        <v>2.16</v>
      </c>
      <c r="I32" s="11">
        <f>VLOOKUP($A32,Socal!$A$2:$AK$709,'Socal Index'!I$2)+VLOOKUP($A32,NYMEX!$A$2:$AK$709,'Socal Index'!I$2)</f>
        <v>2.2119999999999997</v>
      </c>
      <c r="J32" s="11">
        <f>VLOOKUP($A32,Socal!$A$2:$AK$709,'Socal Index'!J$2)+VLOOKUP($A32,NYMEX!$A$2:$AK$709,'Socal Index'!J$2)</f>
        <v>2.2149999999999999</v>
      </c>
      <c r="K32" s="11">
        <f>VLOOKUP($A32,Socal!$A$2:$AK$709,'Socal Index'!K$2)+VLOOKUP($A32,NYMEX!$A$2:$AK$709,'Socal Index'!K$2)</f>
        <v>2.25</v>
      </c>
      <c r="L32" s="11">
        <f>VLOOKUP($A32,Socal!$A$2:$AK$709,'Socal Index'!L$2)+VLOOKUP($A32,NYMEX!$A$2:$AK$709,'Socal Index'!L$2)</f>
        <v>2.3400000000000003</v>
      </c>
      <c r="M32" s="11">
        <f>VLOOKUP($A32,Socal!$A$2:$AK$709,'Socal Index'!M$2)+VLOOKUP($A32,NYMEX!$A$2:$AK$709,'Socal Index'!M$2)</f>
        <v>2.4540000000000002</v>
      </c>
      <c r="N32" s="11">
        <f>VLOOKUP($A32,Socal!$A$2:$AK$709,'Socal Index'!N$2)+VLOOKUP($A32,NYMEX!$A$2:$AK$709,'Socal Index'!N$2)</f>
        <v>2.4489999999999998</v>
      </c>
      <c r="O32" s="11">
        <f>VLOOKUP($A32,Socal!$A$2:$AK$709,'Socal Index'!O$2)+VLOOKUP($A32,NYMEX!$A$2:$AK$709,'Socal Index'!O$2)</f>
        <v>2.294</v>
      </c>
      <c r="P32" s="11">
        <f>VLOOKUP($A32,Socal!$A$2:$AK$709,'Socal Index'!P$2)+VLOOKUP($A32,NYMEX!$A$2:$AK$709,'Socal Index'!P$2)</f>
        <v>2.1240000000000001</v>
      </c>
      <c r="Q32" s="11">
        <f>VLOOKUP($A32,Socal!$A$2:$AK$709,'Socal Index'!Q$2)+VLOOKUP($A32,NYMEX!$A$2:$AK$709,'Socal Index'!Q$2)</f>
        <v>2.0870000000000002</v>
      </c>
      <c r="R32" s="11">
        <f>VLOOKUP($A32,Socal!$A$2:$AK$709,'Socal Index'!R$2)+VLOOKUP($A32,NYMEX!$A$2:$AK$709,'Socal Index'!R$2)</f>
        <v>2.0340000000000003</v>
      </c>
      <c r="S32" s="11">
        <f>VLOOKUP($A32,Socal!$A$2:$AK$709,'Socal Index'!S$2)+VLOOKUP($A32,NYMEX!$A$2:$AK$709,'Socal Index'!S$2)</f>
        <v>2.024</v>
      </c>
      <c r="T32" s="11">
        <f>VLOOKUP($A32,Socal!$A$2:$AK$709,'Socal Index'!T$2)+VLOOKUP($A32,NYMEX!$A$2:$AK$709,'Socal Index'!T$2)</f>
        <v>2.024</v>
      </c>
      <c r="U32" s="11">
        <f>VLOOKUP($A32,Socal!$A$2:$AK$709,'Socal Index'!U$2)+VLOOKUP($A32,NYMEX!$A$2:$AK$709,'Socal Index'!U$2)</f>
        <v>2.024</v>
      </c>
      <c r="V32" s="11">
        <f>VLOOKUP($A32,Socal!$A$2:$AK$709,'Socal Index'!V$2)+VLOOKUP($A32,NYMEX!$A$2:$AK$709,'Socal Index'!V$2)</f>
        <v>2.0289999999999999</v>
      </c>
      <c r="W32" s="11">
        <f>VLOOKUP($A32,Socal!$A$2:$AK$709,'Socal Index'!W$2)+VLOOKUP($A32,NYMEX!$A$2:$AK$709,'Socal Index'!W$2)</f>
        <v>2.0510000000000002</v>
      </c>
      <c r="X32" s="11">
        <f>VLOOKUP($A32,Socal!$A$2:$AK$709,'Socal Index'!X$2)+VLOOKUP($A32,NYMEX!$A$2:$AK$709,'Socal Index'!X$2)</f>
        <v>2.1739999999999999</v>
      </c>
      <c r="Y32" s="11">
        <f>VLOOKUP($A32,Socal!$A$2:$AK$709,'Socal Index'!Y$2)+VLOOKUP($A32,NYMEX!$A$2:$AK$709,'Socal Index'!Y$2)</f>
        <v>2.3079999999999998</v>
      </c>
      <c r="Z32" s="11">
        <f>VLOOKUP($A32,Socal!$A$2:$AK$709,'Socal Index'!Z$2)+VLOOKUP($A32,NYMEX!$A$2:$AK$709,'Socal Index'!Z$2)</f>
        <v>2.3080000000000003</v>
      </c>
      <c r="AA32" s="11">
        <f>VLOOKUP($A32,Socal!$A$2:$AK$709,'Socal Index'!AA$2)+VLOOKUP($A32,NYMEX!$A$2:$AK$709,'Socal Index'!AA$2)</f>
        <v>2.1829999999999998</v>
      </c>
      <c r="AB32" s="11">
        <f>VLOOKUP($A32,Socal!$A$2:$AK$709,'Socal Index'!AB$2)+VLOOKUP($A32,NYMEX!$A$2:$AK$709,'Socal Index'!AB$2)</f>
        <v>2.0529999999999999</v>
      </c>
      <c r="AC32" s="11">
        <f>VLOOKUP($A32,Socal!$A$2:$AK$709,'Socal Index'!AC$2)+VLOOKUP($A32,NYMEX!$A$2:$AK$709,'Socal Index'!AC$2)</f>
        <v>2.0129999999999999</v>
      </c>
      <c r="AD32" s="11">
        <f>VLOOKUP($A32,Socal!$A$2:$AK$709,'Socal Index'!AD$2)+VLOOKUP($A32,NYMEX!$A$2:$AK$709,'Socal Index'!AD$2)</f>
        <v>1.9929999999999999</v>
      </c>
      <c r="AE32" s="11">
        <f>VLOOKUP($A32,Socal!$A$2:$AK$709,'Socal Index'!AE$2)+VLOOKUP($A32,NYMEX!$A$2:$AK$709,'Socal Index'!AE$2)</f>
        <v>1.9830000000000001</v>
      </c>
      <c r="AF32" s="11">
        <f>VLOOKUP($A32,Socal!$A$2:$AK$709,'Socal Index'!AF$2)+VLOOKUP($A32,NYMEX!$A$2:$AK$709,'Socal Index'!AF$2)</f>
        <v>1.9830000000000001</v>
      </c>
      <c r="AG32" s="11">
        <f>VLOOKUP($A32,Socal!$A$2:$AK$709,'Socal Index'!AG$2)+VLOOKUP($A32,NYMEX!$A$2:$AK$709,'Socal Index'!AG$2)</f>
        <v>1.9830000000000001</v>
      </c>
      <c r="AH32" s="11">
        <f>VLOOKUP($A32,Socal!$A$2:$AK$709,'Socal Index'!AH$2)+VLOOKUP($A32,NYMEX!$A$2:$AK$709,'Socal Index'!AH$2)</f>
        <v>1.9830000000000001</v>
      </c>
      <c r="AI32" s="11">
        <f>VLOOKUP($A32,Socal!$A$2:$AK$709,'Socal Index'!AI$2)+VLOOKUP($A32,NYMEX!$A$2:$AK$709,'Socal Index'!AI$2)</f>
        <v>1.9979999999999998</v>
      </c>
      <c r="AJ32" s="11">
        <f>VLOOKUP($A32,Socal!$A$2:$AK$709,'Socal Index'!AJ$2)+VLOOKUP($A32,NYMEX!$A$2:$AK$709,'Socal Index'!AJ$2)</f>
        <v>2.16</v>
      </c>
      <c r="AK32" s="11" t="e">
        <f>VLOOKUP($A32,Socal!$A$2:$AK$709,'Socal Index'!AK$2)+VLOOKUP($A32,NYMEX!$A$2:$AK$709,'Socal Index'!AK$2)</f>
        <v>#N/A</v>
      </c>
    </row>
    <row r="33" spans="1:37" x14ac:dyDescent="0.2">
      <c r="A33" s="10">
        <v>35745</v>
      </c>
      <c r="B33" s="11">
        <f>VLOOKUP($A33,Socal!$A$2:$AK$709,'Socal Index'!B$2)+VLOOKUP($A33,NYMEX!$A$2:$AK$709,'Socal Index'!B$2)</f>
        <v>3.2140000000000004</v>
      </c>
      <c r="C33" s="11">
        <f>VLOOKUP($A33,Socal!$A$2:$AK$709,'Socal Index'!C$2)+VLOOKUP($A33,NYMEX!$A$2:$AK$709,'Socal Index'!C$2)</f>
        <v>2.81</v>
      </c>
      <c r="D33" s="11">
        <f>VLOOKUP($A33,Socal!$A$2:$AK$709,'Socal Index'!D$2)+VLOOKUP($A33,NYMEX!$A$2:$AK$709,'Socal Index'!D$2)</f>
        <v>2.415</v>
      </c>
      <c r="E33" s="11">
        <f>VLOOKUP($A33,Socal!$A$2:$AK$709,'Socal Index'!E$2)+VLOOKUP($A33,NYMEX!$A$2:$AK$709,'Socal Index'!E$2)</f>
        <v>2.1750000000000003</v>
      </c>
      <c r="F33" s="11">
        <f>VLOOKUP($A33,Socal!$A$2:$AK$709,'Socal Index'!F$2)+VLOOKUP($A33,NYMEX!$A$2:$AK$709,'Socal Index'!F$2)</f>
        <v>2.1</v>
      </c>
      <c r="G33" s="11">
        <f>VLOOKUP($A33,Socal!$A$2:$AK$709,'Socal Index'!G$2)+VLOOKUP($A33,NYMEX!$A$2:$AK$709,'Socal Index'!G$2)</f>
        <v>2.13</v>
      </c>
      <c r="H33" s="11">
        <f>VLOOKUP($A33,Socal!$A$2:$AK$709,'Socal Index'!H$2)+VLOOKUP($A33,NYMEX!$A$2:$AK$709,'Socal Index'!H$2)</f>
        <v>2.16</v>
      </c>
      <c r="I33" s="11">
        <f>VLOOKUP($A33,Socal!$A$2:$AK$709,'Socal Index'!I$2)+VLOOKUP($A33,NYMEX!$A$2:$AK$709,'Socal Index'!I$2)</f>
        <v>2.2119999999999997</v>
      </c>
      <c r="J33" s="11">
        <f>VLOOKUP($A33,Socal!$A$2:$AK$709,'Socal Index'!J$2)+VLOOKUP($A33,NYMEX!$A$2:$AK$709,'Socal Index'!J$2)</f>
        <v>2.2159999999999997</v>
      </c>
      <c r="K33" s="11">
        <f>VLOOKUP($A33,Socal!$A$2:$AK$709,'Socal Index'!K$2)+VLOOKUP($A33,NYMEX!$A$2:$AK$709,'Socal Index'!K$2)</f>
        <v>2.2519999999999998</v>
      </c>
      <c r="L33" s="11">
        <f>VLOOKUP($A33,Socal!$A$2:$AK$709,'Socal Index'!L$2)+VLOOKUP($A33,NYMEX!$A$2:$AK$709,'Socal Index'!L$2)</f>
        <v>2.343</v>
      </c>
      <c r="M33" s="11">
        <f>VLOOKUP($A33,Socal!$A$2:$AK$709,'Socal Index'!M$2)+VLOOKUP($A33,NYMEX!$A$2:$AK$709,'Socal Index'!M$2)</f>
        <v>2.4580000000000002</v>
      </c>
      <c r="N33" s="11">
        <f>VLOOKUP($A33,Socal!$A$2:$AK$709,'Socal Index'!N$2)+VLOOKUP($A33,NYMEX!$A$2:$AK$709,'Socal Index'!N$2)</f>
        <v>2.4539999999999997</v>
      </c>
      <c r="O33" s="11">
        <f>VLOOKUP($A33,Socal!$A$2:$AK$709,'Socal Index'!O$2)+VLOOKUP($A33,NYMEX!$A$2:$AK$709,'Socal Index'!O$2)</f>
        <v>2.2989999999999999</v>
      </c>
      <c r="P33" s="11">
        <f>VLOOKUP($A33,Socal!$A$2:$AK$709,'Socal Index'!P$2)+VLOOKUP($A33,NYMEX!$A$2:$AK$709,'Socal Index'!P$2)</f>
        <v>2.129</v>
      </c>
      <c r="Q33" s="11">
        <f>VLOOKUP($A33,Socal!$A$2:$AK$709,'Socal Index'!Q$2)+VLOOKUP($A33,NYMEX!$A$2:$AK$709,'Socal Index'!Q$2)</f>
        <v>2.0920000000000001</v>
      </c>
      <c r="R33" s="11">
        <f>VLOOKUP($A33,Socal!$A$2:$AK$709,'Socal Index'!R$2)+VLOOKUP($A33,NYMEX!$A$2:$AK$709,'Socal Index'!R$2)</f>
        <v>2.0390000000000001</v>
      </c>
      <c r="S33" s="11">
        <f>VLOOKUP($A33,Socal!$A$2:$AK$709,'Socal Index'!S$2)+VLOOKUP($A33,NYMEX!$A$2:$AK$709,'Socal Index'!S$2)</f>
        <v>2.0289999999999999</v>
      </c>
      <c r="T33" s="11">
        <f>VLOOKUP($A33,Socal!$A$2:$AK$709,'Socal Index'!T$2)+VLOOKUP($A33,NYMEX!$A$2:$AK$709,'Socal Index'!T$2)</f>
        <v>2.0289999999999999</v>
      </c>
      <c r="U33" s="11">
        <f>VLOOKUP($A33,Socal!$A$2:$AK$709,'Socal Index'!U$2)+VLOOKUP($A33,NYMEX!$A$2:$AK$709,'Socal Index'!U$2)</f>
        <v>2.0289999999999999</v>
      </c>
      <c r="V33" s="11">
        <f>VLOOKUP($A33,Socal!$A$2:$AK$709,'Socal Index'!V$2)+VLOOKUP($A33,NYMEX!$A$2:$AK$709,'Socal Index'!V$2)</f>
        <v>2.0340000000000003</v>
      </c>
      <c r="W33" s="11">
        <f>VLOOKUP($A33,Socal!$A$2:$AK$709,'Socal Index'!W$2)+VLOOKUP($A33,NYMEX!$A$2:$AK$709,'Socal Index'!W$2)</f>
        <v>2.056</v>
      </c>
      <c r="X33" s="11">
        <f>VLOOKUP($A33,Socal!$A$2:$AK$709,'Socal Index'!X$2)+VLOOKUP($A33,NYMEX!$A$2:$AK$709,'Socal Index'!X$2)</f>
        <v>2.1789999999999998</v>
      </c>
      <c r="Y33" s="11">
        <f>VLOOKUP($A33,Socal!$A$2:$AK$709,'Socal Index'!Y$2)+VLOOKUP($A33,NYMEX!$A$2:$AK$709,'Socal Index'!Y$2)</f>
        <v>2.3129999999999997</v>
      </c>
      <c r="Z33" s="11">
        <f>VLOOKUP($A33,Socal!$A$2:$AK$709,'Socal Index'!Z$2)+VLOOKUP($A33,NYMEX!$A$2:$AK$709,'Socal Index'!Z$2)</f>
        <v>2.3130000000000002</v>
      </c>
      <c r="AA33" s="11">
        <f>VLOOKUP($A33,Socal!$A$2:$AK$709,'Socal Index'!AA$2)+VLOOKUP($A33,NYMEX!$A$2:$AK$709,'Socal Index'!AA$2)</f>
        <v>2.1879999999999997</v>
      </c>
      <c r="AB33" s="11">
        <f>VLOOKUP($A33,Socal!$A$2:$AK$709,'Socal Index'!AB$2)+VLOOKUP($A33,NYMEX!$A$2:$AK$709,'Socal Index'!AB$2)</f>
        <v>2.0579999999999998</v>
      </c>
      <c r="AC33" s="11">
        <f>VLOOKUP($A33,Socal!$A$2:$AK$709,'Socal Index'!AC$2)+VLOOKUP($A33,NYMEX!$A$2:$AK$709,'Socal Index'!AC$2)</f>
        <v>2.0179999999999998</v>
      </c>
      <c r="AD33" s="11">
        <f>VLOOKUP($A33,Socal!$A$2:$AK$709,'Socal Index'!AD$2)+VLOOKUP($A33,NYMEX!$A$2:$AK$709,'Socal Index'!AD$2)</f>
        <v>1.9979999999999998</v>
      </c>
      <c r="AE33" s="11">
        <f>VLOOKUP($A33,Socal!$A$2:$AK$709,'Socal Index'!AE$2)+VLOOKUP($A33,NYMEX!$A$2:$AK$709,'Socal Index'!AE$2)</f>
        <v>1.988</v>
      </c>
      <c r="AF33" s="11">
        <f>VLOOKUP($A33,Socal!$A$2:$AK$709,'Socal Index'!AF$2)+VLOOKUP($A33,NYMEX!$A$2:$AK$709,'Socal Index'!AF$2)</f>
        <v>1.988</v>
      </c>
      <c r="AG33" s="11">
        <f>VLOOKUP($A33,Socal!$A$2:$AK$709,'Socal Index'!AG$2)+VLOOKUP($A33,NYMEX!$A$2:$AK$709,'Socal Index'!AG$2)</f>
        <v>1.988</v>
      </c>
      <c r="AH33" s="11">
        <f>VLOOKUP($A33,Socal!$A$2:$AK$709,'Socal Index'!AH$2)+VLOOKUP($A33,NYMEX!$A$2:$AK$709,'Socal Index'!AH$2)</f>
        <v>1.988</v>
      </c>
      <c r="AI33" s="11">
        <f>VLOOKUP($A33,Socal!$A$2:$AK$709,'Socal Index'!AI$2)+VLOOKUP($A33,NYMEX!$A$2:$AK$709,'Socal Index'!AI$2)</f>
        <v>2.0030000000000001</v>
      </c>
      <c r="AJ33" s="11">
        <f>VLOOKUP($A33,Socal!$A$2:$AK$709,'Socal Index'!AJ$2)+VLOOKUP($A33,NYMEX!$A$2:$AK$709,'Socal Index'!AJ$2)</f>
        <v>2.165</v>
      </c>
      <c r="AK33" s="11" t="e">
        <f>VLOOKUP($A33,Socal!$A$2:$AK$709,'Socal Index'!AK$2)+VLOOKUP($A33,NYMEX!$A$2:$AK$709,'Socal Index'!AK$2)</f>
        <v>#N/A</v>
      </c>
    </row>
    <row r="34" spans="1:37" x14ac:dyDescent="0.2">
      <c r="A34" s="10">
        <v>35746</v>
      </c>
      <c r="B34" s="11">
        <f>VLOOKUP($A34,Socal!$A$2:$AK$709,'Socal Index'!B$2)+VLOOKUP($A34,NYMEX!$A$2:$AK$709,'Socal Index'!B$2)</f>
        <v>3.1980000000000004</v>
      </c>
      <c r="C34" s="11">
        <f>VLOOKUP($A34,Socal!$A$2:$AK$709,'Socal Index'!C$2)+VLOOKUP($A34,NYMEX!$A$2:$AK$709,'Socal Index'!C$2)</f>
        <v>2.8</v>
      </c>
      <c r="D34" s="11">
        <f>VLOOKUP($A34,Socal!$A$2:$AK$709,'Socal Index'!D$2)+VLOOKUP($A34,NYMEX!$A$2:$AK$709,'Socal Index'!D$2)</f>
        <v>2.41</v>
      </c>
      <c r="E34" s="11">
        <f>VLOOKUP($A34,Socal!$A$2:$AK$709,'Socal Index'!E$2)+VLOOKUP($A34,NYMEX!$A$2:$AK$709,'Socal Index'!E$2)</f>
        <v>2.1750000000000003</v>
      </c>
      <c r="F34" s="11">
        <f>VLOOKUP($A34,Socal!$A$2:$AK$709,'Socal Index'!F$2)+VLOOKUP($A34,NYMEX!$A$2:$AK$709,'Socal Index'!F$2)</f>
        <v>2.093</v>
      </c>
      <c r="G34" s="11">
        <f>VLOOKUP($A34,Socal!$A$2:$AK$709,'Socal Index'!G$2)+VLOOKUP($A34,NYMEX!$A$2:$AK$709,'Socal Index'!G$2)</f>
        <v>2.1229999999999998</v>
      </c>
      <c r="H34" s="11">
        <f>VLOOKUP($A34,Socal!$A$2:$AK$709,'Socal Index'!H$2)+VLOOKUP($A34,NYMEX!$A$2:$AK$709,'Socal Index'!H$2)</f>
        <v>2.153</v>
      </c>
      <c r="I34" s="11">
        <f>VLOOKUP($A34,Socal!$A$2:$AK$709,'Socal Index'!I$2)+VLOOKUP($A34,NYMEX!$A$2:$AK$709,'Socal Index'!I$2)</f>
        <v>2.2050000000000001</v>
      </c>
      <c r="J34" s="11">
        <f>VLOOKUP($A34,Socal!$A$2:$AK$709,'Socal Index'!J$2)+VLOOKUP($A34,NYMEX!$A$2:$AK$709,'Socal Index'!J$2)</f>
        <v>2.21</v>
      </c>
      <c r="K34" s="11">
        <f>VLOOKUP($A34,Socal!$A$2:$AK$709,'Socal Index'!K$2)+VLOOKUP($A34,NYMEX!$A$2:$AK$709,'Socal Index'!K$2)</f>
        <v>2.2469999999999999</v>
      </c>
      <c r="L34" s="11">
        <f>VLOOKUP($A34,Socal!$A$2:$AK$709,'Socal Index'!L$2)+VLOOKUP($A34,NYMEX!$A$2:$AK$709,'Socal Index'!L$2)</f>
        <v>2.339</v>
      </c>
      <c r="M34" s="11">
        <f>VLOOKUP($A34,Socal!$A$2:$AK$709,'Socal Index'!M$2)+VLOOKUP($A34,NYMEX!$A$2:$AK$709,'Socal Index'!M$2)</f>
        <v>2.4550000000000001</v>
      </c>
      <c r="N34" s="11">
        <f>VLOOKUP($A34,Socal!$A$2:$AK$709,'Socal Index'!N$2)+VLOOKUP($A34,NYMEX!$A$2:$AK$709,'Socal Index'!N$2)</f>
        <v>2.4550000000000001</v>
      </c>
      <c r="O34" s="11">
        <f>VLOOKUP($A34,Socal!$A$2:$AK$709,'Socal Index'!O$2)+VLOOKUP($A34,NYMEX!$A$2:$AK$709,'Socal Index'!O$2)</f>
        <v>2.3000000000000003</v>
      </c>
      <c r="P34" s="11">
        <f>VLOOKUP($A34,Socal!$A$2:$AK$709,'Socal Index'!P$2)+VLOOKUP($A34,NYMEX!$A$2:$AK$709,'Socal Index'!P$2)</f>
        <v>2.1320000000000001</v>
      </c>
      <c r="Q34" s="11">
        <f>VLOOKUP($A34,Socal!$A$2:$AK$709,'Socal Index'!Q$2)+VLOOKUP($A34,NYMEX!$A$2:$AK$709,'Socal Index'!Q$2)</f>
        <v>2.1</v>
      </c>
      <c r="R34" s="11">
        <f>VLOOKUP($A34,Socal!$A$2:$AK$709,'Socal Index'!R$2)+VLOOKUP($A34,NYMEX!$A$2:$AK$709,'Socal Index'!R$2)</f>
        <v>2.0470000000000002</v>
      </c>
      <c r="S34" s="11">
        <f>VLOOKUP($A34,Socal!$A$2:$AK$709,'Socal Index'!S$2)+VLOOKUP($A34,NYMEX!$A$2:$AK$709,'Socal Index'!S$2)</f>
        <v>2.0300000000000002</v>
      </c>
      <c r="T34" s="11">
        <f>VLOOKUP($A34,Socal!$A$2:$AK$709,'Socal Index'!T$2)+VLOOKUP($A34,NYMEX!$A$2:$AK$709,'Socal Index'!T$2)</f>
        <v>2.0350000000000001</v>
      </c>
      <c r="U34" s="11">
        <f>VLOOKUP($A34,Socal!$A$2:$AK$709,'Socal Index'!U$2)+VLOOKUP($A34,NYMEX!$A$2:$AK$709,'Socal Index'!U$2)</f>
        <v>2.04</v>
      </c>
      <c r="V34" s="11">
        <f>VLOOKUP($A34,Socal!$A$2:$AK$709,'Socal Index'!V$2)+VLOOKUP($A34,NYMEX!$A$2:$AK$709,'Socal Index'!V$2)</f>
        <v>2.0500000000000003</v>
      </c>
      <c r="W34" s="11">
        <f>VLOOKUP($A34,Socal!$A$2:$AK$709,'Socal Index'!W$2)+VLOOKUP($A34,NYMEX!$A$2:$AK$709,'Socal Index'!W$2)</f>
        <v>2.0720000000000001</v>
      </c>
      <c r="X34" s="11">
        <f>VLOOKUP($A34,Socal!$A$2:$AK$709,'Socal Index'!X$2)+VLOOKUP($A34,NYMEX!$A$2:$AK$709,'Socal Index'!X$2)</f>
        <v>2.202</v>
      </c>
      <c r="Y34" s="11">
        <f>VLOOKUP($A34,Socal!$A$2:$AK$709,'Socal Index'!Y$2)+VLOOKUP($A34,NYMEX!$A$2:$AK$709,'Socal Index'!Y$2)</f>
        <v>2.343</v>
      </c>
      <c r="Z34" s="11">
        <f>VLOOKUP($A34,Socal!$A$2:$AK$709,'Socal Index'!Z$2)+VLOOKUP($A34,NYMEX!$A$2:$AK$709,'Socal Index'!Z$2)</f>
        <v>2.343</v>
      </c>
      <c r="AA34" s="11">
        <f>VLOOKUP($A34,Socal!$A$2:$AK$709,'Socal Index'!AA$2)+VLOOKUP($A34,NYMEX!$A$2:$AK$709,'Socal Index'!AA$2)</f>
        <v>2.218</v>
      </c>
      <c r="AB34" s="11">
        <f>VLOOKUP($A34,Socal!$A$2:$AK$709,'Socal Index'!AB$2)+VLOOKUP($A34,NYMEX!$A$2:$AK$709,'Socal Index'!AB$2)</f>
        <v>2.0879999999999996</v>
      </c>
      <c r="AC34" s="11">
        <f>VLOOKUP($A34,Socal!$A$2:$AK$709,'Socal Index'!AC$2)+VLOOKUP($A34,NYMEX!$A$2:$AK$709,'Socal Index'!AC$2)</f>
        <v>2.048</v>
      </c>
      <c r="AD34" s="11">
        <f>VLOOKUP($A34,Socal!$A$2:$AK$709,'Socal Index'!AD$2)+VLOOKUP($A34,NYMEX!$A$2:$AK$709,'Socal Index'!AD$2)</f>
        <v>2.028</v>
      </c>
      <c r="AE34" s="11">
        <f>VLOOKUP($A34,Socal!$A$2:$AK$709,'Socal Index'!AE$2)+VLOOKUP($A34,NYMEX!$A$2:$AK$709,'Socal Index'!AE$2)</f>
        <v>2.0179999999999998</v>
      </c>
      <c r="AF34" s="11">
        <f>VLOOKUP($A34,Socal!$A$2:$AK$709,'Socal Index'!AF$2)+VLOOKUP($A34,NYMEX!$A$2:$AK$709,'Socal Index'!AF$2)</f>
        <v>2.0179999999999998</v>
      </c>
      <c r="AG34" s="11">
        <f>VLOOKUP($A34,Socal!$A$2:$AK$709,'Socal Index'!AG$2)+VLOOKUP($A34,NYMEX!$A$2:$AK$709,'Socal Index'!AG$2)</f>
        <v>2.0179999999999998</v>
      </c>
      <c r="AH34" s="11">
        <f>VLOOKUP($A34,Socal!$A$2:$AK$709,'Socal Index'!AH$2)+VLOOKUP($A34,NYMEX!$A$2:$AK$709,'Socal Index'!AH$2)</f>
        <v>2.0179999999999998</v>
      </c>
      <c r="AI34" s="11">
        <f>VLOOKUP($A34,Socal!$A$2:$AK$709,'Socal Index'!AI$2)+VLOOKUP($A34,NYMEX!$A$2:$AK$709,'Socal Index'!AI$2)</f>
        <v>2.0329999999999999</v>
      </c>
      <c r="AJ34" s="11">
        <f>VLOOKUP($A34,Socal!$A$2:$AK$709,'Socal Index'!AJ$2)+VLOOKUP($A34,NYMEX!$A$2:$AK$709,'Socal Index'!AJ$2)</f>
        <v>2.1950000000000003</v>
      </c>
      <c r="AK34" s="11" t="e">
        <f>VLOOKUP($A34,Socal!$A$2:$AK$709,'Socal Index'!AK$2)+VLOOKUP($A34,NYMEX!$A$2:$AK$709,'Socal Index'!AK$2)</f>
        <v>#N/A</v>
      </c>
    </row>
    <row r="35" spans="1:37" x14ac:dyDescent="0.2">
      <c r="A35" s="10">
        <v>35747</v>
      </c>
      <c r="B35" s="11">
        <f>VLOOKUP($A35,Socal!$A$2:$AK$709,'Socal Index'!B$2)+VLOOKUP($A35,NYMEX!$A$2:$AK$709,'Socal Index'!B$2)</f>
        <v>3.0489999999999999</v>
      </c>
      <c r="C35" s="11">
        <f>VLOOKUP($A35,Socal!$A$2:$AK$709,'Socal Index'!C$2)+VLOOKUP($A35,NYMEX!$A$2:$AK$709,'Socal Index'!C$2)</f>
        <v>2.73</v>
      </c>
      <c r="D35" s="11">
        <f>VLOOKUP($A35,Socal!$A$2:$AK$709,'Socal Index'!D$2)+VLOOKUP($A35,NYMEX!$A$2:$AK$709,'Socal Index'!D$2)</f>
        <v>2.3899999999999997</v>
      </c>
      <c r="E35" s="11">
        <f>VLOOKUP($A35,Socal!$A$2:$AK$709,'Socal Index'!E$2)+VLOOKUP($A35,NYMEX!$A$2:$AK$709,'Socal Index'!E$2)</f>
        <v>2.14</v>
      </c>
      <c r="F35" s="11">
        <f>VLOOKUP($A35,Socal!$A$2:$AK$709,'Socal Index'!F$2)+VLOOKUP($A35,NYMEX!$A$2:$AK$709,'Socal Index'!F$2)</f>
        <v>2.06</v>
      </c>
      <c r="G35" s="11">
        <f>VLOOKUP($A35,Socal!$A$2:$AK$709,'Socal Index'!G$2)+VLOOKUP($A35,NYMEX!$A$2:$AK$709,'Socal Index'!G$2)</f>
        <v>2.0949999999999998</v>
      </c>
      <c r="H35" s="11">
        <f>VLOOKUP($A35,Socal!$A$2:$AK$709,'Socal Index'!H$2)+VLOOKUP($A35,NYMEX!$A$2:$AK$709,'Socal Index'!H$2)</f>
        <v>2.1270000000000002</v>
      </c>
      <c r="I35" s="11">
        <f>VLOOKUP($A35,Socal!$A$2:$AK$709,'Socal Index'!I$2)+VLOOKUP($A35,NYMEX!$A$2:$AK$709,'Socal Index'!I$2)</f>
        <v>2.1800000000000002</v>
      </c>
      <c r="J35" s="11">
        <f>VLOOKUP($A35,Socal!$A$2:$AK$709,'Socal Index'!J$2)+VLOOKUP($A35,NYMEX!$A$2:$AK$709,'Socal Index'!J$2)</f>
        <v>2.1850000000000001</v>
      </c>
      <c r="K35" s="11">
        <f>VLOOKUP($A35,Socal!$A$2:$AK$709,'Socal Index'!K$2)+VLOOKUP($A35,NYMEX!$A$2:$AK$709,'Socal Index'!K$2)</f>
        <v>2.222</v>
      </c>
      <c r="L35" s="11">
        <f>VLOOKUP($A35,Socal!$A$2:$AK$709,'Socal Index'!L$2)+VLOOKUP($A35,NYMEX!$A$2:$AK$709,'Socal Index'!L$2)</f>
        <v>2.3180000000000001</v>
      </c>
      <c r="M35" s="11">
        <f>VLOOKUP($A35,Socal!$A$2:$AK$709,'Socal Index'!M$2)+VLOOKUP($A35,NYMEX!$A$2:$AK$709,'Socal Index'!M$2)</f>
        <v>2.44</v>
      </c>
      <c r="N35" s="11">
        <f>VLOOKUP($A35,Socal!$A$2:$AK$709,'Socal Index'!N$2)+VLOOKUP($A35,NYMEX!$A$2:$AK$709,'Socal Index'!N$2)</f>
        <v>2.44</v>
      </c>
      <c r="O35" s="11">
        <f>VLOOKUP($A35,Socal!$A$2:$AK$709,'Socal Index'!O$2)+VLOOKUP($A35,NYMEX!$A$2:$AK$709,'Socal Index'!O$2)</f>
        <v>2.29</v>
      </c>
      <c r="P35" s="11">
        <f>VLOOKUP($A35,Socal!$A$2:$AK$709,'Socal Index'!P$2)+VLOOKUP($A35,NYMEX!$A$2:$AK$709,'Socal Index'!P$2)</f>
        <v>2.1219999999999999</v>
      </c>
      <c r="Q35" s="11">
        <f>VLOOKUP($A35,Socal!$A$2:$AK$709,'Socal Index'!Q$2)+VLOOKUP($A35,NYMEX!$A$2:$AK$709,'Socal Index'!Q$2)</f>
        <v>2.0900000000000003</v>
      </c>
      <c r="R35" s="11">
        <f>VLOOKUP($A35,Socal!$A$2:$AK$709,'Socal Index'!R$2)+VLOOKUP($A35,NYMEX!$A$2:$AK$709,'Socal Index'!R$2)</f>
        <v>2.0369999999999999</v>
      </c>
      <c r="S35" s="11">
        <f>VLOOKUP($A35,Socal!$A$2:$AK$709,'Socal Index'!S$2)+VLOOKUP($A35,NYMEX!$A$2:$AK$709,'Socal Index'!S$2)</f>
        <v>2.024</v>
      </c>
      <c r="T35" s="11">
        <f>VLOOKUP($A35,Socal!$A$2:$AK$709,'Socal Index'!T$2)+VLOOKUP($A35,NYMEX!$A$2:$AK$709,'Socal Index'!T$2)</f>
        <v>2.0329999999999999</v>
      </c>
      <c r="U35" s="11">
        <f>VLOOKUP($A35,Socal!$A$2:$AK$709,'Socal Index'!U$2)+VLOOKUP($A35,NYMEX!$A$2:$AK$709,'Socal Index'!U$2)</f>
        <v>2.0420000000000003</v>
      </c>
      <c r="V35" s="11">
        <f>VLOOKUP($A35,Socal!$A$2:$AK$709,'Socal Index'!V$2)+VLOOKUP($A35,NYMEX!$A$2:$AK$709,'Socal Index'!V$2)</f>
        <v>2.056</v>
      </c>
      <c r="W35" s="11">
        <f>VLOOKUP($A35,Socal!$A$2:$AK$709,'Socal Index'!W$2)+VLOOKUP($A35,NYMEX!$A$2:$AK$709,'Socal Index'!W$2)</f>
        <v>2.0820000000000003</v>
      </c>
      <c r="X35" s="11">
        <f>VLOOKUP($A35,Socal!$A$2:$AK$709,'Socal Index'!X$2)+VLOOKUP($A35,NYMEX!$A$2:$AK$709,'Socal Index'!X$2)</f>
        <v>2.2119999999999997</v>
      </c>
      <c r="Y35" s="11">
        <f>VLOOKUP($A35,Socal!$A$2:$AK$709,'Socal Index'!Y$2)+VLOOKUP($A35,NYMEX!$A$2:$AK$709,'Socal Index'!Y$2)</f>
        <v>2.3580000000000001</v>
      </c>
      <c r="Z35" s="11">
        <f>VLOOKUP($A35,Socal!$A$2:$AK$709,'Socal Index'!Z$2)+VLOOKUP($A35,NYMEX!$A$2:$AK$709,'Socal Index'!Z$2)</f>
        <v>2.35</v>
      </c>
      <c r="AA35" s="11">
        <f>VLOOKUP($A35,Socal!$A$2:$AK$709,'Socal Index'!AA$2)+VLOOKUP($A35,NYMEX!$A$2:$AK$709,'Socal Index'!AA$2)</f>
        <v>2.2130000000000001</v>
      </c>
      <c r="AB35" s="11">
        <f>VLOOKUP($A35,Socal!$A$2:$AK$709,'Socal Index'!AB$2)+VLOOKUP($A35,NYMEX!$A$2:$AK$709,'Socal Index'!AB$2)</f>
        <v>2.0979999999999999</v>
      </c>
      <c r="AC35" s="11">
        <f>VLOOKUP($A35,Socal!$A$2:$AK$709,'Socal Index'!AC$2)+VLOOKUP($A35,NYMEX!$A$2:$AK$709,'Socal Index'!AC$2)</f>
        <v>2.0629999999999997</v>
      </c>
      <c r="AD35" s="11">
        <f>VLOOKUP($A35,Socal!$A$2:$AK$709,'Socal Index'!AD$2)+VLOOKUP($A35,NYMEX!$A$2:$AK$709,'Socal Index'!AD$2)</f>
        <v>2.0429999999999997</v>
      </c>
      <c r="AE35" s="11">
        <f>VLOOKUP($A35,Socal!$A$2:$AK$709,'Socal Index'!AE$2)+VLOOKUP($A35,NYMEX!$A$2:$AK$709,'Socal Index'!AE$2)</f>
        <v>2.0329999999999999</v>
      </c>
      <c r="AF35" s="11">
        <f>VLOOKUP($A35,Socal!$A$2:$AK$709,'Socal Index'!AF$2)+VLOOKUP($A35,NYMEX!$A$2:$AK$709,'Socal Index'!AF$2)</f>
        <v>2.0329999999999999</v>
      </c>
      <c r="AG35" s="11">
        <f>VLOOKUP($A35,Socal!$A$2:$AK$709,'Socal Index'!AG$2)+VLOOKUP($A35,NYMEX!$A$2:$AK$709,'Socal Index'!AG$2)</f>
        <v>2.0329999999999999</v>
      </c>
      <c r="AH35" s="11">
        <f>VLOOKUP($A35,Socal!$A$2:$AK$709,'Socal Index'!AH$2)+VLOOKUP($A35,NYMEX!$A$2:$AK$709,'Socal Index'!AH$2)</f>
        <v>2.0329999999999999</v>
      </c>
      <c r="AI35" s="11">
        <f>VLOOKUP($A35,Socal!$A$2:$AK$709,'Socal Index'!AI$2)+VLOOKUP($A35,NYMEX!$A$2:$AK$709,'Socal Index'!AI$2)</f>
        <v>2.048</v>
      </c>
      <c r="AJ35" s="11">
        <f>VLOOKUP($A35,Socal!$A$2:$AK$709,'Socal Index'!AJ$2)+VLOOKUP($A35,NYMEX!$A$2:$AK$709,'Socal Index'!AJ$2)</f>
        <v>2.21</v>
      </c>
      <c r="AK35" s="11" t="e">
        <f>VLOOKUP($A35,Socal!$A$2:$AK$709,'Socal Index'!AK$2)+VLOOKUP($A35,NYMEX!$A$2:$AK$709,'Socal Index'!AK$2)</f>
        <v>#N/A</v>
      </c>
    </row>
    <row r="36" spans="1:37" x14ac:dyDescent="0.2">
      <c r="A36" s="10">
        <v>35748</v>
      </c>
      <c r="B36" s="11">
        <f>VLOOKUP($A36,Socal!$A$2:$AK$709,'Socal Index'!B$2)+VLOOKUP($A36,NYMEX!$A$2:$AK$709,'Socal Index'!B$2)</f>
        <v>2.8319999999999999</v>
      </c>
      <c r="C36" s="11">
        <f>VLOOKUP($A36,Socal!$A$2:$AK$709,'Socal Index'!C$2)+VLOOKUP($A36,NYMEX!$A$2:$AK$709,'Socal Index'!C$2)</f>
        <v>2.5819999999999999</v>
      </c>
      <c r="D36" s="11">
        <f>VLOOKUP($A36,Socal!$A$2:$AK$709,'Socal Index'!D$2)+VLOOKUP($A36,NYMEX!$A$2:$AK$709,'Socal Index'!D$2)</f>
        <v>2.2919999999999998</v>
      </c>
      <c r="E36" s="11">
        <f>VLOOKUP($A36,Socal!$A$2:$AK$709,'Socal Index'!E$2)+VLOOKUP($A36,NYMEX!$A$2:$AK$709,'Socal Index'!E$2)</f>
        <v>2.1</v>
      </c>
      <c r="F36" s="11">
        <f>VLOOKUP($A36,Socal!$A$2:$AK$709,'Socal Index'!F$2)+VLOOKUP($A36,NYMEX!$A$2:$AK$709,'Socal Index'!F$2)</f>
        <v>2.0350000000000001</v>
      </c>
      <c r="G36" s="11">
        <f>VLOOKUP($A36,Socal!$A$2:$AK$709,'Socal Index'!G$2)+VLOOKUP($A36,NYMEX!$A$2:$AK$709,'Socal Index'!G$2)</f>
        <v>2.0699999999999998</v>
      </c>
      <c r="H36" s="11">
        <f>VLOOKUP($A36,Socal!$A$2:$AK$709,'Socal Index'!H$2)+VLOOKUP($A36,NYMEX!$A$2:$AK$709,'Socal Index'!H$2)</f>
        <v>2.1020000000000003</v>
      </c>
      <c r="I36" s="11">
        <f>VLOOKUP($A36,Socal!$A$2:$AK$709,'Socal Index'!I$2)+VLOOKUP($A36,NYMEX!$A$2:$AK$709,'Socal Index'!I$2)</f>
        <v>2.157</v>
      </c>
      <c r="J36" s="11">
        <f>VLOOKUP($A36,Socal!$A$2:$AK$709,'Socal Index'!J$2)+VLOOKUP($A36,NYMEX!$A$2:$AK$709,'Socal Index'!J$2)</f>
        <v>2.1619999999999999</v>
      </c>
      <c r="K36" s="11">
        <f>VLOOKUP($A36,Socal!$A$2:$AK$709,'Socal Index'!K$2)+VLOOKUP($A36,NYMEX!$A$2:$AK$709,'Socal Index'!K$2)</f>
        <v>2.202</v>
      </c>
      <c r="L36" s="11">
        <f>VLOOKUP($A36,Socal!$A$2:$AK$709,'Socal Index'!L$2)+VLOOKUP($A36,NYMEX!$A$2:$AK$709,'Socal Index'!L$2)</f>
        <v>2.298</v>
      </c>
      <c r="M36" s="11">
        <f>VLOOKUP($A36,Socal!$A$2:$AK$709,'Socal Index'!M$2)+VLOOKUP($A36,NYMEX!$A$2:$AK$709,'Socal Index'!M$2)</f>
        <v>2.42</v>
      </c>
      <c r="N36" s="11">
        <f>VLOOKUP($A36,Socal!$A$2:$AK$709,'Socal Index'!N$2)+VLOOKUP($A36,NYMEX!$A$2:$AK$709,'Socal Index'!N$2)</f>
        <v>2.42</v>
      </c>
      <c r="O36" s="11">
        <f>VLOOKUP($A36,Socal!$A$2:$AK$709,'Socal Index'!O$2)+VLOOKUP($A36,NYMEX!$A$2:$AK$709,'Socal Index'!O$2)</f>
        <v>2.2720000000000002</v>
      </c>
      <c r="P36" s="11">
        <f>VLOOKUP($A36,Socal!$A$2:$AK$709,'Socal Index'!P$2)+VLOOKUP($A36,NYMEX!$A$2:$AK$709,'Socal Index'!P$2)</f>
        <v>2.1080000000000001</v>
      </c>
      <c r="Q36" s="11">
        <f>VLOOKUP($A36,Socal!$A$2:$AK$709,'Socal Index'!Q$2)+VLOOKUP($A36,NYMEX!$A$2:$AK$709,'Socal Index'!Q$2)</f>
        <v>2.08</v>
      </c>
      <c r="R36" s="11">
        <f>VLOOKUP($A36,Socal!$A$2:$AK$709,'Socal Index'!R$2)+VLOOKUP($A36,NYMEX!$A$2:$AK$709,'Socal Index'!R$2)</f>
        <v>2.032</v>
      </c>
      <c r="S36" s="11">
        <f>VLOOKUP($A36,Socal!$A$2:$AK$709,'Socal Index'!S$2)+VLOOKUP($A36,NYMEX!$A$2:$AK$709,'Socal Index'!S$2)</f>
        <v>2.024</v>
      </c>
      <c r="T36" s="11">
        <f>VLOOKUP($A36,Socal!$A$2:$AK$709,'Socal Index'!T$2)+VLOOKUP($A36,NYMEX!$A$2:$AK$709,'Socal Index'!T$2)</f>
        <v>2.0390000000000001</v>
      </c>
      <c r="U36" s="11">
        <f>VLOOKUP($A36,Socal!$A$2:$AK$709,'Socal Index'!U$2)+VLOOKUP($A36,NYMEX!$A$2:$AK$709,'Socal Index'!U$2)</f>
        <v>2.0540000000000003</v>
      </c>
      <c r="V36" s="11">
        <f>VLOOKUP($A36,Socal!$A$2:$AK$709,'Socal Index'!V$2)+VLOOKUP($A36,NYMEX!$A$2:$AK$709,'Socal Index'!V$2)</f>
        <v>2.0740000000000003</v>
      </c>
      <c r="W36" s="11">
        <f>VLOOKUP($A36,Socal!$A$2:$AK$709,'Socal Index'!W$2)+VLOOKUP($A36,NYMEX!$A$2:$AK$709,'Socal Index'!W$2)</f>
        <v>2.105</v>
      </c>
      <c r="X36" s="11">
        <f>VLOOKUP($A36,Socal!$A$2:$AK$709,'Socal Index'!X$2)+VLOOKUP($A36,NYMEX!$A$2:$AK$709,'Socal Index'!X$2)</f>
        <v>2.2349999999999999</v>
      </c>
      <c r="Y36" s="11">
        <f>VLOOKUP($A36,Socal!$A$2:$AK$709,'Socal Index'!Y$2)+VLOOKUP($A36,NYMEX!$A$2:$AK$709,'Socal Index'!Y$2)</f>
        <v>2.3820000000000001</v>
      </c>
      <c r="Z36" s="11">
        <f>VLOOKUP($A36,Socal!$A$2:$AK$709,'Socal Index'!Z$2)+VLOOKUP($A36,NYMEX!$A$2:$AK$709,'Socal Index'!Z$2)</f>
        <v>2.375</v>
      </c>
      <c r="AA36" s="11">
        <f>VLOOKUP($A36,Socal!$A$2:$AK$709,'Socal Index'!AA$2)+VLOOKUP($A36,NYMEX!$A$2:$AK$709,'Socal Index'!AA$2)</f>
        <v>2.238</v>
      </c>
      <c r="AB36" s="11">
        <f>VLOOKUP($A36,Socal!$A$2:$AK$709,'Socal Index'!AB$2)+VLOOKUP($A36,NYMEX!$A$2:$AK$709,'Socal Index'!AB$2)</f>
        <v>2.1229999999999998</v>
      </c>
      <c r="AC36" s="11">
        <f>VLOOKUP($A36,Socal!$A$2:$AK$709,'Socal Index'!AC$2)+VLOOKUP($A36,NYMEX!$A$2:$AK$709,'Socal Index'!AC$2)</f>
        <v>2.0880000000000001</v>
      </c>
      <c r="AD36" s="11">
        <f>VLOOKUP($A36,Socal!$A$2:$AK$709,'Socal Index'!AD$2)+VLOOKUP($A36,NYMEX!$A$2:$AK$709,'Socal Index'!AD$2)</f>
        <v>2.0680000000000001</v>
      </c>
      <c r="AE36" s="11">
        <f>VLOOKUP($A36,Socal!$A$2:$AK$709,'Socal Index'!AE$2)+VLOOKUP($A36,NYMEX!$A$2:$AK$709,'Socal Index'!AE$2)</f>
        <v>2.0579999999999998</v>
      </c>
      <c r="AF36" s="11">
        <f>VLOOKUP($A36,Socal!$A$2:$AK$709,'Socal Index'!AF$2)+VLOOKUP($A36,NYMEX!$A$2:$AK$709,'Socal Index'!AF$2)</f>
        <v>2.0579999999999998</v>
      </c>
      <c r="AG36" s="11">
        <f>VLOOKUP($A36,Socal!$A$2:$AK$709,'Socal Index'!AG$2)+VLOOKUP($A36,NYMEX!$A$2:$AK$709,'Socal Index'!AG$2)</f>
        <v>2.0579999999999998</v>
      </c>
      <c r="AH36" s="11">
        <f>VLOOKUP($A36,Socal!$A$2:$AK$709,'Socal Index'!AH$2)+VLOOKUP($A36,NYMEX!$A$2:$AK$709,'Socal Index'!AH$2)</f>
        <v>2.0579999999999998</v>
      </c>
      <c r="AI36" s="11">
        <f>VLOOKUP($A36,Socal!$A$2:$AK$709,'Socal Index'!AI$2)+VLOOKUP($A36,NYMEX!$A$2:$AK$709,'Socal Index'!AI$2)</f>
        <v>2.073</v>
      </c>
      <c r="AJ36" s="11">
        <f>VLOOKUP($A36,Socal!$A$2:$AK$709,'Socal Index'!AJ$2)+VLOOKUP($A36,NYMEX!$A$2:$AK$709,'Socal Index'!AJ$2)</f>
        <v>2.2350000000000003</v>
      </c>
      <c r="AK36" s="11" t="e">
        <f>VLOOKUP($A36,Socal!$A$2:$AK$709,'Socal Index'!AK$2)+VLOOKUP($A36,NYMEX!$A$2:$AK$709,'Socal Index'!AK$2)</f>
        <v>#N/A</v>
      </c>
    </row>
    <row r="37" spans="1:37" x14ac:dyDescent="0.2">
      <c r="A37" s="10">
        <v>35751</v>
      </c>
      <c r="B37" s="11">
        <f>VLOOKUP($A37,Socal!$A$2:$AK$709,'Socal Index'!B$2)+VLOOKUP($A37,NYMEX!$A$2:$AK$709,'Socal Index'!B$2)</f>
        <v>2.79</v>
      </c>
      <c r="C37" s="11">
        <f>VLOOKUP($A37,Socal!$A$2:$AK$709,'Socal Index'!C$2)+VLOOKUP($A37,NYMEX!$A$2:$AK$709,'Socal Index'!C$2)</f>
        <v>2.5609999999999999</v>
      </c>
      <c r="D37" s="11">
        <f>VLOOKUP($A37,Socal!$A$2:$AK$709,'Socal Index'!D$2)+VLOOKUP($A37,NYMEX!$A$2:$AK$709,'Socal Index'!D$2)</f>
        <v>2.3009999999999997</v>
      </c>
      <c r="E37" s="11">
        <f>VLOOKUP($A37,Socal!$A$2:$AK$709,'Socal Index'!E$2)+VLOOKUP($A37,NYMEX!$A$2:$AK$709,'Socal Index'!E$2)</f>
        <v>2.0879999999999996</v>
      </c>
      <c r="F37" s="11">
        <f>VLOOKUP($A37,Socal!$A$2:$AK$709,'Socal Index'!F$2)+VLOOKUP($A37,NYMEX!$A$2:$AK$709,'Socal Index'!F$2)</f>
        <v>2.0150000000000001</v>
      </c>
      <c r="G37" s="11">
        <f>VLOOKUP($A37,Socal!$A$2:$AK$709,'Socal Index'!G$2)+VLOOKUP($A37,NYMEX!$A$2:$AK$709,'Socal Index'!G$2)</f>
        <v>2.0499999999999998</v>
      </c>
      <c r="H37" s="11">
        <f>VLOOKUP($A37,Socal!$A$2:$AK$709,'Socal Index'!H$2)+VLOOKUP($A37,NYMEX!$A$2:$AK$709,'Socal Index'!H$2)</f>
        <v>2.0820000000000003</v>
      </c>
      <c r="I37" s="11">
        <f>VLOOKUP($A37,Socal!$A$2:$AK$709,'Socal Index'!I$2)+VLOOKUP($A37,NYMEX!$A$2:$AK$709,'Socal Index'!I$2)</f>
        <v>2.137</v>
      </c>
      <c r="J37" s="11">
        <f>VLOOKUP($A37,Socal!$A$2:$AK$709,'Socal Index'!J$2)+VLOOKUP($A37,NYMEX!$A$2:$AK$709,'Socal Index'!J$2)</f>
        <v>2.1419999999999999</v>
      </c>
      <c r="K37" s="11">
        <f>VLOOKUP($A37,Socal!$A$2:$AK$709,'Socal Index'!K$2)+VLOOKUP($A37,NYMEX!$A$2:$AK$709,'Socal Index'!K$2)</f>
        <v>2.1819999999999999</v>
      </c>
      <c r="L37" s="11">
        <f>VLOOKUP($A37,Socal!$A$2:$AK$709,'Socal Index'!L$2)+VLOOKUP($A37,NYMEX!$A$2:$AK$709,'Socal Index'!L$2)</f>
        <v>2.278</v>
      </c>
      <c r="M37" s="11">
        <f>VLOOKUP($A37,Socal!$A$2:$AK$709,'Socal Index'!M$2)+VLOOKUP($A37,NYMEX!$A$2:$AK$709,'Socal Index'!M$2)</f>
        <v>2.4</v>
      </c>
      <c r="N37" s="11">
        <f>VLOOKUP($A37,Socal!$A$2:$AK$709,'Socal Index'!N$2)+VLOOKUP($A37,NYMEX!$A$2:$AK$709,'Socal Index'!N$2)</f>
        <v>2.4</v>
      </c>
      <c r="O37" s="11">
        <f>VLOOKUP($A37,Socal!$A$2:$AK$709,'Socal Index'!O$2)+VLOOKUP($A37,NYMEX!$A$2:$AK$709,'Socal Index'!O$2)</f>
        <v>2.2600000000000002</v>
      </c>
      <c r="P37" s="11">
        <f>VLOOKUP($A37,Socal!$A$2:$AK$709,'Socal Index'!P$2)+VLOOKUP($A37,NYMEX!$A$2:$AK$709,'Socal Index'!P$2)</f>
        <v>2.0990000000000002</v>
      </c>
      <c r="Q37" s="11">
        <f>VLOOKUP($A37,Socal!$A$2:$AK$709,'Socal Index'!Q$2)+VLOOKUP($A37,NYMEX!$A$2:$AK$709,'Socal Index'!Q$2)</f>
        <v>2.0740000000000003</v>
      </c>
      <c r="R37" s="11">
        <f>VLOOKUP($A37,Socal!$A$2:$AK$709,'Socal Index'!R$2)+VLOOKUP($A37,NYMEX!$A$2:$AK$709,'Socal Index'!R$2)</f>
        <v>2.0289999999999999</v>
      </c>
      <c r="S37" s="11">
        <f>VLOOKUP($A37,Socal!$A$2:$AK$709,'Socal Index'!S$2)+VLOOKUP($A37,NYMEX!$A$2:$AK$709,'Socal Index'!S$2)</f>
        <v>2.024</v>
      </c>
      <c r="T37" s="11">
        <f>VLOOKUP($A37,Socal!$A$2:$AK$709,'Socal Index'!T$2)+VLOOKUP($A37,NYMEX!$A$2:$AK$709,'Socal Index'!T$2)</f>
        <v>2.0390000000000001</v>
      </c>
      <c r="U37" s="11">
        <f>VLOOKUP($A37,Socal!$A$2:$AK$709,'Socal Index'!U$2)+VLOOKUP($A37,NYMEX!$A$2:$AK$709,'Socal Index'!U$2)</f>
        <v>2.0540000000000003</v>
      </c>
      <c r="V37" s="11">
        <f>VLOOKUP($A37,Socal!$A$2:$AK$709,'Socal Index'!V$2)+VLOOKUP($A37,NYMEX!$A$2:$AK$709,'Socal Index'!V$2)</f>
        <v>2.0740000000000003</v>
      </c>
      <c r="W37" s="11">
        <f>VLOOKUP($A37,Socal!$A$2:$AK$709,'Socal Index'!W$2)+VLOOKUP($A37,NYMEX!$A$2:$AK$709,'Socal Index'!W$2)</f>
        <v>2.1100000000000003</v>
      </c>
      <c r="X37" s="11">
        <f>VLOOKUP($A37,Socal!$A$2:$AK$709,'Socal Index'!X$2)+VLOOKUP($A37,NYMEX!$A$2:$AK$709,'Socal Index'!X$2)</f>
        <v>2.2439999999999998</v>
      </c>
      <c r="Y37" s="11">
        <f>VLOOKUP($A37,Socal!$A$2:$AK$709,'Socal Index'!Y$2)+VLOOKUP($A37,NYMEX!$A$2:$AK$709,'Socal Index'!Y$2)</f>
        <v>2.387</v>
      </c>
      <c r="Z37" s="11">
        <f>VLOOKUP($A37,Socal!$A$2:$AK$709,'Socal Index'!Z$2)+VLOOKUP($A37,NYMEX!$A$2:$AK$709,'Socal Index'!Z$2)</f>
        <v>2.3759999999999999</v>
      </c>
      <c r="AA37" s="11">
        <f>VLOOKUP($A37,Socal!$A$2:$AK$709,'Socal Index'!AA$2)+VLOOKUP($A37,NYMEX!$A$2:$AK$709,'Socal Index'!AA$2)</f>
        <v>2.238</v>
      </c>
      <c r="AB37" s="11">
        <f>VLOOKUP($A37,Socal!$A$2:$AK$709,'Socal Index'!AB$2)+VLOOKUP($A37,NYMEX!$A$2:$AK$709,'Socal Index'!AB$2)</f>
        <v>2.1229999999999998</v>
      </c>
      <c r="AC37" s="11">
        <f>VLOOKUP($A37,Socal!$A$2:$AK$709,'Socal Index'!AC$2)+VLOOKUP($A37,NYMEX!$A$2:$AK$709,'Socal Index'!AC$2)</f>
        <v>2.0880000000000001</v>
      </c>
      <c r="AD37" s="11">
        <f>VLOOKUP($A37,Socal!$A$2:$AK$709,'Socal Index'!AD$2)+VLOOKUP($A37,NYMEX!$A$2:$AK$709,'Socal Index'!AD$2)</f>
        <v>2.0680000000000001</v>
      </c>
      <c r="AE37" s="11">
        <f>VLOOKUP($A37,Socal!$A$2:$AK$709,'Socal Index'!AE$2)+VLOOKUP($A37,NYMEX!$A$2:$AK$709,'Socal Index'!AE$2)</f>
        <v>2.0579999999999998</v>
      </c>
      <c r="AF37" s="11">
        <f>VLOOKUP($A37,Socal!$A$2:$AK$709,'Socal Index'!AF$2)+VLOOKUP($A37,NYMEX!$A$2:$AK$709,'Socal Index'!AF$2)</f>
        <v>2.0579999999999998</v>
      </c>
      <c r="AG37" s="11">
        <f>VLOOKUP($A37,Socal!$A$2:$AK$709,'Socal Index'!AG$2)+VLOOKUP($A37,NYMEX!$A$2:$AK$709,'Socal Index'!AG$2)</f>
        <v>2.0579999999999998</v>
      </c>
      <c r="AH37" s="11">
        <f>VLOOKUP($A37,Socal!$A$2:$AK$709,'Socal Index'!AH$2)+VLOOKUP($A37,NYMEX!$A$2:$AK$709,'Socal Index'!AH$2)</f>
        <v>2.0579999999999998</v>
      </c>
      <c r="AI37" s="11">
        <f>VLOOKUP($A37,Socal!$A$2:$AK$709,'Socal Index'!AI$2)+VLOOKUP($A37,NYMEX!$A$2:$AK$709,'Socal Index'!AI$2)</f>
        <v>2.073</v>
      </c>
      <c r="AJ37" s="11">
        <f>VLOOKUP($A37,Socal!$A$2:$AK$709,'Socal Index'!AJ$2)+VLOOKUP($A37,NYMEX!$A$2:$AK$709,'Socal Index'!AJ$2)</f>
        <v>2.2350000000000003</v>
      </c>
      <c r="AK37" s="11" t="e">
        <f>VLOOKUP($A37,Socal!$A$2:$AK$709,'Socal Index'!AK$2)+VLOOKUP($A37,NYMEX!$A$2:$AK$709,'Socal Index'!AK$2)</f>
        <v>#N/A</v>
      </c>
    </row>
    <row r="38" spans="1:37" x14ac:dyDescent="0.2">
      <c r="A38" s="10">
        <v>35752</v>
      </c>
      <c r="B38" s="11">
        <f>VLOOKUP($A38,Socal!$A$2:$AK$709,'Socal Index'!B$2)+VLOOKUP($A38,NYMEX!$A$2:$AK$709,'Socal Index'!B$2)</f>
        <v>2.786</v>
      </c>
      <c r="C38" s="11">
        <f>VLOOKUP($A38,Socal!$A$2:$AK$709,'Socal Index'!C$2)+VLOOKUP($A38,NYMEX!$A$2:$AK$709,'Socal Index'!C$2)</f>
        <v>2.5619999999999998</v>
      </c>
      <c r="D38" s="11">
        <f>VLOOKUP($A38,Socal!$A$2:$AK$709,'Socal Index'!D$2)+VLOOKUP($A38,NYMEX!$A$2:$AK$709,'Socal Index'!D$2)</f>
        <v>2.3149999999999999</v>
      </c>
      <c r="E38" s="11">
        <f>VLOOKUP($A38,Socal!$A$2:$AK$709,'Socal Index'!E$2)+VLOOKUP($A38,NYMEX!$A$2:$AK$709,'Socal Index'!E$2)</f>
        <v>2.1079999999999997</v>
      </c>
      <c r="F38" s="11">
        <f>VLOOKUP($A38,Socal!$A$2:$AK$709,'Socal Index'!F$2)+VLOOKUP($A38,NYMEX!$A$2:$AK$709,'Socal Index'!F$2)</f>
        <v>2.0380000000000003</v>
      </c>
      <c r="G38" s="11">
        <f>VLOOKUP($A38,Socal!$A$2:$AK$709,'Socal Index'!G$2)+VLOOKUP($A38,NYMEX!$A$2:$AK$709,'Socal Index'!G$2)</f>
        <v>2.0699999999999998</v>
      </c>
      <c r="H38" s="11">
        <f>VLOOKUP($A38,Socal!$A$2:$AK$709,'Socal Index'!H$2)+VLOOKUP($A38,NYMEX!$A$2:$AK$709,'Socal Index'!H$2)</f>
        <v>2.1020000000000003</v>
      </c>
      <c r="I38" s="11">
        <f>VLOOKUP($A38,Socal!$A$2:$AK$709,'Socal Index'!I$2)+VLOOKUP($A38,NYMEX!$A$2:$AK$709,'Socal Index'!I$2)</f>
        <v>2.157</v>
      </c>
      <c r="J38" s="11">
        <f>VLOOKUP($A38,Socal!$A$2:$AK$709,'Socal Index'!J$2)+VLOOKUP($A38,NYMEX!$A$2:$AK$709,'Socal Index'!J$2)</f>
        <v>2.1619999999999999</v>
      </c>
      <c r="K38" s="11">
        <f>VLOOKUP($A38,Socal!$A$2:$AK$709,'Socal Index'!K$2)+VLOOKUP($A38,NYMEX!$A$2:$AK$709,'Socal Index'!K$2)</f>
        <v>2.2000000000000002</v>
      </c>
      <c r="L38" s="11">
        <f>VLOOKUP($A38,Socal!$A$2:$AK$709,'Socal Index'!L$2)+VLOOKUP($A38,NYMEX!$A$2:$AK$709,'Socal Index'!L$2)</f>
        <v>2.294</v>
      </c>
      <c r="M38" s="11">
        <f>VLOOKUP($A38,Socal!$A$2:$AK$709,'Socal Index'!M$2)+VLOOKUP($A38,NYMEX!$A$2:$AK$709,'Socal Index'!M$2)</f>
        <v>2.4119999999999999</v>
      </c>
      <c r="N38" s="11">
        <f>VLOOKUP($A38,Socal!$A$2:$AK$709,'Socal Index'!N$2)+VLOOKUP($A38,NYMEX!$A$2:$AK$709,'Socal Index'!N$2)</f>
        <v>2.4119999999999999</v>
      </c>
      <c r="O38" s="11">
        <f>VLOOKUP($A38,Socal!$A$2:$AK$709,'Socal Index'!O$2)+VLOOKUP($A38,NYMEX!$A$2:$AK$709,'Socal Index'!O$2)</f>
        <v>2.2720000000000002</v>
      </c>
      <c r="P38" s="11">
        <f>VLOOKUP($A38,Socal!$A$2:$AK$709,'Socal Index'!P$2)+VLOOKUP($A38,NYMEX!$A$2:$AK$709,'Socal Index'!P$2)</f>
        <v>2.1110000000000002</v>
      </c>
      <c r="Q38" s="11">
        <f>VLOOKUP($A38,Socal!$A$2:$AK$709,'Socal Index'!Q$2)+VLOOKUP($A38,NYMEX!$A$2:$AK$709,'Socal Index'!Q$2)</f>
        <v>2.0860000000000003</v>
      </c>
      <c r="R38" s="11">
        <f>VLOOKUP($A38,Socal!$A$2:$AK$709,'Socal Index'!R$2)+VLOOKUP($A38,NYMEX!$A$2:$AK$709,'Socal Index'!R$2)</f>
        <v>2.0409999999999999</v>
      </c>
      <c r="S38" s="11">
        <f>VLOOKUP($A38,Socal!$A$2:$AK$709,'Socal Index'!S$2)+VLOOKUP($A38,NYMEX!$A$2:$AK$709,'Socal Index'!S$2)</f>
        <v>2.036</v>
      </c>
      <c r="T38" s="11">
        <f>VLOOKUP($A38,Socal!$A$2:$AK$709,'Socal Index'!T$2)+VLOOKUP($A38,NYMEX!$A$2:$AK$709,'Socal Index'!T$2)</f>
        <v>2.0510000000000002</v>
      </c>
      <c r="U38" s="11">
        <f>VLOOKUP($A38,Socal!$A$2:$AK$709,'Socal Index'!U$2)+VLOOKUP($A38,NYMEX!$A$2:$AK$709,'Socal Index'!U$2)</f>
        <v>2.0660000000000003</v>
      </c>
      <c r="V38" s="11">
        <f>VLOOKUP($A38,Socal!$A$2:$AK$709,'Socal Index'!V$2)+VLOOKUP($A38,NYMEX!$A$2:$AK$709,'Socal Index'!V$2)</f>
        <v>2.081</v>
      </c>
      <c r="W38" s="11">
        <f>VLOOKUP($A38,Socal!$A$2:$AK$709,'Socal Index'!W$2)+VLOOKUP($A38,NYMEX!$A$2:$AK$709,'Socal Index'!W$2)</f>
        <v>2.117</v>
      </c>
      <c r="X38" s="11">
        <f>VLOOKUP($A38,Socal!$A$2:$AK$709,'Socal Index'!X$2)+VLOOKUP($A38,NYMEX!$A$2:$AK$709,'Socal Index'!X$2)</f>
        <v>2.2509999999999999</v>
      </c>
      <c r="Y38" s="11">
        <f>VLOOKUP($A38,Socal!$A$2:$AK$709,'Socal Index'!Y$2)+VLOOKUP($A38,NYMEX!$A$2:$AK$709,'Socal Index'!Y$2)</f>
        <v>2.3940000000000001</v>
      </c>
      <c r="Z38" s="11">
        <f>VLOOKUP($A38,Socal!$A$2:$AK$709,'Socal Index'!Z$2)+VLOOKUP($A38,NYMEX!$A$2:$AK$709,'Socal Index'!Z$2)</f>
        <v>2.383</v>
      </c>
      <c r="AA38" s="11">
        <f>VLOOKUP($A38,Socal!$A$2:$AK$709,'Socal Index'!AA$2)+VLOOKUP($A38,NYMEX!$A$2:$AK$709,'Socal Index'!AA$2)</f>
        <v>2.2449999999999997</v>
      </c>
      <c r="AB38" s="11">
        <f>VLOOKUP($A38,Socal!$A$2:$AK$709,'Socal Index'!AB$2)+VLOOKUP($A38,NYMEX!$A$2:$AK$709,'Socal Index'!AB$2)</f>
        <v>2.13</v>
      </c>
      <c r="AC38" s="11">
        <f>VLOOKUP($A38,Socal!$A$2:$AK$709,'Socal Index'!AC$2)+VLOOKUP($A38,NYMEX!$A$2:$AK$709,'Socal Index'!AC$2)</f>
        <v>2.0949999999999998</v>
      </c>
      <c r="AD38" s="11">
        <f>VLOOKUP($A38,Socal!$A$2:$AK$709,'Socal Index'!AD$2)+VLOOKUP($A38,NYMEX!$A$2:$AK$709,'Socal Index'!AD$2)</f>
        <v>2.0699999999999998</v>
      </c>
      <c r="AE38" s="11">
        <f>VLOOKUP($A38,Socal!$A$2:$AK$709,'Socal Index'!AE$2)+VLOOKUP($A38,NYMEX!$A$2:$AK$709,'Socal Index'!AE$2)</f>
        <v>2.06</v>
      </c>
      <c r="AF38" s="11">
        <f>VLOOKUP($A38,Socal!$A$2:$AK$709,'Socal Index'!AF$2)+VLOOKUP($A38,NYMEX!$A$2:$AK$709,'Socal Index'!AF$2)</f>
        <v>2.06</v>
      </c>
      <c r="AG38" s="11">
        <f>VLOOKUP($A38,Socal!$A$2:$AK$709,'Socal Index'!AG$2)+VLOOKUP($A38,NYMEX!$A$2:$AK$709,'Socal Index'!AG$2)</f>
        <v>2.06</v>
      </c>
      <c r="AH38" s="11">
        <f>VLOOKUP($A38,Socal!$A$2:$AK$709,'Socal Index'!AH$2)+VLOOKUP($A38,NYMEX!$A$2:$AK$709,'Socal Index'!AH$2)</f>
        <v>2.06</v>
      </c>
      <c r="AI38" s="11">
        <f>VLOOKUP($A38,Socal!$A$2:$AK$709,'Socal Index'!AI$2)+VLOOKUP($A38,NYMEX!$A$2:$AK$709,'Socal Index'!AI$2)</f>
        <v>2.0749999999999997</v>
      </c>
      <c r="AJ38" s="11">
        <f>VLOOKUP($A38,Socal!$A$2:$AK$709,'Socal Index'!AJ$2)+VLOOKUP($A38,NYMEX!$A$2:$AK$709,'Socal Index'!AJ$2)</f>
        <v>2.2370000000000001</v>
      </c>
      <c r="AK38" s="11" t="e">
        <f>VLOOKUP($A38,Socal!$A$2:$AK$709,'Socal Index'!AK$2)+VLOOKUP($A38,NYMEX!$A$2:$AK$709,'Socal Index'!AK$2)</f>
        <v>#N/A</v>
      </c>
    </row>
    <row r="39" spans="1:37" x14ac:dyDescent="0.2">
      <c r="A39" s="10">
        <v>35753</v>
      </c>
      <c r="B39" s="11">
        <f>VLOOKUP($A39,Socal!$A$2:$AK$709,'Socal Index'!B$2)+VLOOKUP($A39,NYMEX!$A$2:$AK$709,'Socal Index'!B$2)</f>
        <v>2.6839999999999997</v>
      </c>
      <c r="C39" s="11">
        <f>VLOOKUP($A39,Socal!$A$2:$AK$709,'Socal Index'!C$2)+VLOOKUP($A39,NYMEX!$A$2:$AK$709,'Socal Index'!C$2)</f>
        <v>2.4829999999999997</v>
      </c>
      <c r="D39" s="11">
        <f>VLOOKUP($A39,Socal!$A$2:$AK$709,'Socal Index'!D$2)+VLOOKUP($A39,NYMEX!$A$2:$AK$709,'Socal Index'!D$2)</f>
        <v>2.2679999999999998</v>
      </c>
      <c r="E39" s="11">
        <f>VLOOKUP($A39,Socal!$A$2:$AK$709,'Socal Index'!E$2)+VLOOKUP($A39,NYMEX!$A$2:$AK$709,'Socal Index'!E$2)</f>
        <v>2.073</v>
      </c>
      <c r="F39" s="11">
        <f>VLOOKUP($A39,Socal!$A$2:$AK$709,'Socal Index'!F$2)+VLOOKUP($A39,NYMEX!$A$2:$AK$709,'Socal Index'!F$2)</f>
        <v>2.0129999999999999</v>
      </c>
      <c r="G39" s="11">
        <f>VLOOKUP($A39,Socal!$A$2:$AK$709,'Socal Index'!G$2)+VLOOKUP($A39,NYMEX!$A$2:$AK$709,'Socal Index'!G$2)</f>
        <v>2.0499999999999998</v>
      </c>
      <c r="H39" s="11">
        <f>VLOOKUP($A39,Socal!$A$2:$AK$709,'Socal Index'!H$2)+VLOOKUP($A39,NYMEX!$A$2:$AK$709,'Socal Index'!H$2)</f>
        <v>2.0840000000000001</v>
      </c>
      <c r="I39" s="11">
        <f>VLOOKUP($A39,Socal!$A$2:$AK$709,'Socal Index'!I$2)+VLOOKUP($A39,NYMEX!$A$2:$AK$709,'Socal Index'!I$2)</f>
        <v>2.14</v>
      </c>
      <c r="J39" s="11">
        <f>VLOOKUP($A39,Socal!$A$2:$AK$709,'Socal Index'!J$2)+VLOOKUP($A39,NYMEX!$A$2:$AK$709,'Socal Index'!J$2)</f>
        <v>2.1480000000000001</v>
      </c>
      <c r="K39" s="11">
        <f>VLOOKUP($A39,Socal!$A$2:$AK$709,'Socal Index'!K$2)+VLOOKUP($A39,NYMEX!$A$2:$AK$709,'Socal Index'!K$2)</f>
        <v>2.19</v>
      </c>
      <c r="L39" s="11">
        <f>VLOOKUP($A39,Socal!$A$2:$AK$709,'Socal Index'!L$2)+VLOOKUP($A39,NYMEX!$A$2:$AK$709,'Socal Index'!L$2)</f>
        <v>2.2840000000000003</v>
      </c>
      <c r="M39" s="11">
        <f>VLOOKUP($A39,Socal!$A$2:$AK$709,'Socal Index'!M$2)+VLOOKUP($A39,NYMEX!$A$2:$AK$709,'Socal Index'!M$2)</f>
        <v>2.399</v>
      </c>
      <c r="N39" s="11">
        <f>VLOOKUP($A39,Socal!$A$2:$AK$709,'Socal Index'!N$2)+VLOOKUP($A39,NYMEX!$A$2:$AK$709,'Socal Index'!N$2)</f>
        <v>2.399</v>
      </c>
      <c r="O39" s="11">
        <f>VLOOKUP($A39,Socal!$A$2:$AK$709,'Socal Index'!O$2)+VLOOKUP($A39,NYMEX!$A$2:$AK$709,'Socal Index'!O$2)</f>
        <v>2.2589999999999999</v>
      </c>
      <c r="P39" s="11">
        <f>VLOOKUP($A39,Socal!$A$2:$AK$709,'Socal Index'!P$2)+VLOOKUP($A39,NYMEX!$A$2:$AK$709,'Socal Index'!P$2)</f>
        <v>2.0990000000000002</v>
      </c>
      <c r="Q39" s="11">
        <f>VLOOKUP($A39,Socal!$A$2:$AK$709,'Socal Index'!Q$2)+VLOOKUP($A39,NYMEX!$A$2:$AK$709,'Socal Index'!Q$2)</f>
        <v>2.0750000000000002</v>
      </c>
      <c r="R39" s="11">
        <f>VLOOKUP($A39,Socal!$A$2:$AK$709,'Socal Index'!R$2)+VLOOKUP($A39,NYMEX!$A$2:$AK$709,'Socal Index'!R$2)</f>
        <v>2.0300000000000002</v>
      </c>
      <c r="S39" s="11">
        <f>VLOOKUP($A39,Socal!$A$2:$AK$709,'Socal Index'!S$2)+VLOOKUP($A39,NYMEX!$A$2:$AK$709,'Socal Index'!S$2)</f>
        <v>2.0249999999999999</v>
      </c>
      <c r="T39" s="11">
        <f>VLOOKUP($A39,Socal!$A$2:$AK$709,'Socal Index'!T$2)+VLOOKUP($A39,NYMEX!$A$2:$AK$709,'Socal Index'!T$2)</f>
        <v>2.04</v>
      </c>
      <c r="U39" s="11">
        <f>VLOOKUP($A39,Socal!$A$2:$AK$709,'Socal Index'!U$2)+VLOOKUP($A39,NYMEX!$A$2:$AK$709,'Socal Index'!U$2)</f>
        <v>2.0550000000000002</v>
      </c>
      <c r="V39" s="11">
        <f>VLOOKUP($A39,Socal!$A$2:$AK$709,'Socal Index'!V$2)+VLOOKUP($A39,NYMEX!$A$2:$AK$709,'Socal Index'!V$2)</f>
        <v>2.0700000000000003</v>
      </c>
      <c r="W39" s="11">
        <f>VLOOKUP($A39,Socal!$A$2:$AK$709,'Socal Index'!W$2)+VLOOKUP($A39,NYMEX!$A$2:$AK$709,'Socal Index'!W$2)</f>
        <v>2.1080000000000001</v>
      </c>
      <c r="X39" s="11">
        <f>VLOOKUP($A39,Socal!$A$2:$AK$709,'Socal Index'!X$2)+VLOOKUP($A39,NYMEX!$A$2:$AK$709,'Socal Index'!X$2)</f>
        <v>2.2479999999999998</v>
      </c>
      <c r="Y39" s="11">
        <f>VLOOKUP($A39,Socal!$A$2:$AK$709,'Socal Index'!Y$2)+VLOOKUP($A39,NYMEX!$A$2:$AK$709,'Socal Index'!Y$2)</f>
        <v>2.391</v>
      </c>
      <c r="Z39" s="11">
        <f>VLOOKUP($A39,Socal!$A$2:$AK$709,'Socal Index'!Z$2)+VLOOKUP($A39,NYMEX!$A$2:$AK$709,'Socal Index'!Z$2)</f>
        <v>2.3740000000000001</v>
      </c>
      <c r="AA39" s="11">
        <f>VLOOKUP($A39,Socal!$A$2:$AK$709,'Socal Index'!AA$2)+VLOOKUP($A39,NYMEX!$A$2:$AK$709,'Socal Index'!AA$2)</f>
        <v>2.2359999999999998</v>
      </c>
      <c r="AB39" s="11">
        <f>VLOOKUP($A39,Socal!$A$2:$AK$709,'Socal Index'!AB$2)+VLOOKUP($A39,NYMEX!$A$2:$AK$709,'Socal Index'!AB$2)</f>
        <v>2.121</v>
      </c>
      <c r="AC39" s="11">
        <f>VLOOKUP($A39,Socal!$A$2:$AK$709,'Socal Index'!AC$2)+VLOOKUP($A39,NYMEX!$A$2:$AK$709,'Socal Index'!AC$2)</f>
        <v>2.0859999999999999</v>
      </c>
      <c r="AD39" s="11">
        <f>VLOOKUP($A39,Socal!$A$2:$AK$709,'Socal Index'!AD$2)+VLOOKUP($A39,NYMEX!$A$2:$AK$709,'Socal Index'!AD$2)</f>
        <v>2.0609999999999999</v>
      </c>
      <c r="AE39" s="11">
        <f>VLOOKUP($A39,Socal!$A$2:$AK$709,'Socal Index'!AE$2)+VLOOKUP($A39,NYMEX!$A$2:$AK$709,'Socal Index'!AE$2)</f>
        <v>2.0509999999999997</v>
      </c>
      <c r="AF39" s="11">
        <f>VLOOKUP($A39,Socal!$A$2:$AK$709,'Socal Index'!AF$2)+VLOOKUP($A39,NYMEX!$A$2:$AK$709,'Socal Index'!AF$2)</f>
        <v>2.0509999999999997</v>
      </c>
      <c r="AG39" s="11">
        <f>VLOOKUP($A39,Socal!$A$2:$AK$709,'Socal Index'!AG$2)+VLOOKUP($A39,NYMEX!$A$2:$AK$709,'Socal Index'!AG$2)</f>
        <v>2.0509999999999997</v>
      </c>
      <c r="AH39" s="11">
        <f>VLOOKUP($A39,Socal!$A$2:$AK$709,'Socal Index'!AH$2)+VLOOKUP($A39,NYMEX!$A$2:$AK$709,'Socal Index'!AH$2)</f>
        <v>2.0509999999999997</v>
      </c>
      <c r="AI39" s="11">
        <f>VLOOKUP($A39,Socal!$A$2:$AK$709,'Socal Index'!AI$2)+VLOOKUP($A39,NYMEX!$A$2:$AK$709,'Socal Index'!AI$2)</f>
        <v>2.0659999999999998</v>
      </c>
      <c r="AJ39" s="11">
        <f>VLOOKUP($A39,Socal!$A$2:$AK$709,'Socal Index'!AJ$2)+VLOOKUP($A39,NYMEX!$A$2:$AK$709,'Socal Index'!AJ$2)</f>
        <v>2.2280000000000002</v>
      </c>
      <c r="AK39" s="11" t="e">
        <f>VLOOKUP($A39,Socal!$A$2:$AK$709,'Socal Index'!AK$2)+VLOOKUP($A39,NYMEX!$A$2:$AK$709,'Socal Index'!AK$2)</f>
        <v>#N/A</v>
      </c>
    </row>
    <row r="40" spans="1:37" x14ac:dyDescent="0.2">
      <c r="A40" s="10">
        <v>35754</v>
      </c>
      <c r="B40" s="11">
        <f>VLOOKUP($A40,Socal!$A$2:$AK$709,'Socal Index'!B$2)+VLOOKUP($A40,NYMEX!$A$2:$AK$709,'Socal Index'!B$2)</f>
        <v>2.5220000000000002</v>
      </c>
      <c r="C40" s="11">
        <f>VLOOKUP($A40,Socal!$A$2:$AK$709,'Socal Index'!C$2)+VLOOKUP($A40,NYMEX!$A$2:$AK$709,'Socal Index'!C$2)</f>
        <v>2.36</v>
      </c>
      <c r="D40" s="11">
        <f>VLOOKUP($A40,Socal!$A$2:$AK$709,'Socal Index'!D$2)+VLOOKUP($A40,NYMEX!$A$2:$AK$709,'Socal Index'!D$2)</f>
        <v>2.2000000000000002</v>
      </c>
      <c r="E40" s="11">
        <f>VLOOKUP($A40,Socal!$A$2:$AK$709,'Socal Index'!E$2)+VLOOKUP($A40,NYMEX!$A$2:$AK$709,'Socal Index'!E$2)</f>
        <v>2.04</v>
      </c>
      <c r="F40" s="11">
        <f>VLOOKUP($A40,Socal!$A$2:$AK$709,'Socal Index'!F$2)+VLOOKUP($A40,NYMEX!$A$2:$AK$709,'Socal Index'!F$2)</f>
        <v>1.9950000000000001</v>
      </c>
      <c r="G40" s="11">
        <f>VLOOKUP($A40,Socal!$A$2:$AK$709,'Socal Index'!G$2)+VLOOKUP($A40,NYMEX!$A$2:$AK$709,'Socal Index'!G$2)</f>
        <v>2.04</v>
      </c>
      <c r="H40" s="11">
        <f>VLOOKUP($A40,Socal!$A$2:$AK$709,'Socal Index'!H$2)+VLOOKUP($A40,NYMEX!$A$2:$AK$709,'Socal Index'!H$2)</f>
        <v>2.0750000000000002</v>
      </c>
      <c r="I40" s="11">
        <f>VLOOKUP($A40,Socal!$A$2:$AK$709,'Socal Index'!I$2)+VLOOKUP($A40,NYMEX!$A$2:$AK$709,'Socal Index'!I$2)</f>
        <v>2.13</v>
      </c>
      <c r="J40" s="11">
        <f>VLOOKUP($A40,Socal!$A$2:$AK$709,'Socal Index'!J$2)+VLOOKUP($A40,NYMEX!$A$2:$AK$709,'Socal Index'!J$2)</f>
        <v>2.137</v>
      </c>
      <c r="K40" s="11">
        <f>VLOOKUP($A40,Socal!$A$2:$AK$709,'Socal Index'!K$2)+VLOOKUP($A40,NYMEX!$A$2:$AK$709,'Socal Index'!K$2)</f>
        <v>2.1749999999999998</v>
      </c>
      <c r="L40" s="11">
        <f>VLOOKUP($A40,Socal!$A$2:$AK$709,'Socal Index'!L$2)+VLOOKUP($A40,NYMEX!$A$2:$AK$709,'Socal Index'!L$2)</f>
        <v>2.2650000000000001</v>
      </c>
      <c r="M40" s="11">
        <f>VLOOKUP($A40,Socal!$A$2:$AK$709,'Socal Index'!M$2)+VLOOKUP($A40,NYMEX!$A$2:$AK$709,'Socal Index'!M$2)</f>
        <v>2.3780000000000001</v>
      </c>
      <c r="N40" s="11">
        <f>VLOOKUP($A40,Socal!$A$2:$AK$709,'Socal Index'!N$2)+VLOOKUP($A40,NYMEX!$A$2:$AK$709,'Socal Index'!N$2)</f>
        <v>2.375</v>
      </c>
      <c r="O40" s="11">
        <f>VLOOKUP($A40,Socal!$A$2:$AK$709,'Socal Index'!O$2)+VLOOKUP($A40,NYMEX!$A$2:$AK$709,'Socal Index'!O$2)</f>
        <v>2.2389999999999999</v>
      </c>
      <c r="P40" s="11">
        <f>VLOOKUP($A40,Socal!$A$2:$AK$709,'Socal Index'!P$2)+VLOOKUP($A40,NYMEX!$A$2:$AK$709,'Socal Index'!P$2)</f>
        <v>2.0819999999999999</v>
      </c>
      <c r="Q40" s="11">
        <f>VLOOKUP($A40,Socal!$A$2:$AK$709,'Socal Index'!Q$2)+VLOOKUP($A40,NYMEX!$A$2:$AK$709,'Socal Index'!Q$2)</f>
        <v>2.06</v>
      </c>
      <c r="R40" s="11">
        <f>VLOOKUP($A40,Socal!$A$2:$AK$709,'Socal Index'!R$2)+VLOOKUP($A40,NYMEX!$A$2:$AK$709,'Socal Index'!R$2)</f>
        <v>2.02</v>
      </c>
      <c r="S40" s="11">
        <f>VLOOKUP($A40,Socal!$A$2:$AK$709,'Socal Index'!S$2)+VLOOKUP($A40,NYMEX!$A$2:$AK$709,'Socal Index'!S$2)</f>
        <v>2.0150000000000001</v>
      </c>
      <c r="T40" s="11">
        <f>VLOOKUP($A40,Socal!$A$2:$AK$709,'Socal Index'!T$2)+VLOOKUP($A40,NYMEX!$A$2:$AK$709,'Socal Index'!T$2)</f>
        <v>2.0300000000000002</v>
      </c>
      <c r="U40" s="11">
        <f>VLOOKUP($A40,Socal!$A$2:$AK$709,'Socal Index'!U$2)+VLOOKUP($A40,NYMEX!$A$2:$AK$709,'Socal Index'!U$2)</f>
        <v>2.0449999999999999</v>
      </c>
      <c r="V40" s="11">
        <f>VLOOKUP($A40,Socal!$A$2:$AK$709,'Socal Index'!V$2)+VLOOKUP($A40,NYMEX!$A$2:$AK$709,'Socal Index'!V$2)</f>
        <v>2.06</v>
      </c>
      <c r="W40" s="11">
        <f>VLOOKUP($A40,Socal!$A$2:$AK$709,'Socal Index'!W$2)+VLOOKUP($A40,NYMEX!$A$2:$AK$709,'Socal Index'!W$2)</f>
        <v>2.0980000000000003</v>
      </c>
      <c r="X40" s="11">
        <f>VLOOKUP($A40,Socal!$A$2:$AK$709,'Socal Index'!X$2)+VLOOKUP($A40,NYMEX!$A$2:$AK$709,'Socal Index'!X$2)</f>
        <v>2.238</v>
      </c>
      <c r="Y40" s="11">
        <f>VLOOKUP($A40,Socal!$A$2:$AK$709,'Socal Index'!Y$2)+VLOOKUP($A40,NYMEX!$A$2:$AK$709,'Socal Index'!Y$2)</f>
        <v>2.379</v>
      </c>
      <c r="Z40" s="11">
        <f>VLOOKUP($A40,Socal!$A$2:$AK$709,'Socal Index'!Z$2)+VLOOKUP($A40,NYMEX!$A$2:$AK$709,'Socal Index'!Z$2)</f>
        <v>2.3690000000000002</v>
      </c>
      <c r="AA40" s="11">
        <f>VLOOKUP($A40,Socal!$A$2:$AK$709,'Socal Index'!AA$2)+VLOOKUP($A40,NYMEX!$A$2:$AK$709,'Socal Index'!AA$2)</f>
        <v>2.2289999999999996</v>
      </c>
      <c r="AB40" s="11">
        <f>VLOOKUP($A40,Socal!$A$2:$AK$709,'Socal Index'!AB$2)+VLOOKUP($A40,NYMEX!$A$2:$AK$709,'Socal Index'!AB$2)</f>
        <v>2.1139999999999999</v>
      </c>
      <c r="AC40" s="11">
        <f>VLOOKUP($A40,Socal!$A$2:$AK$709,'Socal Index'!AC$2)+VLOOKUP($A40,NYMEX!$A$2:$AK$709,'Socal Index'!AC$2)</f>
        <v>2.0789999999999997</v>
      </c>
      <c r="AD40" s="11">
        <f>VLOOKUP($A40,Socal!$A$2:$AK$709,'Socal Index'!AD$2)+VLOOKUP($A40,NYMEX!$A$2:$AK$709,'Socal Index'!AD$2)</f>
        <v>2.0539999999999998</v>
      </c>
      <c r="AE40" s="11">
        <f>VLOOKUP($A40,Socal!$A$2:$AK$709,'Socal Index'!AE$2)+VLOOKUP($A40,NYMEX!$A$2:$AK$709,'Socal Index'!AE$2)</f>
        <v>2.044</v>
      </c>
      <c r="AF40" s="11">
        <f>VLOOKUP($A40,Socal!$A$2:$AK$709,'Socal Index'!AF$2)+VLOOKUP($A40,NYMEX!$A$2:$AK$709,'Socal Index'!AF$2)</f>
        <v>2.044</v>
      </c>
      <c r="AG40" s="11">
        <f>VLOOKUP($A40,Socal!$A$2:$AK$709,'Socal Index'!AG$2)+VLOOKUP($A40,NYMEX!$A$2:$AK$709,'Socal Index'!AG$2)</f>
        <v>2.044</v>
      </c>
      <c r="AH40" s="11">
        <f>VLOOKUP($A40,Socal!$A$2:$AK$709,'Socal Index'!AH$2)+VLOOKUP($A40,NYMEX!$A$2:$AK$709,'Socal Index'!AH$2)</f>
        <v>2.044</v>
      </c>
      <c r="AI40" s="11">
        <f>VLOOKUP($A40,Socal!$A$2:$AK$709,'Socal Index'!AI$2)+VLOOKUP($A40,NYMEX!$A$2:$AK$709,'Socal Index'!AI$2)</f>
        <v>2.0589999999999997</v>
      </c>
      <c r="AJ40" s="11">
        <f>VLOOKUP($A40,Socal!$A$2:$AK$709,'Socal Index'!AJ$2)+VLOOKUP($A40,NYMEX!$A$2:$AK$709,'Socal Index'!AJ$2)</f>
        <v>2.2210000000000001</v>
      </c>
      <c r="AK40" s="11" t="e">
        <f>VLOOKUP($A40,Socal!$A$2:$AK$709,'Socal Index'!AK$2)+VLOOKUP($A40,NYMEX!$A$2:$AK$709,'Socal Index'!AK$2)</f>
        <v>#N/A</v>
      </c>
    </row>
    <row r="41" spans="1:37" x14ac:dyDescent="0.2">
      <c r="A41" s="10">
        <v>35755</v>
      </c>
      <c r="B41" s="11">
        <f>VLOOKUP($A41,Socal!$A$2:$AK$709,'Socal Index'!B$2)+VLOOKUP($A41,NYMEX!$A$2:$AK$709,'Socal Index'!B$2)</f>
        <v>2.5669999999999997</v>
      </c>
      <c r="C41" s="11">
        <f>VLOOKUP($A41,Socal!$A$2:$AK$709,'Socal Index'!C$2)+VLOOKUP($A41,NYMEX!$A$2:$AK$709,'Socal Index'!C$2)</f>
        <v>2.3969999999999998</v>
      </c>
      <c r="D41" s="11">
        <f>VLOOKUP($A41,Socal!$A$2:$AK$709,'Socal Index'!D$2)+VLOOKUP($A41,NYMEX!$A$2:$AK$709,'Socal Index'!D$2)</f>
        <v>2.2229999999999999</v>
      </c>
      <c r="E41" s="11">
        <f>VLOOKUP($A41,Socal!$A$2:$AK$709,'Socal Index'!E$2)+VLOOKUP($A41,NYMEX!$A$2:$AK$709,'Socal Index'!E$2)</f>
        <v>2.0699999999999998</v>
      </c>
      <c r="F41" s="11">
        <f>VLOOKUP($A41,Socal!$A$2:$AK$709,'Socal Index'!F$2)+VLOOKUP($A41,NYMEX!$A$2:$AK$709,'Socal Index'!F$2)</f>
        <v>2.0249999999999999</v>
      </c>
      <c r="G41" s="11">
        <f>VLOOKUP($A41,Socal!$A$2:$AK$709,'Socal Index'!G$2)+VLOOKUP($A41,NYMEX!$A$2:$AK$709,'Socal Index'!G$2)</f>
        <v>2.0699999999999998</v>
      </c>
      <c r="H41" s="11">
        <f>VLOOKUP($A41,Socal!$A$2:$AK$709,'Socal Index'!H$2)+VLOOKUP($A41,NYMEX!$A$2:$AK$709,'Socal Index'!H$2)</f>
        <v>2.105</v>
      </c>
      <c r="I41" s="11">
        <f>VLOOKUP($A41,Socal!$A$2:$AK$709,'Socal Index'!I$2)+VLOOKUP($A41,NYMEX!$A$2:$AK$709,'Socal Index'!I$2)</f>
        <v>2.16</v>
      </c>
      <c r="J41" s="11">
        <f>VLOOKUP($A41,Socal!$A$2:$AK$709,'Socal Index'!J$2)+VLOOKUP($A41,NYMEX!$A$2:$AK$709,'Socal Index'!J$2)</f>
        <v>2.1669999999999998</v>
      </c>
      <c r="K41" s="11">
        <f>VLOOKUP($A41,Socal!$A$2:$AK$709,'Socal Index'!K$2)+VLOOKUP($A41,NYMEX!$A$2:$AK$709,'Socal Index'!K$2)</f>
        <v>2.2050000000000001</v>
      </c>
      <c r="L41" s="11">
        <f>VLOOKUP($A41,Socal!$A$2:$AK$709,'Socal Index'!L$2)+VLOOKUP($A41,NYMEX!$A$2:$AK$709,'Socal Index'!L$2)</f>
        <v>2.2930000000000001</v>
      </c>
      <c r="M41" s="11">
        <f>VLOOKUP($A41,Socal!$A$2:$AK$709,'Socal Index'!M$2)+VLOOKUP($A41,NYMEX!$A$2:$AK$709,'Socal Index'!M$2)</f>
        <v>2.4050000000000002</v>
      </c>
      <c r="N41" s="11">
        <f>VLOOKUP($A41,Socal!$A$2:$AK$709,'Socal Index'!N$2)+VLOOKUP($A41,NYMEX!$A$2:$AK$709,'Socal Index'!N$2)</f>
        <v>2.4019999999999997</v>
      </c>
      <c r="O41" s="11">
        <f>VLOOKUP($A41,Socal!$A$2:$AK$709,'Socal Index'!O$2)+VLOOKUP($A41,NYMEX!$A$2:$AK$709,'Socal Index'!O$2)</f>
        <v>2.266</v>
      </c>
      <c r="P41" s="11">
        <f>VLOOKUP($A41,Socal!$A$2:$AK$709,'Socal Index'!P$2)+VLOOKUP($A41,NYMEX!$A$2:$AK$709,'Socal Index'!P$2)</f>
        <v>2.1080000000000001</v>
      </c>
      <c r="Q41" s="11">
        <f>VLOOKUP($A41,Socal!$A$2:$AK$709,'Socal Index'!Q$2)+VLOOKUP($A41,NYMEX!$A$2:$AK$709,'Socal Index'!Q$2)</f>
        <v>2.085</v>
      </c>
      <c r="R41" s="11">
        <f>VLOOKUP($A41,Socal!$A$2:$AK$709,'Socal Index'!R$2)+VLOOKUP($A41,NYMEX!$A$2:$AK$709,'Socal Index'!R$2)</f>
        <v>2.0449999999999999</v>
      </c>
      <c r="S41" s="11">
        <f>VLOOKUP($A41,Socal!$A$2:$AK$709,'Socal Index'!S$2)+VLOOKUP($A41,NYMEX!$A$2:$AK$709,'Socal Index'!S$2)</f>
        <v>2.04</v>
      </c>
      <c r="T41" s="11">
        <f>VLOOKUP($A41,Socal!$A$2:$AK$709,'Socal Index'!T$2)+VLOOKUP($A41,NYMEX!$A$2:$AK$709,'Socal Index'!T$2)</f>
        <v>2.0550000000000002</v>
      </c>
      <c r="U41" s="11">
        <f>VLOOKUP($A41,Socal!$A$2:$AK$709,'Socal Index'!U$2)+VLOOKUP($A41,NYMEX!$A$2:$AK$709,'Socal Index'!U$2)</f>
        <v>2.0700000000000003</v>
      </c>
      <c r="V41" s="11">
        <f>VLOOKUP($A41,Socal!$A$2:$AK$709,'Socal Index'!V$2)+VLOOKUP($A41,NYMEX!$A$2:$AK$709,'Socal Index'!V$2)</f>
        <v>2.085</v>
      </c>
      <c r="W41" s="11">
        <f>VLOOKUP($A41,Socal!$A$2:$AK$709,'Socal Index'!W$2)+VLOOKUP($A41,NYMEX!$A$2:$AK$709,'Socal Index'!W$2)</f>
        <v>2.1230000000000002</v>
      </c>
      <c r="X41" s="11">
        <f>VLOOKUP($A41,Socal!$A$2:$AK$709,'Socal Index'!X$2)+VLOOKUP($A41,NYMEX!$A$2:$AK$709,'Socal Index'!X$2)</f>
        <v>2.2629999999999999</v>
      </c>
      <c r="Y41" s="11">
        <f>VLOOKUP($A41,Socal!$A$2:$AK$709,'Socal Index'!Y$2)+VLOOKUP($A41,NYMEX!$A$2:$AK$709,'Socal Index'!Y$2)</f>
        <v>2.4039999999999999</v>
      </c>
      <c r="Z41" s="11">
        <f>VLOOKUP($A41,Socal!$A$2:$AK$709,'Socal Index'!Z$2)+VLOOKUP($A41,NYMEX!$A$2:$AK$709,'Socal Index'!Z$2)</f>
        <v>2.3940000000000001</v>
      </c>
      <c r="AA41" s="11">
        <f>VLOOKUP($A41,Socal!$A$2:$AK$709,'Socal Index'!AA$2)+VLOOKUP($A41,NYMEX!$A$2:$AK$709,'Socal Index'!AA$2)</f>
        <v>2.254</v>
      </c>
      <c r="AB41" s="11">
        <f>VLOOKUP($A41,Socal!$A$2:$AK$709,'Socal Index'!AB$2)+VLOOKUP($A41,NYMEX!$A$2:$AK$709,'Socal Index'!AB$2)</f>
        <v>2.1389999999999998</v>
      </c>
      <c r="AC41" s="11">
        <f>VLOOKUP($A41,Socal!$A$2:$AK$709,'Socal Index'!AC$2)+VLOOKUP($A41,NYMEX!$A$2:$AK$709,'Socal Index'!AC$2)</f>
        <v>2.1040000000000001</v>
      </c>
      <c r="AD41" s="11">
        <f>VLOOKUP($A41,Socal!$A$2:$AK$709,'Socal Index'!AD$2)+VLOOKUP($A41,NYMEX!$A$2:$AK$709,'Socal Index'!AD$2)</f>
        <v>2.0789999999999997</v>
      </c>
      <c r="AE41" s="11">
        <f>VLOOKUP($A41,Socal!$A$2:$AK$709,'Socal Index'!AE$2)+VLOOKUP($A41,NYMEX!$A$2:$AK$709,'Socal Index'!AE$2)</f>
        <v>2.069</v>
      </c>
      <c r="AF41" s="11">
        <f>VLOOKUP($A41,Socal!$A$2:$AK$709,'Socal Index'!AF$2)+VLOOKUP($A41,NYMEX!$A$2:$AK$709,'Socal Index'!AF$2)</f>
        <v>2.069</v>
      </c>
      <c r="AG41" s="11">
        <f>VLOOKUP($A41,Socal!$A$2:$AK$709,'Socal Index'!AG$2)+VLOOKUP($A41,NYMEX!$A$2:$AK$709,'Socal Index'!AG$2)</f>
        <v>2.069</v>
      </c>
      <c r="AH41" s="11">
        <f>VLOOKUP($A41,Socal!$A$2:$AK$709,'Socal Index'!AH$2)+VLOOKUP($A41,NYMEX!$A$2:$AK$709,'Socal Index'!AH$2)</f>
        <v>2.069</v>
      </c>
      <c r="AI41" s="11">
        <f>VLOOKUP($A41,Socal!$A$2:$AK$709,'Socal Index'!AI$2)+VLOOKUP($A41,NYMEX!$A$2:$AK$709,'Socal Index'!AI$2)</f>
        <v>2.0840000000000001</v>
      </c>
      <c r="AJ41" s="11">
        <f>VLOOKUP($A41,Socal!$A$2:$AK$709,'Socal Index'!AJ$2)+VLOOKUP($A41,NYMEX!$A$2:$AK$709,'Socal Index'!AJ$2)</f>
        <v>2.246</v>
      </c>
      <c r="AK41" s="11" t="e">
        <f>VLOOKUP($A41,Socal!$A$2:$AK$709,'Socal Index'!AK$2)+VLOOKUP($A41,NYMEX!$A$2:$AK$709,'Socal Index'!AK$2)</f>
        <v>#N/A</v>
      </c>
    </row>
    <row r="42" spans="1:37" x14ac:dyDescent="0.2">
      <c r="A42" s="10">
        <v>35758</v>
      </c>
      <c r="B42" s="11">
        <f>VLOOKUP($A42,Socal!$A$2:$AK$709,'Socal Index'!B$2)+VLOOKUP($A42,NYMEX!$A$2:$AK$709,'Socal Index'!B$2)</f>
        <v>2.4119999999999999</v>
      </c>
      <c r="C42" s="11">
        <f>VLOOKUP($A42,Socal!$A$2:$AK$709,'Socal Index'!C$2)+VLOOKUP($A42,NYMEX!$A$2:$AK$709,'Socal Index'!C$2)</f>
        <v>2.2799999999999998</v>
      </c>
      <c r="D42" s="11">
        <f>VLOOKUP($A42,Socal!$A$2:$AK$709,'Socal Index'!D$2)+VLOOKUP($A42,NYMEX!$A$2:$AK$709,'Socal Index'!D$2)</f>
        <v>2.1229999999999998</v>
      </c>
      <c r="E42" s="11">
        <f>VLOOKUP($A42,Socal!$A$2:$AK$709,'Socal Index'!E$2)+VLOOKUP($A42,NYMEX!$A$2:$AK$709,'Socal Index'!E$2)</f>
        <v>2.0549999999999997</v>
      </c>
      <c r="F42" s="11">
        <f>VLOOKUP($A42,Socal!$A$2:$AK$709,'Socal Index'!F$2)+VLOOKUP($A42,NYMEX!$A$2:$AK$709,'Socal Index'!F$2)</f>
        <v>2.0180000000000002</v>
      </c>
      <c r="G42" s="11">
        <f>VLOOKUP($A42,Socal!$A$2:$AK$709,'Socal Index'!G$2)+VLOOKUP($A42,NYMEX!$A$2:$AK$709,'Socal Index'!G$2)</f>
        <v>2.0629999999999997</v>
      </c>
      <c r="H42" s="11">
        <f>VLOOKUP($A42,Socal!$A$2:$AK$709,'Socal Index'!H$2)+VLOOKUP($A42,NYMEX!$A$2:$AK$709,'Socal Index'!H$2)</f>
        <v>2.0980000000000003</v>
      </c>
      <c r="I42" s="11">
        <f>VLOOKUP($A42,Socal!$A$2:$AK$709,'Socal Index'!I$2)+VLOOKUP($A42,NYMEX!$A$2:$AK$709,'Socal Index'!I$2)</f>
        <v>2.1549999999999998</v>
      </c>
      <c r="J42" s="11">
        <f>VLOOKUP($A42,Socal!$A$2:$AK$709,'Socal Index'!J$2)+VLOOKUP($A42,NYMEX!$A$2:$AK$709,'Socal Index'!J$2)</f>
        <v>2.1640000000000001</v>
      </c>
      <c r="K42" s="11">
        <f>VLOOKUP($A42,Socal!$A$2:$AK$709,'Socal Index'!K$2)+VLOOKUP($A42,NYMEX!$A$2:$AK$709,'Socal Index'!K$2)</f>
        <v>2.202</v>
      </c>
      <c r="L42" s="11">
        <f>VLOOKUP($A42,Socal!$A$2:$AK$709,'Socal Index'!L$2)+VLOOKUP($A42,NYMEX!$A$2:$AK$709,'Socal Index'!L$2)</f>
        <v>2.29</v>
      </c>
      <c r="M42" s="11">
        <f>VLOOKUP($A42,Socal!$A$2:$AK$709,'Socal Index'!M$2)+VLOOKUP($A42,NYMEX!$A$2:$AK$709,'Socal Index'!M$2)</f>
        <v>2.4020000000000001</v>
      </c>
      <c r="N42" s="11">
        <f>VLOOKUP($A42,Socal!$A$2:$AK$709,'Socal Index'!N$2)+VLOOKUP($A42,NYMEX!$A$2:$AK$709,'Socal Index'!N$2)</f>
        <v>2.4019999999999997</v>
      </c>
      <c r="O42" s="11">
        <f>VLOOKUP($A42,Socal!$A$2:$AK$709,'Socal Index'!O$2)+VLOOKUP($A42,NYMEX!$A$2:$AK$709,'Socal Index'!O$2)</f>
        <v>2.266</v>
      </c>
      <c r="P42" s="11">
        <f>VLOOKUP($A42,Socal!$A$2:$AK$709,'Socal Index'!P$2)+VLOOKUP($A42,NYMEX!$A$2:$AK$709,'Socal Index'!P$2)</f>
        <v>2.1080000000000001</v>
      </c>
      <c r="Q42" s="11">
        <f>VLOOKUP($A42,Socal!$A$2:$AK$709,'Socal Index'!Q$2)+VLOOKUP($A42,NYMEX!$A$2:$AK$709,'Socal Index'!Q$2)</f>
        <v>2.085</v>
      </c>
      <c r="R42" s="11">
        <f>VLOOKUP($A42,Socal!$A$2:$AK$709,'Socal Index'!R$2)+VLOOKUP($A42,NYMEX!$A$2:$AK$709,'Socal Index'!R$2)</f>
        <v>2.0449999999999999</v>
      </c>
      <c r="S42" s="11">
        <f>VLOOKUP($A42,Socal!$A$2:$AK$709,'Socal Index'!S$2)+VLOOKUP($A42,NYMEX!$A$2:$AK$709,'Socal Index'!S$2)</f>
        <v>2.04</v>
      </c>
      <c r="T42" s="11">
        <f>VLOOKUP($A42,Socal!$A$2:$AK$709,'Socal Index'!T$2)+VLOOKUP($A42,NYMEX!$A$2:$AK$709,'Socal Index'!T$2)</f>
        <v>2.0550000000000002</v>
      </c>
      <c r="U42" s="11">
        <f>VLOOKUP($A42,Socal!$A$2:$AK$709,'Socal Index'!U$2)+VLOOKUP($A42,NYMEX!$A$2:$AK$709,'Socal Index'!U$2)</f>
        <v>2.0700000000000003</v>
      </c>
      <c r="V42" s="11">
        <f>VLOOKUP($A42,Socal!$A$2:$AK$709,'Socal Index'!V$2)+VLOOKUP($A42,NYMEX!$A$2:$AK$709,'Socal Index'!V$2)</f>
        <v>2.08</v>
      </c>
      <c r="W42" s="11">
        <f>VLOOKUP($A42,Socal!$A$2:$AK$709,'Socal Index'!W$2)+VLOOKUP($A42,NYMEX!$A$2:$AK$709,'Socal Index'!W$2)</f>
        <v>2.1160000000000001</v>
      </c>
      <c r="X42" s="11">
        <f>VLOOKUP($A42,Socal!$A$2:$AK$709,'Socal Index'!X$2)+VLOOKUP($A42,NYMEX!$A$2:$AK$709,'Socal Index'!X$2)</f>
        <v>2.2549999999999999</v>
      </c>
      <c r="Y42" s="11">
        <f>VLOOKUP($A42,Socal!$A$2:$AK$709,'Socal Index'!Y$2)+VLOOKUP($A42,NYMEX!$A$2:$AK$709,'Socal Index'!Y$2)</f>
        <v>2.395</v>
      </c>
      <c r="Z42" s="11">
        <f>VLOOKUP($A42,Socal!$A$2:$AK$709,'Socal Index'!Z$2)+VLOOKUP($A42,NYMEX!$A$2:$AK$709,'Socal Index'!Z$2)</f>
        <v>2.3850000000000002</v>
      </c>
      <c r="AA42" s="11">
        <f>VLOOKUP($A42,Socal!$A$2:$AK$709,'Socal Index'!AA$2)+VLOOKUP($A42,NYMEX!$A$2:$AK$709,'Socal Index'!AA$2)</f>
        <v>2.2449999999999997</v>
      </c>
      <c r="AB42" s="11">
        <f>VLOOKUP($A42,Socal!$A$2:$AK$709,'Socal Index'!AB$2)+VLOOKUP($A42,NYMEX!$A$2:$AK$709,'Socal Index'!AB$2)</f>
        <v>2.13</v>
      </c>
      <c r="AC42" s="11">
        <f>VLOOKUP($A42,Socal!$A$2:$AK$709,'Socal Index'!AC$2)+VLOOKUP($A42,NYMEX!$A$2:$AK$709,'Socal Index'!AC$2)</f>
        <v>2.0949999999999998</v>
      </c>
      <c r="AD42" s="11">
        <f>VLOOKUP($A42,Socal!$A$2:$AK$709,'Socal Index'!AD$2)+VLOOKUP($A42,NYMEX!$A$2:$AK$709,'Socal Index'!AD$2)</f>
        <v>2.0699999999999998</v>
      </c>
      <c r="AE42" s="11">
        <f>VLOOKUP($A42,Socal!$A$2:$AK$709,'Socal Index'!AE$2)+VLOOKUP($A42,NYMEX!$A$2:$AK$709,'Socal Index'!AE$2)</f>
        <v>2.06</v>
      </c>
      <c r="AF42" s="11">
        <f>VLOOKUP($A42,Socal!$A$2:$AK$709,'Socal Index'!AF$2)+VLOOKUP($A42,NYMEX!$A$2:$AK$709,'Socal Index'!AF$2)</f>
        <v>2.06</v>
      </c>
      <c r="AG42" s="11">
        <f>VLOOKUP($A42,Socal!$A$2:$AK$709,'Socal Index'!AG$2)+VLOOKUP($A42,NYMEX!$A$2:$AK$709,'Socal Index'!AG$2)</f>
        <v>2.06</v>
      </c>
      <c r="AH42" s="11">
        <f>VLOOKUP($A42,Socal!$A$2:$AK$709,'Socal Index'!AH$2)+VLOOKUP($A42,NYMEX!$A$2:$AK$709,'Socal Index'!AH$2)</f>
        <v>2.06</v>
      </c>
      <c r="AI42" s="11">
        <f>VLOOKUP($A42,Socal!$A$2:$AK$709,'Socal Index'!AI$2)+VLOOKUP($A42,NYMEX!$A$2:$AK$709,'Socal Index'!AI$2)</f>
        <v>2.0749999999999997</v>
      </c>
      <c r="AJ42" s="11">
        <f>VLOOKUP($A42,Socal!$A$2:$AK$709,'Socal Index'!AJ$2)+VLOOKUP($A42,NYMEX!$A$2:$AK$709,'Socal Index'!AJ$2)</f>
        <v>2.2370000000000001</v>
      </c>
      <c r="AK42" s="11" t="e">
        <f>VLOOKUP($A42,Socal!$A$2:$AK$709,'Socal Index'!AK$2)+VLOOKUP($A42,NYMEX!$A$2:$AK$709,'Socal Index'!AK$2)</f>
        <v>#N/A</v>
      </c>
    </row>
    <row r="43" spans="1:37" x14ac:dyDescent="0.2">
      <c r="A43" s="10">
        <v>35759</v>
      </c>
      <c r="B43" s="11">
        <f>VLOOKUP($A43,Socal!$A$2:$AK$709,'Socal Index'!B$2)+VLOOKUP($A43,NYMEX!$A$2:$AK$709,'Socal Index'!B$2)</f>
        <v>2.31</v>
      </c>
      <c r="C43" s="11">
        <f>VLOOKUP($A43,Socal!$A$2:$AK$709,'Socal Index'!C$2)+VLOOKUP($A43,NYMEX!$A$2:$AK$709,'Socal Index'!C$2)</f>
        <v>2.254</v>
      </c>
      <c r="D43" s="11">
        <f>VLOOKUP($A43,Socal!$A$2:$AK$709,'Socal Index'!D$2)+VLOOKUP($A43,NYMEX!$A$2:$AK$709,'Socal Index'!D$2)</f>
        <v>2.1019999999999999</v>
      </c>
      <c r="E43" s="11">
        <f>VLOOKUP($A43,Socal!$A$2:$AK$709,'Socal Index'!E$2)+VLOOKUP($A43,NYMEX!$A$2:$AK$709,'Socal Index'!E$2)</f>
        <v>2.0649999999999999</v>
      </c>
      <c r="F43" s="11">
        <f>VLOOKUP($A43,Socal!$A$2:$AK$709,'Socal Index'!F$2)+VLOOKUP($A43,NYMEX!$A$2:$AK$709,'Socal Index'!F$2)</f>
        <v>2.028</v>
      </c>
      <c r="G43" s="11">
        <f>VLOOKUP($A43,Socal!$A$2:$AK$709,'Socal Index'!G$2)+VLOOKUP($A43,NYMEX!$A$2:$AK$709,'Socal Index'!G$2)</f>
        <v>2.0529999999999999</v>
      </c>
      <c r="H43" s="11">
        <f>VLOOKUP($A43,Socal!$A$2:$AK$709,'Socal Index'!H$2)+VLOOKUP($A43,NYMEX!$A$2:$AK$709,'Socal Index'!H$2)</f>
        <v>2.0779999999999998</v>
      </c>
      <c r="I43" s="11">
        <f>VLOOKUP($A43,Socal!$A$2:$AK$709,'Socal Index'!I$2)+VLOOKUP($A43,NYMEX!$A$2:$AK$709,'Socal Index'!I$2)</f>
        <v>2.1150000000000002</v>
      </c>
      <c r="J43" s="11">
        <f>VLOOKUP($A43,Socal!$A$2:$AK$709,'Socal Index'!J$2)+VLOOKUP($A43,NYMEX!$A$2:$AK$709,'Socal Index'!J$2)</f>
        <v>2.1240000000000001</v>
      </c>
      <c r="K43" s="11">
        <f>VLOOKUP($A43,Socal!$A$2:$AK$709,'Socal Index'!K$2)+VLOOKUP($A43,NYMEX!$A$2:$AK$709,'Socal Index'!K$2)</f>
        <v>2.1619999999999999</v>
      </c>
      <c r="L43" s="11">
        <f>VLOOKUP($A43,Socal!$A$2:$AK$709,'Socal Index'!L$2)+VLOOKUP($A43,NYMEX!$A$2:$AK$709,'Socal Index'!L$2)</f>
        <v>2.2449999999999997</v>
      </c>
      <c r="M43" s="11">
        <f>VLOOKUP($A43,Socal!$A$2:$AK$709,'Socal Index'!M$2)+VLOOKUP($A43,NYMEX!$A$2:$AK$709,'Socal Index'!M$2)</f>
        <v>2.4020000000000001</v>
      </c>
      <c r="N43" s="11">
        <f>VLOOKUP($A43,Socal!$A$2:$AK$709,'Socal Index'!N$2)+VLOOKUP($A43,NYMEX!$A$2:$AK$709,'Socal Index'!N$2)</f>
        <v>2.4019999999999997</v>
      </c>
      <c r="O43" s="11">
        <f>VLOOKUP($A43,Socal!$A$2:$AK$709,'Socal Index'!O$2)+VLOOKUP($A43,NYMEX!$A$2:$AK$709,'Socal Index'!O$2)</f>
        <v>2.266</v>
      </c>
      <c r="P43" s="11">
        <f>VLOOKUP($A43,Socal!$A$2:$AK$709,'Socal Index'!P$2)+VLOOKUP($A43,NYMEX!$A$2:$AK$709,'Socal Index'!P$2)</f>
        <v>2.1120000000000001</v>
      </c>
      <c r="Q43" s="11">
        <f>VLOOKUP($A43,Socal!$A$2:$AK$709,'Socal Index'!Q$2)+VLOOKUP($A43,NYMEX!$A$2:$AK$709,'Socal Index'!Q$2)</f>
        <v>2.089</v>
      </c>
      <c r="R43" s="11">
        <f>VLOOKUP($A43,Socal!$A$2:$AK$709,'Socal Index'!R$2)+VLOOKUP($A43,NYMEX!$A$2:$AK$709,'Socal Index'!R$2)</f>
        <v>2.0489999999999999</v>
      </c>
      <c r="S43" s="11">
        <f>VLOOKUP($A43,Socal!$A$2:$AK$709,'Socal Index'!S$2)+VLOOKUP($A43,NYMEX!$A$2:$AK$709,'Socal Index'!S$2)</f>
        <v>2.0449999999999999</v>
      </c>
      <c r="T43" s="11">
        <f>VLOOKUP($A43,Socal!$A$2:$AK$709,'Socal Index'!T$2)+VLOOKUP($A43,NYMEX!$A$2:$AK$709,'Socal Index'!T$2)</f>
        <v>2.0550000000000002</v>
      </c>
      <c r="U43" s="11">
        <f>VLOOKUP($A43,Socal!$A$2:$AK$709,'Socal Index'!U$2)+VLOOKUP($A43,NYMEX!$A$2:$AK$709,'Socal Index'!U$2)</f>
        <v>2.0700000000000003</v>
      </c>
      <c r="V43" s="11">
        <f>VLOOKUP($A43,Socal!$A$2:$AK$709,'Socal Index'!V$2)+VLOOKUP($A43,NYMEX!$A$2:$AK$709,'Socal Index'!V$2)</f>
        <v>2.08</v>
      </c>
      <c r="W43" s="11">
        <f>VLOOKUP($A43,Socal!$A$2:$AK$709,'Socal Index'!W$2)+VLOOKUP($A43,NYMEX!$A$2:$AK$709,'Socal Index'!W$2)</f>
        <v>2.1160000000000001</v>
      </c>
      <c r="X43" s="11">
        <f>VLOOKUP($A43,Socal!$A$2:$AK$709,'Socal Index'!X$2)+VLOOKUP($A43,NYMEX!$A$2:$AK$709,'Socal Index'!X$2)</f>
        <v>2.2549999999999999</v>
      </c>
      <c r="Y43" s="11">
        <f>VLOOKUP($A43,Socal!$A$2:$AK$709,'Socal Index'!Y$2)+VLOOKUP($A43,NYMEX!$A$2:$AK$709,'Socal Index'!Y$2)</f>
        <v>2.395</v>
      </c>
      <c r="Z43" s="11">
        <f>VLOOKUP($A43,Socal!$A$2:$AK$709,'Socal Index'!Z$2)+VLOOKUP($A43,NYMEX!$A$2:$AK$709,'Socal Index'!Z$2)</f>
        <v>2.3850000000000002</v>
      </c>
      <c r="AA43" s="11">
        <f>VLOOKUP($A43,Socal!$A$2:$AK$709,'Socal Index'!AA$2)+VLOOKUP($A43,NYMEX!$A$2:$AK$709,'Socal Index'!AA$2)</f>
        <v>2.2449999999999997</v>
      </c>
      <c r="AB43" s="11">
        <f>VLOOKUP($A43,Socal!$A$2:$AK$709,'Socal Index'!AB$2)+VLOOKUP($A43,NYMEX!$A$2:$AK$709,'Socal Index'!AB$2)</f>
        <v>2.13</v>
      </c>
      <c r="AC43" s="11">
        <f>VLOOKUP($A43,Socal!$A$2:$AK$709,'Socal Index'!AC$2)+VLOOKUP($A43,NYMEX!$A$2:$AK$709,'Socal Index'!AC$2)</f>
        <v>2.0949999999999998</v>
      </c>
      <c r="AD43" s="11">
        <f>VLOOKUP($A43,Socal!$A$2:$AK$709,'Socal Index'!AD$2)+VLOOKUP($A43,NYMEX!$A$2:$AK$709,'Socal Index'!AD$2)</f>
        <v>2.0699999999999998</v>
      </c>
      <c r="AE43" s="11">
        <f>VLOOKUP($A43,Socal!$A$2:$AK$709,'Socal Index'!AE$2)+VLOOKUP($A43,NYMEX!$A$2:$AK$709,'Socal Index'!AE$2)</f>
        <v>2.06</v>
      </c>
      <c r="AF43" s="11">
        <f>VLOOKUP($A43,Socal!$A$2:$AK$709,'Socal Index'!AF$2)+VLOOKUP($A43,NYMEX!$A$2:$AK$709,'Socal Index'!AF$2)</f>
        <v>2.06</v>
      </c>
      <c r="AG43" s="11">
        <f>VLOOKUP($A43,Socal!$A$2:$AK$709,'Socal Index'!AG$2)+VLOOKUP($A43,NYMEX!$A$2:$AK$709,'Socal Index'!AG$2)</f>
        <v>2.06</v>
      </c>
      <c r="AH43" s="11">
        <f>VLOOKUP($A43,Socal!$A$2:$AK$709,'Socal Index'!AH$2)+VLOOKUP($A43,NYMEX!$A$2:$AK$709,'Socal Index'!AH$2)</f>
        <v>2.06</v>
      </c>
      <c r="AI43" s="11">
        <f>VLOOKUP($A43,Socal!$A$2:$AK$709,'Socal Index'!AI$2)+VLOOKUP($A43,NYMEX!$A$2:$AK$709,'Socal Index'!AI$2)</f>
        <v>2.0749999999999997</v>
      </c>
      <c r="AJ43" s="11">
        <f>VLOOKUP($A43,Socal!$A$2:$AK$709,'Socal Index'!AJ$2)+VLOOKUP($A43,NYMEX!$A$2:$AK$709,'Socal Index'!AJ$2)</f>
        <v>2.2370000000000001</v>
      </c>
      <c r="AK43" s="11">
        <f>VLOOKUP($A43,Socal!$A$2:$AK$709,'Socal Index'!AK$2)+VLOOKUP($A43,NYMEX!$A$2:$AK$709,'Socal Index'!AK$2)</f>
        <v>2.3800000000000003</v>
      </c>
    </row>
    <row r="44" spans="1:37" x14ac:dyDescent="0.2">
      <c r="A44" s="10">
        <v>35760</v>
      </c>
      <c r="B44" s="11">
        <f>VLOOKUP($A44,Socal!$A$2:$AK$709,'Socal Index'!B$2)+VLOOKUP($A44,NYMEX!$A$2:$AK$709,'Socal Index'!B$2)</f>
        <v>2.2279999999999998</v>
      </c>
      <c r="C44" s="11">
        <f>VLOOKUP($A44,Socal!$A$2:$AK$709,'Socal Index'!C$2)+VLOOKUP($A44,NYMEX!$A$2:$AK$709,'Socal Index'!C$2)</f>
        <v>2.202</v>
      </c>
      <c r="D44" s="11">
        <f>VLOOKUP($A44,Socal!$A$2:$AK$709,'Socal Index'!D$2)+VLOOKUP($A44,NYMEX!$A$2:$AK$709,'Socal Index'!D$2)</f>
        <v>2.052</v>
      </c>
      <c r="E44" s="11">
        <f>VLOOKUP($A44,Socal!$A$2:$AK$709,'Socal Index'!E$2)+VLOOKUP($A44,NYMEX!$A$2:$AK$709,'Socal Index'!E$2)</f>
        <v>2.0299999999999998</v>
      </c>
      <c r="F44" s="11">
        <f>VLOOKUP($A44,Socal!$A$2:$AK$709,'Socal Index'!F$2)+VLOOKUP($A44,NYMEX!$A$2:$AK$709,'Socal Index'!F$2)</f>
        <v>2.0150000000000001</v>
      </c>
      <c r="G44" s="11">
        <f>VLOOKUP($A44,Socal!$A$2:$AK$709,'Socal Index'!G$2)+VLOOKUP($A44,NYMEX!$A$2:$AK$709,'Socal Index'!G$2)</f>
        <v>2.04</v>
      </c>
      <c r="H44" s="11">
        <f>VLOOKUP($A44,Socal!$A$2:$AK$709,'Socal Index'!H$2)+VLOOKUP($A44,NYMEX!$A$2:$AK$709,'Socal Index'!H$2)</f>
        <v>2.0649999999999999</v>
      </c>
      <c r="I44" s="11">
        <f>VLOOKUP($A44,Socal!$A$2:$AK$709,'Socal Index'!I$2)+VLOOKUP($A44,NYMEX!$A$2:$AK$709,'Socal Index'!I$2)</f>
        <v>2.1020000000000003</v>
      </c>
      <c r="J44" s="11">
        <f>VLOOKUP($A44,Socal!$A$2:$AK$709,'Socal Index'!J$2)+VLOOKUP($A44,NYMEX!$A$2:$AK$709,'Socal Index'!J$2)</f>
        <v>2.1110000000000002</v>
      </c>
      <c r="K44" s="11">
        <f>VLOOKUP($A44,Socal!$A$2:$AK$709,'Socal Index'!K$2)+VLOOKUP($A44,NYMEX!$A$2:$AK$709,'Socal Index'!K$2)</f>
        <v>2.149</v>
      </c>
      <c r="L44" s="11">
        <f>VLOOKUP($A44,Socal!$A$2:$AK$709,'Socal Index'!L$2)+VLOOKUP($A44,NYMEX!$A$2:$AK$709,'Socal Index'!L$2)</f>
        <v>2.2319999999999998</v>
      </c>
      <c r="M44" s="11">
        <f>VLOOKUP($A44,Socal!$A$2:$AK$709,'Socal Index'!M$2)+VLOOKUP($A44,NYMEX!$A$2:$AK$709,'Socal Index'!M$2)</f>
        <v>2.3890000000000002</v>
      </c>
      <c r="N44" s="11">
        <f>VLOOKUP($A44,Socal!$A$2:$AK$709,'Socal Index'!N$2)+VLOOKUP($A44,NYMEX!$A$2:$AK$709,'Socal Index'!N$2)</f>
        <v>2.3889999999999998</v>
      </c>
      <c r="O44" s="11">
        <f>VLOOKUP($A44,Socal!$A$2:$AK$709,'Socal Index'!O$2)+VLOOKUP($A44,NYMEX!$A$2:$AK$709,'Socal Index'!O$2)</f>
        <v>2.254</v>
      </c>
      <c r="P44" s="11">
        <f>VLOOKUP($A44,Socal!$A$2:$AK$709,'Socal Index'!P$2)+VLOOKUP($A44,NYMEX!$A$2:$AK$709,'Socal Index'!P$2)</f>
        <v>2.1</v>
      </c>
      <c r="Q44" s="11">
        <f>VLOOKUP($A44,Socal!$A$2:$AK$709,'Socal Index'!Q$2)+VLOOKUP($A44,NYMEX!$A$2:$AK$709,'Socal Index'!Q$2)</f>
        <v>2.077</v>
      </c>
      <c r="R44" s="11">
        <f>VLOOKUP($A44,Socal!$A$2:$AK$709,'Socal Index'!R$2)+VLOOKUP($A44,NYMEX!$A$2:$AK$709,'Socal Index'!R$2)</f>
        <v>2.0369999999999999</v>
      </c>
      <c r="S44" s="11">
        <f>VLOOKUP($A44,Socal!$A$2:$AK$709,'Socal Index'!S$2)+VLOOKUP($A44,NYMEX!$A$2:$AK$709,'Socal Index'!S$2)</f>
        <v>2.0340000000000003</v>
      </c>
      <c r="T44" s="11">
        <f>VLOOKUP($A44,Socal!$A$2:$AK$709,'Socal Index'!T$2)+VLOOKUP($A44,NYMEX!$A$2:$AK$709,'Socal Index'!T$2)</f>
        <v>2.044</v>
      </c>
      <c r="U44" s="11">
        <f>VLOOKUP($A44,Socal!$A$2:$AK$709,'Socal Index'!U$2)+VLOOKUP($A44,NYMEX!$A$2:$AK$709,'Socal Index'!U$2)</f>
        <v>2.0590000000000002</v>
      </c>
      <c r="V44" s="11">
        <f>VLOOKUP($A44,Socal!$A$2:$AK$709,'Socal Index'!V$2)+VLOOKUP($A44,NYMEX!$A$2:$AK$709,'Socal Index'!V$2)</f>
        <v>2.069</v>
      </c>
      <c r="W44" s="11">
        <f>VLOOKUP($A44,Socal!$A$2:$AK$709,'Socal Index'!W$2)+VLOOKUP($A44,NYMEX!$A$2:$AK$709,'Socal Index'!W$2)</f>
        <v>2.105</v>
      </c>
      <c r="X44" s="11">
        <f>VLOOKUP($A44,Socal!$A$2:$AK$709,'Socal Index'!X$2)+VLOOKUP($A44,NYMEX!$A$2:$AK$709,'Socal Index'!X$2)</f>
        <v>2.2439999999999998</v>
      </c>
      <c r="Y44" s="11">
        <f>VLOOKUP($A44,Socal!$A$2:$AK$709,'Socal Index'!Y$2)+VLOOKUP($A44,NYMEX!$A$2:$AK$709,'Socal Index'!Y$2)</f>
        <v>2.3839999999999999</v>
      </c>
      <c r="Z44" s="11">
        <f>VLOOKUP($A44,Socal!$A$2:$AK$709,'Socal Index'!Z$2)+VLOOKUP($A44,NYMEX!$A$2:$AK$709,'Socal Index'!Z$2)</f>
        <v>2.3740000000000001</v>
      </c>
      <c r="AA44" s="11">
        <f>VLOOKUP($A44,Socal!$A$2:$AK$709,'Socal Index'!AA$2)+VLOOKUP($A44,NYMEX!$A$2:$AK$709,'Socal Index'!AA$2)</f>
        <v>2.234</v>
      </c>
      <c r="AB44" s="11">
        <f>VLOOKUP($A44,Socal!$A$2:$AK$709,'Socal Index'!AB$2)+VLOOKUP($A44,NYMEX!$A$2:$AK$709,'Socal Index'!AB$2)</f>
        <v>2.1189999999999998</v>
      </c>
      <c r="AC44" s="11">
        <f>VLOOKUP($A44,Socal!$A$2:$AK$709,'Socal Index'!AC$2)+VLOOKUP($A44,NYMEX!$A$2:$AK$709,'Socal Index'!AC$2)</f>
        <v>2.0840000000000001</v>
      </c>
      <c r="AD44" s="11">
        <f>VLOOKUP($A44,Socal!$A$2:$AK$709,'Socal Index'!AD$2)+VLOOKUP($A44,NYMEX!$A$2:$AK$709,'Socal Index'!AD$2)</f>
        <v>2.0589999999999997</v>
      </c>
      <c r="AE44" s="11">
        <f>VLOOKUP($A44,Socal!$A$2:$AK$709,'Socal Index'!AE$2)+VLOOKUP($A44,NYMEX!$A$2:$AK$709,'Socal Index'!AE$2)</f>
        <v>2.0489999999999999</v>
      </c>
      <c r="AF44" s="11">
        <f>VLOOKUP($A44,Socal!$A$2:$AK$709,'Socal Index'!AF$2)+VLOOKUP($A44,NYMEX!$A$2:$AK$709,'Socal Index'!AF$2)</f>
        <v>2.0489999999999999</v>
      </c>
      <c r="AG44" s="11">
        <f>VLOOKUP($A44,Socal!$A$2:$AK$709,'Socal Index'!AG$2)+VLOOKUP($A44,NYMEX!$A$2:$AK$709,'Socal Index'!AG$2)</f>
        <v>2.0489999999999999</v>
      </c>
      <c r="AH44" s="11">
        <f>VLOOKUP($A44,Socal!$A$2:$AK$709,'Socal Index'!AH$2)+VLOOKUP($A44,NYMEX!$A$2:$AK$709,'Socal Index'!AH$2)</f>
        <v>2.0489999999999999</v>
      </c>
      <c r="AI44" s="11">
        <f>VLOOKUP($A44,Socal!$A$2:$AK$709,'Socal Index'!AI$2)+VLOOKUP($A44,NYMEX!$A$2:$AK$709,'Socal Index'!AI$2)</f>
        <v>2.0640000000000001</v>
      </c>
      <c r="AJ44" s="11">
        <f>VLOOKUP($A44,Socal!$A$2:$AK$709,'Socal Index'!AJ$2)+VLOOKUP($A44,NYMEX!$A$2:$AK$709,'Socal Index'!AJ$2)</f>
        <v>2.226</v>
      </c>
      <c r="AK44" s="11">
        <f>VLOOKUP($A44,Socal!$A$2:$AK$709,'Socal Index'!AK$2)+VLOOKUP($A44,NYMEX!$A$2:$AK$709,'Socal Index'!AK$2)</f>
        <v>2.3800000000000003</v>
      </c>
    </row>
    <row r="45" spans="1:37" x14ac:dyDescent="0.2">
      <c r="A45" s="10">
        <v>35765</v>
      </c>
      <c r="B45" s="11">
        <f>VLOOKUP($A45,Socal!$A$2:$AK$709,'Socal Index'!B$2)+VLOOKUP($A45,NYMEX!$A$2:$AK$709,'Socal Index'!B$2)</f>
        <v>2.3879999999999999</v>
      </c>
      <c r="C45" s="11">
        <f>VLOOKUP($A45,Socal!$A$2:$AK$709,'Socal Index'!C$2)+VLOOKUP($A45,NYMEX!$A$2:$AK$709,'Socal Index'!C$2)</f>
        <v>2.359</v>
      </c>
      <c r="D45" s="11">
        <f>VLOOKUP($A45,Socal!$A$2:$AK$709,'Socal Index'!D$2)+VLOOKUP($A45,NYMEX!$A$2:$AK$709,'Socal Index'!D$2)</f>
        <v>2.1639999999999997</v>
      </c>
      <c r="E45" s="11">
        <f>VLOOKUP($A45,Socal!$A$2:$AK$709,'Socal Index'!E$2)+VLOOKUP($A45,NYMEX!$A$2:$AK$709,'Socal Index'!E$2)</f>
        <v>2.0939999999999999</v>
      </c>
      <c r="F45" s="11">
        <f>VLOOKUP($A45,Socal!$A$2:$AK$709,'Socal Index'!F$2)+VLOOKUP($A45,NYMEX!$A$2:$AK$709,'Socal Index'!F$2)</f>
        <v>2.0640000000000001</v>
      </c>
      <c r="G45" s="11">
        <f>VLOOKUP($A45,Socal!$A$2:$AK$709,'Socal Index'!G$2)+VLOOKUP($A45,NYMEX!$A$2:$AK$709,'Socal Index'!G$2)</f>
        <v>2.089</v>
      </c>
      <c r="H45" s="11">
        <f>VLOOKUP($A45,Socal!$A$2:$AK$709,'Socal Index'!H$2)+VLOOKUP($A45,NYMEX!$A$2:$AK$709,'Socal Index'!H$2)</f>
        <v>2.11</v>
      </c>
      <c r="I45" s="11">
        <f>VLOOKUP($A45,Socal!$A$2:$AK$709,'Socal Index'!I$2)+VLOOKUP($A45,NYMEX!$A$2:$AK$709,'Socal Index'!I$2)</f>
        <v>2.1460000000000004</v>
      </c>
      <c r="J45" s="11">
        <f>VLOOKUP($A45,Socal!$A$2:$AK$709,'Socal Index'!J$2)+VLOOKUP($A45,NYMEX!$A$2:$AK$709,'Socal Index'!J$2)</f>
        <v>2.1550000000000002</v>
      </c>
      <c r="K45" s="11">
        <f>VLOOKUP($A45,Socal!$A$2:$AK$709,'Socal Index'!K$2)+VLOOKUP($A45,NYMEX!$A$2:$AK$709,'Socal Index'!K$2)</f>
        <v>2.19</v>
      </c>
      <c r="L45" s="11">
        <f>VLOOKUP($A45,Socal!$A$2:$AK$709,'Socal Index'!L$2)+VLOOKUP($A45,NYMEX!$A$2:$AK$709,'Socal Index'!L$2)</f>
        <v>2.27</v>
      </c>
      <c r="M45" s="11">
        <f>VLOOKUP($A45,Socal!$A$2:$AK$709,'Socal Index'!M$2)+VLOOKUP($A45,NYMEX!$A$2:$AK$709,'Socal Index'!M$2)</f>
        <v>2.42</v>
      </c>
      <c r="N45" s="11">
        <f>VLOOKUP($A45,Socal!$A$2:$AK$709,'Socal Index'!N$2)+VLOOKUP($A45,NYMEX!$A$2:$AK$709,'Socal Index'!N$2)</f>
        <v>2.42</v>
      </c>
      <c r="O45" s="11">
        <f>VLOOKUP($A45,Socal!$A$2:$AK$709,'Socal Index'!O$2)+VLOOKUP($A45,NYMEX!$A$2:$AK$709,'Socal Index'!O$2)</f>
        <v>2.2800000000000002</v>
      </c>
      <c r="P45" s="11">
        <f>VLOOKUP($A45,Socal!$A$2:$AK$709,'Socal Index'!P$2)+VLOOKUP($A45,NYMEX!$A$2:$AK$709,'Socal Index'!P$2)</f>
        <v>2.1259999999999999</v>
      </c>
      <c r="Q45" s="11">
        <f>VLOOKUP($A45,Socal!$A$2:$AK$709,'Socal Index'!Q$2)+VLOOKUP($A45,NYMEX!$A$2:$AK$709,'Socal Index'!Q$2)</f>
        <v>2.1030000000000002</v>
      </c>
      <c r="R45" s="11">
        <f>VLOOKUP($A45,Socal!$A$2:$AK$709,'Socal Index'!R$2)+VLOOKUP($A45,NYMEX!$A$2:$AK$709,'Socal Index'!R$2)</f>
        <v>2.0630000000000002</v>
      </c>
      <c r="S45" s="11">
        <f>VLOOKUP($A45,Socal!$A$2:$AK$709,'Socal Index'!S$2)+VLOOKUP($A45,NYMEX!$A$2:$AK$709,'Socal Index'!S$2)</f>
        <v>2.06</v>
      </c>
      <c r="T45" s="11">
        <f>VLOOKUP($A45,Socal!$A$2:$AK$709,'Socal Index'!T$2)+VLOOKUP($A45,NYMEX!$A$2:$AK$709,'Socal Index'!T$2)</f>
        <v>2.06</v>
      </c>
      <c r="U45" s="11">
        <f>VLOOKUP($A45,Socal!$A$2:$AK$709,'Socal Index'!U$2)+VLOOKUP($A45,NYMEX!$A$2:$AK$709,'Socal Index'!U$2)</f>
        <v>2.0680000000000001</v>
      </c>
      <c r="V45" s="11">
        <f>VLOOKUP($A45,Socal!$A$2:$AK$709,'Socal Index'!V$2)+VLOOKUP($A45,NYMEX!$A$2:$AK$709,'Socal Index'!V$2)</f>
        <v>2.0710000000000002</v>
      </c>
      <c r="W45" s="11">
        <f>VLOOKUP($A45,Socal!$A$2:$AK$709,'Socal Index'!W$2)+VLOOKUP($A45,NYMEX!$A$2:$AK$709,'Socal Index'!W$2)</f>
        <v>2.1</v>
      </c>
      <c r="X45" s="11">
        <f>VLOOKUP($A45,Socal!$A$2:$AK$709,'Socal Index'!X$2)+VLOOKUP($A45,NYMEX!$A$2:$AK$709,'Socal Index'!X$2)</f>
        <v>2.2450000000000001</v>
      </c>
      <c r="Y45" s="11">
        <f>VLOOKUP($A45,Socal!$A$2:$AK$709,'Socal Index'!Y$2)+VLOOKUP($A45,NYMEX!$A$2:$AK$709,'Socal Index'!Y$2)</f>
        <v>2.395</v>
      </c>
      <c r="Z45" s="11">
        <f>VLOOKUP($A45,Socal!$A$2:$AK$709,'Socal Index'!Z$2)+VLOOKUP($A45,NYMEX!$A$2:$AK$709,'Socal Index'!Z$2)</f>
        <v>2.395</v>
      </c>
      <c r="AA45" s="11">
        <f>VLOOKUP($A45,Socal!$A$2:$AK$709,'Socal Index'!AA$2)+VLOOKUP($A45,NYMEX!$A$2:$AK$709,'Socal Index'!AA$2)</f>
        <v>2.2549999999999999</v>
      </c>
      <c r="AB45" s="11">
        <f>VLOOKUP($A45,Socal!$A$2:$AK$709,'Socal Index'!AB$2)+VLOOKUP($A45,NYMEX!$A$2:$AK$709,'Socal Index'!AB$2)</f>
        <v>2.1399999999999997</v>
      </c>
      <c r="AC45" s="11">
        <f>VLOOKUP($A45,Socal!$A$2:$AK$709,'Socal Index'!AC$2)+VLOOKUP($A45,NYMEX!$A$2:$AK$709,'Socal Index'!AC$2)</f>
        <v>2.105</v>
      </c>
      <c r="AD45" s="11">
        <f>VLOOKUP($A45,Socal!$A$2:$AK$709,'Socal Index'!AD$2)+VLOOKUP($A45,NYMEX!$A$2:$AK$709,'Socal Index'!AD$2)</f>
        <v>2.08</v>
      </c>
      <c r="AE45" s="11">
        <f>VLOOKUP($A45,Socal!$A$2:$AK$709,'Socal Index'!AE$2)+VLOOKUP($A45,NYMEX!$A$2:$AK$709,'Socal Index'!AE$2)</f>
        <v>2.0699999999999998</v>
      </c>
      <c r="AF45" s="11">
        <f>VLOOKUP($A45,Socal!$A$2:$AK$709,'Socal Index'!AF$2)+VLOOKUP($A45,NYMEX!$A$2:$AK$709,'Socal Index'!AF$2)</f>
        <v>2.0699999999999998</v>
      </c>
      <c r="AG45" s="11">
        <f>VLOOKUP($A45,Socal!$A$2:$AK$709,'Socal Index'!AG$2)+VLOOKUP($A45,NYMEX!$A$2:$AK$709,'Socal Index'!AG$2)</f>
        <v>2.0699999999999998</v>
      </c>
      <c r="AH45" s="11">
        <f>VLOOKUP($A45,Socal!$A$2:$AK$709,'Socal Index'!AH$2)+VLOOKUP($A45,NYMEX!$A$2:$AK$709,'Socal Index'!AH$2)</f>
        <v>2.0699999999999998</v>
      </c>
      <c r="AI45" s="11">
        <f>VLOOKUP($A45,Socal!$A$2:$AK$709,'Socal Index'!AI$2)+VLOOKUP($A45,NYMEX!$A$2:$AK$709,'Socal Index'!AI$2)</f>
        <v>2.085</v>
      </c>
      <c r="AJ45" s="11">
        <f>VLOOKUP($A45,Socal!$A$2:$AK$709,'Socal Index'!AJ$2)+VLOOKUP($A45,NYMEX!$A$2:$AK$709,'Socal Index'!AJ$2)</f>
        <v>2.2470000000000003</v>
      </c>
      <c r="AK45" s="11">
        <f>VLOOKUP($A45,Socal!$A$2:$AK$709,'Socal Index'!AK$2)+VLOOKUP($A45,NYMEX!$A$2:$AK$709,'Socal Index'!AK$2)</f>
        <v>2.4010000000000002</v>
      </c>
    </row>
    <row r="46" spans="1:37" x14ac:dyDescent="0.2">
      <c r="A46" s="10">
        <v>35766</v>
      </c>
      <c r="B46" s="11">
        <f>VLOOKUP($A46,Socal!$A$2:$AK$709,'Socal Index'!B$2)+VLOOKUP($A46,NYMEX!$A$2:$AK$709,'Socal Index'!B$2)</f>
        <v>2.3580000000000001</v>
      </c>
      <c r="C46" s="11">
        <f>VLOOKUP($A46,Socal!$A$2:$AK$709,'Socal Index'!C$2)+VLOOKUP($A46,NYMEX!$A$2:$AK$709,'Socal Index'!C$2)</f>
        <v>2.2669999999999999</v>
      </c>
      <c r="D46" s="11">
        <f>VLOOKUP($A46,Socal!$A$2:$AK$709,'Socal Index'!D$2)+VLOOKUP($A46,NYMEX!$A$2:$AK$709,'Socal Index'!D$2)</f>
        <v>2.11</v>
      </c>
      <c r="E46" s="11">
        <f>VLOOKUP($A46,Socal!$A$2:$AK$709,'Socal Index'!E$2)+VLOOKUP($A46,NYMEX!$A$2:$AK$709,'Socal Index'!E$2)</f>
        <v>2.085</v>
      </c>
      <c r="F46" s="11">
        <f>VLOOKUP($A46,Socal!$A$2:$AK$709,'Socal Index'!F$2)+VLOOKUP($A46,NYMEX!$A$2:$AK$709,'Socal Index'!F$2)</f>
        <v>2.0449999999999999</v>
      </c>
      <c r="G46" s="11">
        <f>VLOOKUP($A46,Socal!$A$2:$AK$709,'Socal Index'!G$2)+VLOOKUP($A46,NYMEX!$A$2:$AK$709,'Socal Index'!G$2)</f>
        <v>2.0749999999999997</v>
      </c>
      <c r="H46" s="11">
        <f>VLOOKUP($A46,Socal!$A$2:$AK$709,'Socal Index'!H$2)+VLOOKUP($A46,NYMEX!$A$2:$AK$709,'Socal Index'!H$2)</f>
        <v>2.0949999999999998</v>
      </c>
      <c r="I46" s="11">
        <f>VLOOKUP($A46,Socal!$A$2:$AK$709,'Socal Index'!I$2)+VLOOKUP($A46,NYMEX!$A$2:$AK$709,'Socal Index'!I$2)</f>
        <v>2.1510000000000002</v>
      </c>
      <c r="J46" s="11">
        <f>VLOOKUP($A46,Socal!$A$2:$AK$709,'Socal Index'!J$2)+VLOOKUP($A46,NYMEX!$A$2:$AK$709,'Socal Index'!J$2)</f>
        <v>2.16</v>
      </c>
      <c r="K46" s="11">
        <f>VLOOKUP($A46,Socal!$A$2:$AK$709,'Socal Index'!K$2)+VLOOKUP($A46,NYMEX!$A$2:$AK$709,'Socal Index'!K$2)</f>
        <v>2.1950000000000003</v>
      </c>
      <c r="L46" s="11">
        <f>VLOOKUP($A46,Socal!$A$2:$AK$709,'Socal Index'!L$2)+VLOOKUP($A46,NYMEX!$A$2:$AK$709,'Socal Index'!L$2)</f>
        <v>2.2749999999999999</v>
      </c>
      <c r="M46" s="11">
        <f>VLOOKUP($A46,Socal!$A$2:$AK$709,'Socal Index'!M$2)+VLOOKUP($A46,NYMEX!$A$2:$AK$709,'Socal Index'!M$2)</f>
        <v>2.4250000000000003</v>
      </c>
      <c r="N46" s="11">
        <f>VLOOKUP($A46,Socal!$A$2:$AK$709,'Socal Index'!N$2)+VLOOKUP($A46,NYMEX!$A$2:$AK$709,'Socal Index'!N$2)</f>
        <v>2.4249999999999998</v>
      </c>
      <c r="O46" s="11">
        <f>VLOOKUP($A46,Socal!$A$2:$AK$709,'Socal Index'!O$2)+VLOOKUP($A46,NYMEX!$A$2:$AK$709,'Socal Index'!O$2)</f>
        <v>2.2850000000000001</v>
      </c>
      <c r="P46" s="11">
        <f>VLOOKUP($A46,Socal!$A$2:$AK$709,'Socal Index'!P$2)+VLOOKUP($A46,NYMEX!$A$2:$AK$709,'Socal Index'!P$2)</f>
        <v>2.1320000000000001</v>
      </c>
      <c r="Q46" s="11">
        <f>VLOOKUP($A46,Socal!$A$2:$AK$709,'Socal Index'!Q$2)+VLOOKUP($A46,NYMEX!$A$2:$AK$709,'Socal Index'!Q$2)</f>
        <v>2.1100000000000003</v>
      </c>
      <c r="R46" s="11">
        <f>VLOOKUP($A46,Socal!$A$2:$AK$709,'Socal Index'!R$2)+VLOOKUP($A46,NYMEX!$A$2:$AK$709,'Socal Index'!R$2)</f>
        <v>2.0700000000000003</v>
      </c>
      <c r="S46" s="11">
        <f>VLOOKUP($A46,Socal!$A$2:$AK$709,'Socal Index'!S$2)+VLOOKUP($A46,NYMEX!$A$2:$AK$709,'Socal Index'!S$2)</f>
        <v>2.0700000000000003</v>
      </c>
      <c r="T46" s="11">
        <f>VLOOKUP($A46,Socal!$A$2:$AK$709,'Socal Index'!T$2)+VLOOKUP($A46,NYMEX!$A$2:$AK$709,'Socal Index'!T$2)</f>
        <v>2.0700000000000003</v>
      </c>
      <c r="U46" s="11">
        <f>VLOOKUP($A46,Socal!$A$2:$AK$709,'Socal Index'!U$2)+VLOOKUP($A46,NYMEX!$A$2:$AK$709,'Socal Index'!U$2)</f>
        <v>2.0780000000000003</v>
      </c>
      <c r="V46" s="11">
        <f>VLOOKUP($A46,Socal!$A$2:$AK$709,'Socal Index'!V$2)+VLOOKUP($A46,NYMEX!$A$2:$AK$709,'Socal Index'!V$2)</f>
        <v>2.08</v>
      </c>
      <c r="W46" s="11">
        <f>VLOOKUP($A46,Socal!$A$2:$AK$709,'Socal Index'!W$2)+VLOOKUP($A46,NYMEX!$A$2:$AK$709,'Socal Index'!W$2)</f>
        <v>2.109</v>
      </c>
      <c r="X46" s="11">
        <f>VLOOKUP($A46,Socal!$A$2:$AK$709,'Socal Index'!X$2)+VLOOKUP($A46,NYMEX!$A$2:$AK$709,'Socal Index'!X$2)</f>
        <v>2.254</v>
      </c>
      <c r="Y46" s="11">
        <f>VLOOKUP($A46,Socal!$A$2:$AK$709,'Socal Index'!Y$2)+VLOOKUP($A46,NYMEX!$A$2:$AK$709,'Socal Index'!Y$2)</f>
        <v>2.4</v>
      </c>
      <c r="Z46" s="11">
        <f>VLOOKUP($A46,Socal!$A$2:$AK$709,'Socal Index'!Z$2)+VLOOKUP($A46,NYMEX!$A$2:$AK$709,'Socal Index'!Z$2)</f>
        <v>2.4</v>
      </c>
      <c r="AA46" s="11">
        <f>VLOOKUP($A46,Socal!$A$2:$AK$709,'Socal Index'!AA$2)+VLOOKUP($A46,NYMEX!$A$2:$AK$709,'Socal Index'!AA$2)</f>
        <v>2.2599999999999998</v>
      </c>
      <c r="AB46" s="11">
        <f>VLOOKUP($A46,Socal!$A$2:$AK$709,'Socal Index'!AB$2)+VLOOKUP($A46,NYMEX!$A$2:$AK$709,'Socal Index'!AB$2)</f>
        <v>2.145</v>
      </c>
      <c r="AC46" s="11">
        <f>VLOOKUP($A46,Socal!$A$2:$AK$709,'Socal Index'!AC$2)+VLOOKUP($A46,NYMEX!$A$2:$AK$709,'Socal Index'!AC$2)</f>
        <v>2.11</v>
      </c>
      <c r="AD46" s="11">
        <f>VLOOKUP($A46,Socal!$A$2:$AK$709,'Socal Index'!AD$2)+VLOOKUP($A46,NYMEX!$A$2:$AK$709,'Socal Index'!AD$2)</f>
        <v>2.085</v>
      </c>
      <c r="AE46" s="11">
        <f>VLOOKUP($A46,Socal!$A$2:$AK$709,'Socal Index'!AE$2)+VLOOKUP($A46,NYMEX!$A$2:$AK$709,'Socal Index'!AE$2)</f>
        <v>2.0749999999999997</v>
      </c>
      <c r="AF46" s="11">
        <f>VLOOKUP($A46,Socal!$A$2:$AK$709,'Socal Index'!AF$2)+VLOOKUP($A46,NYMEX!$A$2:$AK$709,'Socal Index'!AF$2)</f>
        <v>2.0749999999999997</v>
      </c>
      <c r="AG46" s="11">
        <f>VLOOKUP($A46,Socal!$A$2:$AK$709,'Socal Index'!AG$2)+VLOOKUP($A46,NYMEX!$A$2:$AK$709,'Socal Index'!AG$2)</f>
        <v>2.0749999999999997</v>
      </c>
      <c r="AH46" s="11">
        <f>VLOOKUP($A46,Socal!$A$2:$AK$709,'Socal Index'!AH$2)+VLOOKUP($A46,NYMEX!$A$2:$AK$709,'Socal Index'!AH$2)</f>
        <v>2.0749999999999997</v>
      </c>
      <c r="AI46" s="11">
        <f>VLOOKUP($A46,Socal!$A$2:$AK$709,'Socal Index'!AI$2)+VLOOKUP($A46,NYMEX!$A$2:$AK$709,'Socal Index'!AI$2)</f>
        <v>2.09</v>
      </c>
      <c r="AJ46" s="11">
        <f>VLOOKUP($A46,Socal!$A$2:$AK$709,'Socal Index'!AJ$2)+VLOOKUP($A46,NYMEX!$A$2:$AK$709,'Socal Index'!AJ$2)</f>
        <v>2.2520000000000002</v>
      </c>
      <c r="AK46" s="11">
        <f>VLOOKUP($A46,Socal!$A$2:$AK$709,'Socal Index'!AK$2)+VLOOKUP($A46,NYMEX!$A$2:$AK$709,'Socal Index'!AK$2)</f>
        <v>2.4060000000000001</v>
      </c>
    </row>
    <row r="47" spans="1:37" x14ac:dyDescent="0.2">
      <c r="A47" s="10">
        <v>35767</v>
      </c>
      <c r="B47" s="11">
        <f>VLOOKUP($A47,Socal!$A$2:$AK$709,'Socal Index'!B$2)+VLOOKUP($A47,NYMEX!$A$2:$AK$709,'Socal Index'!B$2)</f>
        <v>2.2989999999999999</v>
      </c>
      <c r="C47" s="11">
        <f>VLOOKUP($A47,Socal!$A$2:$AK$709,'Socal Index'!C$2)+VLOOKUP($A47,NYMEX!$A$2:$AK$709,'Socal Index'!C$2)</f>
        <v>2.1999999999999997</v>
      </c>
      <c r="D47" s="11">
        <f>VLOOKUP($A47,Socal!$A$2:$AK$709,'Socal Index'!D$2)+VLOOKUP($A47,NYMEX!$A$2:$AK$709,'Socal Index'!D$2)</f>
        <v>2.0700000000000003</v>
      </c>
      <c r="E47" s="11">
        <f>VLOOKUP($A47,Socal!$A$2:$AK$709,'Socal Index'!E$2)+VLOOKUP($A47,NYMEX!$A$2:$AK$709,'Socal Index'!E$2)</f>
        <v>2.04</v>
      </c>
      <c r="F47" s="11">
        <f>VLOOKUP($A47,Socal!$A$2:$AK$709,'Socal Index'!F$2)+VLOOKUP($A47,NYMEX!$A$2:$AK$709,'Socal Index'!F$2)</f>
        <v>2.0150000000000001</v>
      </c>
      <c r="G47" s="11">
        <f>VLOOKUP($A47,Socal!$A$2:$AK$709,'Socal Index'!G$2)+VLOOKUP($A47,NYMEX!$A$2:$AK$709,'Socal Index'!G$2)</f>
        <v>2.0449999999999999</v>
      </c>
      <c r="H47" s="11">
        <f>VLOOKUP($A47,Socal!$A$2:$AK$709,'Socal Index'!H$2)+VLOOKUP($A47,NYMEX!$A$2:$AK$709,'Socal Index'!H$2)</f>
        <v>2.0680000000000001</v>
      </c>
      <c r="I47" s="11">
        <f>VLOOKUP($A47,Socal!$A$2:$AK$709,'Socal Index'!I$2)+VLOOKUP($A47,NYMEX!$A$2:$AK$709,'Socal Index'!I$2)</f>
        <v>2.125</v>
      </c>
      <c r="J47" s="11">
        <f>VLOOKUP($A47,Socal!$A$2:$AK$709,'Socal Index'!J$2)+VLOOKUP($A47,NYMEX!$A$2:$AK$709,'Socal Index'!J$2)</f>
        <v>2.1360000000000001</v>
      </c>
      <c r="K47" s="11">
        <f>VLOOKUP($A47,Socal!$A$2:$AK$709,'Socal Index'!K$2)+VLOOKUP($A47,NYMEX!$A$2:$AK$709,'Socal Index'!K$2)</f>
        <v>2.173</v>
      </c>
      <c r="L47" s="11">
        <f>VLOOKUP($A47,Socal!$A$2:$AK$709,'Socal Index'!L$2)+VLOOKUP($A47,NYMEX!$A$2:$AK$709,'Socal Index'!L$2)</f>
        <v>2.254</v>
      </c>
      <c r="M47" s="11">
        <f>VLOOKUP($A47,Socal!$A$2:$AK$709,'Socal Index'!M$2)+VLOOKUP($A47,NYMEX!$A$2:$AK$709,'Socal Index'!M$2)</f>
        <v>2.4050000000000002</v>
      </c>
      <c r="N47" s="11">
        <f>VLOOKUP($A47,Socal!$A$2:$AK$709,'Socal Index'!N$2)+VLOOKUP($A47,NYMEX!$A$2:$AK$709,'Socal Index'!N$2)</f>
        <v>2.4049999999999998</v>
      </c>
      <c r="O47" s="11">
        <f>VLOOKUP($A47,Socal!$A$2:$AK$709,'Socal Index'!O$2)+VLOOKUP($A47,NYMEX!$A$2:$AK$709,'Socal Index'!O$2)</f>
        <v>2.27</v>
      </c>
      <c r="P47" s="11">
        <f>VLOOKUP($A47,Socal!$A$2:$AK$709,'Socal Index'!P$2)+VLOOKUP($A47,NYMEX!$A$2:$AK$709,'Socal Index'!P$2)</f>
        <v>2.13</v>
      </c>
      <c r="Q47" s="11">
        <f>VLOOKUP($A47,Socal!$A$2:$AK$709,'Socal Index'!Q$2)+VLOOKUP($A47,NYMEX!$A$2:$AK$709,'Socal Index'!Q$2)</f>
        <v>2.1100000000000003</v>
      </c>
      <c r="R47" s="11">
        <f>VLOOKUP($A47,Socal!$A$2:$AK$709,'Socal Index'!R$2)+VLOOKUP($A47,NYMEX!$A$2:$AK$709,'Socal Index'!R$2)</f>
        <v>2.0700000000000003</v>
      </c>
      <c r="S47" s="11">
        <f>VLOOKUP($A47,Socal!$A$2:$AK$709,'Socal Index'!S$2)+VLOOKUP($A47,NYMEX!$A$2:$AK$709,'Socal Index'!S$2)</f>
        <v>2.0700000000000003</v>
      </c>
      <c r="T47" s="11">
        <f>VLOOKUP($A47,Socal!$A$2:$AK$709,'Socal Index'!T$2)+VLOOKUP($A47,NYMEX!$A$2:$AK$709,'Socal Index'!T$2)</f>
        <v>2.0700000000000003</v>
      </c>
      <c r="U47" s="11">
        <f>VLOOKUP($A47,Socal!$A$2:$AK$709,'Socal Index'!U$2)+VLOOKUP($A47,NYMEX!$A$2:$AK$709,'Socal Index'!U$2)</f>
        <v>2.0700000000000003</v>
      </c>
      <c r="V47" s="11">
        <f>VLOOKUP($A47,Socal!$A$2:$AK$709,'Socal Index'!V$2)+VLOOKUP($A47,NYMEX!$A$2:$AK$709,'Socal Index'!V$2)</f>
        <v>2.0700000000000003</v>
      </c>
      <c r="W47" s="11">
        <f>VLOOKUP($A47,Socal!$A$2:$AK$709,'Socal Index'!W$2)+VLOOKUP($A47,NYMEX!$A$2:$AK$709,'Socal Index'!W$2)</f>
        <v>2.1</v>
      </c>
      <c r="X47" s="11">
        <f>VLOOKUP($A47,Socal!$A$2:$AK$709,'Socal Index'!X$2)+VLOOKUP($A47,NYMEX!$A$2:$AK$709,'Socal Index'!X$2)</f>
        <v>2.2450000000000001</v>
      </c>
      <c r="Y47" s="11">
        <f>VLOOKUP($A47,Socal!$A$2:$AK$709,'Socal Index'!Y$2)+VLOOKUP($A47,NYMEX!$A$2:$AK$709,'Socal Index'!Y$2)</f>
        <v>2.391</v>
      </c>
      <c r="Z47" s="11">
        <f>VLOOKUP($A47,Socal!$A$2:$AK$709,'Socal Index'!Z$2)+VLOOKUP($A47,NYMEX!$A$2:$AK$709,'Socal Index'!Z$2)</f>
        <v>2.391</v>
      </c>
      <c r="AA47" s="11">
        <f>VLOOKUP($A47,Socal!$A$2:$AK$709,'Socal Index'!AA$2)+VLOOKUP($A47,NYMEX!$A$2:$AK$709,'Socal Index'!AA$2)</f>
        <v>2.2509999999999999</v>
      </c>
      <c r="AB47" s="11">
        <f>VLOOKUP($A47,Socal!$A$2:$AK$709,'Socal Index'!AB$2)+VLOOKUP($A47,NYMEX!$A$2:$AK$709,'Socal Index'!AB$2)</f>
        <v>2.1359999999999997</v>
      </c>
      <c r="AC47" s="11">
        <f>VLOOKUP($A47,Socal!$A$2:$AK$709,'Socal Index'!AC$2)+VLOOKUP($A47,NYMEX!$A$2:$AK$709,'Socal Index'!AC$2)</f>
        <v>2.101</v>
      </c>
      <c r="AD47" s="11">
        <f>VLOOKUP($A47,Socal!$A$2:$AK$709,'Socal Index'!AD$2)+VLOOKUP($A47,NYMEX!$A$2:$AK$709,'Socal Index'!AD$2)</f>
        <v>2.0760000000000001</v>
      </c>
      <c r="AE47" s="11">
        <f>VLOOKUP($A47,Socal!$A$2:$AK$709,'Socal Index'!AE$2)+VLOOKUP($A47,NYMEX!$A$2:$AK$709,'Socal Index'!AE$2)</f>
        <v>2.0659999999999998</v>
      </c>
      <c r="AF47" s="11">
        <f>VLOOKUP($A47,Socal!$A$2:$AK$709,'Socal Index'!AF$2)+VLOOKUP($A47,NYMEX!$A$2:$AK$709,'Socal Index'!AF$2)</f>
        <v>2.0659999999999998</v>
      </c>
      <c r="AG47" s="11">
        <f>VLOOKUP($A47,Socal!$A$2:$AK$709,'Socal Index'!AG$2)+VLOOKUP($A47,NYMEX!$A$2:$AK$709,'Socal Index'!AG$2)</f>
        <v>2.0659999999999998</v>
      </c>
      <c r="AH47" s="11">
        <f>VLOOKUP($A47,Socal!$A$2:$AK$709,'Socal Index'!AH$2)+VLOOKUP($A47,NYMEX!$A$2:$AK$709,'Socal Index'!AH$2)</f>
        <v>2.0659999999999998</v>
      </c>
      <c r="AI47" s="11">
        <f>VLOOKUP($A47,Socal!$A$2:$AK$709,'Socal Index'!AI$2)+VLOOKUP($A47,NYMEX!$A$2:$AK$709,'Socal Index'!AI$2)</f>
        <v>2.081</v>
      </c>
      <c r="AJ47" s="11">
        <f>VLOOKUP($A47,Socal!$A$2:$AK$709,'Socal Index'!AJ$2)+VLOOKUP($A47,NYMEX!$A$2:$AK$709,'Socal Index'!AJ$2)</f>
        <v>2.2430000000000003</v>
      </c>
      <c r="AK47" s="11">
        <f>VLOOKUP($A47,Socal!$A$2:$AK$709,'Socal Index'!AK$2)+VLOOKUP($A47,NYMEX!$A$2:$AK$709,'Socal Index'!AK$2)</f>
        <v>2.399</v>
      </c>
    </row>
    <row r="48" spans="1:37" x14ac:dyDescent="0.2">
      <c r="A48" s="10">
        <v>35768</v>
      </c>
      <c r="B48" s="11">
        <f>VLOOKUP($A48,Socal!$A$2:$AK$709,'Socal Index'!B$2)+VLOOKUP($A48,NYMEX!$A$2:$AK$709,'Socal Index'!B$2)</f>
        <v>2.1859999999999999</v>
      </c>
      <c r="C48" s="11">
        <f>VLOOKUP($A48,Socal!$A$2:$AK$709,'Socal Index'!C$2)+VLOOKUP($A48,NYMEX!$A$2:$AK$709,'Socal Index'!C$2)</f>
        <v>2.1369999999999996</v>
      </c>
      <c r="D48" s="11">
        <f>VLOOKUP($A48,Socal!$A$2:$AK$709,'Socal Index'!D$2)+VLOOKUP($A48,NYMEX!$A$2:$AK$709,'Socal Index'!D$2)</f>
        <v>2.0350000000000001</v>
      </c>
      <c r="E48" s="11">
        <f>VLOOKUP($A48,Socal!$A$2:$AK$709,'Socal Index'!E$2)+VLOOKUP($A48,NYMEX!$A$2:$AK$709,'Socal Index'!E$2)</f>
        <v>1.9950000000000001</v>
      </c>
      <c r="F48" s="11">
        <f>VLOOKUP($A48,Socal!$A$2:$AK$709,'Socal Index'!F$2)+VLOOKUP($A48,NYMEX!$A$2:$AK$709,'Socal Index'!F$2)</f>
        <v>1.9849999999999999</v>
      </c>
      <c r="G48" s="11">
        <f>VLOOKUP($A48,Socal!$A$2:$AK$709,'Socal Index'!G$2)+VLOOKUP($A48,NYMEX!$A$2:$AK$709,'Socal Index'!G$2)</f>
        <v>2.0169999999999999</v>
      </c>
      <c r="H48" s="11">
        <f>VLOOKUP($A48,Socal!$A$2:$AK$709,'Socal Index'!H$2)+VLOOKUP($A48,NYMEX!$A$2:$AK$709,'Socal Index'!H$2)</f>
        <v>2.0419999999999998</v>
      </c>
      <c r="I48" s="11">
        <f>VLOOKUP($A48,Socal!$A$2:$AK$709,'Socal Index'!I$2)+VLOOKUP($A48,NYMEX!$A$2:$AK$709,'Socal Index'!I$2)</f>
        <v>2.1</v>
      </c>
      <c r="J48" s="11">
        <f>VLOOKUP($A48,Socal!$A$2:$AK$709,'Socal Index'!J$2)+VLOOKUP($A48,NYMEX!$A$2:$AK$709,'Socal Index'!J$2)</f>
        <v>2.1100000000000003</v>
      </c>
      <c r="K48" s="11">
        <f>VLOOKUP($A48,Socal!$A$2:$AK$709,'Socal Index'!K$2)+VLOOKUP($A48,NYMEX!$A$2:$AK$709,'Socal Index'!K$2)</f>
        <v>2.1470000000000002</v>
      </c>
      <c r="L48" s="11">
        <f>VLOOKUP($A48,Socal!$A$2:$AK$709,'Socal Index'!L$2)+VLOOKUP($A48,NYMEX!$A$2:$AK$709,'Socal Index'!L$2)</f>
        <v>2.2279999999999998</v>
      </c>
      <c r="M48" s="11">
        <f>VLOOKUP($A48,Socal!$A$2:$AK$709,'Socal Index'!M$2)+VLOOKUP($A48,NYMEX!$A$2:$AK$709,'Socal Index'!M$2)</f>
        <v>2.379</v>
      </c>
      <c r="N48" s="11">
        <f>VLOOKUP($A48,Socal!$A$2:$AK$709,'Socal Index'!N$2)+VLOOKUP($A48,NYMEX!$A$2:$AK$709,'Socal Index'!N$2)</f>
        <v>2.379</v>
      </c>
      <c r="O48" s="11">
        <f>VLOOKUP($A48,Socal!$A$2:$AK$709,'Socal Index'!O$2)+VLOOKUP($A48,NYMEX!$A$2:$AK$709,'Socal Index'!O$2)</f>
        <v>2.2490000000000001</v>
      </c>
      <c r="P48" s="11">
        <f>VLOOKUP($A48,Socal!$A$2:$AK$709,'Socal Index'!P$2)+VLOOKUP($A48,NYMEX!$A$2:$AK$709,'Socal Index'!P$2)</f>
        <v>2.109</v>
      </c>
      <c r="Q48" s="11">
        <f>VLOOKUP($A48,Socal!$A$2:$AK$709,'Socal Index'!Q$2)+VLOOKUP($A48,NYMEX!$A$2:$AK$709,'Socal Index'!Q$2)</f>
        <v>2.0940000000000003</v>
      </c>
      <c r="R48" s="11">
        <f>VLOOKUP($A48,Socal!$A$2:$AK$709,'Socal Index'!R$2)+VLOOKUP($A48,NYMEX!$A$2:$AK$709,'Socal Index'!R$2)</f>
        <v>2.0590000000000002</v>
      </c>
      <c r="S48" s="11">
        <f>VLOOKUP($A48,Socal!$A$2:$AK$709,'Socal Index'!S$2)+VLOOKUP($A48,NYMEX!$A$2:$AK$709,'Socal Index'!S$2)</f>
        <v>2.0590000000000002</v>
      </c>
      <c r="T48" s="11">
        <f>VLOOKUP($A48,Socal!$A$2:$AK$709,'Socal Index'!T$2)+VLOOKUP($A48,NYMEX!$A$2:$AK$709,'Socal Index'!T$2)</f>
        <v>2.0590000000000002</v>
      </c>
      <c r="U48" s="11">
        <f>VLOOKUP($A48,Socal!$A$2:$AK$709,'Socal Index'!U$2)+VLOOKUP($A48,NYMEX!$A$2:$AK$709,'Socal Index'!U$2)</f>
        <v>2.0590000000000002</v>
      </c>
      <c r="V48" s="11">
        <f>VLOOKUP($A48,Socal!$A$2:$AK$709,'Socal Index'!V$2)+VLOOKUP($A48,NYMEX!$A$2:$AK$709,'Socal Index'!V$2)</f>
        <v>2.0569999999999999</v>
      </c>
      <c r="W48" s="11">
        <f>VLOOKUP($A48,Socal!$A$2:$AK$709,'Socal Index'!W$2)+VLOOKUP($A48,NYMEX!$A$2:$AK$709,'Socal Index'!W$2)</f>
        <v>2.08</v>
      </c>
      <c r="X48" s="11">
        <f>VLOOKUP($A48,Socal!$A$2:$AK$709,'Socal Index'!X$2)+VLOOKUP($A48,NYMEX!$A$2:$AK$709,'Socal Index'!X$2)</f>
        <v>2.2250000000000001</v>
      </c>
      <c r="Y48" s="11">
        <f>VLOOKUP($A48,Socal!$A$2:$AK$709,'Socal Index'!Y$2)+VLOOKUP($A48,NYMEX!$A$2:$AK$709,'Socal Index'!Y$2)</f>
        <v>2.371</v>
      </c>
      <c r="Z48" s="11">
        <f>VLOOKUP($A48,Socal!$A$2:$AK$709,'Socal Index'!Z$2)+VLOOKUP($A48,NYMEX!$A$2:$AK$709,'Socal Index'!Z$2)</f>
        <v>2.371</v>
      </c>
      <c r="AA48" s="11">
        <f>VLOOKUP($A48,Socal!$A$2:$AK$709,'Socal Index'!AA$2)+VLOOKUP($A48,NYMEX!$A$2:$AK$709,'Socal Index'!AA$2)</f>
        <v>2.2309999999999999</v>
      </c>
      <c r="AB48" s="11">
        <f>VLOOKUP($A48,Socal!$A$2:$AK$709,'Socal Index'!AB$2)+VLOOKUP($A48,NYMEX!$A$2:$AK$709,'Socal Index'!AB$2)</f>
        <v>2.1159999999999997</v>
      </c>
      <c r="AC48" s="11">
        <f>VLOOKUP($A48,Socal!$A$2:$AK$709,'Socal Index'!AC$2)+VLOOKUP($A48,NYMEX!$A$2:$AK$709,'Socal Index'!AC$2)</f>
        <v>2.081</v>
      </c>
      <c r="AD48" s="11">
        <f>VLOOKUP($A48,Socal!$A$2:$AK$709,'Socal Index'!AD$2)+VLOOKUP($A48,NYMEX!$A$2:$AK$709,'Socal Index'!AD$2)</f>
        <v>2.056</v>
      </c>
      <c r="AE48" s="11">
        <f>VLOOKUP($A48,Socal!$A$2:$AK$709,'Socal Index'!AE$2)+VLOOKUP($A48,NYMEX!$A$2:$AK$709,'Socal Index'!AE$2)</f>
        <v>2.0459999999999998</v>
      </c>
      <c r="AF48" s="11">
        <f>VLOOKUP($A48,Socal!$A$2:$AK$709,'Socal Index'!AF$2)+VLOOKUP($A48,NYMEX!$A$2:$AK$709,'Socal Index'!AF$2)</f>
        <v>2.0459999999999998</v>
      </c>
      <c r="AG48" s="11">
        <f>VLOOKUP($A48,Socal!$A$2:$AK$709,'Socal Index'!AG$2)+VLOOKUP($A48,NYMEX!$A$2:$AK$709,'Socal Index'!AG$2)</f>
        <v>2.0459999999999998</v>
      </c>
      <c r="AH48" s="11">
        <f>VLOOKUP($A48,Socal!$A$2:$AK$709,'Socal Index'!AH$2)+VLOOKUP($A48,NYMEX!$A$2:$AK$709,'Socal Index'!AH$2)</f>
        <v>2.0459999999999998</v>
      </c>
      <c r="AI48" s="11">
        <f>VLOOKUP($A48,Socal!$A$2:$AK$709,'Socal Index'!AI$2)+VLOOKUP($A48,NYMEX!$A$2:$AK$709,'Socal Index'!AI$2)</f>
        <v>2.0609999999999999</v>
      </c>
      <c r="AJ48" s="11">
        <f>VLOOKUP($A48,Socal!$A$2:$AK$709,'Socal Index'!AJ$2)+VLOOKUP($A48,NYMEX!$A$2:$AK$709,'Socal Index'!AJ$2)</f>
        <v>2.2230000000000003</v>
      </c>
      <c r="AK48" s="11">
        <f>VLOOKUP($A48,Socal!$A$2:$AK$709,'Socal Index'!AK$2)+VLOOKUP($A48,NYMEX!$A$2:$AK$709,'Socal Index'!AK$2)</f>
        <v>2.379</v>
      </c>
    </row>
    <row r="49" spans="1:37" x14ac:dyDescent="0.2">
      <c r="A49" s="10">
        <v>35769</v>
      </c>
      <c r="B49" s="11">
        <f>VLOOKUP($A49,Socal!$A$2:$AK$709,'Socal Index'!B$2)+VLOOKUP($A49,NYMEX!$A$2:$AK$709,'Socal Index'!B$2)</f>
        <v>2.1879999999999997</v>
      </c>
      <c r="C49" s="11">
        <f>VLOOKUP($A49,Socal!$A$2:$AK$709,'Socal Index'!C$2)+VLOOKUP($A49,NYMEX!$A$2:$AK$709,'Socal Index'!C$2)</f>
        <v>2.1440000000000001</v>
      </c>
      <c r="D49" s="11">
        <f>VLOOKUP($A49,Socal!$A$2:$AK$709,'Socal Index'!D$2)+VLOOKUP($A49,NYMEX!$A$2:$AK$709,'Socal Index'!D$2)</f>
        <v>2.0470000000000002</v>
      </c>
      <c r="E49" s="11">
        <f>VLOOKUP($A49,Socal!$A$2:$AK$709,'Socal Index'!E$2)+VLOOKUP($A49,NYMEX!$A$2:$AK$709,'Socal Index'!E$2)</f>
        <v>2.0020000000000002</v>
      </c>
      <c r="F49" s="11">
        <f>VLOOKUP($A49,Socal!$A$2:$AK$709,'Socal Index'!F$2)+VLOOKUP($A49,NYMEX!$A$2:$AK$709,'Socal Index'!F$2)</f>
        <v>1.992</v>
      </c>
      <c r="G49" s="11">
        <f>VLOOKUP($A49,Socal!$A$2:$AK$709,'Socal Index'!G$2)+VLOOKUP($A49,NYMEX!$A$2:$AK$709,'Socal Index'!G$2)</f>
        <v>2.0219999999999998</v>
      </c>
      <c r="H49" s="11">
        <f>VLOOKUP($A49,Socal!$A$2:$AK$709,'Socal Index'!H$2)+VLOOKUP($A49,NYMEX!$A$2:$AK$709,'Socal Index'!H$2)</f>
        <v>2.0469999999999997</v>
      </c>
      <c r="I49" s="11">
        <f>VLOOKUP($A49,Socal!$A$2:$AK$709,'Socal Index'!I$2)+VLOOKUP($A49,NYMEX!$A$2:$AK$709,'Socal Index'!I$2)</f>
        <v>2.105</v>
      </c>
      <c r="J49" s="11">
        <f>VLOOKUP($A49,Socal!$A$2:$AK$709,'Socal Index'!J$2)+VLOOKUP($A49,NYMEX!$A$2:$AK$709,'Socal Index'!J$2)</f>
        <v>2.1150000000000002</v>
      </c>
      <c r="K49" s="11">
        <f>VLOOKUP($A49,Socal!$A$2:$AK$709,'Socal Index'!K$2)+VLOOKUP($A49,NYMEX!$A$2:$AK$709,'Socal Index'!K$2)</f>
        <v>2.1520000000000001</v>
      </c>
      <c r="L49" s="11">
        <f>VLOOKUP($A49,Socal!$A$2:$AK$709,'Socal Index'!L$2)+VLOOKUP($A49,NYMEX!$A$2:$AK$709,'Socal Index'!L$2)</f>
        <v>2.2330000000000001</v>
      </c>
      <c r="M49" s="11">
        <f>VLOOKUP($A49,Socal!$A$2:$AK$709,'Socal Index'!M$2)+VLOOKUP($A49,NYMEX!$A$2:$AK$709,'Socal Index'!M$2)</f>
        <v>2.3839999999999999</v>
      </c>
      <c r="N49" s="11">
        <f>VLOOKUP($A49,Socal!$A$2:$AK$709,'Socal Index'!N$2)+VLOOKUP($A49,NYMEX!$A$2:$AK$709,'Socal Index'!N$2)</f>
        <v>2.3839999999999999</v>
      </c>
      <c r="O49" s="11">
        <f>VLOOKUP($A49,Socal!$A$2:$AK$709,'Socal Index'!O$2)+VLOOKUP($A49,NYMEX!$A$2:$AK$709,'Socal Index'!O$2)</f>
        <v>2.254</v>
      </c>
      <c r="P49" s="11">
        <f>VLOOKUP($A49,Socal!$A$2:$AK$709,'Socal Index'!P$2)+VLOOKUP($A49,NYMEX!$A$2:$AK$709,'Socal Index'!P$2)</f>
        <v>2.1190000000000002</v>
      </c>
      <c r="Q49" s="11">
        <f>VLOOKUP($A49,Socal!$A$2:$AK$709,'Socal Index'!Q$2)+VLOOKUP($A49,NYMEX!$A$2:$AK$709,'Socal Index'!Q$2)</f>
        <v>2.1040000000000001</v>
      </c>
      <c r="R49" s="11">
        <f>VLOOKUP($A49,Socal!$A$2:$AK$709,'Socal Index'!R$2)+VLOOKUP($A49,NYMEX!$A$2:$AK$709,'Socal Index'!R$2)</f>
        <v>2.069</v>
      </c>
      <c r="S49" s="11">
        <f>VLOOKUP($A49,Socal!$A$2:$AK$709,'Socal Index'!S$2)+VLOOKUP($A49,NYMEX!$A$2:$AK$709,'Socal Index'!S$2)</f>
        <v>2.069</v>
      </c>
      <c r="T49" s="11">
        <f>VLOOKUP($A49,Socal!$A$2:$AK$709,'Socal Index'!T$2)+VLOOKUP($A49,NYMEX!$A$2:$AK$709,'Socal Index'!T$2)</f>
        <v>2.069</v>
      </c>
      <c r="U49" s="11">
        <f>VLOOKUP($A49,Socal!$A$2:$AK$709,'Socal Index'!U$2)+VLOOKUP($A49,NYMEX!$A$2:$AK$709,'Socal Index'!U$2)</f>
        <v>2.069</v>
      </c>
      <c r="V49" s="11">
        <f>VLOOKUP($A49,Socal!$A$2:$AK$709,'Socal Index'!V$2)+VLOOKUP($A49,NYMEX!$A$2:$AK$709,'Socal Index'!V$2)</f>
        <v>2.0670000000000002</v>
      </c>
      <c r="W49" s="11">
        <f>VLOOKUP($A49,Socal!$A$2:$AK$709,'Socal Index'!W$2)+VLOOKUP($A49,NYMEX!$A$2:$AK$709,'Socal Index'!W$2)</f>
        <v>2.0900000000000003</v>
      </c>
      <c r="X49" s="11">
        <f>VLOOKUP($A49,Socal!$A$2:$AK$709,'Socal Index'!X$2)+VLOOKUP($A49,NYMEX!$A$2:$AK$709,'Socal Index'!X$2)</f>
        <v>2.2349999999999999</v>
      </c>
      <c r="Y49" s="11">
        <f>VLOOKUP($A49,Socal!$A$2:$AK$709,'Socal Index'!Y$2)+VLOOKUP($A49,NYMEX!$A$2:$AK$709,'Socal Index'!Y$2)</f>
        <v>2.3809999999999998</v>
      </c>
      <c r="Z49" s="11">
        <f>VLOOKUP($A49,Socal!$A$2:$AK$709,'Socal Index'!Z$2)+VLOOKUP($A49,NYMEX!$A$2:$AK$709,'Socal Index'!Z$2)</f>
        <v>2.3810000000000002</v>
      </c>
      <c r="AA49" s="11">
        <f>VLOOKUP($A49,Socal!$A$2:$AK$709,'Socal Index'!AA$2)+VLOOKUP($A49,NYMEX!$A$2:$AK$709,'Socal Index'!AA$2)</f>
        <v>2.2409999999999997</v>
      </c>
      <c r="AB49" s="11">
        <f>VLOOKUP($A49,Socal!$A$2:$AK$709,'Socal Index'!AB$2)+VLOOKUP($A49,NYMEX!$A$2:$AK$709,'Socal Index'!AB$2)</f>
        <v>2.1259999999999999</v>
      </c>
      <c r="AC49" s="11">
        <f>VLOOKUP($A49,Socal!$A$2:$AK$709,'Socal Index'!AC$2)+VLOOKUP($A49,NYMEX!$A$2:$AK$709,'Socal Index'!AC$2)</f>
        <v>2.0909999999999997</v>
      </c>
      <c r="AD49" s="11">
        <f>VLOOKUP($A49,Socal!$A$2:$AK$709,'Socal Index'!AD$2)+VLOOKUP($A49,NYMEX!$A$2:$AK$709,'Socal Index'!AD$2)</f>
        <v>2.0659999999999998</v>
      </c>
      <c r="AE49" s="11">
        <f>VLOOKUP($A49,Socal!$A$2:$AK$709,'Socal Index'!AE$2)+VLOOKUP($A49,NYMEX!$A$2:$AK$709,'Socal Index'!AE$2)</f>
        <v>2.056</v>
      </c>
      <c r="AF49" s="11">
        <f>VLOOKUP($A49,Socal!$A$2:$AK$709,'Socal Index'!AF$2)+VLOOKUP($A49,NYMEX!$A$2:$AK$709,'Socal Index'!AF$2)</f>
        <v>2.056</v>
      </c>
      <c r="AG49" s="11">
        <f>VLOOKUP($A49,Socal!$A$2:$AK$709,'Socal Index'!AG$2)+VLOOKUP($A49,NYMEX!$A$2:$AK$709,'Socal Index'!AG$2)</f>
        <v>2.056</v>
      </c>
      <c r="AH49" s="11">
        <f>VLOOKUP($A49,Socal!$A$2:$AK$709,'Socal Index'!AH$2)+VLOOKUP($A49,NYMEX!$A$2:$AK$709,'Socal Index'!AH$2)</f>
        <v>2.056</v>
      </c>
      <c r="AI49" s="11">
        <f>VLOOKUP($A49,Socal!$A$2:$AK$709,'Socal Index'!AI$2)+VLOOKUP($A49,NYMEX!$A$2:$AK$709,'Socal Index'!AI$2)</f>
        <v>2.0709999999999997</v>
      </c>
      <c r="AJ49" s="11">
        <f>VLOOKUP($A49,Socal!$A$2:$AK$709,'Socal Index'!AJ$2)+VLOOKUP($A49,NYMEX!$A$2:$AK$709,'Socal Index'!AJ$2)</f>
        <v>2.2330000000000001</v>
      </c>
      <c r="AK49" s="11">
        <f>VLOOKUP($A49,Socal!$A$2:$AK$709,'Socal Index'!AK$2)+VLOOKUP($A49,NYMEX!$A$2:$AK$709,'Socal Index'!AK$2)</f>
        <v>2.3890000000000002</v>
      </c>
    </row>
    <row r="50" spans="1:37" x14ac:dyDescent="0.2">
      <c r="A50" s="10">
        <v>35772</v>
      </c>
      <c r="B50" s="11">
        <f>VLOOKUP($A50,Socal!$A$2:$AK$709,'Socal Index'!B$2)+VLOOKUP($A50,NYMEX!$A$2:$AK$709,'Socal Index'!B$2)</f>
        <v>2.1920000000000002</v>
      </c>
      <c r="C50" s="11">
        <f>VLOOKUP($A50,Socal!$A$2:$AK$709,'Socal Index'!C$2)+VLOOKUP($A50,NYMEX!$A$2:$AK$709,'Socal Index'!C$2)</f>
        <v>2.1629999999999998</v>
      </c>
      <c r="D50" s="11">
        <f>VLOOKUP($A50,Socal!$A$2:$AK$709,'Socal Index'!D$2)+VLOOKUP($A50,NYMEX!$A$2:$AK$709,'Socal Index'!D$2)</f>
        <v>2.08</v>
      </c>
      <c r="E50" s="11">
        <f>VLOOKUP($A50,Socal!$A$2:$AK$709,'Socal Index'!E$2)+VLOOKUP($A50,NYMEX!$A$2:$AK$709,'Socal Index'!E$2)</f>
        <v>2.02</v>
      </c>
      <c r="F50" s="11">
        <f>VLOOKUP($A50,Socal!$A$2:$AK$709,'Socal Index'!F$2)+VLOOKUP($A50,NYMEX!$A$2:$AK$709,'Socal Index'!F$2)</f>
        <v>2.0030000000000001</v>
      </c>
      <c r="G50" s="11">
        <f>VLOOKUP($A50,Socal!$A$2:$AK$709,'Socal Index'!G$2)+VLOOKUP($A50,NYMEX!$A$2:$AK$709,'Socal Index'!G$2)</f>
        <v>2.0329999999999999</v>
      </c>
      <c r="H50" s="11">
        <f>VLOOKUP($A50,Socal!$A$2:$AK$709,'Socal Index'!H$2)+VLOOKUP($A50,NYMEX!$A$2:$AK$709,'Socal Index'!H$2)</f>
        <v>2.0549999999999997</v>
      </c>
      <c r="I50" s="11">
        <f>VLOOKUP($A50,Socal!$A$2:$AK$709,'Socal Index'!I$2)+VLOOKUP($A50,NYMEX!$A$2:$AK$709,'Socal Index'!I$2)</f>
        <v>2.1100000000000003</v>
      </c>
      <c r="J50" s="11">
        <f>VLOOKUP($A50,Socal!$A$2:$AK$709,'Socal Index'!J$2)+VLOOKUP($A50,NYMEX!$A$2:$AK$709,'Socal Index'!J$2)</f>
        <v>2.12</v>
      </c>
      <c r="K50" s="11">
        <f>VLOOKUP($A50,Socal!$A$2:$AK$709,'Socal Index'!K$2)+VLOOKUP($A50,NYMEX!$A$2:$AK$709,'Socal Index'!K$2)</f>
        <v>2.157</v>
      </c>
      <c r="L50" s="11">
        <f>VLOOKUP($A50,Socal!$A$2:$AK$709,'Socal Index'!L$2)+VLOOKUP($A50,NYMEX!$A$2:$AK$709,'Socal Index'!L$2)</f>
        <v>2.238</v>
      </c>
      <c r="M50" s="11">
        <f>VLOOKUP($A50,Socal!$A$2:$AK$709,'Socal Index'!M$2)+VLOOKUP($A50,NYMEX!$A$2:$AK$709,'Socal Index'!M$2)</f>
        <v>2.3890000000000002</v>
      </c>
      <c r="N50" s="11">
        <f>VLOOKUP($A50,Socal!$A$2:$AK$709,'Socal Index'!N$2)+VLOOKUP($A50,NYMEX!$A$2:$AK$709,'Socal Index'!N$2)</f>
        <v>2.3889999999999998</v>
      </c>
      <c r="O50" s="11">
        <f>VLOOKUP($A50,Socal!$A$2:$AK$709,'Socal Index'!O$2)+VLOOKUP($A50,NYMEX!$A$2:$AK$709,'Socal Index'!O$2)</f>
        <v>2.2589999999999999</v>
      </c>
      <c r="P50" s="11">
        <f>VLOOKUP($A50,Socal!$A$2:$AK$709,'Socal Index'!P$2)+VLOOKUP($A50,NYMEX!$A$2:$AK$709,'Socal Index'!P$2)</f>
        <v>2.1320000000000001</v>
      </c>
      <c r="Q50" s="11">
        <f>VLOOKUP($A50,Socal!$A$2:$AK$709,'Socal Index'!Q$2)+VLOOKUP($A50,NYMEX!$A$2:$AK$709,'Socal Index'!Q$2)</f>
        <v>2.1240000000000001</v>
      </c>
      <c r="R50" s="11">
        <f>VLOOKUP($A50,Socal!$A$2:$AK$709,'Socal Index'!R$2)+VLOOKUP($A50,NYMEX!$A$2:$AK$709,'Socal Index'!R$2)</f>
        <v>2.0840000000000001</v>
      </c>
      <c r="S50" s="11">
        <f>VLOOKUP($A50,Socal!$A$2:$AK$709,'Socal Index'!S$2)+VLOOKUP($A50,NYMEX!$A$2:$AK$709,'Socal Index'!S$2)</f>
        <v>2.0840000000000001</v>
      </c>
      <c r="T50" s="11">
        <f>VLOOKUP($A50,Socal!$A$2:$AK$709,'Socal Index'!T$2)+VLOOKUP($A50,NYMEX!$A$2:$AK$709,'Socal Index'!T$2)</f>
        <v>2.0840000000000001</v>
      </c>
      <c r="U50" s="11">
        <f>VLOOKUP($A50,Socal!$A$2:$AK$709,'Socal Index'!U$2)+VLOOKUP($A50,NYMEX!$A$2:$AK$709,'Socal Index'!U$2)</f>
        <v>2.0840000000000001</v>
      </c>
      <c r="V50" s="11">
        <f>VLOOKUP($A50,Socal!$A$2:$AK$709,'Socal Index'!V$2)+VLOOKUP($A50,NYMEX!$A$2:$AK$709,'Socal Index'!V$2)</f>
        <v>2.0840000000000001</v>
      </c>
      <c r="W50" s="11">
        <f>VLOOKUP($A50,Socal!$A$2:$AK$709,'Socal Index'!W$2)+VLOOKUP($A50,NYMEX!$A$2:$AK$709,'Socal Index'!W$2)</f>
        <v>2.1</v>
      </c>
      <c r="X50" s="11">
        <f>VLOOKUP($A50,Socal!$A$2:$AK$709,'Socal Index'!X$2)+VLOOKUP($A50,NYMEX!$A$2:$AK$709,'Socal Index'!X$2)</f>
        <v>2.234</v>
      </c>
      <c r="Y50" s="11">
        <f>VLOOKUP($A50,Socal!$A$2:$AK$709,'Socal Index'!Y$2)+VLOOKUP($A50,NYMEX!$A$2:$AK$709,'Socal Index'!Y$2)</f>
        <v>2.37</v>
      </c>
      <c r="Z50" s="11">
        <f>VLOOKUP($A50,Socal!$A$2:$AK$709,'Socal Index'!Z$2)+VLOOKUP($A50,NYMEX!$A$2:$AK$709,'Socal Index'!Z$2)</f>
        <v>2.37</v>
      </c>
      <c r="AA50" s="11">
        <f>VLOOKUP($A50,Socal!$A$2:$AK$709,'Socal Index'!AA$2)+VLOOKUP($A50,NYMEX!$A$2:$AK$709,'Socal Index'!AA$2)</f>
        <v>2.23</v>
      </c>
      <c r="AB50" s="11">
        <f>VLOOKUP($A50,Socal!$A$2:$AK$709,'Socal Index'!AB$2)+VLOOKUP($A50,NYMEX!$A$2:$AK$709,'Socal Index'!AB$2)</f>
        <v>2.0999999999999996</v>
      </c>
      <c r="AC50" s="11">
        <f>VLOOKUP($A50,Socal!$A$2:$AK$709,'Socal Index'!AC$2)+VLOOKUP($A50,NYMEX!$A$2:$AK$709,'Socal Index'!AC$2)</f>
        <v>2.0649999999999999</v>
      </c>
      <c r="AD50" s="11">
        <f>VLOOKUP($A50,Socal!$A$2:$AK$709,'Socal Index'!AD$2)+VLOOKUP($A50,NYMEX!$A$2:$AK$709,'Socal Index'!AD$2)</f>
        <v>2.0419999999999998</v>
      </c>
      <c r="AE50" s="11">
        <f>VLOOKUP($A50,Socal!$A$2:$AK$709,'Socal Index'!AE$2)+VLOOKUP($A50,NYMEX!$A$2:$AK$709,'Socal Index'!AE$2)</f>
        <v>2.0349999999999997</v>
      </c>
      <c r="AF50" s="11">
        <f>VLOOKUP($A50,Socal!$A$2:$AK$709,'Socal Index'!AF$2)+VLOOKUP($A50,NYMEX!$A$2:$AK$709,'Socal Index'!AF$2)</f>
        <v>2.0349999999999997</v>
      </c>
      <c r="AG50" s="11">
        <f>VLOOKUP($A50,Socal!$A$2:$AK$709,'Socal Index'!AG$2)+VLOOKUP($A50,NYMEX!$A$2:$AK$709,'Socal Index'!AG$2)</f>
        <v>2.04</v>
      </c>
      <c r="AH50" s="11">
        <f>VLOOKUP($A50,Socal!$A$2:$AK$709,'Socal Index'!AH$2)+VLOOKUP($A50,NYMEX!$A$2:$AK$709,'Socal Index'!AH$2)</f>
        <v>2.0449999999999999</v>
      </c>
      <c r="AI50" s="11">
        <f>VLOOKUP($A50,Socal!$A$2:$AK$709,'Socal Index'!AI$2)+VLOOKUP($A50,NYMEX!$A$2:$AK$709,'Socal Index'!AI$2)</f>
        <v>2.06</v>
      </c>
      <c r="AJ50" s="11">
        <f>VLOOKUP($A50,Socal!$A$2:$AK$709,'Socal Index'!AJ$2)+VLOOKUP($A50,NYMEX!$A$2:$AK$709,'Socal Index'!AJ$2)</f>
        <v>2.2230000000000003</v>
      </c>
      <c r="AK50" s="11">
        <f>VLOOKUP($A50,Socal!$A$2:$AK$709,'Socal Index'!AK$2)+VLOOKUP($A50,NYMEX!$A$2:$AK$709,'Socal Index'!AK$2)</f>
        <v>2.3800000000000003</v>
      </c>
    </row>
    <row r="51" spans="1:37" x14ac:dyDescent="0.2">
      <c r="A51" s="10">
        <v>35773</v>
      </c>
      <c r="B51" s="11">
        <f>VLOOKUP($A51,Socal!$A$2:$AK$709,'Socal Index'!B$2)+VLOOKUP($A51,NYMEX!$A$2:$AK$709,'Socal Index'!B$2)</f>
        <v>2.2859999999999996</v>
      </c>
      <c r="C51" s="11">
        <f>VLOOKUP($A51,Socal!$A$2:$AK$709,'Socal Index'!C$2)+VLOOKUP($A51,NYMEX!$A$2:$AK$709,'Socal Index'!C$2)</f>
        <v>2.2370000000000001</v>
      </c>
      <c r="D51" s="11">
        <f>VLOOKUP($A51,Socal!$A$2:$AK$709,'Socal Index'!D$2)+VLOOKUP($A51,NYMEX!$A$2:$AK$709,'Socal Index'!D$2)</f>
        <v>2.1319999999999997</v>
      </c>
      <c r="E51" s="11">
        <f>VLOOKUP($A51,Socal!$A$2:$AK$709,'Socal Index'!E$2)+VLOOKUP($A51,NYMEX!$A$2:$AK$709,'Socal Index'!E$2)</f>
        <v>2.0699999999999998</v>
      </c>
      <c r="F51" s="11">
        <f>VLOOKUP($A51,Socal!$A$2:$AK$709,'Socal Index'!F$2)+VLOOKUP($A51,NYMEX!$A$2:$AK$709,'Socal Index'!F$2)</f>
        <v>2.0329999999999999</v>
      </c>
      <c r="G51" s="11">
        <f>VLOOKUP($A51,Socal!$A$2:$AK$709,'Socal Index'!G$2)+VLOOKUP($A51,NYMEX!$A$2:$AK$709,'Socal Index'!G$2)</f>
        <v>2.0529999999999999</v>
      </c>
      <c r="H51" s="11">
        <f>VLOOKUP($A51,Socal!$A$2:$AK$709,'Socal Index'!H$2)+VLOOKUP($A51,NYMEX!$A$2:$AK$709,'Socal Index'!H$2)</f>
        <v>2.073</v>
      </c>
      <c r="I51" s="11">
        <f>VLOOKUP($A51,Socal!$A$2:$AK$709,'Socal Index'!I$2)+VLOOKUP($A51,NYMEX!$A$2:$AK$709,'Socal Index'!I$2)</f>
        <v>2.125</v>
      </c>
      <c r="J51" s="11">
        <f>VLOOKUP($A51,Socal!$A$2:$AK$709,'Socal Index'!J$2)+VLOOKUP($A51,NYMEX!$A$2:$AK$709,'Socal Index'!J$2)</f>
        <v>2.1350000000000002</v>
      </c>
      <c r="K51" s="11">
        <f>VLOOKUP($A51,Socal!$A$2:$AK$709,'Socal Index'!K$2)+VLOOKUP($A51,NYMEX!$A$2:$AK$709,'Socal Index'!K$2)</f>
        <v>2.17</v>
      </c>
      <c r="L51" s="11">
        <f>VLOOKUP($A51,Socal!$A$2:$AK$709,'Socal Index'!L$2)+VLOOKUP($A51,NYMEX!$A$2:$AK$709,'Socal Index'!L$2)</f>
        <v>2.2469999999999999</v>
      </c>
      <c r="M51" s="11">
        <f>VLOOKUP($A51,Socal!$A$2:$AK$709,'Socal Index'!M$2)+VLOOKUP($A51,NYMEX!$A$2:$AK$709,'Socal Index'!M$2)</f>
        <v>2.3940000000000001</v>
      </c>
      <c r="N51" s="11">
        <f>VLOOKUP($A51,Socal!$A$2:$AK$709,'Socal Index'!N$2)+VLOOKUP($A51,NYMEX!$A$2:$AK$709,'Socal Index'!N$2)</f>
        <v>2.3939999999999997</v>
      </c>
      <c r="O51" s="11">
        <f>VLOOKUP($A51,Socal!$A$2:$AK$709,'Socal Index'!O$2)+VLOOKUP($A51,NYMEX!$A$2:$AK$709,'Socal Index'!O$2)</f>
        <v>2.2640000000000002</v>
      </c>
      <c r="P51" s="11">
        <f>VLOOKUP($A51,Socal!$A$2:$AK$709,'Socal Index'!P$2)+VLOOKUP($A51,NYMEX!$A$2:$AK$709,'Socal Index'!P$2)</f>
        <v>2.137</v>
      </c>
      <c r="Q51" s="11">
        <f>VLOOKUP($A51,Socal!$A$2:$AK$709,'Socal Index'!Q$2)+VLOOKUP($A51,NYMEX!$A$2:$AK$709,'Socal Index'!Q$2)</f>
        <v>2.129</v>
      </c>
      <c r="R51" s="11">
        <f>VLOOKUP($A51,Socal!$A$2:$AK$709,'Socal Index'!R$2)+VLOOKUP($A51,NYMEX!$A$2:$AK$709,'Socal Index'!R$2)</f>
        <v>2.089</v>
      </c>
      <c r="S51" s="11">
        <f>VLOOKUP($A51,Socal!$A$2:$AK$709,'Socal Index'!S$2)+VLOOKUP($A51,NYMEX!$A$2:$AK$709,'Socal Index'!S$2)</f>
        <v>2.089</v>
      </c>
      <c r="T51" s="11">
        <f>VLOOKUP($A51,Socal!$A$2:$AK$709,'Socal Index'!T$2)+VLOOKUP($A51,NYMEX!$A$2:$AK$709,'Socal Index'!T$2)</f>
        <v>2.089</v>
      </c>
      <c r="U51" s="11">
        <f>VLOOKUP($A51,Socal!$A$2:$AK$709,'Socal Index'!U$2)+VLOOKUP($A51,NYMEX!$A$2:$AK$709,'Socal Index'!U$2)</f>
        <v>2.089</v>
      </c>
      <c r="V51" s="11">
        <f>VLOOKUP($A51,Socal!$A$2:$AK$709,'Socal Index'!V$2)+VLOOKUP($A51,NYMEX!$A$2:$AK$709,'Socal Index'!V$2)</f>
        <v>2.089</v>
      </c>
      <c r="W51" s="11">
        <f>VLOOKUP($A51,Socal!$A$2:$AK$709,'Socal Index'!W$2)+VLOOKUP($A51,NYMEX!$A$2:$AK$709,'Socal Index'!W$2)</f>
        <v>2.105</v>
      </c>
      <c r="X51" s="11">
        <f>VLOOKUP($A51,Socal!$A$2:$AK$709,'Socal Index'!X$2)+VLOOKUP($A51,NYMEX!$A$2:$AK$709,'Socal Index'!X$2)</f>
        <v>2.2370000000000001</v>
      </c>
      <c r="Y51" s="11">
        <f>VLOOKUP($A51,Socal!$A$2:$AK$709,'Socal Index'!Y$2)+VLOOKUP($A51,NYMEX!$A$2:$AK$709,'Socal Index'!Y$2)</f>
        <v>2.37</v>
      </c>
      <c r="Z51" s="11">
        <f>VLOOKUP($A51,Socal!$A$2:$AK$709,'Socal Index'!Z$2)+VLOOKUP($A51,NYMEX!$A$2:$AK$709,'Socal Index'!Z$2)</f>
        <v>2.37</v>
      </c>
      <c r="AA51" s="11">
        <f>VLOOKUP($A51,Socal!$A$2:$AK$709,'Socal Index'!AA$2)+VLOOKUP($A51,NYMEX!$A$2:$AK$709,'Socal Index'!AA$2)</f>
        <v>2.23</v>
      </c>
      <c r="AB51" s="11">
        <f>VLOOKUP($A51,Socal!$A$2:$AK$709,'Socal Index'!AB$2)+VLOOKUP($A51,NYMEX!$A$2:$AK$709,'Socal Index'!AB$2)</f>
        <v>2.0999999999999996</v>
      </c>
      <c r="AC51" s="11">
        <f>VLOOKUP($A51,Socal!$A$2:$AK$709,'Socal Index'!AC$2)+VLOOKUP($A51,NYMEX!$A$2:$AK$709,'Socal Index'!AC$2)</f>
        <v>2.0649999999999999</v>
      </c>
      <c r="AD51" s="11">
        <f>VLOOKUP($A51,Socal!$A$2:$AK$709,'Socal Index'!AD$2)+VLOOKUP($A51,NYMEX!$A$2:$AK$709,'Socal Index'!AD$2)</f>
        <v>2.0419999999999998</v>
      </c>
      <c r="AE51" s="11">
        <f>VLOOKUP($A51,Socal!$A$2:$AK$709,'Socal Index'!AE$2)+VLOOKUP($A51,NYMEX!$A$2:$AK$709,'Socal Index'!AE$2)</f>
        <v>2.0349999999999997</v>
      </c>
      <c r="AF51" s="11">
        <f>VLOOKUP($A51,Socal!$A$2:$AK$709,'Socal Index'!AF$2)+VLOOKUP($A51,NYMEX!$A$2:$AK$709,'Socal Index'!AF$2)</f>
        <v>2.0349999999999997</v>
      </c>
      <c r="AG51" s="11">
        <f>VLOOKUP($A51,Socal!$A$2:$AK$709,'Socal Index'!AG$2)+VLOOKUP($A51,NYMEX!$A$2:$AK$709,'Socal Index'!AG$2)</f>
        <v>2.04</v>
      </c>
      <c r="AH51" s="11">
        <f>VLOOKUP($A51,Socal!$A$2:$AK$709,'Socal Index'!AH$2)+VLOOKUP($A51,NYMEX!$A$2:$AK$709,'Socal Index'!AH$2)</f>
        <v>2.0449999999999999</v>
      </c>
      <c r="AI51" s="11">
        <f>VLOOKUP($A51,Socal!$A$2:$AK$709,'Socal Index'!AI$2)+VLOOKUP($A51,NYMEX!$A$2:$AK$709,'Socal Index'!AI$2)</f>
        <v>2.06</v>
      </c>
      <c r="AJ51" s="11">
        <f>VLOOKUP($A51,Socal!$A$2:$AK$709,'Socal Index'!AJ$2)+VLOOKUP($A51,NYMEX!$A$2:$AK$709,'Socal Index'!AJ$2)</f>
        <v>2.2230000000000003</v>
      </c>
      <c r="AK51" s="11">
        <f>VLOOKUP($A51,Socal!$A$2:$AK$709,'Socal Index'!AK$2)+VLOOKUP($A51,NYMEX!$A$2:$AK$709,'Socal Index'!AK$2)</f>
        <v>2.3800000000000003</v>
      </c>
    </row>
    <row r="52" spans="1:37" x14ac:dyDescent="0.2">
      <c r="A52" s="10">
        <v>35774</v>
      </c>
      <c r="B52" s="11">
        <f>VLOOKUP($A52,Socal!$A$2:$AK$709,'Socal Index'!B$2)+VLOOKUP($A52,NYMEX!$A$2:$AK$709,'Socal Index'!B$2)</f>
        <v>2.1640000000000001</v>
      </c>
      <c r="C52" s="11">
        <f>VLOOKUP($A52,Socal!$A$2:$AK$709,'Socal Index'!C$2)+VLOOKUP($A52,NYMEX!$A$2:$AK$709,'Socal Index'!C$2)</f>
        <v>2.145</v>
      </c>
      <c r="D52" s="11">
        <f>VLOOKUP($A52,Socal!$A$2:$AK$709,'Socal Index'!D$2)+VLOOKUP($A52,NYMEX!$A$2:$AK$709,'Socal Index'!D$2)</f>
        <v>2.0920000000000001</v>
      </c>
      <c r="E52" s="11">
        <f>VLOOKUP($A52,Socal!$A$2:$AK$709,'Socal Index'!E$2)+VLOOKUP($A52,NYMEX!$A$2:$AK$709,'Socal Index'!E$2)</f>
        <v>2.0369999999999999</v>
      </c>
      <c r="F52" s="11">
        <f>VLOOKUP($A52,Socal!$A$2:$AK$709,'Socal Index'!F$2)+VLOOKUP($A52,NYMEX!$A$2:$AK$709,'Socal Index'!F$2)</f>
        <v>2.0049999999999999</v>
      </c>
      <c r="G52" s="11">
        <f>VLOOKUP($A52,Socal!$A$2:$AK$709,'Socal Index'!G$2)+VLOOKUP($A52,NYMEX!$A$2:$AK$709,'Socal Index'!G$2)</f>
        <v>2.0329999999999999</v>
      </c>
      <c r="H52" s="11">
        <f>VLOOKUP($A52,Socal!$A$2:$AK$709,'Socal Index'!H$2)+VLOOKUP($A52,NYMEX!$A$2:$AK$709,'Socal Index'!H$2)</f>
        <v>2.0569999999999999</v>
      </c>
      <c r="I52" s="11">
        <f>VLOOKUP($A52,Socal!$A$2:$AK$709,'Socal Index'!I$2)+VLOOKUP($A52,NYMEX!$A$2:$AK$709,'Socal Index'!I$2)</f>
        <v>2.1150000000000002</v>
      </c>
      <c r="J52" s="11">
        <f>VLOOKUP($A52,Socal!$A$2:$AK$709,'Socal Index'!J$2)+VLOOKUP($A52,NYMEX!$A$2:$AK$709,'Socal Index'!J$2)</f>
        <v>2.1300000000000003</v>
      </c>
      <c r="K52" s="11">
        <f>VLOOKUP($A52,Socal!$A$2:$AK$709,'Socal Index'!K$2)+VLOOKUP($A52,NYMEX!$A$2:$AK$709,'Socal Index'!K$2)</f>
        <v>2.165</v>
      </c>
      <c r="L52" s="11">
        <f>VLOOKUP($A52,Socal!$A$2:$AK$709,'Socal Index'!L$2)+VLOOKUP($A52,NYMEX!$A$2:$AK$709,'Socal Index'!L$2)</f>
        <v>2.238</v>
      </c>
      <c r="M52" s="11">
        <f>VLOOKUP($A52,Socal!$A$2:$AK$709,'Socal Index'!M$2)+VLOOKUP($A52,NYMEX!$A$2:$AK$709,'Socal Index'!M$2)</f>
        <v>2.38</v>
      </c>
      <c r="N52" s="11">
        <f>VLOOKUP($A52,Socal!$A$2:$AK$709,'Socal Index'!N$2)+VLOOKUP($A52,NYMEX!$A$2:$AK$709,'Socal Index'!N$2)</f>
        <v>2.38</v>
      </c>
      <c r="O52" s="11">
        <f>VLOOKUP($A52,Socal!$A$2:$AK$709,'Socal Index'!O$2)+VLOOKUP($A52,NYMEX!$A$2:$AK$709,'Socal Index'!O$2)</f>
        <v>2.25</v>
      </c>
      <c r="P52" s="11">
        <f>VLOOKUP($A52,Socal!$A$2:$AK$709,'Socal Index'!P$2)+VLOOKUP($A52,NYMEX!$A$2:$AK$709,'Socal Index'!P$2)</f>
        <v>2.1230000000000002</v>
      </c>
      <c r="Q52" s="11">
        <f>VLOOKUP($A52,Socal!$A$2:$AK$709,'Socal Index'!Q$2)+VLOOKUP($A52,NYMEX!$A$2:$AK$709,'Socal Index'!Q$2)</f>
        <v>2.1150000000000002</v>
      </c>
      <c r="R52" s="11">
        <f>VLOOKUP($A52,Socal!$A$2:$AK$709,'Socal Index'!R$2)+VLOOKUP($A52,NYMEX!$A$2:$AK$709,'Socal Index'!R$2)</f>
        <v>2.077</v>
      </c>
      <c r="S52" s="11">
        <f>VLOOKUP($A52,Socal!$A$2:$AK$709,'Socal Index'!S$2)+VLOOKUP($A52,NYMEX!$A$2:$AK$709,'Socal Index'!S$2)</f>
        <v>2.0790000000000002</v>
      </c>
      <c r="T52" s="11">
        <f>VLOOKUP($A52,Socal!$A$2:$AK$709,'Socal Index'!T$2)+VLOOKUP($A52,NYMEX!$A$2:$AK$709,'Socal Index'!T$2)</f>
        <v>2.0790000000000002</v>
      </c>
      <c r="U52" s="11">
        <f>VLOOKUP($A52,Socal!$A$2:$AK$709,'Socal Index'!U$2)+VLOOKUP($A52,NYMEX!$A$2:$AK$709,'Socal Index'!U$2)</f>
        <v>2.0790000000000002</v>
      </c>
      <c r="V52" s="11">
        <f>VLOOKUP($A52,Socal!$A$2:$AK$709,'Socal Index'!V$2)+VLOOKUP($A52,NYMEX!$A$2:$AK$709,'Socal Index'!V$2)</f>
        <v>2.0790000000000002</v>
      </c>
      <c r="W52" s="11">
        <f>VLOOKUP($A52,Socal!$A$2:$AK$709,'Socal Index'!W$2)+VLOOKUP($A52,NYMEX!$A$2:$AK$709,'Socal Index'!W$2)</f>
        <v>2.0950000000000002</v>
      </c>
      <c r="X52" s="11">
        <f>VLOOKUP($A52,Socal!$A$2:$AK$709,'Socal Index'!X$2)+VLOOKUP($A52,NYMEX!$A$2:$AK$709,'Socal Index'!X$2)</f>
        <v>2.2269999999999999</v>
      </c>
      <c r="Y52" s="11">
        <f>VLOOKUP($A52,Socal!$A$2:$AK$709,'Socal Index'!Y$2)+VLOOKUP($A52,NYMEX!$A$2:$AK$709,'Socal Index'!Y$2)</f>
        <v>2.36</v>
      </c>
      <c r="Z52" s="11">
        <f>VLOOKUP($A52,Socal!$A$2:$AK$709,'Socal Index'!Z$2)+VLOOKUP($A52,NYMEX!$A$2:$AK$709,'Socal Index'!Z$2)</f>
        <v>2.3600000000000003</v>
      </c>
      <c r="AA52" s="11">
        <f>VLOOKUP($A52,Socal!$A$2:$AK$709,'Socal Index'!AA$2)+VLOOKUP($A52,NYMEX!$A$2:$AK$709,'Socal Index'!AA$2)</f>
        <v>2.2199999999999998</v>
      </c>
      <c r="AB52" s="11">
        <f>VLOOKUP($A52,Socal!$A$2:$AK$709,'Socal Index'!AB$2)+VLOOKUP($A52,NYMEX!$A$2:$AK$709,'Socal Index'!AB$2)</f>
        <v>2.09</v>
      </c>
      <c r="AC52" s="11">
        <f>VLOOKUP($A52,Socal!$A$2:$AK$709,'Socal Index'!AC$2)+VLOOKUP($A52,NYMEX!$A$2:$AK$709,'Socal Index'!AC$2)</f>
        <v>2.0549999999999997</v>
      </c>
      <c r="AD52" s="11">
        <f>VLOOKUP($A52,Socal!$A$2:$AK$709,'Socal Index'!AD$2)+VLOOKUP($A52,NYMEX!$A$2:$AK$709,'Socal Index'!AD$2)</f>
        <v>2.0369999999999999</v>
      </c>
      <c r="AE52" s="11">
        <f>VLOOKUP($A52,Socal!$A$2:$AK$709,'Socal Index'!AE$2)+VLOOKUP($A52,NYMEX!$A$2:$AK$709,'Socal Index'!AE$2)</f>
        <v>2.0349999999999997</v>
      </c>
      <c r="AF52" s="11">
        <f>VLOOKUP($A52,Socal!$A$2:$AK$709,'Socal Index'!AF$2)+VLOOKUP($A52,NYMEX!$A$2:$AK$709,'Socal Index'!AF$2)</f>
        <v>2.0349999999999997</v>
      </c>
      <c r="AG52" s="11">
        <f>VLOOKUP($A52,Socal!$A$2:$AK$709,'Socal Index'!AG$2)+VLOOKUP($A52,NYMEX!$A$2:$AK$709,'Socal Index'!AG$2)</f>
        <v>2.04</v>
      </c>
      <c r="AH52" s="11">
        <f>VLOOKUP($A52,Socal!$A$2:$AK$709,'Socal Index'!AH$2)+VLOOKUP($A52,NYMEX!$A$2:$AK$709,'Socal Index'!AH$2)</f>
        <v>2.0449999999999999</v>
      </c>
      <c r="AI52" s="11">
        <f>VLOOKUP($A52,Socal!$A$2:$AK$709,'Socal Index'!AI$2)+VLOOKUP($A52,NYMEX!$A$2:$AK$709,'Socal Index'!AI$2)</f>
        <v>2.0549999999999997</v>
      </c>
      <c r="AJ52" s="11">
        <f>VLOOKUP($A52,Socal!$A$2:$AK$709,'Socal Index'!AJ$2)+VLOOKUP($A52,NYMEX!$A$2:$AK$709,'Socal Index'!AJ$2)</f>
        <v>2.2230000000000003</v>
      </c>
      <c r="AK52" s="11">
        <f>VLOOKUP($A52,Socal!$A$2:$AK$709,'Socal Index'!AK$2)+VLOOKUP($A52,NYMEX!$A$2:$AK$709,'Socal Index'!AK$2)</f>
        <v>2.3800000000000003</v>
      </c>
    </row>
    <row r="53" spans="1:37" x14ac:dyDescent="0.2">
      <c r="A53" s="10">
        <v>35775</v>
      </c>
      <c r="B53" s="11">
        <f>VLOOKUP($A53,Socal!$A$2:$AK$709,'Socal Index'!B$2)+VLOOKUP($A53,NYMEX!$A$2:$AK$709,'Socal Index'!B$2)</f>
        <v>2.173</v>
      </c>
      <c r="C53" s="11">
        <f>VLOOKUP($A53,Socal!$A$2:$AK$709,'Socal Index'!C$2)+VLOOKUP($A53,NYMEX!$A$2:$AK$709,'Socal Index'!C$2)</f>
        <v>2.1360000000000001</v>
      </c>
      <c r="D53" s="11">
        <f>VLOOKUP($A53,Socal!$A$2:$AK$709,'Socal Index'!D$2)+VLOOKUP($A53,NYMEX!$A$2:$AK$709,'Socal Index'!D$2)</f>
        <v>2.08</v>
      </c>
      <c r="E53" s="11">
        <f>VLOOKUP($A53,Socal!$A$2:$AK$709,'Socal Index'!E$2)+VLOOKUP($A53,NYMEX!$A$2:$AK$709,'Socal Index'!E$2)</f>
        <v>2.012</v>
      </c>
      <c r="F53" s="11">
        <f>VLOOKUP($A53,Socal!$A$2:$AK$709,'Socal Index'!F$2)+VLOOKUP($A53,NYMEX!$A$2:$AK$709,'Socal Index'!F$2)</f>
        <v>1.9870000000000001</v>
      </c>
      <c r="G53" s="11">
        <f>VLOOKUP($A53,Socal!$A$2:$AK$709,'Socal Index'!G$2)+VLOOKUP($A53,NYMEX!$A$2:$AK$709,'Socal Index'!G$2)</f>
        <v>2.0169999999999999</v>
      </c>
      <c r="H53" s="11">
        <f>VLOOKUP($A53,Socal!$A$2:$AK$709,'Socal Index'!H$2)+VLOOKUP($A53,NYMEX!$A$2:$AK$709,'Socal Index'!H$2)</f>
        <v>2.0389999999999997</v>
      </c>
      <c r="I53" s="11">
        <f>VLOOKUP($A53,Socal!$A$2:$AK$709,'Socal Index'!I$2)+VLOOKUP($A53,NYMEX!$A$2:$AK$709,'Socal Index'!I$2)</f>
        <v>2.093</v>
      </c>
      <c r="J53" s="11">
        <f>VLOOKUP($A53,Socal!$A$2:$AK$709,'Socal Index'!J$2)+VLOOKUP($A53,NYMEX!$A$2:$AK$709,'Socal Index'!J$2)</f>
        <v>2.105</v>
      </c>
      <c r="K53" s="11">
        <f>VLOOKUP($A53,Socal!$A$2:$AK$709,'Socal Index'!K$2)+VLOOKUP($A53,NYMEX!$A$2:$AK$709,'Socal Index'!K$2)</f>
        <v>2.14</v>
      </c>
      <c r="L53" s="11">
        <f>VLOOKUP($A53,Socal!$A$2:$AK$709,'Socal Index'!L$2)+VLOOKUP($A53,NYMEX!$A$2:$AK$709,'Socal Index'!L$2)</f>
        <v>2.2130000000000001</v>
      </c>
      <c r="M53" s="11">
        <f>VLOOKUP($A53,Socal!$A$2:$AK$709,'Socal Index'!M$2)+VLOOKUP($A53,NYMEX!$A$2:$AK$709,'Socal Index'!M$2)</f>
        <v>2.355</v>
      </c>
      <c r="N53" s="11">
        <f>VLOOKUP($A53,Socal!$A$2:$AK$709,'Socal Index'!N$2)+VLOOKUP($A53,NYMEX!$A$2:$AK$709,'Socal Index'!N$2)</f>
        <v>2.355</v>
      </c>
      <c r="O53" s="11">
        <f>VLOOKUP($A53,Socal!$A$2:$AK$709,'Socal Index'!O$2)+VLOOKUP($A53,NYMEX!$A$2:$AK$709,'Socal Index'!O$2)</f>
        <v>2.2330000000000001</v>
      </c>
      <c r="P53" s="11">
        <f>VLOOKUP($A53,Socal!$A$2:$AK$709,'Socal Index'!P$2)+VLOOKUP($A53,NYMEX!$A$2:$AK$709,'Socal Index'!P$2)</f>
        <v>2.11</v>
      </c>
      <c r="Q53" s="11">
        <f>VLOOKUP($A53,Socal!$A$2:$AK$709,'Socal Index'!Q$2)+VLOOKUP($A53,NYMEX!$A$2:$AK$709,'Socal Index'!Q$2)</f>
        <v>2.1060000000000003</v>
      </c>
      <c r="R53" s="11">
        <f>VLOOKUP($A53,Socal!$A$2:$AK$709,'Socal Index'!R$2)+VLOOKUP($A53,NYMEX!$A$2:$AK$709,'Socal Index'!R$2)</f>
        <v>2.0720000000000001</v>
      </c>
      <c r="S53" s="11">
        <f>VLOOKUP($A53,Socal!$A$2:$AK$709,'Socal Index'!S$2)+VLOOKUP($A53,NYMEX!$A$2:$AK$709,'Socal Index'!S$2)</f>
        <v>2.0780000000000003</v>
      </c>
      <c r="T53" s="11">
        <f>VLOOKUP($A53,Socal!$A$2:$AK$709,'Socal Index'!T$2)+VLOOKUP($A53,NYMEX!$A$2:$AK$709,'Socal Index'!T$2)</f>
        <v>2.0820000000000003</v>
      </c>
      <c r="U53" s="11">
        <f>VLOOKUP($A53,Socal!$A$2:$AK$709,'Socal Index'!U$2)+VLOOKUP($A53,NYMEX!$A$2:$AK$709,'Socal Index'!U$2)</f>
        <v>2.085</v>
      </c>
      <c r="V53" s="11">
        <f>VLOOKUP($A53,Socal!$A$2:$AK$709,'Socal Index'!V$2)+VLOOKUP($A53,NYMEX!$A$2:$AK$709,'Socal Index'!V$2)</f>
        <v>2.0860000000000003</v>
      </c>
      <c r="W53" s="11">
        <f>VLOOKUP($A53,Socal!$A$2:$AK$709,'Socal Index'!W$2)+VLOOKUP($A53,NYMEX!$A$2:$AK$709,'Socal Index'!W$2)</f>
        <v>2.105</v>
      </c>
      <c r="X53" s="11">
        <f>VLOOKUP($A53,Socal!$A$2:$AK$709,'Socal Index'!X$2)+VLOOKUP($A53,NYMEX!$A$2:$AK$709,'Socal Index'!X$2)</f>
        <v>2.2370000000000001</v>
      </c>
      <c r="Y53" s="11">
        <f>VLOOKUP($A53,Socal!$A$2:$AK$709,'Socal Index'!Y$2)+VLOOKUP($A53,NYMEX!$A$2:$AK$709,'Socal Index'!Y$2)</f>
        <v>2.37</v>
      </c>
      <c r="Z53" s="11">
        <f>VLOOKUP($A53,Socal!$A$2:$AK$709,'Socal Index'!Z$2)+VLOOKUP($A53,NYMEX!$A$2:$AK$709,'Socal Index'!Z$2)</f>
        <v>2.37</v>
      </c>
      <c r="AA53" s="11">
        <f>VLOOKUP($A53,Socal!$A$2:$AK$709,'Socal Index'!AA$2)+VLOOKUP($A53,NYMEX!$A$2:$AK$709,'Socal Index'!AA$2)</f>
        <v>2.23</v>
      </c>
      <c r="AB53" s="11">
        <f>VLOOKUP($A53,Socal!$A$2:$AK$709,'Socal Index'!AB$2)+VLOOKUP($A53,NYMEX!$A$2:$AK$709,'Socal Index'!AB$2)</f>
        <v>2.0999999999999996</v>
      </c>
      <c r="AC53" s="11">
        <f>VLOOKUP($A53,Socal!$A$2:$AK$709,'Socal Index'!AC$2)+VLOOKUP($A53,NYMEX!$A$2:$AK$709,'Socal Index'!AC$2)</f>
        <v>2.0649999999999999</v>
      </c>
      <c r="AD53" s="11">
        <f>VLOOKUP($A53,Socal!$A$2:$AK$709,'Socal Index'!AD$2)+VLOOKUP($A53,NYMEX!$A$2:$AK$709,'Socal Index'!AD$2)</f>
        <v>2.0469999999999997</v>
      </c>
      <c r="AE53" s="11">
        <f>VLOOKUP($A53,Socal!$A$2:$AK$709,'Socal Index'!AE$2)+VLOOKUP($A53,NYMEX!$A$2:$AK$709,'Socal Index'!AE$2)</f>
        <v>2.0449999999999999</v>
      </c>
      <c r="AF53" s="11">
        <f>VLOOKUP($A53,Socal!$A$2:$AK$709,'Socal Index'!AF$2)+VLOOKUP($A53,NYMEX!$A$2:$AK$709,'Socal Index'!AF$2)</f>
        <v>2.0449999999999999</v>
      </c>
      <c r="AG53" s="11">
        <f>VLOOKUP($A53,Socal!$A$2:$AK$709,'Socal Index'!AG$2)+VLOOKUP($A53,NYMEX!$A$2:$AK$709,'Socal Index'!AG$2)</f>
        <v>2.0499999999999998</v>
      </c>
      <c r="AH53" s="11">
        <f>VLOOKUP($A53,Socal!$A$2:$AK$709,'Socal Index'!AH$2)+VLOOKUP($A53,NYMEX!$A$2:$AK$709,'Socal Index'!AH$2)</f>
        <v>2.0549999999999997</v>
      </c>
      <c r="AI53" s="11">
        <f>VLOOKUP($A53,Socal!$A$2:$AK$709,'Socal Index'!AI$2)+VLOOKUP($A53,NYMEX!$A$2:$AK$709,'Socal Index'!AI$2)</f>
        <v>2.0649999999999999</v>
      </c>
      <c r="AJ53" s="11">
        <f>VLOOKUP($A53,Socal!$A$2:$AK$709,'Socal Index'!AJ$2)+VLOOKUP($A53,NYMEX!$A$2:$AK$709,'Socal Index'!AJ$2)</f>
        <v>2.2330000000000001</v>
      </c>
      <c r="AK53" s="11">
        <f>VLOOKUP($A53,Socal!$A$2:$AK$709,'Socal Index'!AK$2)+VLOOKUP($A53,NYMEX!$A$2:$AK$709,'Socal Index'!AK$2)</f>
        <v>2.39</v>
      </c>
    </row>
    <row r="54" spans="1:37" x14ac:dyDescent="0.2">
      <c r="A54" s="10">
        <v>35776</v>
      </c>
      <c r="B54" s="11">
        <f>VLOOKUP($A54,Socal!$A$2:$AK$709,'Socal Index'!B$2)+VLOOKUP($A54,NYMEX!$A$2:$AK$709,'Socal Index'!B$2)</f>
        <v>2.1870000000000003</v>
      </c>
      <c r="C54" s="11">
        <f>VLOOKUP($A54,Socal!$A$2:$AK$709,'Socal Index'!C$2)+VLOOKUP($A54,NYMEX!$A$2:$AK$709,'Socal Index'!C$2)</f>
        <v>2.129</v>
      </c>
      <c r="D54" s="11">
        <f>VLOOKUP($A54,Socal!$A$2:$AK$709,'Socal Index'!D$2)+VLOOKUP($A54,NYMEX!$A$2:$AK$709,'Socal Index'!D$2)</f>
        <v>2.077</v>
      </c>
      <c r="E54" s="11">
        <f>VLOOKUP($A54,Socal!$A$2:$AK$709,'Socal Index'!E$2)+VLOOKUP($A54,NYMEX!$A$2:$AK$709,'Socal Index'!E$2)</f>
        <v>2.0139999999999998</v>
      </c>
      <c r="F54" s="11">
        <f>VLOOKUP($A54,Socal!$A$2:$AK$709,'Socal Index'!F$2)+VLOOKUP($A54,NYMEX!$A$2:$AK$709,'Socal Index'!F$2)</f>
        <v>1.9870000000000001</v>
      </c>
      <c r="G54" s="11">
        <f>VLOOKUP($A54,Socal!$A$2:$AK$709,'Socal Index'!G$2)+VLOOKUP($A54,NYMEX!$A$2:$AK$709,'Socal Index'!G$2)</f>
        <v>2.0169999999999999</v>
      </c>
      <c r="H54" s="11">
        <f>VLOOKUP($A54,Socal!$A$2:$AK$709,'Socal Index'!H$2)+VLOOKUP($A54,NYMEX!$A$2:$AK$709,'Socal Index'!H$2)</f>
        <v>2.0369999999999999</v>
      </c>
      <c r="I54" s="11">
        <f>VLOOKUP($A54,Socal!$A$2:$AK$709,'Socal Index'!I$2)+VLOOKUP($A54,NYMEX!$A$2:$AK$709,'Socal Index'!I$2)</f>
        <v>2.0900000000000003</v>
      </c>
      <c r="J54" s="11">
        <f>VLOOKUP($A54,Socal!$A$2:$AK$709,'Socal Index'!J$2)+VLOOKUP($A54,NYMEX!$A$2:$AK$709,'Socal Index'!J$2)</f>
        <v>2.1</v>
      </c>
      <c r="K54" s="11">
        <f>VLOOKUP($A54,Socal!$A$2:$AK$709,'Socal Index'!K$2)+VLOOKUP($A54,NYMEX!$A$2:$AK$709,'Socal Index'!K$2)</f>
        <v>2.1350000000000002</v>
      </c>
      <c r="L54" s="11">
        <f>VLOOKUP($A54,Socal!$A$2:$AK$709,'Socal Index'!L$2)+VLOOKUP($A54,NYMEX!$A$2:$AK$709,'Socal Index'!L$2)</f>
        <v>2.2090000000000001</v>
      </c>
      <c r="M54" s="11">
        <f>VLOOKUP($A54,Socal!$A$2:$AK$709,'Socal Index'!M$2)+VLOOKUP($A54,NYMEX!$A$2:$AK$709,'Socal Index'!M$2)</f>
        <v>2.3520000000000003</v>
      </c>
      <c r="N54" s="11">
        <f>VLOOKUP($A54,Socal!$A$2:$AK$709,'Socal Index'!N$2)+VLOOKUP($A54,NYMEX!$A$2:$AK$709,'Socal Index'!N$2)</f>
        <v>2.347</v>
      </c>
      <c r="O54" s="11">
        <f>VLOOKUP($A54,Socal!$A$2:$AK$709,'Socal Index'!O$2)+VLOOKUP($A54,NYMEX!$A$2:$AK$709,'Socal Index'!O$2)</f>
        <v>2.2320000000000002</v>
      </c>
      <c r="P54" s="11">
        <f>VLOOKUP($A54,Socal!$A$2:$AK$709,'Socal Index'!P$2)+VLOOKUP($A54,NYMEX!$A$2:$AK$709,'Socal Index'!P$2)</f>
        <v>2.11</v>
      </c>
      <c r="Q54" s="11">
        <f>VLOOKUP($A54,Socal!$A$2:$AK$709,'Socal Index'!Q$2)+VLOOKUP($A54,NYMEX!$A$2:$AK$709,'Socal Index'!Q$2)</f>
        <v>2.1060000000000003</v>
      </c>
      <c r="R54" s="11">
        <f>VLOOKUP($A54,Socal!$A$2:$AK$709,'Socal Index'!R$2)+VLOOKUP($A54,NYMEX!$A$2:$AK$709,'Socal Index'!R$2)</f>
        <v>2.077</v>
      </c>
      <c r="S54" s="11">
        <f>VLOOKUP($A54,Socal!$A$2:$AK$709,'Socal Index'!S$2)+VLOOKUP($A54,NYMEX!$A$2:$AK$709,'Socal Index'!S$2)</f>
        <v>2.0830000000000002</v>
      </c>
      <c r="T54" s="11">
        <f>VLOOKUP($A54,Socal!$A$2:$AK$709,'Socal Index'!T$2)+VLOOKUP($A54,NYMEX!$A$2:$AK$709,'Socal Index'!T$2)</f>
        <v>2.089</v>
      </c>
      <c r="U54" s="11">
        <f>VLOOKUP($A54,Socal!$A$2:$AK$709,'Socal Index'!U$2)+VLOOKUP($A54,NYMEX!$A$2:$AK$709,'Socal Index'!U$2)</f>
        <v>2.0950000000000002</v>
      </c>
      <c r="V54" s="11">
        <f>VLOOKUP($A54,Socal!$A$2:$AK$709,'Socal Index'!V$2)+VLOOKUP($A54,NYMEX!$A$2:$AK$709,'Socal Index'!V$2)</f>
        <v>2.0960000000000001</v>
      </c>
      <c r="W54" s="11">
        <f>VLOOKUP($A54,Socal!$A$2:$AK$709,'Socal Index'!W$2)+VLOOKUP($A54,NYMEX!$A$2:$AK$709,'Socal Index'!W$2)</f>
        <v>2.1150000000000002</v>
      </c>
      <c r="X54" s="11">
        <f>VLOOKUP($A54,Socal!$A$2:$AK$709,'Socal Index'!X$2)+VLOOKUP($A54,NYMEX!$A$2:$AK$709,'Socal Index'!X$2)</f>
        <v>2.2469999999999999</v>
      </c>
      <c r="Y54" s="11">
        <f>VLOOKUP($A54,Socal!$A$2:$AK$709,'Socal Index'!Y$2)+VLOOKUP($A54,NYMEX!$A$2:$AK$709,'Socal Index'!Y$2)</f>
        <v>2.38</v>
      </c>
      <c r="Z54" s="11">
        <f>VLOOKUP($A54,Socal!$A$2:$AK$709,'Socal Index'!Z$2)+VLOOKUP($A54,NYMEX!$A$2:$AK$709,'Socal Index'!Z$2)</f>
        <v>2.38</v>
      </c>
      <c r="AA54" s="11">
        <f>VLOOKUP($A54,Socal!$A$2:$AK$709,'Socal Index'!AA$2)+VLOOKUP($A54,NYMEX!$A$2:$AK$709,'Socal Index'!AA$2)</f>
        <v>2.2399999999999998</v>
      </c>
      <c r="AB54" s="11">
        <f>VLOOKUP($A54,Socal!$A$2:$AK$709,'Socal Index'!AB$2)+VLOOKUP($A54,NYMEX!$A$2:$AK$709,'Socal Index'!AB$2)</f>
        <v>2.11</v>
      </c>
      <c r="AC54" s="11">
        <f>VLOOKUP($A54,Socal!$A$2:$AK$709,'Socal Index'!AC$2)+VLOOKUP($A54,NYMEX!$A$2:$AK$709,'Socal Index'!AC$2)</f>
        <v>2.0749999999999997</v>
      </c>
      <c r="AD54" s="11">
        <f>VLOOKUP($A54,Socal!$A$2:$AK$709,'Socal Index'!AD$2)+VLOOKUP($A54,NYMEX!$A$2:$AK$709,'Socal Index'!AD$2)</f>
        <v>2.0569999999999999</v>
      </c>
      <c r="AE54" s="11">
        <f>VLOOKUP($A54,Socal!$A$2:$AK$709,'Socal Index'!AE$2)+VLOOKUP($A54,NYMEX!$A$2:$AK$709,'Socal Index'!AE$2)</f>
        <v>2.0549999999999997</v>
      </c>
      <c r="AF54" s="11">
        <f>VLOOKUP($A54,Socal!$A$2:$AK$709,'Socal Index'!AF$2)+VLOOKUP($A54,NYMEX!$A$2:$AK$709,'Socal Index'!AF$2)</f>
        <v>2.0549999999999997</v>
      </c>
      <c r="AG54" s="11">
        <f>VLOOKUP($A54,Socal!$A$2:$AK$709,'Socal Index'!AG$2)+VLOOKUP($A54,NYMEX!$A$2:$AK$709,'Socal Index'!AG$2)</f>
        <v>2.06</v>
      </c>
      <c r="AH54" s="11">
        <f>VLOOKUP($A54,Socal!$A$2:$AK$709,'Socal Index'!AH$2)+VLOOKUP($A54,NYMEX!$A$2:$AK$709,'Socal Index'!AH$2)</f>
        <v>2.0649999999999999</v>
      </c>
      <c r="AI54" s="11">
        <f>VLOOKUP($A54,Socal!$A$2:$AK$709,'Socal Index'!AI$2)+VLOOKUP($A54,NYMEX!$A$2:$AK$709,'Socal Index'!AI$2)</f>
        <v>2.0749999999999997</v>
      </c>
      <c r="AJ54" s="11">
        <f>VLOOKUP($A54,Socal!$A$2:$AK$709,'Socal Index'!AJ$2)+VLOOKUP($A54,NYMEX!$A$2:$AK$709,'Socal Index'!AJ$2)</f>
        <v>2.2430000000000003</v>
      </c>
      <c r="AK54" s="11">
        <f>VLOOKUP($A54,Socal!$A$2:$AK$709,'Socal Index'!AK$2)+VLOOKUP($A54,NYMEX!$A$2:$AK$709,'Socal Index'!AK$2)</f>
        <v>2.4000000000000004</v>
      </c>
    </row>
    <row r="55" spans="1:37" x14ac:dyDescent="0.2">
      <c r="A55" s="10">
        <v>35779</v>
      </c>
      <c r="B55" s="11">
        <f>VLOOKUP($A55,Socal!$A$2:$AK$709,'Socal Index'!B$2)+VLOOKUP($A55,NYMEX!$A$2:$AK$709,'Socal Index'!B$2)</f>
        <v>2.177</v>
      </c>
      <c r="C55" s="11">
        <f>VLOOKUP($A55,Socal!$A$2:$AK$709,'Socal Index'!C$2)+VLOOKUP($A55,NYMEX!$A$2:$AK$709,'Socal Index'!C$2)</f>
        <v>2.1230000000000002</v>
      </c>
      <c r="D55" s="11">
        <f>VLOOKUP($A55,Socal!$A$2:$AK$709,'Socal Index'!D$2)+VLOOKUP($A55,NYMEX!$A$2:$AK$709,'Socal Index'!D$2)</f>
        <v>2.0830000000000002</v>
      </c>
      <c r="E55" s="11">
        <f>VLOOKUP($A55,Socal!$A$2:$AK$709,'Socal Index'!E$2)+VLOOKUP($A55,NYMEX!$A$2:$AK$709,'Socal Index'!E$2)</f>
        <v>2.0379999999999998</v>
      </c>
      <c r="F55" s="11">
        <f>VLOOKUP($A55,Socal!$A$2:$AK$709,'Socal Index'!F$2)+VLOOKUP($A55,NYMEX!$A$2:$AK$709,'Socal Index'!F$2)</f>
        <v>2.0249999999999999</v>
      </c>
      <c r="G55" s="11">
        <f>VLOOKUP($A55,Socal!$A$2:$AK$709,'Socal Index'!G$2)+VLOOKUP($A55,NYMEX!$A$2:$AK$709,'Socal Index'!G$2)</f>
        <v>2.0249999999999999</v>
      </c>
      <c r="H55" s="11">
        <f>VLOOKUP($A55,Socal!$A$2:$AK$709,'Socal Index'!H$2)+VLOOKUP($A55,NYMEX!$A$2:$AK$709,'Socal Index'!H$2)</f>
        <v>2.0249999999999999</v>
      </c>
      <c r="I55" s="11">
        <f>VLOOKUP($A55,Socal!$A$2:$AK$709,'Socal Index'!I$2)+VLOOKUP($A55,NYMEX!$A$2:$AK$709,'Socal Index'!I$2)</f>
        <v>2.077</v>
      </c>
      <c r="J55" s="11">
        <f>VLOOKUP($A55,Socal!$A$2:$AK$709,'Socal Index'!J$2)+VLOOKUP($A55,NYMEX!$A$2:$AK$709,'Socal Index'!J$2)</f>
        <v>2.0870000000000002</v>
      </c>
      <c r="K55" s="11">
        <f>VLOOKUP($A55,Socal!$A$2:$AK$709,'Socal Index'!K$2)+VLOOKUP($A55,NYMEX!$A$2:$AK$709,'Socal Index'!K$2)</f>
        <v>2.1220000000000003</v>
      </c>
      <c r="L55" s="11">
        <f>VLOOKUP($A55,Socal!$A$2:$AK$709,'Socal Index'!L$2)+VLOOKUP($A55,NYMEX!$A$2:$AK$709,'Socal Index'!L$2)</f>
        <v>2.1959999999999997</v>
      </c>
      <c r="M55" s="11">
        <f>VLOOKUP($A55,Socal!$A$2:$AK$709,'Socal Index'!M$2)+VLOOKUP($A55,NYMEX!$A$2:$AK$709,'Socal Index'!M$2)</f>
        <v>2.339</v>
      </c>
      <c r="N55" s="11">
        <f>VLOOKUP($A55,Socal!$A$2:$AK$709,'Socal Index'!N$2)+VLOOKUP($A55,NYMEX!$A$2:$AK$709,'Socal Index'!N$2)</f>
        <v>2.3340000000000001</v>
      </c>
      <c r="O55" s="11">
        <f>VLOOKUP($A55,Socal!$A$2:$AK$709,'Socal Index'!O$2)+VLOOKUP($A55,NYMEX!$A$2:$AK$709,'Socal Index'!O$2)</f>
        <v>2.2189999999999999</v>
      </c>
      <c r="P55" s="11">
        <f>VLOOKUP($A55,Socal!$A$2:$AK$709,'Socal Index'!P$2)+VLOOKUP($A55,NYMEX!$A$2:$AK$709,'Socal Index'!P$2)</f>
        <v>2.097</v>
      </c>
      <c r="Q55" s="11">
        <f>VLOOKUP($A55,Socal!$A$2:$AK$709,'Socal Index'!Q$2)+VLOOKUP($A55,NYMEX!$A$2:$AK$709,'Socal Index'!Q$2)</f>
        <v>2.093</v>
      </c>
      <c r="R55" s="11">
        <f>VLOOKUP($A55,Socal!$A$2:$AK$709,'Socal Index'!R$2)+VLOOKUP($A55,NYMEX!$A$2:$AK$709,'Socal Index'!R$2)</f>
        <v>2.0640000000000001</v>
      </c>
      <c r="S55" s="11">
        <f>VLOOKUP($A55,Socal!$A$2:$AK$709,'Socal Index'!S$2)+VLOOKUP($A55,NYMEX!$A$2:$AK$709,'Socal Index'!S$2)</f>
        <v>2.0700000000000003</v>
      </c>
      <c r="T55" s="11">
        <f>VLOOKUP($A55,Socal!$A$2:$AK$709,'Socal Index'!T$2)+VLOOKUP($A55,NYMEX!$A$2:$AK$709,'Socal Index'!T$2)</f>
        <v>2.0760000000000001</v>
      </c>
      <c r="U55" s="11">
        <f>VLOOKUP($A55,Socal!$A$2:$AK$709,'Socal Index'!U$2)+VLOOKUP($A55,NYMEX!$A$2:$AK$709,'Socal Index'!U$2)</f>
        <v>2.0820000000000003</v>
      </c>
      <c r="V55" s="11">
        <f>VLOOKUP($A55,Socal!$A$2:$AK$709,'Socal Index'!V$2)+VLOOKUP($A55,NYMEX!$A$2:$AK$709,'Socal Index'!V$2)</f>
        <v>2.0830000000000002</v>
      </c>
      <c r="W55" s="11">
        <f>VLOOKUP($A55,Socal!$A$2:$AK$709,'Socal Index'!W$2)+VLOOKUP($A55,NYMEX!$A$2:$AK$709,'Socal Index'!W$2)</f>
        <v>2.1020000000000003</v>
      </c>
      <c r="X55" s="11">
        <f>VLOOKUP($A55,Socal!$A$2:$AK$709,'Socal Index'!X$2)+VLOOKUP($A55,NYMEX!$A$2:$AK$709,'Socal Index'!X$2)</f>
        <v>2.234</v>
      </c>
      <c r="Y55" s="11">
        <f>VLOOKUP($A55,Socal!$A$2:$AK$709,'Socal Index'!Y$2)+VLOOKUP($A55,NYMEX!$A$2:$AK$709,'Socal Index'!Y$2)</f>
        <v>2.367</v>
      </c>
      <c r="Z55" s="11">
        <f>VLOOKUP($A55,Socal!$A$2:$AK$709,'Socal Index'!Z$2)+VLOOKUP($A55,NYMEX!$A$2:$AK$709,'Socal Index'!Z$2)</f>
        <v>2.367</v>
      </c>
      <c r="AA55" s="11">
        <f>VLOOKUP($A55,Socal!$A$2:$AK$709,'Socal Index'!AA$2)+VLOOKUP($A55,NYMEX!$A$2:$AK$709,'Socal Index'!AA$2)</f>
        <v>2.2289999999999996</v>
      </c>
      <c r="AB55" s="11">
        <f>VLOOKUP($A55,Socal!$A$2:$AK$709,'Socal Index'!AB$2)+VLOOKUP($A55,NYMEX!$A$2:$AK$709,'Socal Index'!AB$2)</f>
        <v>2.1019999999999999</v>
      </c>
      <c r="AC55" s="11">
        <f>VLOOKUP($A55,Socal!$A$2:$AK$709,'Socal Index'!AC$2)+VLOOKUP($A55,NYMEX!$A$2:$AK$709,'Socal Index'!AC$2)</f>
        <v>2.0699999999999998</v>
      </c>
      <c r="AD55" s="11">
        <f>VLOOKUP($A55,Socal!$A$2:$AK$709,'Socal Index'!AD$2)+VLOOKUP($A55,NYMEX!$A$2:$AK$709,'Socal Index'!AD$2)</f>
        <v>2.052</v>
      </c>
      <c r="AE55" s="11">
        <f>VLOOKUP($A55,Socal!$A$2:$AK$709,'Socal Index'!AE$2)+VLOOKUP($A55,NYMEX!$A$2:$AK$709,'Socal Index'!AE$2)</f>
        <v>2.052</v>
      </c>
      <c r="AF55" s="11">
        <f>VLOOKUP($A55,Socal!$A$2:$AK$709,'Socal Index'!AF$2)+VLOOKUP($A55,NYMEX!$A$2:$AK$709,'Socal Index'!AF$2)</f>
        <v>2.052</v>
      </c>
      <c r="AG55" s="11">
        <f>VLOOKUP($A55,Socal!$A$2:$AK$709,'Socal Index'!AG$2)+VLOOKUP($A55,NYMEX!$A$2:$AK$709,'Socal Index'!AG$2)</f>
        <v>2.052</v>
      </c>
      <c r="AH55" s="11">
        <f>VLOOKUP($A55,Socal!$A$2:$AK$709,'Socal Index'!AH$2)+VLOOKUP($A55,NYMEX!$A$2:$AK$709,'Socal Index'!AH$2)</f>
        <v>2.052</v>
      </c>
      <c r="AI55" s="11">
        <f>VLOOKUP($A55,Socal!$A$2:$AK$709,'Socal Index'!AI$2)+VLOOKUP($A55,NYMEX!$A$2:$AK$709,'Socal Index'!AI$2)</f>
        <v>2.0619999999999998</v>
      </c>
      <c r="AJ55" s="11">
        <f>VLOOKUP($A55,Socal!$A$2:$AK$709,'Socal Index'!AJ$2)+VLOOKUP($A55,NYMEX!$A$2:$AK$709,'Socal Index'!AJ$2)</f>
        <v>2.222</v>
      </c>
      <c r="AK55" s="11">
        <f>VLOOKUP($A55,Socal!$A$2:$AK$709,'Socal Index'!AK$2)+VLOOKUP($A55,NYMEX!$A$2:$AK$709,'Socal Index'!AK$2)</f>
        <v>2.379</v>
      </c>
    </row>
    <row r="56" spans="1:37" x14ac:dyDescent="0.2">
      <c r="A56" s="10">
        <v>35780</v>
      </c>
      <c r="B56" s="11">
        <f>VLOOKUP($A56,Socal!$A$2:$AK$709,'Socal Index'!B$2)+VLOOKUP($A56,NYMEX!$A$2:$AK$709,'Socal Index'!B$2)</f>
        <v>2.2789999999999999</v>
      </c>
      <c r="C56" s="11">
        <f>VLOOKUP($A56,Socal!$A$2:$AK$709,'Socal Index'!C$2)+VLOOKUP($A56,NYMEX!$A$2:$AK$709,'Socal Index'!C$2)</f>
        <v>2.2190000000000003</v>
      </c>
      <c r="D56" s="11">
        <f>VLOOKUP($A56,Socal!$A$2:$AK$709,'Socal Index'!D$2)+VLOOKUP($A56,NYMEX!$A$2:$AK$709,'Socal Index'!D$2)</f>
        <v>2.149</v>
      </c>
      <c r="E56" s="11">
        <f>VLOOKUP($A56,Socal!$A$2:$AK$709,'Socal Index'!E$2)+VLOOKUP($A56,NYMEX!$A$2:$AK$709,'Socal Index'!E$2)</f>
        <v>2.08</v>
      </c>
      <c r="F56" s="11">
        <f>VLOOKUP($A56,Socal!$A$2:$AK$709,'Socal Index'!F$2)+VLOOKUP($A56,NYMEX!$A$2:$AK$709,'Socal Index'!F$2)</f>
        <v>2.052</v>
      </c>
      <c r="G56" s="11">
        <f>VLOOKUP($A56,Socal!$A$2:$AK$709,'Socal Index'!G$2)+VLOOKUP($A56,NYMEX!$A$2:$AK$709,'Socal Index'!G$2)</f>
        <v>2.0449999999999999</v>
      </c>
      <c r="H56" s="11">
        <f>VLOOKUP($A56,Socal!$A$2:$AK$709,'Socal Index'!H$2)+VLOOKUP($A56,NYMEX!$A$2:$AK$709,'Socal Index'!H$2)</f>
        <v>2.0449999999999999</v>
      </c>
      <c r="I56" s="11">
        <f>VLOOKUP($A56,Socal!$A$2:$AK$709,'Socal Index'!I$2)+VLOOKUP($A56,NYMEX!$A$2:$AK$709,'Socal Index'!I$2)</f>
        <v>2.0950000000000002</v>
      </c>
      <c r="J56" s="11">
        <f>VLOOKUP($A56,Socal!$A$2:$AK$709,'Socal Index'!J$2)+VLOOKUP($A56,NYMEX!$A$2:$AK$709,'Socal Index'!J$2)</f>
        <v>2.105</v>
      </c>
      <c r="K56" s="11">
        <f>VLOOKUP($A56,Socal!$A$2:$AK$709,'Socal Index'!K$2)+VLOOKUP($A56,NYMEX!$A$2:$AK$709,'Socal Index'!K$2)</f>
        <v>2.14</v>
      </c>
      <c r="L56" s="11">
        <f>VLOOKUP($A56,Socal!$A$2:$AK$709,'Socal Index'!L$2)+VLOOKUP($A56,NYMEX!$A$2:$AK$709,'Socal Index'!L$2)</f>
        <v>2.2119999999999997</v>
      </c>
      <c r="M56" s="11">
        <f>VLOOKUP($A56,Socal!$A$2:$AK$709,'Socal Index'!M$2)+VLOOKUP($A56,NYMEX!$A$2:$AK$709,'Socal Index'!M$2)</f>
        <v>2.3530000000000002</v>
      </c>
      <c r="N56" s="11">
        <f>VLOOKUP($A56,Socal!$A$2:$AK$709,'Socal Index'!N$2)+VLOOKUP($A56,NYMEX!$A$2:$AK$709,'Socal Index'!N$2)</f>
        <v>2.3479999999999999</v>
      </c>
      <c r="O56" s="11">
        <f>VLOOKUP($A56,Socal!$A$2:$AK$709,'Socal Index'!O$2)+VLOOKUP($A56,NYMEX!$A$2:$AK$709,'Socal Index'!O$2)</f>
        <v>2.2330000000000001</v>
      </c>
      <c r="P56" s="11">
        <f>VLOOKUP($A56,Socal!$A$2:$AK$709,'Socal Index'!P$2)+VLOOKUP($A56,NYMEX!$A$2:$AK$709,'Socal Index'!P$2)</f>
        <v>2.1110000000000002</v>
      </c>
      <c r="Q56" s="11">
        <f>VLOOKUP($A56,Socal!$A$2:$AK$709,'Socal Index'!Q$2)+VLOOKUP($A56,NYMEX!$A$2:$AK$709,'Socal Index'!Q$2)</f>
        <v>2.1070000000000002</v>
      </c>
      <c r="R56" s="11">
        <f>VLOOKUP($A56,Socal!$A$2:$AK$709,'Socal Index'!R$2)+VLOOKUP($A56,NYMEX!$A$2:$AK$709,'Socal Index'!R$2)</f>
        <v>2.077</v>
      </c>
      <c r="S56" s="11">
        <f>VLOOKUP($A56,Socal!$A$2:$AK$709,'Socal Index'!S$2)+VLOOKUP($A56,NYMEX!$A$2:$AK$709,'Socal Index'!S$2)</f>
        <v>2.0830000000000002</v>
      </c>
      <c r="T56" s="11">
        <f>VLOOKUP($A56,Socal!$A$2:$AK$709,'Socal Index'!T$2)+VLOOKUP($A56,NYMEX!$A$2:$AK$709,'Socal Index'!T$2)</f>
        <v>2.0880000000000001</v>
      </c>
      <c r="U56" s="11">
        <f>VLOOKUP($A56,Socal!$A$2:$AK$709,'Socal Index'!U$2)+VLOOKUP($A56,NYMEX!$A$2:$AK$709,'Socal Index'!U$2)</f>
        <v>2.0920000000000001</v>
      </c>
      <c r="V56" s="11">
        <f>VLOOKUP($A56,Socal!$A$2:$AK$709,'Socal Index'!V$2)+VLOOKUP($A56,NYMEX!$A$2:$AK$709,'Socal Index'!V$2)</f>
        <v>2.093</v>
      </c>
      <c r="W56" s="11">
        <f>VLOOKUP($A56,Socal!$A$2:$AK$709,'Socal Index'!W$2)+VLOOKUP($A56,NYMEX!$A$2:$AK$709,'Socal Index'!W$2)</f>
        <v>2.1110000000000002</v>
      </c>
      <c r="X56" s="11">
        <f>VLOOKUP($A56,Socal!$A$2:$AK$709,'Socal Index'!X$2)+VLOOKUP($A56,NYMEX!$A$2:$AK$709,'Socal Index'!X$2)</f>
        <v>2.242</v>
      </c>
      <c r="Y56" s="11">
        <f>VLOOKUP($A56,Socal!$A$2:$AK$709,'Socal Index'!Y$2)+VLOOKUP($A56,NYMEX!$A$2:$AK$709,'Socal Index'!Y$2)</f>
        <v>2.375</v>
      </c>
      <c r="Z56" s="11">
        <f>VLOOKUP($A56,Socal!$A$2:$AK$709,'Socal Index'!Z$2)+VLOOKUP($A56,NYMEX!$A$2:$AK$709,'Socal Index'!Z$2)</f>
        <v>2.375</v>
      </c>
      <c r="AA56" s="11">
        <f>VLOOKUP($A56,Socal!$A$2:$AK$709,'Socal Index'!AA$2)+VLOOKUP($A56,NYMEX!$A$2:$AK$709,'Socal Index'!AA$2)</f>
        <v>2.2369999999999997</v>
      </c>
      <c r="AB56" s="11">
        <f>VLOOKUP($A56,Socal!$A$2:$AK$709,'Socal Index'!AB$2)+VLOOKUP($A56,NYMEX!$A$2:$AK$709,'Socal Index'!AB$2)</f>
        <v>2.11</v>
      </c>
      <c r="AC56" s="11">
        <f>VLOOKUP($A56,Socal!$A$2:$AK$709,'Socal Index'!AC$2)+VLOOKUP($A56,NYMEX!$A$2:$AK$709,'Socal Index'!AC$2)</f>
        <v>2.0779999999999998</v>
      </c>
      <c r="AD56" s="11">
        <f>VLOOKUP($A56,Socal!$A$2:$AK$709,'Socal Index'!AD$2)+VLOOKUP($A56,NYMEX!$A$2:$AK$709,'Socal Index'!AD$2)</f>
        <v>2.06</v>
      </c>
      <c r="AE56" s="11">
        <f>VLOOKUP($A56,Socal!$A$2:$AK$709,'Socal Index'!AE$2)+VLOOKUP($A56,NYMEX!$A$2:$AK$709,'Socal Index'!AE$2)</f>
        <v>2.06</v>
      </c>
      <c r="AF56" s="11">
        <f>VLOOKUP($A56,Socal!$A$2:$AK$709,'Socal Index'!AF$2)+VLOOKUP($A56,NYMEX!$A$2:$AK$709,'Socal Index'!AF$2)</f>
        <v>2.06</v>
      </c>
      <c r="AG56" s="11">
        <f>VLOOKUP($A56,Socal!$A$2:$AK$709,'Socal Index'!AG$2)+VLOOKUP($A56,NYMEX!$A$2:$AK$709,'Socal Index'!AG$2)</f>
        <v>2.0619999999999998</v>
      </c>
      <c r="AH56" s="11">
        <f>VLOOKUP($A56,Socal!$A$2:$AK$709,'Socal Index'!AH$2)+VLOOKUP($A56,NYMEX!$A$2:$AK$709,'Socal Index'!AH$2)</f>
        <v>2.0619999999999998</v>
      </c>
      <c r="AI56" s="11">
        <f>VLOOKUP($A56,Socal!$A$2:$AK$709,'Socal Index'!AI$2)+VLOOKUP($A56,NYMEX!$A$2:$AK$709,'Socal Index'!AI$2)</f>
        <v>2.0720000000000001</v>
      </c>
      <c r="AJ56" s="11">
        <f>VLOOKUP($A56,Socal!$A$2:$AK$709,'Socal Index'!AJ$2)+VLOOKUP($A56,NYMEX!$A$2:$AK$709,'Socal Index'!AJ$2)</f>
        <v>2.2320000000000002</v>
      </c>
      <c r="AK56" s="11">
        <f>VLOOKUP($A56,Socal!$A$2:$AK$709,'Socal Index'!AK$2)+VLOOKUP($A56,NYMEX!$A$2:$AK$709,'Socal Index'!AK$2)</f>
        <v>2.3890000000000002</v>
      </c>
    </row>
    <row r="57" spans="1:37" x14ac:dyDescent="0.2">
      <c r="A57" s="10">
        <v>35781</v>
      </c>
      <c r="B57" s="11">
        <f>VLOOKUP($A57,Socal!$A$2:$AK$709,'Socal Index'!B$2)+VLOOKUP($A57,NYMEX!$A$2:$AK$709,'Socal Index'!B$2)</f>
        <v>2.3080000000000003</v>
      </c>
      <c r="C57" s="11">
        <f>VLOOKUP($A57,Socal!$A$2:$AK$709,'Socal Index'!C$2)+VLOOKUP($A57,NYMEX!$A$2:$AK$709,'Socal Index'!C$2)</f>
        <v>2.2509999999999999</v>
      </c>
      <c r="D57" s="11">
        <f>VLOOKUP($A57,Socal!$A$2:$AK$709,'Socal Index'!D$2)+VLOOKUP($A57,NYMEX!$A$2:$AK$709,'Socal Index'!D$2)</f>
        <v>2.1830000000000003</v>
      </c>
      <c r="E57" s="11">
        <f>VLOOKUP($A57,Socal!$A$2:$AK$709,'Socal Index'!E$2)+VLOOKUP($A57,NYMEX!$A$2:$AK$709,'Socal Index'!E$2)</f>
        <v>2.105</v>
      </c>
      <c r="F57" s="11">
        <f>VLOOKUP($A57,Socal!$A$2:$AK$709,'Socal Index'!F$2)+VLOOKUP($A57,NYMEX!$A$2:$AK$709,'Socal Index'!F$2)</f>
        <v>2.0720000000000001</v>
      </c>
      <c r="G57" s="11">
        <f>VLOOKUP($A57,Socal!$A$2:$AK$709,'Socal Index'!G$2)+VLOOKUP($A57,NYMEX!$A$2:$AK$709,'Socal Index'!G$2)</f>
        <v>2.0649999999999999</v>
      </c>
      <c r="H57" s="11">
        <f>VLOOKUP($A57,Socal!$A$2:$AK$709,'Socal Index'!H$2)+VLOOKUP($A57,NYMEX!$A$2:$AK$709,'Socal Index'!H$2)</f>
        <v>2.0649999999999999</v>
      </c>
      <c r="I57" s="11">
        <f>VLOOKUP($A57,Socal!$A$2:$AK$709,'Socal Index'!I$2)+VLOOKUP($A57,NYMEX!$A$2:$AK$709,'Socal Index'!I$2)</f>
        <v>2.1180000000000003</v>
      </c>
      <c r="J57" s="11">
        <f>VLOOKUP($A57,Socal!$A$2:$AK$709,'Socal Index'!J$2)+VLOOKUP($A57,NYMEX!$A$2:$AK$709,'Socal Index'!J$2)</f>
        <v>2.1280000000000001</v>
      </c>
      <c r="K57" s="11">
        <f>VLOOKUP($A57,Socal!$A$2:$AK$709,'Socal Index'!K$2)+VLOOKUP($A57,NYMEX!$A$2:$AK$709,'Socal Index'!K$2)</f>
        <v>2.165</v>
      </c>
      <c r="L57" s="11">
        <f>VLOOKUP($A57,Socal!$A$2:$AK$709,'Socal Index'!L$2)+VLOOKUP($A57,NYMEX!$A$2:$AK$709,'Socal Index'!L$2)</f>
        <v>2.2399999999999998</v>
      </c>
      <c r="M57" s="11">
        <f>VLOOKUP($A57,Socal!$A$2:$AK$709,'Socal Index'!M$2)+VLOOKUP($A57,NYMEX!$A$2:$AK$709,'Socal Index'!M$2)</f>
        <v>2.383</v>
      </c>
      <c r="N57" s="11">
        <f>VLOOKUP($A57,Socal!$A$2:$AK$709,'Socal Index'!N$2)+VLOOKUP($A57,NYMEX!$A$2:$AK$709,'Socal Index'!N$2)</f>
        <v>2.38</v>
      </c>
      <c r="O57" s="11">
        <f>VLOOKUP($A57,Socal!$A$2:$AK$709,'Socal Index'!O$2)+VLOOKUP($A57,NYMEX!$A$2:$AK$709,'Socal Index'!O$2)</f>
        <v>2.2600000000000002</v>
      </c>
      <c r="P57" s="11">
        <f>VLOOKUP($A57,Socal!$A$2:$AK$709,'Socal Index'!P$2)+VLOOKUP($A57,NYMEX!$A$2:$AK$709,'Socal Index'!P$2)</f>
        <v>2.1379999999999999</v>
      </c>
      <c r="Q57" s="11">
        <f>VLOOKUP($A57,Socal!$A$2:$AK$709,'Socal Index'!Q$2)+VLOOKUP($A57,NYMEX!$A$2:$AK$709,'Socal Index'!Q$2)</f>
        <v>2.1340000000000003</v>
      </c>
      <c r="R57" s="11">
        <f>VLOOKUP($A57,Socal!$A$2:$AK$709,'Socal Index'!R$2)+VLOOKUP($A57,NYMEX!$A$2:$AK$709,'Socal Index'!R$2)</f>
        <v>2.1070000000000002</v>
      </c>
      <c r="S57" s="11">
        <f>VLOOKUP($A57,Socal!$A$2:$AK$709,'Socal Index'!S$2)+VLOOKUP($A57,NYMEX!$A$2:$AK$709,'Socal Index'!S$2)</f>
        <v>2.113</v>
      </c>
      <c r="T57" s="11">
        <f>VLOOKUP($A57,Socal!$A$2:$AK$709,'Socal Index'!T$2)+VLOOKUP($A57,NYMEX!$A$2:$AK$709,'Socal Index'!T$2)</f>
        <v>2.1180000000000003</v>
      </c>
      <c r="U57" s="11">
        <f>VLOOKUP($A57,Socal!$A$2:$AK$709,'Socal Index'!U$2)+VLOOKUP($A57,NYMEX!$A$2:$AK$709,'Socal Index'!U$2)</f>
        <v>2.1220000000000003</v>
      </c>
      <c r="V57" s="11">
        <f>VLOOKUP($A57,Socal!$A$2:$AK$709,'Socal Index'!V$2)+VLOOKUP($A57,NYMEX!$A$2:$AK$709,'Socal Index'!V$2)</f>
        <v>2.1230000000000002</v>
      </c>
      <c r="W57" s="11">
        <f>VLOOKUP($A57,Socal!$A$2:$AK$709,'Socal Index'!W$2)+VLOOKUP($A57,NYMEX!$A$2:$AK$709,'Socal Index'!W$2)</f>
        <v>2.141</v>
      </c>
      <c r="X57" s="11">
        <f>VLOOKUP($A57,Socal!$A$2:$AK$709,'Socal Index'!X$2)+VLOOKUP($A57,NYMEX!$A$2:$AK$709,'Socal Index'!X$2)</f>
        <v>2.2719999999999998</v>
      </c>
      <c r="Y57" s="11">
        <f>VLOOKUP($A57,Socal!$A$2:$AK$709,'Socal Index'!Y$2)+VLOOKUP($A57,NYMEX!$A$2:$AK$709,'Socal Index'!Y$2)</f>
        <v>2.407</v>
      </c>
      <c r="Z57" s="11">
        <f>VLOOKUP($A57,Socal!$A$2:$AK$709,'Socal Index'!Z$2)+VLOOKUP($A57,NYMEX!$A$2:$AK$709,'Socal Index'!Z$2)</f>
        <v>2.407</v>
      </c>
      <c r="AA57" s="11">
        <f>VLOOKUP($A57,Socal!$A$2:$AK$709,'Socal Index'!AA$2)+VLOOKUP($A57,NYMEX!$A$2:$AK$709,'Socal Index'!AA$2)</f>
        <v>2.2689999999999997</v>
      </c>
      <c r="AB57" s="11">
        <f>VLOOKUP($A57,Socal!$A$2:$AK$709,'Socal Index'!AB$2)+VLOOKUP($A57,NYMEX!$A$2:$AK$709,'Socal Index'!AB$2)</f>
        <v>2.1419999999999999</v>
      </c>
      <c r="AC57" s="11">
        <f>VLOOKUP($A57,Socal!$A$2:$AK$709,'Socal Index'!AC$2)+VLOOKUP($A57,NYMEX!$A$2:$AK$709,'Socal Index'!AC$2)</f>
        <v>2.11</v>
      </c>
      <c r="AD57" s="11">
        <f>VLOOKUP($A57,Socal!$A$2:$AK$709,'Socal Index'!AD$2)+VLOOKUP($A57,NYMEX!$A$2:$AK$709,'Socal Index'!AD$2)</f>
        <v>2.0920000000000001</v>
      </c>
      <c r="AE57" s="11">
        <f>VLOOKUP($A57,Socal!$A$2:$AK$709,'Socal Index'!AE$2)+VLOOKUP($A57,NYMEX!$A$2:$AK$709,'Socal Index'!AE$2)</f>
        <v>2.0920000000000001</v>
      </c>
      <c r="AF57" s="11">
        <f>VLOOKUP($A57,Socal!$A$2:$AK$709,'Socal Index'!AF$2)+VLOOKUP($A57,NYMEX!$A$2:$AK$709,'Socal Index'!AF$2)</f>
        <v>2.0920000000000001</v>
      </c>
      <c r="AG57" s="11">
        <f>VLOOKUP($A57,Socal!$A$2:$AK$709,'Socal Index'!AG$2)+VLOOKUP($A57,NYMEX!$A$2:$AK$709,'Socal Index'!AG$2)</f>
        <v>2.0939999999999999</v>
      </c>
      <c r="AH57" s="11">
        <f>VLOOKUP($A57,Socal!$A$2:$AK$709,'Socal Index'!AH$2)+VLOOKUP($A57,NYMEX!$A$2:$AK$709,'Socal Index'!AH$2)</f>
        <v>2.0939999999999999</v>
      </c>
      <c r="AI57" s="11">
        <f>VLOOKUP($A57,Socal!$A$2:$AK$709,'Socal Index'!AI$2)+VLOOKUP($A57,NYMEX!$A$2:$AK$709,'Socal Index'!AI$2)</f>
        <v>2.1040000000000001</v>
      </c>
      <c r="AJ57" s="11">
        <f>VLOOKUP($A57,Socal!$A$2:$AK$709,'Socal Index'!AJ$2)+VLOOKUP($A57,NYMEX!$A$2:$AK$709,'Socal Index'!AJ$2)</f>
        <v>2.254</v>
      </c>
      <c r="AK57" s="11">
        <f>VLOOKUP($A57,Socal!$A$2:$AK$709,'Socal Index'!AK$2)+VLOOKUP($A57,NYMEX!$A$2:$AK$709,'Socal Index'!AK$2)</f>
        <v>2.411</v>
      </c>
    </row>
    <row r="58" spans="1:37" x14ac:dyDescent="0.2">
      <c r="A58" s="10">
        <v>35782</v>
      </c>
      <c r="B58" s="11">
        <f>VLOOKUP($A58,Socal!$A$2:$AK$709,'Socal Index'!B$2)+VLOOKUP($A58,NYMEX!$A$2:$AK$709,'Socal Index'!B$2)</f>
        <v>2.3319999999999999</v>
      </c>
      <c r="C58" s="11">
        <f>VLOOKUP($A58,Socal!$A$2:$AK$709,'Socal Index'!C$2)+VLOOKUP($A58,NYMEX!$A$2:$AK$709,'Socal Index'!C$2)</f>
        <v>2.2359999999999998</v>
      </c>
      <c r="D58" s="11">
        <f>VLOOKUP($A58,Socal!$A$2:$AK$709,'Socal Index'!D$2)+VLOOKUP($A58,NYMEX!$A$2:$AK$709,'Socal Index'!D$2)</f>
        <v>2.1779999999999999</v>
      </c>
      <c r="E58" s="11">
        <f>VLOOKUP($A58,Socal!$A$2:$AK$709,'Socal Index'!E$2)+VLOOKUP($A58,NYMEX!$A$2:$AK$709,'Socal Index'!E$2)</f>
        <v>2.113</v>
      </c>
      <c r="F58" s="11">
        <f>VLOOKUP($A58,Socal!$A$2:$AK$709,'Socal Index'!F$2)+VLOOKUP($A58,NYMEX!$A$2:$AK$709,'Socal Index'!F$2)</f>
        <v>2.0880000000000001</v>
      </c>
      <c r="G58" s="11">
        <f>VLOOKUP($A58,Socal!$A$2:$AK$709,'Socal Index'!G$2)+VLOOKUP($A58,NYMEX!$A$2:$AK$709,'Socal Index'!G$2)</f>
        <v>2.085</v>
      </c>
      <c r="H58" s="11">
        <f>VLOOKUP($A58,Socal!$A$2:$AK$709,'Socal Index'!H$2)+VLOOKUP($A58,NYMEX!$A$2:$AK$709,'Socal Index'!H$2)</f>
        <v>2.085</v>
      </c>
      <c r="I58" s="11">
        <f>VLOOKUP($A58,Socal!$A$2:$AK$709,'Socal Index'!I$2)+VLOOKUP($A58,NYMEX!$A$2:$AK$709,'Socal Index'!I$2)</f>
        <v>2.12</v>
      </c>
      <c r="J58" s="11">
        <f>VLOOKUP($A58,Socal!$A$2:$AK$709,'Socal Index'!J$2)+VLOOKUP($A58,NYMEX!$A$2:$AK$709,'Socal Index'!J$2)</f>
        <v>2.1300000000000003</v>
      </c>
      <c r="K58" s="11">
        <f>VLOOKUP($A58,Socal!$A$2:$AK$709,'Socal Index'!K$2)+VLOOKUP($A58,NYMEX!$A$2:$AK$709,'Socal Index'!K$2)</f>
        <v>2.1670000000000003</v>
      </c>
      <c r="L58" s="11">
        <f>VLOOKUP($A58,Socal!$A$2:$AK$709,'Socal Index'!L$2)+VLOOKUP($A58,NYMEX!$A$2:$AK$709,'Socal Index'!L$2)</f>
        <v>2.242</v>
      </c>
      <c r="M58" s="11">
        <f>VLOOKUP($A58,Socal!$A$2:$AK$709,'Socal Index'!M$2)+VLOOKUP($A58,NYMEX!$A$2:$AK$709,'Socal Index'!M$2)</f>
        <v>2.387</v>
      </c>
      <c r="N58" s="11">
        <f>VLOOKUP($A58,Socal!$A$2:$AK$709,'Socal Index'!N$2)+VLOOKUP($A58,NYMEX!$A$2:$AK$709,'Socal Index'!N$2)</f>
        <v>2.3839999999999999</v>
      </c>
      <c r="O58" s="11">
        <f>VLOOKUP($A58,Socal!$A$2:$AK$709,'Socal Index'!O$2)+VLOOKUP($A58,NYMEX!$A$2:$AK$709,'Socal Index'!O$2)</f>
        <v>2.2640000000000002</v>
      </c>
      <c r="P58" s="11">
        <f>VLOOKUP($A58,Socal!$A$2:$AK$709,'Socal Index'!P$2)+VLOOKUP($A58,NYMEX!$A$2:$AK$709,'Socal Index'!P$2)</f>
        <v>2.1419999999999999</v>
      </c>
      <c r="Q58" s="11">
        <f>VLOOKUP($A58,Socal!$A$2:$AK$709,'Socal Index'!Q$2)+VLOOKUP($A58,NYMEX!$A$2:$AK$709,'Socal Index'!Q$2)</f>
        <v>2.1380000000000003</v>
      </c>
      <c r="R58" s="11">
        <f>VLOOKUP($A58,Socal!$A$2:$AK$709,'Socal Index'!R$2)+VLOOKUP($A58,NYMEX!$A$2:$AK$709,'Socal Index'!R$2)</f>
        <v>2.1110000000000002</v>
      </c>
      <c r="S58" s="11">
        <f>VLOOKUP($A58,Socal!$A$2:$AK$709,'Socal Index'!S$2)+VLOOKUP($A58,NYMEX!$A$2:$AK$709,'Socal Index'!S$2)</f>
        <v>2.117</v>
      </c>
      <c r="T58" s="11">
        <f>VLOOKUP($A58,Socal!$A$2:$AK$709,'Socal Index'!T$2)+VLOOKUP($A58,NYMEX!$A$2:$AK$709,'Socal Index'!T$2)</f>
        <v>2.1220000000000003</v>
      </c>
      <c r="U58" s="11">
        <f>VLOOKUP($A58,Socal!$A$2:$AK$709,'Socal Index'!U$2)+VLOOKUP($A58,NYMEX!$A$2:$AK$709,'Socal Index'!U$2)</f>
        <v>2.1260000000000003</v>
      </c>
      <c r="V58" s="11">
        <f>VLOOKUP($A58,Socal!$A$2:$AK$709,'Socal Index'!V$2)+VLOOKUP($A58,NYMEX!$A$2:$AK$709,'Socal Index'!V$2)</f>
        <v>2.1270000000000002</v>
      </c>
      <c r="W58" s="11">
        <f>VLOOKUP($A58,Socal!$A$2:$AK$709,'Socal Index'!W$2)+VLOOKUP($A58,NYMEX!$A$2:$AK$709,'Socal Index'!W$2)</f>
        <v>2.145</v>
      </c>
      <c r="X58" s="11">
        <f>VLOOKUP($A58,Socal!$A$2:$AK$709,'Socal Index'!X$2)+VLOOKUP($A58,NYMEX!$A$2:$AK$709,'Socal Index'!X$2)</f>
        <v>2.2759999999999998</v>
      </c>
      <c r="Y58" s="11">
        <f>VLOOKUP($A58,Socal!$A$2:$AK$709,'Socal Index'!Y$2)+VLOOKUP($A58,NYMEX!$A$2:$AK$709,'Socal Index'!Y$2)</f>
        <v>2.411</v>
      </c>
      <c r="Z58" s="11">
        <f>VLOOKUP($A58,Socal!$A$2:$AK$709,'Socal Index'!Z$2)+VLOOKUP($A58,NYMEX!$A$2:$AK$709,'Socal Index'!Z$2)</f>
        <v>2.4210000000000003</v>
      </c>
      <c r="AA58" s="11">
        <f>VLOOKUP($A58,Socal!$A$2:$AK$709,'Socal Index'!AA$2)+VLOOKUP($A58,NYMEX!$A$2:$AK$709,'Socal Index'!AA$2)</f>
        <v>2.2829999999999999</v>
      </c>
      <c r="AB58" s="11">
        <f>VLOOKUP($A58,Socal!$A$2:$AK$709,'Socal Index'!AB$2)+VLOOKUP($A58,NYMEX!$A$2:$AK$709,'Socal Index'!AB$2)</f>
        <v>2.1559999999999997</v>
      </c>
      <c r="AC58" s="11">
        <f>VLOOKUP($A58,Socal!$A$2:$AK$709,'Socal Index'!AC$2)+VLOOKUP($A58,NYMEX!$A$2:$AK$709,'Socal Index'!AC$2)</f>
        <v>2.1240000000000001</v>
      </c>
      <c r="AD58" s="11">
        <f>VLOOKUP($A58,Socal!$A$2:$AK$709,'Socal Index'!AD$2)+VLOOKUP($A58,NYMEX!$A$2:$AK$709,'Socal Index'!AD$2)</f>
        <v>2.1059999999999999</v>
      </c>
      <c r="AE58" s="11">
        <f>VLOOKUP($A58,Socal!$A$2:$AK$709,'Socal Index'!AE$2)+VLOOKUP($A58,NYMEX!$A$2:$AK$709,'Socal Index'!AE$2)</f>
        <v>2.1059999999999999</v>
      </c>
      <c r="AF58" s="11">
        <f>VLOOKUP($A58,Socal!$A$2:$AK$709,'Socal Index'!AF$2)+VLOOKUP($A58,NYMEX!$A$2:$AK$709,'Socal Index'!AF$2)</f>
        <v>2.1059999999999999</v>
      </c>
      <c r="AG58" s="11">
        <f>VLOOKUP($A58,Socal!$A$2:$AK$709,'Socal Index'!AG$2)+VLOOKUP($A58,NYMEX!$A$2:$AK$709,'Socal Index'!AG$2)</f>
        <v>2.1080000000000001</v>
      </c>
      <c r="AH58" s="11">
        <f>VLOOKUP($A58,Socal!$A$2:$AK$709,'Socal Index'!AH$2)+VLOOKUP($A58,NYMEX!$A$2:$AK$709,'Socal Index'!AH$2)</f>
        <v>2.1080000000000001</v>
      </c>
      <c r="AI58" s="11">
        <f>VLOOKUP($A58,Socal!$A$2:$AK$709,'Socal Index'!AI$2)+VLOOKUP($A58,NYMEX!$A$2:$AK$709,'Socal Index'!AI$2)</f>
        <v>2.1179999999999999</v>
      </c>
      <c r="AJ58" s="11">
        <f>VLOOKUP($A58,Socal!$A$2:$AK$709,'Socal Index'!AJ$2)+VLOOKUP($A58,NYMEX!$A$2:$AK$709,'Socal Index'!AJ$2)</f>
        <v>2.2680000000000002</v>
      </c>
      <c r="AK58" s="11">
        <f>VLOOKUP($A58,Socal!$A$2:$AK$709,'Socal Index'!AK$2)+VLOOKUP($A58,NYMEX!$A$2:$AK$709,'Socal Index'!AK$2)</f>
        <v>2.4250000000000003</v>
      </c>
    </row>
    <row r="59" spans="1:37" x14ac:dyDescent="0.2">
      <c r="A59" s="10">
        <v>35783</v>
      </c>
      <c r="B59" s="11">
        <f>VLOOKUP($A59,Socal!$A$2:$AK$709,'Socal Index'!B$2)+VLOOKUP($A59,NYMEX!$A$2:$AK$709,'Socal Index'!B$2)</f>
        <v>2.4210000000000003</v>
      </c>
      <c r="C59" s="11">
        <f>VLOOKUP($A59,Socal!$A$2:$AK$709,'Socal Index'!C$2)+VLOOKUP($A59,NYMEX!$A$2:$AK$709,'Socal Index'!C$2)</f>
        <v>2.331</v>
      </c>
      <c r="D59" s="11">
        <f>VLOOKUP($A59,Socal!$A$2:$AK$709,'Socal Index'!D$2)+VLOOKUP($A59,NYMEX!$A$2:$AK$709,'Socal Index'!D$2)</f>
        <v>2.254</v>
      </c>
      <c r="E59" s="11">
        <f>VLOOKUP($A59,Socal!$A$2:$AK$709,'Socal Index'!E$2)+VLOOKUP($A59,NYMEX!$A$2:$AK$709,'Socal Index'!E$2)</f>
        <v>2.1749999999999998</v>
      </c>
      <c r="F59" s="11">
        <f>VLOOKUP($A59,Socal!$A$2:$AK$709,'Socal Index'!F$2)+VLOOKUP($A59,NYMEX!$A$2:$AK$709,'Socal Index'!F$2)</f>
        <v>2.14</v>
      </c>
      <c r="G59" s="11">
        <f>VLOOKUP($A59,Socal!$A$2:$AK$709,'Socal Index'!G$2)+VLOOKUP($A59,NYMEX!$A$2:$AK$709,'Socal Index'!G$2)</f>
        <v>2.1320000000000001</v>
      </c>
      <c r="H59" s="11">
        <f>VLOOKUP($A59,Socal!$A$2:$AK$709,'Socal Index'!H$2)+VLOOKUP($A59,NYMEX!$A$2:$AK$709,'Socal Index'!H$2)</f>
        <v>2.1320000000000001</v>
      </c>
      <c r="I59" s="11">
        <f>VLOOKUP($A59,Socal!$A$2:$AK$709,'Socal Index'!I$2)+VLOOKUP($A59,NYMEX!$A$2:$AK$709,'Socal Index'!I$2)</f>
        <v>2.1349999999999998</v>
      </c>
      <c r="J59" s="11">
        <f>VLOOKUP($A59,Socal!$A$2:$AK$709,'Socal Index'!J$2)+VLOOKUP($A59,NYMEX!$A$2:$AK$709,'Socal Index'!J$2)</f>
        <v>2.145</v>
      </c>
      <c r="K59" s="11">
        <f>VLOOKUP($A59,Socal!$A$2:$AK$709,'Socal Index'!K$2)+VLOOKUP($A59,NYMEX!$A$2:$AK$709,'Socal Index'!K$2)</f>
        <v>2.1829999999999998</v>
      </c>
      <c r="L59" s="11">
        <f>VLOOKUP($A59,Socal!$A$2:$AK$709,'Socal Index'!L$2)+VLOOKUP($A59,NYMEX!$A$2:$AK$709,'Socal Index'!L$2)</f>
        <v>2.2600000000000002</v>
      </c>
      <c r="M59" s="11">
        <f>VLOOKUP($A59,Socal!$A$2:$AK$709,'Socal Index'!M$2)+VLOOKUP($A59,NYMEX!$A$2:$AK$709,'Socal Index'!M$2)</f>
        <v>2.395</v>
      </c>
      <c r="N59" s="11">
        <f>VLOOKUP($A59,Socal!$A$2:$AK$709,'Socal Index'!N$2)+VLOOKUP($A59,NYMEX!$A$2:$AK$709,'Socal Index'!N$2)</f>
        <v>2.3899999999999997</v>
      </c>
      <c r="O59" s="11">
        <f>VLOOKUP($A59,Socal!$A$2:$AK$709,'Socal Index'!O$2)+VLOOKUP($A59,NYMEX!$A$2:$AK$709,'Socal Index'!O$2)</f>
        <v>2.2669999999999999</v>
      </c>
      <c r="P59" s="11">
        <f>VLOOKUP($A59,Socal!$A$2:$AK$709,'Socal Index'!P$2)+VLOOKUP($A59,NYMEX!$A$2:$AK$709,'Socal Index'!P$2)</f>
        <v>2.1470000000000002</v>
      </c>
      <c r="Q59" s="11">
        <f>VLOOKUP($A59,Socal!$A$2:$AK$709,'Socal Index'!Q$2)+VLOOKUP($A59,NYMEX!$A$2:$AK$709,'Socal Index'!Q$2)</f>
        <v>2.137</v>
      </c>
      <c r="R59" s="11">
        <f>VLOOKUP($A59,Socal!$A$2:$AK$709,'Socal Index'!R$2)+VLOOKUP($A59,NYMEX!$A$2:$AK$709,'Socal Index'!R$2)</f>
        <v>2.1060000000000003</v>
      </c>
      <c r="S59" s="11">
        <f>VLOOKUP($A59,Socal!$A$2:$AK$709,'Socal Index'!S$2)+VLOOKUP($A59,NYMEX!$A$2:$AK$709,'Socal Index'!S$2)</f>
        <v>2.1120000000000001</v>
      </c>
      <c r="T59" s="11">
        <f>VLOOKUP($A59,Socal!$A$2:$AK$709,'Socal Index'!T$2)+VLOOKUP($A59,NYMEX!$A$2:$AK$709,'Socal Index'!T$2)</f>
        <v>2.117</v>
      </c>
      <c r="U59" s="11">
        <f>VLOOKUP($A59,Socal!$A$2:$AK$709,'Socal Index'!U$2)+VLOOKUP($A59,NYMEX!$A$2:$AK$709,'Socal Index'!U$2)</f>
        <v>2.121</v>
      </c>
      <c r="V59" s="11">
        <f>VLOOKUP($A59,Socal!$A$2:$AK$709,'Socal Index'!V$2)+VLOOKUP($A59,NYMEX!$A$2:$AK$709,'Socal Index'!V$2)</f>
        <v>2.1220000000000003</v>
      </c>
      <c r="W59" s="11">
        <f>VLOOKUP($A59,Socal!$A$2:$AK$709,'Socal Index'!W$2)+VLOOKUP($A59,NYMEX!$A$2:$AK$709,'Socal Index'!W$2)</f>
        <v>2.14</v>
      </c>
      <c r="X59" s="11">
        <f>VLOOKUP($A59,Socal!$A$2:$AK$709,'Socal Index'!X$2)+VLOOKUP($A59,NYMEX!$A$2:$AK$709,'Socal Index'!X$2)</f>
        <v>2.2709999999999999</v>
      </c>
      <c r="Y59" s="11">
        <f>VLOOKUP($A59,Socal!$A$2:$AK$709,'Socal Index'!Y$2)+VLOOKUP($A59,NYMEX!$A$2:$AK$709,'Socal Index'!Y$2)</f>
        <v>2.4009999999999998</v>
      </c>
      <c r="Z59" s="11">
        <f>VLOOKUP($A59,Socal!$A$2:$AK$709,'Socal Index'!Z$2)+VLOOKUP($A59,NYMEX!$A$2:$AK$709,'Socal Index'!Z$2)</f>
        <v>2.4010000000000002</v>
      </c>
      <c r="AA59" s="11">
        <f>VLOOKUP($A59,Socal!$A$2:$AK$709,'Socal Index'!AA$2)+VLOOKUP($A59,NYMEX!$A$2:$AK$709,'Socal Index'!AA$2)</f>
        <v>2.2629999999999999</v>
      </c>
      <c r="AB59" s="11">
        <f>VLOOKUP($A59,Socal!$A$2:$AK$709,'Socal Index'!AB$2)+VLOOKUP($A59,NYMEX!$A$2:$AK$709,'Socal Index'!AB$2)</f>
        <v>2.1359999999999997</v>
      </c>
      <c r="AC59" s="11">
        <f>VLOOKUP($A59,Socal!$A$2:$AK$709,'Socal Index'!AC$2)+VLOOKUP($A59,NYMEX!$A$2:$AK$709,'Socal Index'!AC$2)</f>
        <v>2.1040000000000001</v>
      </c>
      <c r="AD59" s="11">
        <f>VLOOKUP($A59,Socal!$A$2:$AK$709,'Socal Index'!AD$2)+VLOOKUP($A59,NYMEX!$A$2:$AK$709,'Socal Index'!AD$2)</f>
        <v>2.0859999999999999</v>
      </c>
      <c r="AE59" s="11">
        <f>VLOOKUP($A59,Socal!$A$2:$AK$709,'Socal Index'!AE$2)+VLOOKUP($A59,NYMEX!$A$2:$AK$709,'Socal Index'!AE$2)</f>
        <v>2.0859999999999999</v>
      </c>
      <c r="AF59" s="11">
        <f>VLOOKUP($A59,Socal!$A$2:$AK$709,'Socal Index'!AF$2)+VLOOKUP($A59,NYMEX!$A$2:$AK$709,'Socal Index'!AF$2)</f>
        <v>2.0859999999999999</v>
      </c>
      <c r="AG59" s="11">
        <f>VLOOKUP($A59,Socal!$A$2:$AK$709,'Socal Index'!AG$2)+VLOOKUP($A59,NYMEX!$A$2:$AK$709,'Socal Index'!AG$2)</f>
        <v>2.0880000000000001</v>
      </c>
      <c r="AH59" s="11">
        <f>VLOOKUP($A59,Socal!$A$2:$AK$709,'Socal Index'!AH$2)+VLOOKUP($A59,NYMEX!$A$2:$AK$709,'Socal Index'!AH$2)</f>
        <v>2.0880000000000001</v>
      </c>
      <c r="AI59" s="11">
        <f>VLOOKUP($A59,Socal!$A$2:$AK$709,'Socal Index'!AI$2)+VLOOKUP($A59,NYMEX!$A$2:$AK$709,'Socal Index'!AI$2)</f>
        <v>2.0979999999999999</v>
      </c>
      <c r="AJ59" s="11">
        <f>VLOOKUP($A59,Socal!$A$2:$AK$709,'Socal Index'!AJ$2)+VLOOKUP($A59,NYMEX!$A$2:$AK$709,'Socal Index'!AJ$2)</f>
        <v>2.2480000000000002</v>
      </c>
      <c r="AK59" s="11">
        <f>VLOOKUP($A59,Socal!$A$2:$AK$709,'Socal Index'!AK$2)+VLOOKUP($A59,NYMEX!$A$2:$AK$709,'Socal Index'!AK$2)</f>
        <v>2.4050000000000002</v>
      </c>
    </row>
    <row r="60" spans="1:37" x14ac:dyDescent="0.2">
      <c r="A60" s="10">
        <v>35786</v>
      </c>
      <c r="B60" s="11">
        <f>VLOOKUP($A60,Socal!$A$2:$AK$709,'Socal Index'!B$2)+VLOOKUP($A60,NYMEX!$A$2:$AK$709,'Socal Index'!B$2)</f>
        <v>2.3069999999999999</v>
      </c>
      <c r="C60" s="11">
        <f>VLOOKUP($A60,Socal!$A$2:$AK$709,'Socal Index'!C$2)+VLOOKUP($A60,NYMEX!$A$2:$AK$709,'Socal Index'!C$2)</f>
        <v>2.2120000000000002</v>
      </c>
      <c r="D60" s="11">
        <f>VLOOKUP($A60,Socal!$A$2:$AK$709,'Socal Index'!D$2)+VLOOKUP($A60,NYMEX!$A$2:$AK$709,'Socal Index'!D$2)</f>
        <v>2.1630000000000003</v>
      </c>
      <c r="E60" s="11">
        <f>VLOOKUP($A60,Socal!$A$2:$AK$709,'Socal Index'!E$2)+VLOOKUP($A60,NYMEX!$A$2:$AK$709,'Socal Index'!E$2)</f>
        <v>2.1069999999999998</v>
      </c>
      <c r="F60" s="11">
        <f>VLOOKUP($A60,Socal!$A$2:$AK$709,'Socal Index'!F$2)+VLOOKUP($A60,NYMEX!$A$2:$AK$709,'Socal Index'!F$2)</f>
        <v>2.0869999999999997</v>
      </c>
      <c r="G60" s="11">
        <f>VLOOKUP($A60,Socal!$A$2:$AK$709,'Socal Index'!G$2)+VLOOKUP($A60,NYMEX!$A$2:$AK$709,'Socal Index'!G$2)</f>
        <v>2.0829999999999997</v>
      </c>
      <c r="H60" s="11">
        <f>VLOOKUP($A60,Socal!$A$2:$AK$709,'Socal Index'!H$2)+VLOOKUP($A60,NYMEX!$A$2:$AK$709,'Socal Index'!H$2)</f>
        <v>2.0829999999999997</v>
      </c>
      <c r="I60" s="11">
        <f>VLOOKUP($A60,Socal!$A$2:$AK$709,'Socal Index'!I$2)+VLOOKUP($A60,NYMEX!$A$2:$AK$709,'Socal Index'!I$2)</f>
        <v>2.0880000000000001</v>
      </c>
      <c r="J60" s="11">
        <f>VLOOKUP($A60,Socal!$A$2:$AK$709,'Socal Index'!J$2)+VLOOKUP($A60,NYMEX!$A$2:$AK$709,'Socal Index'!J$2)</f>
        <v>2.1</v>
      </c>
      <c r="K60" s="11">
        <f>VLOOKUP($A60,Socal!$A$2:$AK$709,'Socal Index'!K$2)+VLOOKUP($A60,NYMEX!$A$2:$AK$709,'Socal Index'!K$2)</f>
        <v>2.1419999999999999</v>
      </c>
      <c r="L60" s="11">
        <f>VLOOKUP($A60,Socal!$A$2:$AK$709,'Socal Index'!L$2)+VLOOKUP($A60,NYMEX!$A$2:$AK$709,'Socal Index'!L$2)</f>
        <v>2.2200000000000002</v>
      </c>
      <c r="M60" s="11">
        <f>VLOOKUP($A60,Socal!$A$2:$AK$709,'Socal Index'!M$2)+VLOOKUP($A60,NYMEX!$A$2:$AK$709,'Socal Index'!M$2)</f>
        <v>2.3580000000000001</v>
      </c>
      <c r="N60" s="11">
        <f>VLOOKUP($A60,Socal!$A$2:$AK$709,'Socal Index'!N$2)+VLOOKUP($A60,NYMEX!$A$2:$AK$709,'Socal Index'!N$2)</f>
        <v>2.355</v>
      </c>
      <c r="O60" s="11">
        <f>VLOOKUP($A60,Socal!$A$2:$AK$709,'Socal Index'!O$2)+VLOOKUP($A60,NYMEX!$A$2:$AK$709,'Socal Index'!O$2)</f>
        <v>2.23</v>
      </c>
      <c r="P60" s="11">
        <f>VLOOKUP($A60,Socal!$A$2:$AK$709,'Socal Index'!P$2)+VLOOKUP($A60,NYMEX!$A$2:$AK$709,'Socal Index'!P$2)</f>
        <v>2.1139999999999999</v>
      </c>
      <c r="Q60" s="11">
        <f>VLOOKUP($A60,Socal!$A$2:$AK$709,'Socal Index'!Q$2)+VLOOKUP($A60,NYMEX!$A$2:$AK$709,'Socal Index'!Q$2)</f>
        <v>2.1070000000000002</v>
      </c>
      <c r="R60" s="11">
        <f>VLOOKUP($A60,Socal!$A$2:$AK$709,'Socal Index'!R$2)+VLOOKUP($A60,NYMEX!$A$2:$AK$709,'Socal Index'!R$2)</f>
        <v>2.0760000000000001</v>
      </c>
      <c r="S60" s="11">
        <f>VLOOKUP($A60,Socal!$A$2:$AK$709,'Socal Index'!S$2)+VLOOKUP($A60,NYMEX!$A$2:$AK$709,'Socal Index'!S$2)</f>
        <v>2.0820000000000003</v>
      </c>
      <c r="T60" s="11">
        <f>VLOOKUP($A60,Socal!$A$2:$AK$709,'Socal Index'!T$2)+VLOOKUP($A60,NYMEX!$A$2:$AK$709,'Socal Index'!T$2)</f>
        <v>2.0860000000000003</v>
      </c>
      <c r="U60" s="11">
        <f>VLOOKUP($A60,Socal!$A$2:$AK$709,'Socal Index'!U$2)+VLOOKUP($A60,NYMEX!$A$2:$AK$709,'Socal Index'!U$2)</f>
        <v>2.0860000000000003</v>
      </c>
      <c r="V60" s="11">
        <f>VLOOKUP($A60,Socal!$A$2:$AK$709,'Socal Index'!V$2)+VLOOKUP($A60,NYMEX!$A$2:$AK$709,'Socal Index'!V$2)</f>
        <v>2.0870000000000002</v>
      </c>
      <c r="W60" s="11">
        <f>VLOOKUP($A60,Socal!$A$2:$AK$709,'Socal Index'!W$2)+VLOOKUP($A60,NYMEX!$A$2:$AK$709,'Socal Index'!W$2)</f>
        <v>2.105</v>
      </c>
      <c r="X60" s="11">
        <f>VLOOKUP($A60,Socal!$A$2:$AK$709,'Socal Index'!X$2)+VLOOKUP($A60,NYMEX!$A$2:$AK$709,'Socal Index'!X$2)</f>
        <v>2.2359999999999998</v>
      </c>
      <c r="Y60" s="11">
        <f>VLOOKUP($A60,Socal!$A$2:$AK$709,'Socal Index'!Y$2)+VLOOKUP($A60,NYMEX!$A$2:$AK$709,'Socal Index'!Y$2)</f>
        <v>2.3660000000000001</v>
      </c>
      <c r="Z60" s="11">
        <f>VLOOKUP($A60,Socal!$A$2:$AK$709,'Socal Index'!Z$2)+VLOOKUP($A60,NYMEX!$A$2:$AK$709,'Socal Index'!Z$2)</f>
        <v>2.3660000000000001</v>
      </c>
      <c r="AA60" s="11">
        <f>VLOOKUP($A60,Socal!$A$2:$AK$709,'Socal Index'!AA$2)+VLOOKUP($A60,NYMEX!$A$2:$AK$709,'Socal Index'!AA$2)</f>
        <v>2.2279999999999998</v>
      </c>
      <c r="AB60" s="11">
        <f>VLOOKUP($A60,Socal!$A$2:$AK$709,'Socal Index'!AB$2)+VLOOKUP($A60,NYMEX!$A$2:$AK$709,'Socal Index'!AB$2)</f>
        <v>2.1029999999999998</v>
      </c>
      <c r="AC60" s="11">
        <f>VLOOKUP($A60,Socal!$A$2:$AK$709,'Socal Index'!AC$2)+VLOOKUP($A60,NYMEX!$A$2:$AK$709,'Socal Index'!AC$2)</f>
        <v>2.0709999999999997</v>
      </c>
      <c r="AD60" s="11">
        <f>VLOOKUP($A60,Socal!$A$2:$AK$709,'Socal Index'!AD$2)+VLOOKUP($A60,NYMEX!$A$2:$AK$709,'Socal Index'!AD$2)</f>
        <v>2.0509999999999997</v>
      </c>
      <c r="AE60" s="11">
        <f>VLOOKUP($A60,Socal!$A$2:$AK$709,'Socal Index'!AE$2)+VLOOKUP($A60,NYMEX!$A$2:$AK$709,'Socal Index'!AE$2)</f>
        <v>2.0509999999999997</v>
      </c>
      <c r="AF60" s="11">
        <f>VLOOKUP($A60,Socal!$A$2:$AK$709,'Socal Index'!AF$2)+VLOOKUP($A60,NYMEX!$A$2:$AK$709,'Socal Index'!AF$2)</f>
        <v>2.0509999999999997</v>
      </c>
      <c r="AG60" s="11">
        <f>VLOOKUP($A60,Socal!$A$2:$AK$709,'Socal Index'!AG$2)+VLOOKUP($A60,NYMEX!$A$2:$AK$709,'Socal Index'!AG$2)</f>
        <v>2.0529999999999999</v>
      </c>
      <c r="AH60" s="11">
        <f>VLOOKUP($A60,Socal!$A$2:$AK$709,'Socal Index'!AH$2)+VLOOKUP($A60,NYMEX!$A$2:$AK$709,'Socal Index'!AH$2)</f>
        <v>2.0529999999999999</v>
      </c>
      <c r="AI60" s="11">
        <f>VLOOKUP($A60,Socal!$A$2:$AK$709,'Socal Index'!AI$2)+VLOOKUP($A60,NYMEX!$A$2:$AK$709,'Socal Index'!AI$2)</f>
        <v>2.0629999999999997</v>
      </c>
      <c r="AJ60" s="11">
        <f>VLOOKUP($A60,Socal!$A$2:$AK$709,'Socal Index'!AJ$2)+VLOOKUP($A60,NYMEX!$A$2:$AK$709,'Socal Index'!AJ$2)</f>
        <v>2.2130000000000001</v>
      </c>
      <c r="AK60" s="11">
        <f>VLOOKUP($A60,Socal!$A$2:$AK$709,'Socal Index'!AK$2)+VLOOKUP($A60,NYMEX!$A$2:$AK$709,'Socal Index'!AK$2)</f>
        <v>2.363</v>
      </c>
    </row>
    <row r="61" spans="1:37" x14ac:dyDescent="0.2">
      <c r="A61" s="10">
        <v>35787</v>
      </c>
      <c r="B61" s="11">
        <f>VLOOKUP($A61,Socal!$A$2:$AK$709,'Socal Index'!B$2)+VLOOKUP($A61,NYMEX!$A$2:$AK$709,'Socal Index'!B$2)</f>
        <v>2.2060000000000004</v>
      </c>
      <c r="C61" s="11">
        <f>VLOOKUP($A61,Socal!$A$2:$AK$709,'Socal Index'!C$2)+VLOOKUP($A61,NYMEX!$A$2:$AK$709,'Socal Index'!C$2)</f>
        <v>2.1280000000000001</v>
      </c>
      <c r="D61" s="11">
        <f>VLOOKUP($A61,Socal!$A$2:$AK$709,'Socal Index'!D$2)+VLOOKUP($A61,NYMEX!$A$2:$AK$709,'Socal Index'!D$2)</f>
        <v>2.0960000000000001</v>
      </c>
      <c r="E61" s="11">
        <f>VLOOKUP($A61,Socal!$A$2:$AK$709,'Socal Index'!E$2)+VLOOKUP($A61,NYMEX!$A$2:$AK$709,'Socal Index'!E$2)</f>
        <v>2.04</v>
      </c>
      <c r="F61" s="11">
        <f>VLOOKUP($A61,Socal!$A$2:$AK$709,'Socal Index'!F$2)+VLOOKUP($A61,NYMEX!$A$2:$AK$709,'Socal Index'!F$2)</f>
        <v>2.0350000000000001</v>
      </c>
      <c r="G61" s="11">
        <f>VLOOKUP($A61,Socal!$A$2:$AK$709,'Socal Index'!G$2)+VLOOKUP($A61,NYMEX!$A$2:$AK$709,'Socal Index'!G$2)</f>
        <v>2.04</v>
      </c>
      <c r="H61" s="11">
        <f>VLOOKUP($A61,Socal!$A$2:$AK$709,'Socal Index'!H$2)+VLOOKUP($A61,NYMEX!$A$2:$AK$709,'Socal Index'!H$2)</f>
        <v>2.0449999999999999</v>
      </c>
      <c r="I61" s="11">
        <f>VLOOKUP($A61,Socal!$A$2:$AK$709,'Socal Index'!I$2)+VLOOKUP($A61,NYMEX!$A$2:$AK$709,'Socal Index'!I$2)</f>
        <v>2.0499999999999998</v>
      </c>
      <c r="J61" s="11">
        <f>VLOOKUP($A61,Socal!$A$2:$AK$709,'Socal Index'!J$2)+VLOOKUP($A61,NYMEX!$A$2:$AK$709,'Socal Index'!J$2)</f>
        <v>2.06</v>
      </c>
      <c r="K61" s="11">
        <f>VLOOKUP($A61,Socal!$A$2:$AK$709,'Socal Index'!K$2)+VLOOKUP($A61,NYMEX!$A$2:$AK$709,'Socal Index'!K$2)</f>
        <v>2.1019999999999999</v>
      </c>
      <c r="L61" s="11">
        <f>VLOOKUP($A61,Socal!$A$2:$AK$709,'Socal Index'!L$2)+VLOOKUP($A61,NYMEX!$A$2:$AK$709,'Socal Index'!L$2)</f>
        <v>2.1850000000000001</v>
      </c>
      <c r="M61" s="11">
        <f>VLOOKUP($A61,Socal!$A$2:$AK$709,'Socal Index'!M$2)+VLOOKUP($A61,NYMEX!$A$2:$AK$709,'Socal Index'!M$2)</f>
        <v>2.3250000000000002</v>
      </c>
      <c r="N61" s="11">
        <f>VLOOKUP($A61,Socal!$A$2:$AK$709,'Socal Index'!N$2)+VLOOKUP($A61,NYMEX!$A$2:$AK$709,'Socal Index'!N$2)</f>
        <v>2.3199999999999998</v>
      </c>
      <c r="O61" s="11">
        <f>VLOOKUP($A61,Socal!$A$2:$AK$709,'Socal Index'!O$2)+VLOOKUP($A61,NYMEX!$A$2:$AK$709,'Socal Index'!O$2)</f>
        <v>2.1949999999999998</v>
      </c>
      <c r="P61" s="11">
        <f>VLOOKUP($A61,Socal!$A$2:$AK$709,'Socal Index'!P$2)+VLOOKUP($A61,NYMEX!$A$2:$AK$709,'Socal Index'!P$2)</f>
        <v>2.0750000000000002</v>
      </c>
      <c r="Q61" s="11">
        <f>VLOOKUP($A61,Socal!$A$2:$AK$709,'Socal Index'!Q$2)+VLOOKUP($A61,NYMEX!$A$2:$AK$709,'Socal Index'!Q$2)</f>
        <v>2.0700000000000003</v>
      </c>
      <c r="R61" s="11">
        <f>VLOOKUP($A61,Socal!$A$2:$AK$709,'Socal Index'!R$2)+VLOOKUP($A61,NYMEX!$A$2:$AK$709,'Socal Index'!R$2)</f>
        <v>2.04</v>
      </c>
      <c r="S61" s="11">
        <f>VLOOKUP($A61,Socal!$A$2:$AK$709,'Socal Index'!S$2)+VLOOKUP($A61,NYMEX!$A$2:$AK$709,'Socal Index'!S$2)</f>
        <v>2.04</v>
      </c>
      <c r="T61" s="11">
        <f>VLOOKUP($A61,Socal!$A$2:$AK$709,'Socal Index'!T$2)+VLOOKUP($A61,NYMEX!$A$2:$AK$709,'Socal Index'!T$2)</f>
        <v>2.04</v>
      </c>
      <c r="U61" s="11">
        <f>VLOOKUP($A61,Socal!$A$2:$AK$709,'Socal Index'!U$2)+VLOOKUP($A61,NYMEX!$A$2:$AK$709,'Socal Index'!U$2)</f>
        <v>2.04</v>
      </c>
      <c r="V61" s="11">
        <f>VLOOKUP($A61,Socal!$A$2:$AK$709,'Socal Index'!V$2)+VLOOKUP($A61,NYMEX!$A$2:$AK$709,'Socal Index'!V$2)</f>
        <v>2.0409999999999999</v>
      </c>
      <c r="W61" s="11">
        <f>VLOOKUP($A61,Socal!$A$2:$AK$709,'Socal Index'!W$2)+VLOOKUP($A61,NYMEX!$A$2:$AK$709,'Socal Index'!W$2)</f>
        <v>2.0590000000000002</v>
      </c>
      <c r="X61" s="11">
        <f>VLOOKUP($A61,Socal!$A$2:$AK$709,'Socal Index'!X$2)+VLOOKUP($A61,NYMEX!$A$2:$AK$709,'Socal Index'!X$2)</f>
        <v>2.19</v>
      </c>
      <c r="Y61" s="11">
        <f>VLOOKUP($A61,Socal!$A$2:$AK$709,'Socal Index'!Y$2)+VLOOKUP($A61,NYMEX!$A$2:$AK$709,'Socal Index'!Y$2)</f>
        <v>2.3199999999999998</v>
      </c>
      <c r="Z61" s="11">
        <f>VLOOKUP($A61,Socal!$A$2:$AK$709,'Socal Index'!Z$2)+VLOOKUP($A61,NYMEX!$A$2:$AK$709,'Socal Index'!Z$2)</f>
        <v>2.3210000000000002</v>
      </c>
      <c r="AA61" s="11">
        <f>VLOOKUP($A61,Socal!$A$2:$AK$709,'Socal Index'!AA$2)+VLOOKUP($A61,NYMEX!$A$2:$AK$709,'Socal Index'!AA$2)</f>
        <v>2.1839999999999997</v>
      </c>
      <c r="AB61" s="11">
        <f>VLOOKUP($A61,Socal!$A$2:$AK$709,'Socal Index'!AB$2)+VLOOKUP($A61,NYMEX!$A$2:$AK$709,'Socal Index'!AB$2)</f>
        <v>2.0609999999999999</v>
      </c>
      <c r="AC61" s="11">
        <f>VLOOKUP($A61,Socal!$A$2:$AK$709,'Socal Index'!AC$2)+VLOOKUP($A61,NYMEX!$A$2:$AK$709,'Socal Index'!AC$2)</f>
        <v>2.0299999999999998</v>
      </c>
      <c r="AD61" s="11">
        <f>VLOOKUP($A61,Socal!$A$2:$AK$709,'Socal Index'!AD$2)+VLOOKUP($A61,NYMEX!$A$2:$AK$709,'Socal Index'!AD$2)</f>
        <v>2.0099999999999998</v>
      </c>
      <c r="AE61" s="11">
        <f>VLOOKUP($A61,Socal!$A$2:$AK$709,'Socal Index'!AE$2)+VLOOKUP($A61,NYMEX!$A$2:$AK$709,'Socal Index'!AE$2)</f>
        <v>2.0110000000000001</v>
      </c>
      <c r="AF61" s="11">
        <f>VLOOKUP($A61,Socal!$A$2:$AK$709,'Socal Index'!AF$2)+VLOOKUP($A61,NYMEX!$A$2:$AK$709,'Socal Index'!AF$2)</f>
        <v>2.0110000000000001</v>
      </c>
      <c r="AG61" s="11">
        <f>VLOOKUP($A61,Socal!$A$2:$AK$709,'Socal Index'!AG$2)+VLOOKUP($A61,NYMEX!$A$2:$AK$709,'Socal Index'!AG$2)</f>
        <v>2.0129999999999999</v>
      </c>
      <c r="AH61" s="11">
        <f>VLOOKUP($A61,Socal!$A$2:$AK$709,'Socal Index'!AH$2)+VLOOKUP($A61,NYMEX!$A$2:$AK$709,'Socal Index'!AH$2)</f>
        <v>2.0150000000000001</v>
      </c>
      <c r="AI61" s="11">
        <f>VLOOKUP($A61,Socal!$A$2:$AK$709,'Socal Index'!AI$2)+VLOOKUP($A61,NYMEX!$A$2:$AK$709,'Socal Index'!AI$2)</f>
        <v>2.0259999999999998</v>
      </c>
      <c r="AJ61" s="11">
        <f>VLOOKUP($A61,Socal!$A$2:$AK$709,'Socal Index'!AJ$2)+VLOOKUP($A61,NYMEX!$A$2:$AK$709,'Socal Index'!AJ$2)</f>
        <v>2.177</v>
      </c>
      <c r="AK61" s="11">
        <f>VLOOKUP($A61,Socal!$A$2:$AK$709,'Socal Index'!AK$2)+VLOOKUP($A61,NYMEX!$A$2:$AK$709,'Socal Index'!AK$2)</f>
        <v>2.3069999999999999</v>
      </c>
    </row>
    <row r="62" spans="1:37" x14ac:dyDescent="0.2">
      <c r="A62" s="10">
        <v>35788</v>
      </c>
      <c r="B62" s="11">
        <f>VLOOKUP($A62,Socal!$A$2:$AK$709,'Socal Index'!B$2)+VLOOKUP($A62,NYMEX!$A$2:$AK$709,'Socal Index'!B$2)</f>
        <v>2.2360000000000002</v>
      </c>
      <c r="C62" s="11">
        <f>VLOOKUP($A62,Socal!$A$2:$AK$709,'Socal Index'!C$2)+VLOOKUP($A62,NYMEX!$A$2:$AK$709,'Socal Index'!C$2)</f>
        <v>2.1589999999999998</v>
      </c>
      <c r="D62" s="11">
        <f>VLOOKUP($A62,Socal!$A$2:$AK$709,'Socal Index'!D$2)+VLOOKUP($A62,NYMEX!$A$2:$AK$709,'Socal Index'!D$2)</f>
        <v>2.1259999999999999</v>
      </c>
      <c r="E62" s="11">
        <f>VLOOKUP($A62,Socal!$A$2:$AK$709,'Socal Index'!E$2)+VLOOKUP($A62,NYMEX!$A$2:$AK$709,'Socal Index'!E$2)</f>
        <v>2.0699999999999998</v>
      </c>
      <c r="F62" s="11">
        <f>VLOOKUP($A62,Socal!$A$2:$AK$709,'Socal Index'!F$2)+VLOOKUP($A62,NYMEX!$A$2:$AK$709,'Socal Index'!F$2)</f>
        <v>2.0619999999999998</v>
      </c>
      <c r="G62" s="11">
        <f>VLOOKUP($A62,Socal!$A$2:$AK$709,'Socal Index'!G$2)+VLOOKUP($A62,NYMEX!$A$2:$AK$709,'Socal Index'!G$2)</f>
        <v>2.0669999999999997</v>
      </c>
      <c r="H62" s="11">
        <f>VLOOKUP($A62,Socal!$A$2:$AK$709,'Socal Index'!H$2)+VLOOKUP($A62,NYMEX!$A$2:$AK$709,'Socal Index'!H$2)</f>
        <v>2.0720000000000001</v>
      </c>
      <c r="I62" s="11">
        <f>VLOOKUP($A62,Socal!$A$2:$AK$709,'Socal Index'!I$2)+VLOOKUP($A62,NYMEX!$A$2:$AK$709,'Socal Index'!I$2)</f>
        <v>2.077</v>
      </c>
      <c r="J62" s="11">
        <f>VLOOKUP($A62,Socal!$A$2:$AK$709,'Socal Index'!J$2)+VLOOKUP($A62,NYMEX!$A$2:$AK$709,'Socal Index'!J$2)</f>
        <v>2.0869999999999997</v>
      </c>
      <c r="K62" s="11">
        <f>VLOOKUP($A62,Socal!$A$2:$AK$709,'Socal Index'!K$2)+VLOOKUP($A62,NYMEX!$A$2:$AK$709,'Socal Index'!K$2)</f>
        <v>2.129</v>
      </c>
      <c r="L62" s="11">
        <f>VLOOKUP($A62,Socal!$A$2:$AK$709,'Socal Index'!L$2)+VLOOKUP($A62,NYMEX!$A$2:$AK$709,'Socal Index'!L$2)</f>
        <v>2.2120000000000002</v>
      </c>
      <c r="M62" s="11">
        <f>VLOOKUP($A62,Socal!$A$2:$AK$709,'Socal Index'!M$2)+VLOOKUP($A62,NYMEX!$A$2:$AK$709,'Socal Index'!M$2)</f>
        <v>2.3520000000000003</v>
      </c>
      <c r="N62" s="11">
        <f>VLOOKUP($A62,Socal!$A$2:$AK$709,'Socal Index'!N$2)+VLOOKUP($A62,NYMEX!$A$2:$AK$709,'Socal Index'!N$2)</f>
        <v>2.347</v>
      </c>
      <c r="O62" s="11">
        <f>VLOOKUP($A62,Socal!$A$2:$AK$709,'Socal Index'!O$2)+VLOOKUP($A62,NYMEX!$A$2:$AK$709,'Socal Index'!O$2)</f>
        <v>2.2170000000000001</v>
      </c>
      <c r="P62" s="11">
        <f>VLOOKUP($A62,Socal!$A$2:$AK$709,'Socal Index'!P$2)+VLOOKUP($A62,NYMEX!$A$2:$AK$709,'Socal Index'!P$2)</f>
        <v>2.0950000000000002</v>
      </c>
      <c r="Q62" s="11">
        <f>VLOOKUP($A62,Socal!$A$2:$AK$709,'Socal Index'!Q$2)+VLOOKUP($A62,NYMEX!$A$2:$AK$709,'Socal Index'!Q$2)</f>
        <v>2.0870000000000002</v>
      </c>
      <c r="R62" s="11">
        <f>VLOOKUP($A62,Socal!$A$2:$AK$709,'Socal Index'!R$2)+VLOOKUP($A62,NYMEX!$A$2:$AK$709,'Socal Index'!R$2)</f>
        <v>2.0550000000000002</v>
      </c>
      <c r="S62" s="11">
        <f>VLOOKUP($A62,Socal!$A$2:$AK$709,'Socal Index'!S$2)+VLOOKUP($A62,NYMEX!$A$2:$AK$709,'Socal Index'!S$2)</f>
        <v>2.0550000000000002</v>
      </c>
      <c r="T62" s="11">
        <f>VLOOKUP($A62,Socal!$A$2:$AK$709,'Socal Index'!T$2)+VLOOKUP($A62,NYMEX!$A$2:$AK$709,'Socal Index'!T$2)</f>
        <v>2.0550000000000002</v>
      </c>
      <c r="U62" s="11">
        <f>VLOOKUP($A62,Socal!$A$2:$AK$709,'Socal Index'!U$2)+VLOOKUP($A62,NYMEX!$A$2:$AK$709,'Socal Index'!U$2)</f>
        <v>2.0550000000000002</v>
      </c>
      <c r="V62" s="11">
        <f>VLOOKUP($A62,Socal!$A$2:$AK$709,'Socal Index'!V$2)+VLOOKUP($A62,NYMEX!$A$2:$AK$709,'Socal Index'!V$2)</f>
        <v>2.056</v>
      </c>
      <c r="W62" s="11">
        <f>VLOOKUP($A62,Socal!$A$2:$AK$709,'Socal Index'!W$2)+VLOOKUP($A62,NYMEX!$A$2:$AK$709,'Socal Index'!W$2)</f>
        <v>2.0740000000000003</v>
      </c>
      <c r="X62" s="11">
        <f>VLOOKUP($A62,Socal!$A$2:$AK$709,'Socal Index'!X$2)+VLOOKUP($A62,NYMEX!$A$2:$AK$709,'Socal Index'!X$2)</f>
        <v>2.2050000000000001</v>
      </c>
      <c r="Y62" s="11">
        <f>VLOOKUP($A62,Socal!$A$2:$AK$709,'Socal Index'!Y$2)+VLOOKUP($A62,NYMEX!$A$2:$AK$709,'Socal Index'!Y$2)</f>
        <v>2.3420000000000001</v>
      </c>
      <c r="Z62" s="11">
        <f>VLOOKUP($A62,Socal!$A$2:$AK$709,'Socal Index'!Z$2)+VLOOKUP($A62,NYMEX!$A$2:$AK$709,'Socal Index'!Z$2)</f>
        <v>2.351</v>
      </c>
      <c r="AA62" s="11">
        <f>VLOOKUP($A62,Socal!$A$2:$AK$709,'Socal Index'!AA$2)+VLOOKUP($A62,NYMEX!$A$2:$AK$709,'Socal Index'!AA$2)</f>
        <v>2.214</v>
      </c>
      <c r="AB62" s="11">
        <f>VLOOKUP($A62,Socal!$A$2:$AK$709,'Socal Index'!AB$2)+VLOOKUP($A62,NYMEX!$A$2:$AK$709,'Socal Index'!AB$2)</f>
        <v>2.0909999999999997</v>
      </c>
      <c r="AC62" s="11">
        <f>VLOOKUP($A62,Socal!$A$2:$AK$709,'Socal Index'!AC$2)+VLOOKUP($A62,NYMEX!$A$2:$AK$709,'Socal Index'!AC$2)</f>
        <v>2.06</v>
      </c>
      <c r="AD62" s="11">
        <f>VLOOKUP($A62,Socal!$A$2:$AK$709,'Socal Index'!AD$2)+VLOOKUP($A62,NYMEX!$A$2:$AK$709,'Socal Index'!AD$2)</f>
        <v>2.04</v>
      </c>
      <c r="AE62" s="11">
        <f>VLOOKUP($A62,Socal!$A$2:$AK$709,'Socal Index'!AE$2)+VLOOKUP($A62,NYMEX!$A$2:$AK$709,'Socal Index'!AE$2)</f>
        <v>2.0409999999999999</v>
      </c>
      <c r="AF62" s="11">
        <f>VLOOKUP($A62,Socal!$A$2:$AK$709,'Socal Index'!AF$2)+VLOOKUP($A62,NYMEX!$A$2:$AK$709,'Socal Index'!AF$2)</f>
        <v>2.0409999999999999</v>
      </c>
      <c r="AG62" s="11">
        <f>VLOOKUP($A62,Socal!$A$2:$AK$709,'Socal Index'!AG$2)+VLOOKUP($A62,NYMEX!$A$2:$AK$709,'Socal Index'!AG$2)</f>
        <v>2.0429999999999997</v>
      </c>
      <c r="AH62" s="11">
        <f>VLOOKUP($A62,Socal!$A$2:$AK$709,'Socal Index'!AH$2)+VLOOKUP($A62,NYMEX!$A$2:$AK$709,'Socal Index'!AH$2)</f>
        <v>2.0449999999999999</v>
      </c>
      <c r="AI62" s="11">
        <f>VLOOKUP($A62,Socal!$A$2:$AK$709,'Socal Index'!AI$2)+VLOOKUP($A62,NYMEX!$A$2:$AK$709,'Socal Index'!AI$2)</f>
        <v>2.056</v>
      </c>
      <c r="AJ62" s="11">
        <f>VLOOKUP($A62,Socal!$A$2:$AK$709,'Socal Index'!AJ$2)+VLOOKUP($A62,NYMEX!$A$2:$AK$709,'Socal Index'!AJ$2)</f>
        <v>2.2070000000000003</v>
      </c>
      <c r="AK62" s="11">
        <f>VLOOKUP($A62,Socal!$A$2:$AK$709,'Socal Index'!AK$2)+VLOOKUP($A62,NYMEX!$A$2:$AK$709,'Socal Index'!AK$2)</f>
        <v>2.3370000000000002</v>
      </c>
    </row>
    <row r="63" spans="1:37" x14ac:dyDescent="0.2">
      <c r="A63" s="10">
        <v>35790</v>
      </c>
      <c r="B63" s="11">
        <f>VLOOKUP($A63,Socal!$A$2:$AK$709,'Socal Index'!B$2)+VLOOKUP($A63,NYMEX!$A$2:$AK$709,'Socal Index'!B$2)</f>
        <v>2.2119999999999997</v>
      </c>
      <c r="C63" s="11">
        <f>VLOOKUP($A63,Socal!$A$2:$AK$709,'Socal Index'!C$2)+VLOOKUP($A63,NYMEX!$A$2:$AK$709,'Socal Index'!C$2)</f>
        <v>2.1629999999999998</v>
      </c>
      <c r="D63" s="11">
        <f>VLOOKUP($A63,Socal!$A$2:$AK$709,'Socal Index'!D$2)+VLOOKUP($A63,NYMEX!$A$2:$AK$709,'Socal Index'!D$2)</f>
        <v>2.1389999999999998</v>
      </c>
      <c r="E63" s="11">
        <f>VLOOKUP($A63,Socal!$A$2:$AK$709,'Socal Index'!E$2)+VLOOKUP($A63,NYMEX!$A$2:$AK$709,'Socal Index'!E$2)</f>
        <v>2.089</v>
      </c>
      <c r="F63" s="11">
        <f>VLOOKUP($A63,Socal!$A$2:$AK$709,'Socal Index'!F$2)+VLOOKUP($A63,NYMEX!$A$2:$AK$709,'Socal Index'!F$2)</f>
        <v>2.081</v>
      </c>
      <c r="G63" s="11">
        <f>VLOOKUP($A63,Socal!$A$2:$AK$709,'Socal Index'!G$2)+VLOOKUP($A63,NYMEX!$A$2:$AK$709,'Socal Index'!G$2)</f>
        <v>2.0859999999999999</v>
      </c>
      <c r="H63" s="11">
        <f>VLOOKUP($A63,Socal!$A$2:$AK$709,'Socal Index'!H$2)+VLOOKUP($A63,NYMEX!$A$2:$AK$709,'Socal Index'!H$2)</f>
        <v>2.0920000000000001</v>
      </c>
      <c r="I63" s="11">
        <f>VLOOKUP($A63,Socal!$A$2:$AK$709,'Socal Index'!I$2)+VLOOKUP($A63,NYMEX!$A$2:$AK$709,'Socal Index'!I$2)</f>
        <v>2.097</v>
      </c>
      <c r="J63" s="11">
        <f>VLOOKUP($A63,Socal!$A$2:$AK$709,'Socal Index'!J$2)+VLOOKUP($A63,NYMEX!$A$2:$AK$709,'Socal Index'!J$2)</f>
        <v>2.1069999999999998</v>
      </c>
      <c r="K63" s="11">
        <f>VLOOKUP($A63,Socal!$A$2:$AK$709,'Socal Index'!K$2)+VLOOKUP($A63,NYMEX!$A$2:$AK$709,'Socal Index'!K$2)</f>
        <v>2.149</v>
      </c>
      <c r="L63" s="11">
        <f>VLOOKUP($A63,Socal!$A$2:$AK$709,'Socal Index'!L$2)+VLOOKUP($A63,NYMEX!$A$2:$AK$709,'Socal Index'!L$2)</f>
        <v>2.2320000000000002</v>
      </c>
      <c r="M63" s="11">
        <f>VLOOKUP($A63,Socal!$A$2:$AK$709,'Socal Index'!M$2)+VLOOKUP($A63,NYMEX!$A$2:$AK$709,'Socal Index'!M$2)</f>
        <v>2.3719999999999999</v>
      </c>
      <c r="N63" s="11">
        <f>VLOOKUP($A63,Socal!$A$2:$AK$709,'Socal Index'!N$2)+VLOOKUP($A63,NYMEX!$A$2:$AK$709,'Socal Index'!N$2)</f>
        <v>2.367</v>
      </c>
      <c r="O63" s="11">
        <f>VLOOKUP($A63,Socal!$A$2:$AK$709,'Socal Index'!O$2)+VLOOKUP($A63,NYMEX!$A$2:$AK$709,'Socal Index'!O$2)</f>
        <v>2.2269999999999999</v>
      </c>
      <c r="P63" s="11">
        <f>VLOOKUP($A63,Socal!$A$2:$AK$709,'Socal Index'!P$2)+VLOOKUP($A63,NYMEX!$A$2:$AK$709,'Socal Index'!P$2)</f>
        <v>2.105</v>
      </c>
      <c r="Q63" s="11">
        <f>VLOOKUP($A63,Socal!$A$2:$AK$709,'Socal Index'!Q$2)+VLOOKUP($A63,NYMEX!$A$2:$AK$709,'Socal Index'!Q$2)</f>
        <v>2.097</v>
      </c>
      <c r="R63" s="11">
        <f>VLOOKUP($A63,Socal!$A$2:$AK$709,'Socal Index'!R$2)+VLOOKUP($A63,NYMEX!$A$2:$AK$709,'Socal Index'!R$2)</f>
        <v>2.0649999999999999</v>
      </c>
      <c r="S63" s="11">
        <f>VLOOKUP($A63,Socal!$A$2:$AK$709,'Socal Index'!S$2)+VLOOKUP($A63,NYMEX!$A$2:$AK$709,'Socal Index'!S$2)</f>
        <v>2.0649999999999999</v>
      </c>
      <c r="T63" s="11">
        <f>VLOOKUP($A63,Socal!$A$2:$AK$709,'Socal Index'!T$2)+VLOOKUP($A63,NYMEX!$A$2:$AK$709,'Socal Index'!T$2)</f>
        <v>2.0649999999999999</v>
      </c>
      <c r="U63" s="11">
        <f>VLOOKUP($A63,Socal!$A$2:$AK$709,'Socal Index'!U$2)+VLOOKUP($A63,NYMEX!$A$2:$AK$709,'Socal Index'!U$2)</f>
        <v>2.0649999999999999</v>
      </c>
      <c r="V63" s="11">
        <f>VLOOKUP($A63,Socal!$A$2:$AK$709,'Socal Index'!V$2)+VLOOKUP($A63,NYMEX!$A$2:$AK$709,'Socal Index'!V$2)</f>
        <v>2.0660000000000003</v>
      </c>
      <c r="W63" s="11">
        <f>VLOOKUP($A63,Socal!$A$2:$AK$709,'Socal Index'!W$2)+VLOOKUP($A63,NYMEX!$A$2:$AK$709,'Socal Index'!W$2)</f>
        <v>2.0840000000000001</v>
      </c>
      <c r="X63" s="11">
        <f>VLOOKUP($A63,Socal!$A$2:$AK$709,'Socal Index'!X$2)+VLOOKUP($A63,NYMEX!$A$2:$AK$709,'Socal Index'!X$2)</f>
        <v>2.2149999999999999</v>
      </c>
      <c r="Y63" s="11">
        <f>VLOOKUP($A63,Socal!$A$2:$AK$709,'Socal Index'!Y$2)+VLOOKUP($A63,NYMEX!$A$2:$AK$709,'Socal Index'!Y$2)</f>
        <v>2.347</v>
      </c>
      <c r="Z63" s="11">
        <f>VLOOKUP($A63,Socal!$A$2:$AK$709,'Socal Index'!Z$2)+VLOOKUP($A63,NYMEX!$A$2:$AK$709,'Socal Index'!Z$2)</f>
        <v>2.351</v>
      </c>
      <c r="AA63" s="11">
        <f>VLOOKUP($A63,Socal!$A$2:$AK$709,'Socal Index'!AA$2)+VLOOKUP($A63,NYMEX!$A$2:$AK$709,'Socal Index'!AA$2)</f>
        <v>2.2039999999999997</v>
      </c>
      <c r="AB63" s="11">
        <f>VLOOKUP($A63,Socal!$A$2:$AK$709,'Socal Index'!AB$2)+VLOOKUP($A63,NYMEX!$A$2:$AK$709,'Socal Index'!AB$2)</f>
        <v>2.089</v>
      </c>
      <c r="AC63" s="11">
        <f>VLOOKUP($A63,Socal!$A$2:$AK$709,'Socal Index'!AC$2)+VLOOKUP($A63,NYMEX!$A$2:$AK$709,'Socal Index'!AC$2)</f>
        <v>2.0619999999999998</v>
      </c>
      <c r="AD63" s="11">
        <f>VLOOKUP($A63,Socal!$A$2:$AK$709,'Socal Index'!AD$2)+VLOOKUP($A63,NYMEX!$A$2:$AK$709,'Socal Index'!AD$2)</f>
        <v>2.048</v>
      </c>
      <c r="AE63" s="11">
        <f>VLOOKUP($A63,Socal!$A$2:$AK$709,'Socal Index'!AE$2)+VLOOKUP($A63,NYMEX!$A$2:$AK$709,'Socal Index'!AE$2)</f>
        <v>2.0549999999999997</v>
      </c>
      <c r="AF63" s="11">
        <f>VLOOKUP($A63,Socal!$A$2:$AK$709,'Socal Index'!AF$2)+VLOOKUP($A63,NYMEX!$A$2:$AK$709,'Socal Index'!AF$2)</f>
        <v>2.0549999999999997</v>
      </c>
      <c r="AG63" s="11">
        <f>VLOOKUP($A63,Socal!$A$2:$AK$709,'Socal Index'!AG$2)+VLOOKUP($A63,NYMEX!$A$2:$AK$709,'Socal Index'!AG$2)</f>
        <v>2.0549999999999997</v>
      </c>
      <c r="AH63" s="11">
        <f>VLOOKUP($A63,Socal!$A$2:$AK$709,'Socal Index'!AH$2)+VLOOKUP($A63,NYMEX!$A$2:$AK$709,'Socal Index'!AH$2)</f>
        <v>2.056</v>
      </c>
      <c r="AI63" s="11">
        <f>VLOOKUP($A63,Socal!$A$2:$AK$709,'Socal Index'!AI$2)+VLOOKUP($A63,NYMEX!$A$2:$AK$709,'Socal Index'!AI$2)</f>
        <v>2.0640000000000001</v>
      </c>
      <c r="AJ63" s="11">
        <f>VLOOKUP($A63,Socal!$A$2:$AK$709,'Socal Index'!AJ$2)+VLOOKUP($A63,NYMEX!$A$2:$AK$709,'Socal Index'!AJ$2)</f>
        <v>2.2110000000000003</v>
      </c>
      <c r="AK63" s="11">
        <f>VLOOKUP($A63,Socal!$A$2:$AK$709,'Socal Index'!AK$2)+VLOOKUP($A63,NYMEX!$A$2:$AK$709,'Socal Index'!AK$2)</f>
        <v>2.3410000000000002</v>
      </c>
    </row>
    <row r="64" spans="1:37" x14ac:dyDescent="0.2">
      <c r="A64" s="10">
        <v>35793</v>
      </c>
      <c r="B64" s="11">
        <f>VLOOKUP($A64,Socal!$A$2:$AK$709,'Socal Index'!B$2)+VLOOKUP($A64,NYMEX!$A$2:$AK$709,'Socal Index'!B$2)</f>
        <v>2.2790000000000004</v>
      </c>
      <c r="C64" s="11">
        <f>VLOOKUP($A64,Socal!$A$2:$AK$709,'Socal Index'!C$2)+VLOOKUP($A64,NYMEX!$A$2:$AK$709,'Socal Index'!C$2)</f>
        <v>2.19</v>
      </c>
      <c r="D64" s="11">
        <f>VLOOKUP($A64,Socal!$A$2:$AK$709,'Socal Index'!D$2)+VLOOKUP($A64,NYMEX!$A$2:$AK$709,'Socal Index'!D$2)</f>
        <v>2.1500000000000004</v>
      </c>
      <c r="E64" s="11">
        <f>VLOOKUP($A64,Socal!$A$2:$AK$709,'Socal Index'!E$2)+VLOOKUP($A64,NYMEX!$A$2:$AK$709,'Socal Index'!E$2)</f>
        <v>2.11</v>
      </c>
      <c r="F64" s="11">
        <f>VLOOKUP($A64,Socal!$A$2:$AK$709,'Socal Index'!F$2)+VLOOKUP($A64,NYMEX!$A$2:$AK$709,'Socal Index'!F$2)</f>
        <v>2.1</v>
      </c>
      <c r="G64" s="11">
        <f>VLOOKUP($A64,Socal!$A$2:$AK$709,'Socal Index'!G$2)+VLOOKUP($A64,NYMEX!$A$2:$AK$709,'Socal Index'!G$2)</f>
        <v>2.105</v>
      </c>
      <c r="H64" s="11">
        <f>VLOOKUP($A64,Socal!$A$2:$AK$709,'Socal Index'!H$2)+VLOOKUP($A64,NYMEX!$A$2:$AK$709,'Socal Index'!H$2)</f>
        <v>2.11</v>
      </c>
      <c r="I64" s="11">
        <f>VLOOKUP($A64,Socal!$A$2:$AK$709,'Socal Index'!I$2)+VLOOKUP($A64,NYMEX!$A$2:$AK$709,'Socal Index'!I$2)</f>
        <v>2.1149999999999998</v>
      </c>
      <c r="J64" s="11">
        <f>VLOOKUP($A64,Socal!$A$2:$AK$709,'Socal Index'!J$2)+VLOOKUP($A64,NYMEX!$A$2:$AK$709,'Socal Index'!J$2)</f>
        <v>2.125</v>
      </c>
      <c r="K64" s="11">
        <f>VLOOKUP($A64,Socal!$A$2:$AK$709,'Socal Index'!K$2)+VLOOKUP($A64,NYMEX!$A$2:$AK$709,'Socal Index'!K$2)</f>
        <v>2.1719999999999997</v>
      </c>
      <c r="L64" s="11">
        <f>VLOOKUP($A64,Socal!$A$2:$AK$709,'Socal Index'!L$2)+VLOOKUP($A64,NYMEX!$A$2:$AK$709,'Socal Index'!L$2)</f>
        <v>2.2549999999999999</v>
      </c>
      <c r="M64" s="11">
        <f>VLOOKUP($A64,Socal!$A$2:$AK$709,'Socal Index'!M$2)+VLOOKUP($A64,NYMEX!$A$2:$AK$709,'Socal Index'!M$2)</f>
        <v>2.395</v>
      </c>
      <c r="N64" s="11">
        <f>VLOOKUP($A64,Socal!$A$2:$AK$709,'Socal Index'!N$2)+VLOOKUP($A64,NYMEX!$A$2:$AK$709,'Socal Index'!N$2)</f>
        <v>2.3899999999999997</v>
      </c>
      <c r="O64" s="11">
        <f>VLOOKUP($A64,Socal!$A$2:$AK$709,'Socal Index'!O$2)+VLOOKUP($A64,NYMEX!$A$2:$AK$709,'Socal Index'!O$2)</f>
        <v>2.23</v>
      </c>
      <c r="P64" s="11">
        <f>VLOOKUP($A64,Socal!$A$2:$AK$709,'Socal Index'!P$2)+VLOOKUP($A64,NYMEX!$A$2:$AK$709,'Socal Index'!P$2)</f>
        <v>2.1150000000000002</v>
      </c>
      <c r="Q64" s="11">
        <f>VLOOKUP($A64,Socal!$A$2:$AK$709,'Socal Index'!Q$2)+VLOOKUP($A64,NYMEX!$A$2:$AK$709,'Socal Index'!Q$2)</f>
        <v>2.097</v>
      </c>
      <c r="R64" s="11">
        <f>VLOOKUP($A64,Socal!$A$2:$AK$709,'Socal Index'!R$2)+VLOOKUP($A64,NYMEX!$A$2:$AK$709,'Socal Index'!R$2)</f>
        <v>2.0500000000000003</v>
      </c>
      <c r="S64" s="11">
        <f>VLOOKUP($A64,Socal!$A$2:$AK$709,'Socal Index'!S$2)+VLOOKUP($A64,NYMEX!$A$2:$AK$709,'Socal Index'!S$2)</f>
        <v>2.0500000000000003</v>
      </c>
      <c r="T64" s="11">
        <f>VLOOKUP($A64,Socal!$A$2:$AK$709,'Socal Index'!T$2)+VLOOKUP($A64,NYMEX!$A$2:$AK$709,'Socal Index'!T$2)</f>
        <v>2.0500000000000003</v>
      </c>
      <c r="U64" s="11">
        <f>VLOOKUP($A64,Socal!$A$2:$AK$709,'Socal Index'!U$2)+VLOOKUP($A64,NYMEX!$A$2:$AK$709,'Socal Index'!U$2)</f>
        <v>2.0550000000000002</v>
      </c>
      <c r="V64" s="11">
        <f>VLOOKUP($A64,Socal!$A$2:$AK$709,'Socal Index'!V$2)+VLOOKUP($A64,NYMEX!$A$2:$AK$709,'Socal Index'!V$2)</f>
        <v>2.06</v>
      </c>
      <c r="W64" s="11">
        <f>VLOOKUP($A64,Socal!$A$2:$AK$709,'Socal Index'!W$2)+VLOOKUP($A64,NYMEX!$A$2:$AK$709,'Socal Index'!W$2)</f>
        <v>2.0820000000000003</v>
      </c>
      <c r="X64" s="11">
        <f>VLOOKUP($A64,Socal!$A$2:$AK$709,'Socal Index'!X$2)+VLOOKUP($A64,NYMEX!$A$2:$AK$709,'Socal Index'!X$2)</f>
        <v>2.2250000000000001</v>
      </c>
      <c r="Y64" s="11">
        <f>VLOOKUP($A64,Socal!$A$2:$AK$709,'Socal Index'!Y$2)+VLOOKUP($A64,NYMEX!$A$2:$AK$709,'Socal Index'!Y$2)</f>
        <v>2.37</v>
      </c>
      <c r="Z64" s="11">
        <f>VLOOKUP($A64,Socal!$A$2:$AK$709,'Socal Index'!Z$2)+VLOOKUP($A64,NYMEX!$A$2:$AK$709,'Socal Index'!Z$2)</f>
        <v>2.379</v>
      </c>
      <c r="AA64" s="11">
        <f>VLOOKUP($A64,Socal!$A$2:$AK$709,'Socal Index'!AA$2)+VLOOKUP($A64,NYMEX!$A$2:$AK$709,'Socal Index'!AA$2)</f>
        <v>2.1999999999999997</v>
      </c>
      <c r="AB64" s="11">
        <f>VLOOKUP($A64,Socal!$A$2:$AK$709,'Socal Index'!AB$2)+VLOOKUP($A64,NYMEX!$A$2:$AK$709,'Socal Index'!AB$2)</f>
        <v>2.0909999999999997</v>
      </c>
      <c r="AC64" s="11">
        <f>VLOOKUP($A64,Socal!$A$2:$AK$709,'Socal Index'!AC$2)+VLOOKUP($A64,NYMEX!$A$2:$AK$709,'Socal Index'!AC$2)</f>
        <v>2.0640000000000001</v>
      </c>
      <c r="AD64" s="11">
        <f>VLOOKUP($A64,Socal!$A$2:$AK$709,'Socal Index'!AD$2)+VLOOKUP($A64,NYMEX!$A$2:$AK$709,'Socal Index'!AD$2)</f>
        <v>2.044</v>
      </c>
      <c r="AE64" s="11">
        <f>VLOOKUP($A64,Socal!$A$2:$AK$709,'Socal Index'!AE$2)+VLOOKUP($A64,NYMEX!$A$2:$AK$709,'Socal Index'!AE$2)</f>
        <v>2.0389999999999997</v>
      </c>
      <c r="AF64" s="11">
        <f>VLOOKUP($A64,Socal!$A$2:$AK$709,'Socal Index'!AF$2)+VLOOKUP($A64,NYMEX!$A$2:$AK$709,'Socal Index'!AF$2)</f>
        <v>2.0389999999999997</v>
      </c>
      <c r="AG64" s="11">
        <f>VLOOKUP($A64,Socal!$A$2:$AK$709,'Socal Index'!AG$2)+VLOOKUP($A64,NYMEX!$A$2:$AK$709,'Socal Index'!AG$2)</f>
        <v>2.0389999999999997</v>
      </c>
      <c r="AH64" s="11">
        <f>VLOOKUP($A64,Socal!$A$2:$AK$709,'Socal Index'!AH$2)+VLOOKUP($A64,NYMEX!$A$2:$AK$709,'Socal Index'!AH$2)</f>
        <v>2.04</v>
      </c>
      <c r="AI64" s="11">
        <f>VLOOKUP($A64,Socal!$A$2:$AK$709,'Socal Index'!AI$2)+VLOOKUP($A64,NYMEX!$A$2:$AK$709,'Socal Index'!AI$2)</f>
        <v>2.048</v>
      </c>
      <c r="AJ64" s="11">
        <f>VLOOKUP($A64,Socal!$A$2:$AK$709,'Socal Index'!AJ$2)+VLOOKUP($A64,NYMEX!$A$2:$AK$709,'Socal Index'!AJ$2)</f>
        <v>2.1950000000000003</v>
      </c>
      <c r="AK64" s="11">
        <f>VLOOKUP($A64,Socal!$A$2:$AK$709,'Socal Index'!AK$2)+VLOOKUP($A64,NYMEX!$A$2:$AK$709,'Socal Index'!AK$2)</f>
        <v>2.3250000000000002</v>
      </c>
    </row>
    <row r="65" spans="1:37" x14ac:dyDescent="0.2">
      <c r="A65" s="10">
        <v>35794</v>
      </c>
      <c r="B65" s="11" t="e">
        <f>VLOOKUP($A65,Socal!$A$2:$AK$709,'Socal Index'!B$2)+VLOOKUP($A65,NYMEX!$A$2:$AK$709,'Socal Index'!B$2)</f>
        <v>#N/A</v>
      </c>
      <c r="C65" s="11">
        <f>VLOOKUP($A65,Socal!$A$2:$AK$709,'Socal Index'!C$2)+VLOOKUP($A65,NYMEX!$A$2:$AK$709,'Socal Index'!C$2)</f>
        <v>2.1549999999999998</v>
      </c>
      <c r="D65" s="11">
        <f>VLOOKUP($A65,Socal!$A$2:$AK$709,'Socal Index'!D$2)+VLOOKUP($A65,NYMEX!$A$2:$AK$709,'Socal Index'!D$2)</f>
        <v>2.1229999999999998</v>
      </c>
      <c r="E65" s="11">
        <f>VLOOKUP($A65,Socal!$A$2:$AK$709,'Socal Index'!E$2)+VLOOKUP($A65,NYMEX!$A$2:$AK$709,'Socal Index'!E$2)</f>
        <v>2.0749999999999997</v>
      </c>
      <c r="F65" s="11">
        <f>VLOOKUP($A65,Socal!$A$2:$AK$709,'Socal Index'!F$2)+VLOOKUP($A65,NYMEX!$A$2:$AK$709,'Socal Index'!F$2)</f>
        <v>2.0699999999999998</v>
      </c>
      <c r="G65" s="11">
        <f>VLOOKUP($A65,Socal!$A$2:$AK$709,'Socal Index'!G$2)+VLOOKUP($A65,NYMEX!$A$2:$AK$709,'Socal Index'!G$2)</f>
        <v>2.0749999999999997</v>
      </c>
      <c r="H65" s="11">
        <f>VLOOKUP($A65,Socal!$A$2:$AK$709,'Socal Index'!H$2)+VLOOKUP($A65,NYMEX!$A$2:$AK$709,'Socal Index'!H$2)</f>
        <v>2.08</v>
      </c>
      <c r="I65" s="11">
        <f>VLOOKUP($A65,Socal!$A$2:$AK$709,'Socal Index'!I$2)+VLOOKUP($A65,NYMEX!$A$2:$AK$709,'Socal Index'!I$2)</f>
        <v>2.085</v>
      </c>
      <c r="J65" s="11">
        <f>VLOOKUP($A65,Socal!$A$2:$AK$709,'Socal Index'!J$2)+VLOOKUP($A65,NYMEX!$A$2:$AK$709,'Socal Index'!J$2)</f>
        <v>2.0949999999999998</v>
      </c>
      <c r="K65" s="11">
        <f>VLOOKUP($A65,Socal!$A$2:$AK$709,'Socal Index'!K$2)+VLOOKUP($A65,NYMEX!$A$2:$AK$709,'Socal Index'!K$2)</f>
        <v>2.1480000000000001</v>
      </c>
      <c r="L65" s="11">
        <f>VLOOKUP($A65,Socal!$A$2:$AK$709,'Socal Index'!L$2)+VLOOKUP($A65,NYMEX!$A$2:$AK$709,'Socal Index'!L$2)</f>
        <v>2.2330000000000001</v>
      </c>
      <c r="M65" s="11">
        <f>VLOOKUP($A65,Socal!$A$2:$AK$709,'Socal Index'!M$2)+VLOOKUP($A65,NYMEX!$A$2:$AK$709,'Socal Index'!M$2)</f>
        <v>2.3849999999999998</v>
      </c>
      <c r="N65" s="11">
        <f>VLOOKUP($A65,Socal!$A$2:$AK$709,'Socal Index'!N$2)+VLOOKUP($A65,NYMEX!$A$2:$AK$709,'Socal Index'!N$2)</f>
        <v>2.4099999999999997</v>
      </c>
      <c r="O65" s="11">
        <f>VLOOKUP($A65,Socal!$A$2:$AK$709,'Socal Index'!O$2)+VLOOKUP($A65,NYMEX!$A$2:$AK$709,'Socal Index'!O$2)</f>
        <v>2.2799999999999998</v>
      </c>
      <c r="P65" s="11">
        <f>VLOOKUP($A65,Socal!$A$2:$AK$709,'Socal Index'!P$2)+VLOOKUP($A65,NYMEX!$A$2:$AK$709,'Socal Index'!P$2)</f>
        <v>2.1850000000000001</v>
      </c>
      <c r="Q65" s="11">
        <f>VLOOKUP($A65,Socal!$A$2:$AK$709,'Socal Index'!Q$2)+VLOOKUP($A65,NYMEX!$A$2:$AK$709,'Socal Index'!Q$2)</f>
        <v>2.077</v>
      </c>
      <c r="R65" s="11">
        <f>VLOOKUP($A65,Socal!$A$2:$AK$709,'Socal Index'!R$2)+VLOOKUP($A65,NYMEX!$A$2:$AK$709,'Socal Index'!R$2)</f>
        <v>2.0300000000000002</v>
      </c>
      <c r="S65" s="11">
        <f>VLOOKUP($A65,Socal!$A$2:$AK$709,'Socal Index'!S$2)+VLOOKUP($A65,NYMEX!$A$2:$AK$709,'Socal Index'!S$2)</f>
        <v>2.0300000000000002</v>
      </c>
      <c r="T65" s="11">
        <f>VLOOKUP($A65,Socal!$A$2:$AK$709,'Socal Index'!T$2)+VLOOKUP($A65,NYMEX!$A$2:$AK$709,'Socal Index'!T$2)</f>
        <v>2.0300000000000002</v>
      </c>
      <c r="U65" s="11">
        <f>VLOOKUP($A65,Socal!$A$2:$AK$709,'Socal Index'!U$2)+VLOOKUP($A65,NYMEX!$A$2:$AK$709,'Socal Index'!U$2)</f>
        <v>2.0350000000000001</v>
      </c>
      <c r="V65" s="11">
        <f>VLOOKUP($A65,Socal!$A$2:$AK$709,'Socal Index'!V$2)+VLOOKUP($A65,NYMEX!$A$2:$AK$709,'Socal Index'!V$2)</f>
        <v>2.0420000000000003</v>
      </c>
      <c r="W65" s="11">
        <f>VLOOKUP($A65,Socal!$A$2:$AK$709,'Socal Index'!W$2)+VLOOKUP($A65,NYMEX!$A$2:$AK$709,'Socal Index'!W$2)</f>
        <v>2.0670000000000002</v>
      </c>
      <c r="X65" s="11">
        <f>VLOOKUP($A65,Socal!$A$2:$AK$709,'Socal Index'!X$2)+VLOOKUP($A65,NYMEX!$A$2:$AK$709,'Socal Index'!X$2)</f>
        <v>2.2119999999999997</v>
      </c>
      <c r="Y65" s="11">
        <f>VLOOKUP($A65,Socal!$A$2:$AK$709,'Socal Index'!Y$2)+VLOOKUP($A65,NYMEX!$A$2:$AK$709,'Socal Index'!Y$2)</f>
        <v>2.3519999999999999</v>
      </c>
      <c r="Z65" s="11">
        <f>VLOOKUP($A65,Socal!$A$2:$AK$709,'Socal Index'!Z$2)+VLOOKUP($A65,NYMEX!$A$2:$AK$709,'Socal Index'!Z$2)</f>
        <v>2.3610000000000002</v>
      </c>
      <c r="AA65" s="11">
        <f>VLOOKUP($A65,Socal!$A$2:$AK$709,'Socal Index'!AA$2)+VLOOKUP($A65,NYMEX!$A$2:$AK$709,'Socal Index'!AA$2)</f>
        <v>2.1819999999999999</v>
      </c>
      <c r="AB65" s="11">
        <f>VLOOKUP($A65,Socal!$A$2:$AK$709,'Socal Index'!AB$2)+VLOOKUP($A65,NYMEX!$A$2:$AK$709,'Socal Index'!AB$2)</f>
        <v>2.073</v>
      </c>
      <c r="AC65" s="11">
        <f>VLOOKUP($A65,Socal!$A$2:$AK$709,'Socal Index'!AC$2)+VLOOKUP($A65,NYMEX!$A$2:$AK$709,'Socal Index'!AC$2)</f>
        <v>2.0459999999999998</v>
      </c>
      <c r="AD65" s="11">
        <f>VLOOKUP($A65,Socal!$A$2:$AK$709,'Socal Index'!AD$2)+VLOOKUP($A65,NYMEX!$A$2:$AK$709,'Socal Index'!AD$2)</f>
        <v>2.0259999999999998</v>
      </c>
      <c r="AE65" s="11">
        <f>VLOOKUP($A65,Socal!$A$2:$AK$709,'Socal Index'!AE$2)+VLOOKUP($A65,NYMEX!$A$2:$AK$709,'Socal Index'!AE$2)</f>
        <v>2.024</v>
      </c>
      <c r="AF65" s="11">
        <f>VLOOKUP($A65,Socal!$A$2:$AK$709,'Socal Index'!AF$2)+VLOOKUP($A65,NYMEX!$A$2:$AK$709,'Socal Index'!AF$2)</f>
        <v>2.0269999999999997</v>
      </c>
      <c r="AG65" s="11">
        <f>VLOOKUP($A65,Socal!$A$2:$AK$709,'Socal Index'!AG$2)+VLOOKUP($A65,NYMEX!$A$2:$AK$709,'Socal Index'!AG$2)</f>
        <v>2.0289999999999999</v>
      </c>
      <c r="AH65" s="11">
        <f>VLOOKUP($A65,Socal!$A$2:$AK$709,'Socal Index'!AH$2)+VLOOKUP($A65,NYMEX!$A$2:$AK$709,'Socal Index'!AH$2)</f>
        <v>2.0339999999999998</v>
      </c>
      <c r="AI65" s="11">
        <f>VLOOKUP($A65,Socal!$A$2:$AK$709,'Socal Index'!AI$2)+VLOOKUP($A65,NYMEX!$A$2:$AK$709,'Socal Index'!AI$2)</f>
        <v>2.0469999999999997</v>
      </c>
      <c r="AJ65" s="11">
        <f>VLOOKUP($A65,Socal!$A$2:$AK$709,'Socal Index'!AJ$2)+VLOOKUP($A65,NYMEX!$A$2:$AK$709,'Socal Index'!AJ$2)</f>
        <v>2.1990000000000003</v>
      </c>
      <c r="AK65" s="11">
        <f>VLOOKUP($A65,Socal!$A$2:$AK$709,'Socal Index'!AK$2)+VLOOKUP($A65,NYMEX!$A$2:$AK$709,'Socal Index'!AK$2)</f>
        <v>2.3490000000000002</v>
      </c>
    </row>
    <row r="66" spans="1:37" x14ac:dyDescent="0.2">
      <c r="A66" s="10">
        <v>35795</v>
      </c>
      <c r="B66" s="11" t="e">
        <f>VLOOKUP($A66,Socal!$A$2:$AK$709,'Socal Index'!B$2)+VLOOKUP($A66,NYMEX!$A$2:$AK$709,'Socal Index'!B$2)</f>
        <v>#N/A</v>
      </c>
      <c r="C66" s="11">
        <f>VLOOKUP($A66,Socal!$A$2:$AK$709,'Socal Index'!C$2)+VLOOKUP($A66,NYMEX!$A$2:$AK$709,'Socal Index'!C$2)</f>
        <v>2.1739999999999999</v>
      </c>
      <c r="D66" s="11">
        <f>VLOOKUP($A66,Socal!$A$2:$AK$709,'Socal Index'!D$2)+VLOOKUP($A66,NYMEX!$A$2:$AK$709,'Socal Index'!D$2)</f>
        <v>2.14</v>
      </c>
      <c r="E66" s="11">
        <f>VLOOKUP($A66,Socal!$A$2:$AK$709,'Socal Index'!E$2)+VLOOKUP($A66,NYMEX!$A$2:$AK$709,'Socal Index'!E$2)</f>
        <v>2.0949999999999998</v>
      </c>
      <c r="F66" s="11">
        <f>VLOOKUP($A66,Socal!$A$2:$AK$709,'Socal Index'!F$2)+VLOOKUP($A66,NYMEX!$A$2:$AK$709,'Socal Index'!F$2)</f>
        <v>2.085</v>
      </c>
      <c r="G66" s="11">
        <f>VLOOKUP($A66,Socal!$A$2:$AK$709,'Socal Index'!G$2)+VLOOKUP($A66,NYMEX!$A$2:$AK$709,'Socal Index'!G$2)</f>
        <v>2.09</v>
      </c>
      <c r="H66" s="11">
        <f>VLOOKUP($A66,Socal!$A$2:$AK$709,'Socal Index'!H$2)+VLOOKUP($A66,NYMEX!$A$2:$AK$709,'Socal Index'!H$2)</f>
        <v>2.0949999999999998</v>
      </c>
      <c r="I66" s="11">
        <f>VLOOKUP($A66,Socal!$A$2:$AK$709,'Socal Index'!I$2)+VLOOKUP($A66,NYMEX!$A$2:$AK$709,'Socal Index'!I$2)</f>
        <v>2.1</v>
      </c>
      <c r="J66" s="11">
        <f>VLOOKUP($A66,Socal!$A$2:$AK$709,'Socal Index'!J$2)+VLOOKUP($A66,NYMEX!$A$2:$AK$709,'Socal Index'!J$2)</f>
        <v>2.11</v>
      </c>
      <c r="K66" s="11">
        <f>VLOOKUP($A66,Socal!$A$2:$AK$709,'Socal Index'!K$2)+VLOOKUP($A66,NYMEX!$A$2:$AK$709,'Socal Index'!K$2)</f>
        <v>2.16</v>
      </c>
      <c r="L66" s="11">
        <f>VLOOKUP($A66,Socal!$A$2:$AK$709,'Socal Index'!L$2)+VLOOKUP($A66,NYMEX!$A$2:$AK$709,'Socal Index'!L$2)</f>
        <v>2.238</v>
      </c>
      <c r="M66" s="11">
        <f>VLOOKUP($A66,Socal!$A$2:$AK$709,'Socal Index'!M$2)+VLOOKUP($A66,NYMEX!$A$2:$AK$709,'Socal Index'!M$2)</f>
        <v>2.3849999999999998</v>
      </c>
      <c r="N66" s="11">
        <f>VLOOKUP($A66,Socal!$A$2:$AK$709,'Socal Index'!N$2)+VLOOKUP($A66,NYMEX!$A$2:$AK$709,'Socal Index'!N$2)</f>
        <v>2.4099999999999997</v>
      </c>
      <c r="O66" s="11">
        <f>VLOOKUP($A66,Socal!$A$2:$AK$709,'Socal Index'!O$2)+VLOOKUP($A66,NYMEX!$A$2:$AK$709,'Socal Index'!O$2)</f>
        <v>2.2799999999999998</v>
      </c>
      <c r="P66" s="11">
        <f>VLOOKUP($A66,Socal!$A$2:$AK$709,'Socal Index'!P$2)+VLOOKUP($A66,NYMEX!$A$2:$AK$709,'Socal Index'!P$2)</f>
        <v>2.1850000000000001</v>
      </c>
      <c r="Q66" s="11">
        <f>VLOOKUP($A66,Socal!$A$2:$AK$709,'Socal Index'!Q$2)+VLOOKUP($A66,NYMEX!$A$2:$AK$709,'Socal Index'!Q$2)</f>
        <v>2.077</v>
      </c>
      <c r="R66" s="11">
        <f>VLOOKUP($A66,Socal!$A$2:$AK$709,'Socal Index'!R$2)+VLOOKUP($A66,NYMEX!$A$2:$AK$709,'Socal Index'!R$2)</f>
        <v>2.0300000000000002</v>
      </c>
      <c r="S66" s="11">
        <f>VLOOKUP($A66,Socal!$A$2:$AK$709,'Socal Index'!S$2)+VLOOKUP($A66,NYMEX!$A$2:$AK$709,'Socal Index'!S$2)</f>
        <v>2.032</v>
      </c>
      <c r="T66" s="11">
        <f>VLOOKUP($A66,Socal!$A$2:$AK$709,'Socal Index'!T$2)+VLOOKUP($A66,NYMEX!$A$2:$AK$709,'Socal Index'!T$2)</f>
        <v>2.0350000000000001</v>
      </c>
      <c r="U66" s="11">
        <f>VLOOKUP($A66,Socal!$A$2:$AK$709,'Socal Index'!U$2)+VLOOKUP($A66,NYMEX!$A$2:$AK$709,'Socal Index'!U$2)</f>
        <v>2.04</v>
      </c>
      <c r="V66" s="11">
        <f>VLOOKUP($A66,Socal!$A$2:$AK$709,'Socal Index'!V$2)+VLOOKUP($A66,NYMEX!$A$2:$AK$709,'Socal Index'!V$2)</f>
        <v>2.0470000000000002</v>
      </c>
      <c r="W66" s="11">
        <f>VLOOKUP($A66,Socal!$A$2:$AK$709,'Socal Index'!W$2)+VLOOKUP($A66,NYMEX!$A$2:$AK$709,'Socal Index'!W$2)</f>
        <v>2.0720000000000001</v>
      </c>
      <c r="X66" s="11">
        <f>VLOOKUP($A66,Socal!$A$2:$AK$709,'Socal Index'!X$2)+VLOOKUP($A66,NYMEX!$A$2:$AK$709,'Socal Index'!X$2)</f>
        <v>2.2170000000000001</v>
      </c>
      <c r="Y66" s="11">
        <f>VLOOKUP($A66,Socal!$A$2:$AK$709,'Socal Index'!Y$2)+VLOOKUP($A66,NYMEX!$A$2:$AK$709,'Socal Index'!Y$2)</f>
        <v>2.3569999999999998</v>
      </c>
      <c r="Z66" s="11">
        <f>VLOOKUP($A66,Socal!$A$2:$AK$709,'Socal Index'!Z$2)+VLOOKUP($A66,NYMEX!$A$2:$AK$709,'Socal Index'!Z$2)</f>
        <v>2.3660000000000001</v>
      </c>
      <c r="AA66" s="11">
        <f>VLOOKUP($A66,Socal!$A$2:$AK$709,'Socal Index'!AA$2)+VLOOKUP($A66,NYMEX!$A$2:$AK$709,'Socal Index'!AA$2)</f>
        <v>2.1869999999999998</v>
      </c>
      <c r="AB66" s="11">
        <f>VLOOKUP($A66,Socal!$A$2:$AK$709,'Socal Index'!AB$2)+VLOOKUP($A66,NYMEX!$A$2:$AK$709,'Socal Index'!AB$2)</f>
        <v>2.0779999999999998</v>
      </c>
      <c r="AC66" s="11">
        <f>VLOOKUP($A66,Socal!$A$2:$AK$709,'Socal Index'!AC$2)+VLOOKUP($A66,NYMEX!$A$2:$AK$709,'Socal Index'!AC$2)</f>
        <v>2.0509999999999997</v>
      </c>
      <c r="AD66" s="11">
        <f>VLOOKUP($A66,Socal!$A$2:$AK$709,'Socal Index'!AD$2)+VLOOKUP($A66,NYMEX!$A$2:$AK$709,'Socal Index'!AD$2)</f>
        <v>2.0309999999999997</v>
      </c>
      <c r="AE66" s="11">
        <f>VLOOKUP($A66,Socal!$A$2:$AK$709,'Socal Index'!AE$2)+VLOOKUP($A66,NYMEX!$A$2:$AK$709,'Socal Index'!AE$2)</f>
        <v>2.0289999999999999</v>
      </c>
      <c r="AF66" s="11">
        <f>VLOOKUP($A66,Socal!$A$2:$AK$709,'Socal Index'!AF$2)+VLOOKUP($A66,NYMEX!$A$2:$AK$709,'Socal Index'!AF$2)</f>
        <v>2.032</v>
      </c>
      <c r="AG66" s="11">
        <f>VLOOKUP($A66,Socal!$A$2:$AK$709,'Socal Index'!AG$2)+VLOOKUP($A66,NYMEX!$A$2:$AK$709,'Socal Index'!AG$2)</f>
        <v>2.0339999999999998</v>
      </c>
      <c r="AH66" s="11">
        <f>VLOOKUP($A66,Socal!$A$2:$AK$709,'Socal Index'!AH$2)+VLOOKUP($A66,NYMEX!$A$2:$AK$709,'Socal Index'!AH$2)</f>
        <v>2.0389999999999997</v>
      </c>
      <c r="AI66" s="11">
        <f>VLOOKUP($A66,Socal!$A$2:$AK$709,'Socal Index'!AI$2)+VLOOKUP($A66,NYMEX!$A$2:$AK$709,'Socal Index'!AI$2)</f>
        <v>2.052</v>
      </c>
      <c r="AJ66" s="11">
        <f>VLOOKUP($A66,Socal!$A$2:$AK$709,'Socal Index'!AJ$2)+VLOOKUP($A66,NYMEX!$A$2:$AK$709,'Socal Index'!AJ$2)</f>
        <v>2.2090000000000001</v>
      </c>
      <c r="AK66" s="11">
        <f>VLOOKUP($A66,Socal!$A$2:$AK$709,'Socal Index'!AK$2)+VLOOKUP($A66,NYMEX!$A$2:$AK$709,'Socal Index'!AK$2)</f>
        <v>2.359</v>
      </c>
    </row>
    <row r="67" spans="1:37" x14ac:dyDescent="0.2">
      <c r="A67" s="10">
        <v>35797</v>
      </c>
      <c r="B67" s="11" t="e">
        <f>VLOOKUP($A67,Socal!$A$2:$AK$709,'Socal Index'!B$2)+VLOOKUP($A67,NYMEX!$A$2:$AK$709,'Socal Index'!B$2)</f>
        <v>#N/A</v>
      </c>
      <c r="C67" s="11">
        <f>VLOOKUP($A67,Socal!$A$2:$AK$709,'Socal Index'!C$2)+VLOOKUP($A67,NYMEX!$A$2:$AK$709,'Socal Index'!C$2)</f>
        <v>2.093</v>
      </c>
      <c r="D67" s="11">
        <f>VLOOKUP($A67,Socal!$A$2:$AK$709,'Socal Index'!D$2)+VLOOKUP($A67,NYMEX!$A$2:$AK$709,'Socal Index'!D$2)</f>
        <v>2.0740000000000003</v>
      </c>
      <c r="E67" s="11">
        <f>VLOOKUP($A67,Socal!$A$2:$AK$709,'Socal Index'!E$2)+VLOOKUP($A67,NYMEX!$A$2:$AK$709,'Socal Index'!E$2)</f>
        <v>2.0350000000000001</v>
      </c>
      <c r="F67" s="11">
        <f>VLOOKUP($A67,Socal!$A$2:$AK$709,'Socal Index'!F$2)+VLOOKUP($A67,NYMEX!$A$2:$AK$709,'Socal Index'!F$2)</f>
        <v>2.04</v>
      </c>
      <c r="G67" s="11">
        <f>VLOOKUP($A67,Socal!$A$2:$AK$709,'Socal Index'!G$2)+VLOOKUP($A67,NYMEX!$A$2:$AK$709,'Socal Index'!G$2)</f>
        <v>2.0500000000000003</v>
      </c>
      <c r="H67" s="11">
        <f>VLOOKUP($A67,Socal!$A$2:$AK$709,'Socal Index'!H$2)+VLOOKUP($A67,NYMEX!$A$2:$AK$709,'Socal Index'!H$2)</f>
        <v>2.0550000000000002</v>
      </c>
      <c r="I67" s="11">
        <f>VLOOKUP($A67,Socal!$A$2:$AK$709,'Socal Index'!I$2)+VLOOKUP($A67,NYMEX!$A$2:$AK$709,'Socal Index'!I$2)</f>
        <v>2.0630000000000002</v>
      </c>
      <c r="J67" s="11">
        <f>VLOOKUP($A67,Socal!$A$2:$AK$709,'Socal Index'!J$2)+VLOOKUP($A67,NYMEX!$A$2:$AK$709,'Socal Index'!J$2)</f>
        <v>2.073</v>
      </c>
      <c r="K67" s="11">
        <f>VLOOKUP($A67,Socal!$A$2:$AK$709,'Socal Index'!K$2)+VLOOKUP($A67,NYMEX!$A$2:$AK$709,'Socal Index'!K$2)</f>
        <v>2.1230000000000002</v>
      </c>
      <c r="L67" s="11">
        <f>VLOOKUP($A67,Socal!$A$2:$AK$709,'Socal Index'!L$2)+VLOOKUP($A67,NYMEX!$A$2:$AK$709,'Socal Index'!L$2)</f>
        <v>2.2010000000000001</v>
      </c>
      <c r="M67" s="11">
        <f>VLOOKUP($A67,Socal!$A$2:$AK$709,'Socal Index'!M$2)+VLOOKUP($A67,NYMEX!$A$2:$AK$709,'Socal Index'!M$2)</f>
        <v>2.339</v>
      </c>
      <c r="N67" s="11">
        <f>VLOOKUP($A67,Socal!$A$2:$AK$709,'Socal Index'!N$2)+VLOOKUP($A67,NYMEX!$A$2:$AK$709,'Socal Index'!N$2)</f>
        <v>2.3649999999999998</v>
      </c>
      <c r="O67" s="11">
        <f>VLOOKUP($A67,Socal!$A$2:$AK$709,'Socal Index'!O$2)+VLOOKUP($A67,NYMEX!$A$2:$AK$709,'Socal Index'!O$2)</f>
        <v>2.2450000000000001</v>
      </c>
      <c r="P67" s="11">
        <f>VLOOKUP($A67,Socal!$A$2:$AK$709,'Socal Index'!P$2)+VLOOKUP($A67,NYMEX!$A$2:$AK$709,'Socal Index'!P$2)</f>
        <v>2.1549999999999998</v>
      </c>
      <c r="Q67" s="11">
        <f>VLOOKUP($A67,Socal!$A$2:$AK$709,'Socal Index'!Q$2)+VLOOKUP($A67,NYMEX!$A$2:$AK$709,'Socal Index'!Q$2)</f>
        <v>2.052</v>
      </c>
      <c r="R67" s="11">
        <f>VLOOKUP($A67,Socal!$A$2:$AK$709,'Socal Index'!R$2)+VLOOKUP($A67,NYMEX!$A$2:$AK$709,'Socal Index'!R$2)</f>
        <v>2.012</v>
      </c>
      <c r="S67" s="11">
        <f>VLOOKUP($A67,Socal!$A$2:$AK$709,'Socal Index'!S$2)+VLOOKUP($A67,NYMEX!$A$2:$AK$709,'Socal Index'!S$2)</f>
        <v>2.016</v>
      </c>
      <c r="T67" s="11">
        <f>VLOOKUP($A67,Socal!$A$2:$AK$709,'Socal Index'!T$2)+VLOOKUP($A67,NYMEX!$A$2:$AK$709,'Socal Index'!T$2)</f>
        <v>2.0209999999999999</v>
      </c>
      <c r="U67" s="11">
        <f>VLOOKUP($A67,Socal!$A$2:$AK$709,'Socal Index'!U$2)+VLOOKUP($A67,NYMEX!$A$2:$AK$709,'Socal Index'!U$2)</f>
        <v>2.028</v>
      </c>
      <c r="V67" s="11">
        <f>VLOOKUP($A67,Socal!$A$2:$AK$709,'Socal Index'!V$2)+VLOOKUP($A67,NYMEX!$A$2:$AK$709,'Socal Index'!V$2)</f>
        <v>2.036</v>
      </c>
      <c r="W67" s="11">
        <f>VLOOKUP($A67,Socal!$A$2:$AK$709,'Socal Index'!W$2)+VLOOKUP($A67,NYMEX!$A$2:$AK$709,'Socal Index'!W$2)</f>
        <v>2.0609999999999999</v>
      </c>
      <c r="X67" s="11">
        <f>VLOOKUP($A67,Socal!$A$2:$AK$709,'Socal Index'!X$2)+VLOOKUP($A67,NYMEX!$A$2:$AK$709,'Socal Index'!X$2)</f>
        <v>2.206</v>
      </c>
      <c r="Y67" s="11">
        <f>VLOOKUP($A67,Socal!$A$2:$AK$709,'Socal Index'!Y$2)+VLOOKUP($A67,NYMEX!$A$2:$AK$709,'Socal Index'!Y$2)</f>
        <v>2.3460000000000001</v>
      </c>
      <c r="Z67" s="11">
        <f>VLOOKUP($A67,Socal!$A$2:$AK$709,'Socal Index'!Z$2)+VLOOKUP($A67,NYMEX!$A$2:$AK$709,'Socal Index'!Z$2)</f>
        <v>2.355</v>
      </c>
      <c r="AA67" s="11">
        <f>VLOOKUP($A67,Socal!$A$2:$AK$709,'Socal Index'!AA$2)+VLOOKUP($A67,NYMEX!$A$2:$AK$709,'Socal Index'!AA$2)</f>
        <v>2.1909999999999998</v>
      </c>
      <c r="AB67" s="11">
        <f>VLOOKUP($A67,Socal!$A$2:$AK$709,'Socal Index'!AB$2)+VLOOKUP($A67,NYMEX!$A$2:$AK$709,'Socal Index'!AB$2)</f>
        <v>2.081</v>
      </c>
      <c r="AC67" s="11">
        <f>VLOOKUP($A67,Socal!$A$2:$AK$709,'Socal Index'!AC$2)+VLOOKUP($A67,NYMEX!$A$2:$AK$709,'Socal Index'!AC$2)</f>
        <v>2.0539999999999998</v>
      </c>
      <c r="AD67" s="11">
        <f>VLOOKUP($A67,Socal!$A$2:$AK$709,'Socal Index'!AD$2)+VLOOKUP($A67,NYMEX!$A$2:$AK$709,'Socal Index'!AD$2)</f>
        <v>2.0339999999999998</v>
      </c>
      <c r="AE67" s="11">
        <f>VLOOKUP($A67,Socal!$A$2:$AK$709,'Socal Index'!AE$2)+VLOOKUP($A67,NYMEX!$A$2:$AK$709,'Socal Index'!AE$2)</f>
        <v>2.032</v>
      </c>
      <c r="AF67" s="11">
        <f>VLOOKUP($A67,Socal!$A$2:$AK$709,'Socal Index'!AF$2)+VLOOKUP($A67,NYMEX!$A$2:$AK$709,'Socal Index'!AF$2)</f>
        <v>2.0349999999999997</v>
      </c>
      <c r="AG67" s="11">
        <f>VLOOKUP($A67,Socal!$A$2:$AK$709,'Socal Index'!AG$2)+VLOOKUP($A67,NYMEX!$A$2:$AK$709,'Socal Index'!AG$2)</f>
        <v>2.0379999999999998</v>
      </c>
      <c r="AH67" s="11">
        <f>VLOOKUP($A67,Socal!$A$2:$AK$709,'Socal Index'!AH$2)+VLOOKUP($A67,NYMEX!$A$2:$AK$709,'Socal Index'!AH$2)</f>
        <v>2.0449999999999999</v>
      </c>
      <c r="AI67" s="11">
        <f>VLOOKUP($A67,Socal!$A$2:$AK$709,'Socal Index'!AI$2)+VLOOKUP($A67,NYMEX!$A$2:$AK$709,'Socal Index'!AI$2)</f>
        <v>2.06</v>
      </c>
      <c r="AJ67" s="11">
        <f>VLOOKUP($A67,Socal!$A$2:$AK$709,'Socal Index'!AJ$2)+VLOOKUP($A67,NYMEX!$A$2:$AK$709,'Socal Index'!AJ$2)</f>
        <v>2.2190000000000003</v>
      </c>
      <c r="AK67" s="11">
        <f>VLOOKUP($A67,Socal!$A$2:$AK$709,'Socal Index'!AK$2)+VLOOKUP($A67,NYMEX!$A$2:$AK$709,'Socal Index'!AK$2)</f>
        <v>2.3690000000000002</v>
      </c>
    </row>
    <row r="68" spans="1:37" x14ac:dyDescent="0.2">
      <c r="A68" s="10">
        <v>35800</v>
      </c>
      <c r="B68" s="11" t="e">
        <f>VLOOKUP($A68,Socal!$A$2:$AK$709,'Socal Index'!B$2)+VLOOKUP($A68,NYMEX!$A$2:$AK$709,'Socal Index'!B$2)</f>
        <v>#N/A</v>
      </c>
      <c r="C68" s="11">
        <f>VLOOKUP($A68,Socal!$A$2:$AK$709,'Socal Index'!C$2)+VLOOKUP($A68,NYMEX!$A$2:$AK$709,'Socal Index'!C$2)</f>
        <v>2.177</v>
      </c>
      <c r="D68" s="11">
        <f>VLOOKUP($A68,Socal!$A$2:$AK$709,'Socal Index'!D$2)+VLOOKUP($A68,NYMEX!$A$2:$AK$709,'Socal Index'!D$2)</f>
        <v>2.1430000000000002</v>
      </c>
      <c r="E68" s="11">
        <f>VLOOKUP($A68,Socal!$A$2:$AK$709,'Socal Index'!E$2)+VLOOKUP($A68,NYMEX!$A$2:$AK$709,'Socal Index'!E$2)</f>
        <v>2.1110000000000002</v>
      </c>
      <c r="F68" s="11">
        <f>VLOOKUP($A68,Socal!$A$2:$AK$709,'Socal Index'!F$2)+VLOOKUP($A68,NYMEX!$A$2:$AK$709,'Socal Index'!F$2)</f>
        <v>2.1060000000000003</v>
      </c>
      <c r="G68" s="11">
        <f>VLOOKUP($A68,Socal!$A$2:$AK$709,'Socal Index'!G$2)+VLOOKUP($A68,NYMEX!$A$2:$AK$709,'Socal Index'!G$2)</f>
        <v>2.1080000000000001</v>
      </c>
      <c r="H68" s="11">
        <f>VLOOKUP($A68,Socal!$A$2:$AK$709,'Socal Index'!H$2)+VLOOKUP($A68,NYMEX!$A$2:$AK$709,'Socal Index'!H$2)</f>
        <v>2.113</v>
      </c>
      <c r="I68" s="11">
        <f>VLOOKUP($A68,Socal!$A$2:$AK$709,'Socal Index'!I$2)+VLOOKUP($A68,NYMEX!$A$2:$AK$709,'Socal Index'!I$2)</f>
        <v>2.121</v>
      </c>
      <c r="J68" s="11">
        <f>VLOOKUP($A68,Socal!$A$2:$AK$709,'Socal Index'!J$2)+VLOOKUP($A68,NYMEX!$A$2:$AK$709,'Socal Index'!J$2)</f>
        <v>2.1300000000000003</v>
      </c>
      <c r="K68" s="11">
        <f>VLOOKUP($A68,Socal!$A$2:$AK$709,'Socal Index'!K$2)+VLOOKUP($A68,NYMEX!$A$2:$AK$709,'Socal Index'!K$2)</f>
        <v>2.177</v>
      </c>
      <c r="L68" s="11">
        <f>VLOOKUP($A68,Socal!$A$2:$AK$709,'Socal Index'!L$2)+VLOOKUP($A68,NYMEX!$A$2:$AK$709,'Socal Index'!L$2)</f>
        <v>2.2200000000000002</v>
      </c>
      <c r="M68" s="11">
        <f>VLOOKUP($A68,Socal!$A$2:$AK$709,'Socal Index'!M$2)+VLOOKUP($A68,NYMEX!$A$2:$AK$709,'Socal Index'!M$2)</f>
        <v>2.3449999999999998</v>
      </c>
      <c r="N68" s="11">
        <f>VLOOKUP($A68,Socal!$A$2:$AK$709,'Socal Index'!N$2)+VLOOKUP($A68,NYMEX!$A$2:$AK$709,'Socal Index'!N$2)</f>
        <v>2.371</v>
      </c>
      <c r="O68" s="11">
        <f>VLOOKUP($A68,Socal!$A$2:$AK$709,'Socal Index'!O$2)+VLOOKUP($A68,NYMEX!$A$2:$AK$709,'Socal Index'!O$2)</f>
        <v>2.2509999999999999</v>
      </c>
      <c r="P68" s="11">
        <f>VLOOKUP($A68,Socal!$A$2:$AK$709,'Socal Index'!P$2)+VLOOKUP($A68,NYMEX!$A$2:$AK$709,'Socal Index'!P$2)</f>
        <v>2.161</v>
      </c>
      <c r="Q68" s="11">
        <f>VLOOKUP($A68,Socal!$A$2:$AK$709,'Socal Index'!Q$2)+VLOOKUP($A68,NYMEX!$A$2:$AK$709,'Socal Index'!Q$2)</f>
        <v>2.0580000000000003</v>
      </c>
      <c r="R68" s="11">
        <f>VLOOKUP($A68,Socal!$A$2:$AK$709,'Socal Index'!R$2)+VLOOKUP($A68,NYMEX!$A$2:$AK$709,'Socal Index'!R$2)</f>
        <v>2.0180000000000002</v>
      </c>
      <c r="S68" s="11">
        <f>VLOOKUP($A68,Socal!$A$2:$AK$709,'Socal Index'!S$2)+VLOOKUP($A68,NYMEX!$A$2:$AK$709,'Socal Index'!S$2)</f>
        <v>2.0220000000000002</v>
      </c>
      <c r="T68" s="11">
        <f>VLOOKUP($A68,Socal!$A$2:$AK$709,'Socal Index'!T$2)+VLOOKUP($A68,NYMEX!$A$2:$AK$709,'Socal Index'!T$2)</f>
        <v>2.0270000000000001</v>
      </c>
      <c r="U68" s="11">
        <f>VLOOKUP($A68,Socal!$A$2:$AK$709,'Socal Index'!U$2)+VLOOKUP($A68,NYMEX!$A$2:$AK$709,'Socal Index'!U$2)</f>
        <v>2.0340000000000003</v>
      </c>
      <c r="V68" s="11">
        <f>VLOOKUP($A68,Socal!$A$2:$AK$709,'Socal Index'!V$2)+VLOOKUP($A68,NYMEX!$A$2:$AK$709,'Socal Index'!V$2)</f>
        <v>2.0420000000000003</v>
      </c>
      <c r="W68" s="11">
        <f>VLOOKUP($A68,Socal!$A$2:$AK$709,'Socal Index'!W$2)+VLOOKUP($A68,NYMEX!$A$2:$AK$709,'Socal Index'!W$2)</f>
        <v>2.0670000000000002</v>
      </c>
      <c r="X68" s="11">
        <f>VLOOKUP($A68,Socal!$A$2:$AK$709,'Socal Index'!X$2)+VLOOKUP($A68,NYMEX!$A$2:$AK$709,'Socal Index'!X$2)</f>
        <v>2.2119999999999997</v>
      </c>
      <c r="Y68" s="11">
        <f>VLOOKUP($A68,Socal!$A$2:$AK$709,'Socal Index'!Y$2)+VLOOKUP($A68,NYMEX!$A$2:$AK$709,'Socal Index'!Y$2)</f>
        <v>2.3540000000000001</v>
      </c>
      <c r="Z68" s="11">
        <f>VLOOKUP($A68,Socal!$A$2:$AK$709,'Socal Index'!Z$2)+VLOOKUP($A68,NYMEX!$A$2:$AK$709,'Socal Index'!Z$2)</f>
        <v>2.3650000000000002</v>
      </c>
      <c r="AA68" s="11">
        <f>VLOOKUP($A68,Socal!$A$2:$AK$709,'Socal Index'!AA$2)+VLOOKUP($A68,NYMEX!$A$2:$AK$709,'Socal Index'!AA$2)</f>
        <v>2.202</v>
      </c>
      <c r="AB68" s="11">
        <f>VLOOKUP($A68,Socal!$A$2:$AK$709,'Socal Index'!AB$2)+VLOOKUP($A68,NYMEX!$A$2:$AK$709,'Socal Index'!AB$2)</f>
        <v>2.0919999999999996</v>
      </c>
      <c r="AC68" s="11">
        <f>VLOOKUP($A68,Socal!$A$2:$AK$709,'Socal Index'!AC$2)+VLOOKUP($A68,NYMEX!$A$2:$AK$709,'Socal Index'!AC$2)</f>
        <v>2.0649999999999999</v>
      </c>
      <c r="AD68" s="11">
        <f>VLOOKUP($A68,Socal!$A$2:$AK$709,'Socal Index'!AD$2)+VLOOKUP($A68,NYMEX!$A$2:$AK$709,'Socal Index'!AD$2)</f>
        <v>2.0459999999999998</v>
      </c>
      <c r="AE68" s="11">
        <f>VLOOKUP($A68,Socal!$A$2:$AK$709,'Socal Index'!AE$2)+VLOOKUP($A68,NYMEX!$A$2:$AK$709,'Socal Index'!AE$2)</f>
        <v>2.0449999999999999</v>
      </c>
      <c r="AF68" s="11">
        <f>VLOOKUP($A68,Socal!$A$2:$AK$709,'Socal Index'!AF$2)+VLOOKUP($A68,NYMEX!$A$2:$AK$709,'Socal Index'!AF$2)</f>
        <v>2.0489999999999999</v>
      </c>
      <c r="AG68" s="11">
        <f>VLOOKUP($A68,Socal!$A$2:$AK$709,'Socal Index'!AG$2)+VLOOKUP($A68,NYMEX!$A$2:$AK$709,'Socal Index'!AG$2)</f>
        <v>2.0529999999999999</v>
      </c>
      <c r="AH68" s="11">
        <f>VLOOKUP($A68,Socal!$A$2:$AK$709,'Socal Index'!AH$2)+VLOOKUP($A68,NYMEX!$A$2:$AK$709,'Socal Index'!AH$2)</f>
        <v>2.0609999999999999</v>
      </c>
      <c r="AI68" s="11">
        <f>VLOOKUP($A68,Socal!$A$2:$AK$709,'Socal Index'!AI$2)+VLOOKUP($A68,NYMEX!$A$2:$AK$709,'Socal Index'!AI$2)</f>
        <v>2.077</v>
      </c>
      <c r="AJ68" s="11">
        <f>VLOOKUP($A68,Socal!$A$2:$AK$709,'Socal Index'!AJ$2)+VLOOKUP($A68,NYMEX!$A$2:$AK$709,'Socal Index'!AJ$2)</f>
        <v>2.2360000000000002</v>
      </c>
      <c r="AK68" s="11">
        <f>VLOOKUP($A68,Socal!$A$2:$AK$709,'Socal Index'!AK$2)+VLOOKUP($A68,NYMEX!$A$2:$AK$709,'Socal Index'!AK$2)</f>
        <v>2.3860000000000001</v>
      </c>
    </row>
    <row r="69" spans="1:37" x14ac:dyDescent="0.2">
      <c r="A69" s="10">
        <v>35801</v>
      </c>
      <c r="B69" s="11" t="e">
        <f>VLOOKUP($A69,Socal!$A$2:$AK$709,'Socal Index'!B$2)+VLOOKUP($A69,NYMEX!$A$2:$AK$709,'Socal Index'!B$2)</f>
        <v>#N/A</v>
      </c>
      <c r="C69" s="11">
        <f>VLOOKUP($A69,Socal!$A$2:$AK$709,'Socal Index'!C$2)+VLOOKUP($A69,NYMEX!$A$2:$AK$709,'Socal Index'!C$2)</f>
        <v>2.177</v>
      </c>
      <c r="D69" s="11">
        <f>VLOOKUP($A69,Socal!$A$2:$AK$709,'Socal Index'!D$2)+VLOOKUP($A69,NYMEX!$A$2:$AK$709,'Socal Index'!D$2)</f>
        <v>2.1259999999999999</v>
      </c>
      <c r="E69" s="11">
        <f>VLOOKUP($A69,Socal!$A$2:$AK$709,'Socal Index'!E$2)+VLOOKUP($A69,NYMEX!$A$2:$AK$709,'Socal Index'!E$2)</f>
        <v>2.1</v>
      </c>
      <c r="F69" s="11">
        <f>VLOOKUP($A69,Socal!$A$2:$AK$709,'Socal Index'!F$2)+VLOOKUP($A69,NYMEX!$A$2:$AK$709,'Socal Index'!F$2)</f>
        <v>2.0979999999999999</v>
      </c>
      <c r="G69" s="11">
        <f>VLOOKUP($A69,Socal!$A$2:$AK$709,'Socal Index'!G$2)+VLOOKUP($A69,NYMEX!$A$2:$AK$709,'Socal Index'!G$2)</f>
        <v>2.1</v>
      </c>
      <c r="H69" s="11">
        <f>VLOOKUP($A69,Socal!$A$2:$AK$709,'Socal Index'!H$2)+VLOOKUP($A69,NYMEX!$A$2:$AK$709,'Socal Index'!H$2)</f>
        <v>2.105</v>
      </c>
      <c r="I69" s="11">
        <f>VLOOKUP($A69,Socal!$A$2:$AK$709,'Socal Index'!I$2)+VLOOKUP($A69,NYMEX!$A$2:$AK$709,'Socal Index'!I$2)</f>
        <v>2.1149999999999998</v>
      </c>
      <c r="J69" s="11">
        <f>VLOOKUP($A69,Socal!$A$2:$AK$709,'Socal Index'!J$2)+VLOOKUP($A69,NYMEX!$A$2:$AK$709,'Socal Index'!J$2)</f>
        <v>2.125</v>
      </c>
      <c r="K69" s="11">
        <f>VLOOKUP($A69,Socal!$A$2:$AK$709,'Socal Index'!K$2)+VLOOKUP($A69,NYMEX!$A$2:$AK$709,'Socal Index'!K$2)</f>
        <v>2.1749999999999998</v>
      </c>
      <c r="L69" s="11">
        <f>VLOOKUP($A69,Socal!$A$2:$AK$709,'Socal Index'!L$2)+VLOOKUP($A69,NYMEX!$A$2:$AK$709,'Socal Index'!L$2)</f>
        <v>2.2199999999999998</v>
      </c>
      <c r="M69" s="11">
        <f>VLOOKUP($A69,Socal!$A$2:$AK$709,'Socal Index'!M$2)+VLOOKUP($A69,NYMEX!$A$2:$AK$709,'Socal Index'!M$2)</f>
        <v>2.359</v>
      </c>
      <c r="N69" s="11">
        <f>VLOOKUP($A69,Socal!$A$2:$AK$709,'Socal Index'!N$2)+VLOOKUP($A69,NYMEX!$A$2:$AK$709,'Socal Index'!N$2)</f>
        <v>2.3849999999999998</v>
      </c>
      <c r="O69" s="11">
        <f>VLOOKUP($A69,Socal!$A$2:$AK$709,'Socal Index'!O$2)+VLOOKUP($A69,NYMEX!$A$2:$AK$709,'Socal Index'!O$2)</f>
        <v>2.2650000000000001</v>
      </c>
      <c r="P69" s="11">
        <f>VLOOKUP($A69,Socal!$A$2:$AK$709,'Socal Index'!P$2)+VLOOKUP($A69,NYMEX!$A$2:$AK$709,'Socal Index'!P$2)</f>
        <v>2.1749999999999998</v>
      </c>
      <c r="Q69" s="11">
        <f>VLOOKUP($A69,Socal!$A$2:$AK$709,'Socal Index'!Q$2)+VLOOKUP($A69,NYMEX!$A$2:$AK$709,'Socal Index'!Q$2)</f>
        <v>2.073</v>
      </c>
      <c r="R69" s="11">
        <f>VLOOKUP($A69,Socal!$A$2:$AK$709,'Socal Index'!R$2)+VLOOKUP($A69,NYMEX!$A$2:$AK$709,'Socal Index'!R$2)</f>
        <v>2.0380000000000003</v>
      </c>
      <c r="S69" s="11">
        <f>VLOOKUP($A69,Socal!$A$2:$AK$709,'Socal Index'!S$2)+VLOOKUP($A69,NYMEX!$A$2:$AK$709,'Socal Index'!S$2)</f>
        <v>2.0420000000000003</v>
      </c>
      <c r="T69" s="11">
        <f>VLOOKUP($A69,Socal!$A$2:$AK$709,'Socal Index'!T$2)+VLOOKUP($A69,NYMEX!$A$2:$AK$709,'Socal Index'!T$2)</f>
        <v>2.0470000000000002</v>
      </c>
      <c r="U69" s="11">
        <f>VLOOKUP($A69,Socal!$A$2:$AK$709,'Socal Index'!U$2)+VLOOKUP($A69,NYMEX!$A$2:$AK$709,'Socal Index'!U$2)</f>
        <v>2.0540000000000003</v>
      </c>
      <c r="V69" s="11">
        <f>VLOOKUP($A69,Socal!$A$2:$AK$709,'Socal Index'!V$2)+VLOOKUP($A69,NYMEX!$A$2:$AK$709,'Socal Index'!V$2)</f>
        <v>2.0620000000000003</v>
      </c>
      <c r="W69" s="11">
        <f>VLOOKUP($A69,Socal!$A$2:$AK$709,'Socal Index'!W$2)+VLOOKUP($A69,NYMEX!$A$2:$AK$709,'Socal Index'!W$2)</f>
        <v>2.0870000000000002</v>
      </c>
      <c r="X69" s="11">
        <f>VLOOKUP($A69,Socal!$A$2:$AK$709,'Socal Index'!X$2)+VLOOKUP($A69,NYMEX!$A$2:$AK$709,'Socal Index'!X$2)</f>
        <v>2.2119999999999997</v>
      </c>
      <c r="Y69" s="11">
        <f>VLOOKUP($A69,Socal!$A$2:$AK$709,'Socal Index'!Y$2)+VLOOKUP($A69,NYMEX!$A$2:$AK$709,'Socal Index'!Y$2)</f>
        <v>2.3540000000000001</v>
      </c>
      <c r="Z69" s="11">
        <f>VLOOKUP($A69,Socal!$A$2:$AK$709,'Socal Index'!Z$2)+VLOOKUP($A69,NYMEX!$A$2:$AK$709,'Socal Index'!Z$2)</f>
        <v>2.3940000000000001</v>
      </c>
      <c r="AA69" s="11">
        <f>VLOOKUP($A69,Socal!$A$2:$AK$709,'Socal Index'!AA$2)+VLOOKUP($A69,NYMEX!$A$2:$AK$709,'Socal Index'!AA$2)</f>
        <v>2.2599999999999998</v>
      </c>
      <c r="AB69" s="11">
        <f>VLOOKUP($A69,Socal!$A$2:$AK$709,'Socal Index'!AB$2)+VLOOKUP($A69,NYMEX!$A$2:$AK$709,'Socal Index'!AB$2)</f>
        <v>2.169</v>
      </c>
      <c r="AC69" s="11">
        <f>VLOOKUP($A69,Socal!$A$2:$AK$709,'Socal Index'!AC$2)+VLOOKUP($A69,NYMEX!$A$2:$AK$709,'Socal Index'!AC$2)</f>
        <v>2.0609999999999999</v>
      </c>
      <c r="AD69" s="11">
        <f>VLOOKUP($A69,Socal!$A$2:$AK$709,'Socal Index'!AD$2)+VLOOKUP($A69,NYMEX!$A$2:$AK$709,'Socal Index'!AD$2)</f>
        <v>2.0409999999999999</v>
      </c>
      <c r="AE69" s="11">
        <f>VLOOKUP($A69,Socal!$A$2:$AK$709,'Socal Index'!AE$2)+VLOOKUP($A69,NYMEX!$A$2:$AK$709,'Socal Index'!AE$2)</f>
        <v>2.04</v>
      </c>
      <c r="AF69" s="11">
        <f>VLOOKUP($A69,Socal!$A$2:$AK$709,'Socal Index'!AF$2)+VLOOKUP($A69,NYMEX!$A$2:$AK$709,'Socal Index'!AF$2)</f>
        <v>2.0429999999999997</v>
      </c>
      <c r="AG69" s="11">
        <f>VLOOKUP($A69,Socal!$A$2:$AK$709,'Socal Index'!AG$2)+VLOOKUP($A69,NYMEX!$A$2:$AK$709,'Socal Index'!AG$2)</f>
        <v>2.0469999999999997</v>
      </c>
      <c r="AH69" s="11">
        <f>VLOOKUP($A69,Socal!$A$2:$AK$709,'Socal Index'!AH$2)+VLOOKUP($A69,NYMEX!$A$2:$AK$709,'Socal Index'!AH$2)</f>
        <v>2.0549999999999997</v>
      </c>
      <c r="AI69" s="11">
        <f>VLOOKUP($A69,Socal!$A$2:$AK$709,'Socal Index'!AI$2)+VLOOKUP($A69,NYMEX!$A$2:$AK$709,'Socal Index'!AI$2)</f>
        <v>2.0709999999999997</v>
      </c>
      <c r="AJ69" s="11">
        <f>VLOOKUP($A69,Socal!$A$2:$AK$709,'Socal Index'!AJ$2)+VLOOKUP($A69,NYMEX!$A$2:$AK$709,'Socal Index'!AJ$2)</f>
        <v>2.21</v>
      </c>
      <c r="AK69" s="11">
        <f>VLOOKUP($A69,Socal!$A$2:$AK$709,'Socal Index'!AK$2)+VLOOKUP($A69,NYMEX!$A$2:$AK$709,'Socal Index'!AK$2)</f>
        <v>2.3600000000000003</v>
      </c>
    </row>
    <row r="70" spans="1:37" x14ac:dyDescent="0.2">
      <c r="A70" s="10">
        <v>35802</v>
      </c>
      <c r="B70" s="11" t="e">
        <f>VLOOKUP($A70,Socal!$A$2:$AK$709,'Socal Index'!B$2)+VLOOKUP($A70,NYMEX!$A$2:$AK$709,'Socal Index'!B$2)</f>
        <v>#N/A</v>
      </c>
      <c r="C70" s="11">
        <f>VLOOKUP($A70,Socal!$A$2:$AK$709,'Socal Index'!C$2)+VLOOKUP($A70,NYMEX!$A$2:$AK$709,'Socal Index'!C$2)</f>
        <v>2.1850000000000001</v>
      </c>
      <c r="D70" s="11">
        <f>VLOOKUP($A70,Socal!$A$2:$AK$709,'Socal Index'!D$2)+VLOOKUP($A70,NYMEX!$A$2:$AK$709,'Socal Index'!D$2)</f>
        <v>2.1139999999999999</v>
      </c>
      <c r="E70" s="11">
        <f>VLOOKUP($A70,Socal!$A$2:$AK$709,'Socal Index'!E$2)+VLOOKUP($A70,NYMEX!$A$2:$AK$709,'Socal Index'!E$2)</f>
        <v>2.0669999999999997</v>
      </c>
      <c r="F70" s="11">
        <f>VLOOKUP($A70,Socal!$A$2:$AK$709,'Socal Index'!F$2)+VLOOKUP($A70,NYMEX!$A$2:$AK$709,'Socal Index'!F$2)</f>
        <v>2.0669999999999997</v>
      </c>
      <c r="G70" s="11">
        <f>VLOOKUP($A70,Socal!$A$2:$AK$709,'Socal Index'!G$2)+VLOOKUP($A70,NYMEX!$A$2:$AK$709,'Socal Index'!G$2)</f>
        <v>2.0739999999999998</v>
      </c>
      <c r="H70" s="11">
        <f>VLOOKUP($A70,Socal!$A$2:$AK$709,'Socal Index'!H$2)+VLOOKUP($A70,NYMEX!$A$2:$AK$709,'Socal Index'!H$2)</f>
        <v>2.081</v>
      </c>
      <c r="I70" s="11">
        <f>VLOOKUP($A70,Socal!$A$2:$AK$709,'Socal Index'!I$2)+VLOOKUP($A70,NYMEX!$A$2:$AK$709,'Socal Index'!I$2)</f>
        <v>2.0959999999999996</v>
      </c>
      <c r="J70" s="11">
        <f>VLOOKUP($A70,Socal!$A$2:$AK$709,'Socal Index'!J$2)+VLOOKUP($A70,NYMEX!$A$2:$AK$709,'Socal Index'!J$2)</f>
        <v>2.1069999999999998</v>
      </c>
      <c r="K70" s="11">
        <f>VLOOKUP($A70,Socal!$A$2:$AK$709,'Socal Index'!K$2)+VLOOKUP($A70,NYMEX!$A$2:$AK$709,'Socal Index'!K$2)</f>
        <v>2.1599999999999997</v>
      </c>
      <c r="L70" s="11">
        <f>VLOOKUP($A70,Socal!$A$2:$AK$709,'Socal Index'!L$2)+VLOOKUP($A70,NYMEX!$A$2:$AK$709,'Socal Index'!L$2)</f>
        <v>2.2199999999999998</v>
      </c>
      <c r="M70" s="11">
        <f>VLOOKUP($A70,Socal!$A$2:$AK$709,'Socal Index'!M$2)+VLOOKUP($A70,NYMEX!$A$2:$AK$709,'Socal Index'!M$2)</f>
        <v>2.36</v>
      </c>
      <c r="N70" s="11">
        <f>VLOOKUP($A70,Socal!$A$2:$AK$709,'Socal Index'!N$2)+VLOOKUP($A70,NYMEX!$A$2:$AK$709,'Socal Index'!N$2)</f>
        <v>2.3849999999999998</v>
      </c>
      <c r="O70" s="11">
        <f>VLOOKUP($A70,Socal!$A$2:$AK$709,'Socal Index'!O$2)+VLOOKUP($A70,NYMEX!$A$2:$AK$709,'Socal Index'!O$2)</f>
        <v>2.2669999999999999</v>
      </c>
      <c r="P70" s="11">
        <f>VLOOKUP($A70,Socal!$A$2:$AK$709,'Socal Index'!P$2)+VLOOKUP($A70,NYMEX!$A$2:$AK$709,'Socal Index'!P$2)</f>
        <v>2.1789999999999998</v>
      </c>
      <c r="Q70" s="11">
        <f>VLOOKUP($A70,Socal!$A$2:$AK$709,'Socal Index'!Q$2)+VLOOKUP($A70,NYMEX!$A$2:$AK$709,'Socal Index'!Q$2)</f>
        <v>2.08</v>
      </c>
      <c r="R70" s="11">
        <f>VLOOKUP($A70,Socal!$A$2:$AK$709,'Socal Index'!R$2)+VLOOKUP($A70,NYMEX!$A$2:$AK$709,'Socal Index'!R$2)</f>
        <v>2.0430000000000001</v>
      </c>
      <c r="S70" s="11">
        <f>VLOOKUP($A70,Socal!$A$2:$AK$709,'Socal Index'!S$2)+VLOOKUP($A70,NYMEX!$A$2:$AK$709,'Socal Index'!S$2)</f>
        <v>2.0449999999999999</v>
      </c>
      <c r="T70" s="11">
        <f>VLOOKUP($A70,Socal!$A$2:$AK$709,'Socal Index'!T$2)+VLOOKUP($A70,NYMEX!$A$2:$AK$709,'Socal Index'!T$2)</f>
        <v>2.0500000000000003</v>
      </c>
      <c r="U70" s="11">
        <f>VLOOKUP($A70,Socal!$A$2:$AK$709,'Socal Index'!U$2)+VLOOKUP($A70,NYMEX!$A$2:$AK$709,'Socal Index'!U$2)</f>
        <v>2.0569999999999999</v>
      </c>
      <c r="V70" s="11">
        <f>VLOOKUP($A70,Socal!$A$2:$AK$709,'Socal Index'!V$2)+VLOOKUP($A70,NYMEX!$A$2:$AK$709,'Socal Index'!V$2)</f>
        <v>2.0649999999999999</v>
      </c>
      <c r="W70" s="11">
        <f>VLOOKUP($A70,Socal!$A$2:$AK$709,'Socal Index'!W$2)+VLOOKUP($A70,NYMEX!$A$2:$AK$709,'Socal Index'!W$2)</f>
        <v>2.0900000000000003</v>
      </c>
      <c r="X70" s="11">
        <f>VLOOKUP($A70,Socal!$A$2:$AK$709,'Socal Index'!X$2)+VLOOKUP($A70,NYMEX!$A$2:$AK$709,'Socal Index'!X$2)</f>
        <v>2.2149999999999999</v>
      </c>
      <c r="Y70" s="11">
        <f>VLOOKUP($A70,Socal!$A$2:$AK$709,'Socal Index'!Y$2)+VLOOKUP($A70,NYMEX!$A$2:$AK$709,'Socal Index'!Y$2)</f>
        <v>2.3569999999999998</v>
      </c>
      <c r="Z70" s="11">
        <f>VLOOKUP($A70,Socal!$A$2:$AK$709,'Socal Index'!Z$2)+VLOOKUP($A70,NYMEX!$A$2:$AK$709,'Socal Index'!Z$2)</f>
        <v>2.3969999999999998</v>
      </c>
      <c r="AA70" s="11">
        <f>VLOOKUP($A70,Socal!$A$2:$AK$709,'Socal Index'!AA$2)+VLOOKUP($A70,NYMEX!$A$2:$AK$709,'Socal Index'!AA$2)</f>
        <v>2.2629999999999999</v>
      </c>
      <c r="AB70" s="11">
        <f>VLOOKUP($A70,Socal!$A$2:$AK$709,'Socal Index'!AB$2)+VLOOKUP($A70,NYMEX!$A$2:$AK$709,'Socal Index'!AB$2)</f>
        <v>2.1719999999999997</v>
      </c>
      <c r="AC70" s="11">
        <f>VLOOKUP($A70,Socal!$A$2:$AK$709,'Socal Index'!AC$2)+VLOOKUP($A70,NYMEX!$A$2:$AK$709,'Socal Index'!AC$2)</f>
        <v>2.0640000000000001</v>
      </c>
      <c r="AD70" s="11">
        <f>VLOOKUP($A70,Socal!$A$2:$AK$709,'Socal Index'!AD$2)+VLOOKUP($A70,NYMEX!$A$2:$AK$709,'Socal Index'!AD$2)</f>
        <v>2.044</v>
      </c>
      <c r="AE70" s="11">
        <f>VLOOKUP($A70,Socal!$A$2:$AK$709,'Socal Index'!AE$2)+VLOOKUP($A70,NYMEX!$A$2:$AK$709,'Socal Index'!AE$2)</f>
        <v>2.0429999999999997</v>
      </c>
      <c r="AF70" s="11">
        <f>VLOOKUP($A70,Socal!$A$2:$AK$709,'Socal Index'!AF$2)+VLOOKUP($A70,NYMEX!$A$2:$AK$709,'Socal Index'!AF$2)</f>
        <v>2.0459999999999998</v>
      </c>
      <c r="AG70" s="11">
        <f>VLOOKUP($A70,Socal!$A$2:$AK$709,'Socal Index'!AG$2)+VLOOKUP($A70,NYMEX!$A$2:$AK$709,'Socal Index'!AG$2)</f>
        <v>2.0499999999999998</v>
      </c>
      <c r="AH70" s="11">
        <f>VLOOKUP($A70,Socal!$A$2:$AK$709,'Socal Index'!AH$2)+VLOOKUP($A70,NYMEX!$A$2:$AK$709,'Socal Index'!AH$2)</f>
        <v>2.0579999999999998</v>
      </c>
      <c r="AI70" s="11">
        <f>VLOOKUP($A70,Socal!$A$2:$AK$709,'Socal Index'!AI$2)+VLOOKUP($A70,NYMEX!$A$2:$AK$709,'Socal Index'!AI$2)</f>
        <v>2.0739999999999998</v>
      </c>
      <c r="AJ70" s="11">
        <f>VLOOKUP($A70,Socal!$A$2:$AK$709,'Socal Index'!AJ$2)+VLOOKUP($A70,NYMEX!$A$2:$AK$709,'Socal Index'!AJ$2)</f>
        <v>2.2130000000000001</v>
      </c>
      <c r="AK70" s="11">
        <f>VLOOKUP($A70,Socal!$A$2:$AK$709,'Socal Index'!AK$2)+VLOOKUP($A70,NYMEX!$A$2:$AK$709,'Socal Index'!AK$2)</f>
        <v>2.363</v>
      </c>
    </row>
    <row r="71" spans="1:37" x14ac:dyDescent="0.2">
      <c r="A71" s="10">
        <v>35803</v>
      </c>
      <c r="B71" s="11" t="e">
        <f>VLOOKUP($A71,Socal!$A$2:$AK$709,'Socal Index'!B$2)+VLOOKUP($A71,NYMEX!$A$2:$AK$709,'Socal Index'!B$2)</f>
        <v>#N/A</v>
      </c>
      <c r="C71" s="11">
        <f>VLOOKUP($A71,Socal!$A$2:$AK$709,'Socal Index'!C$2)+VLOOKUP($A71,NYMEX!$A$2:$AK$709,'Socal Index'!C$2)</f>
        <v>2.1109999999999998</v>
      </c>
      <c r="D71" s="11">
        <f>VLOOKUP($A71,Socal!$A$2:$AK$709,'Socal Index'!D$2)+VLOOKUP($A71,NYMEX!$A$2:$AK$709,'Socal Index'!D$2)</f>
        <v>2.0310000000000001</v>
      </c>
      <c r="E71" s="11">
        <f>VLOOKUP($A71,Socal!$A$2:$AK$709,'Socal Index'!E$2)+VLOOKUP($A71,NYMEX!$A$2:$AK$709,'Socal Index'!E$2)</f>
        <v>2.008</v>
      </c>
      <c r="F71" s="11">
        <f>VLOOKUP($A71,Socal!$A$2:$AK$709,'Socal Index'!F$2)+VLOOKUP($A71,NYMEX!$A$2:$AK$709,'Socal Index'!F$2)</f>
        <v>2.02</v>
      </c>
      <c r="G71" s="11">
        <f>VLOOKUP($A71,Socal!$A$2:$AK$709,'Socal Index'!G$2)+VLOOKUP($A71,NYMEX!$A$2:$AK$709,'Socal Index'!G$2)</f>
        <v>2.0369999999999999</v>
      </c>
      <c r="H71" s="11">
        <f>VLOOKUP($A71,Socal!$A$2:$AK$709,'Socal Index'!H$2)+VLOOKUP($A71,NYMEX!$A$2:$AK$709,'Socal Index'!H$2)</f>
        <v>2.052</v>
      </c>
      <c r="I71" s="11">
        <f>VLOOKUP($A71,Socal!$A$2:$AK$709,'Socal Index'!I$2)+VLOOKUP($A71,NYMEX!$A$2:$AK$709,'Socal Index'!I$2)</f>
        <v>2.0699999999999998</v>
      </c>
      <c r="J71" s="11">
        <f>VLOOKUP($A71,Socal!$A$2:$AK$709,'Socal Index'!J$2)+VLOOKUP($A71,NYMEX!$A$2:$AK$709,'Socal Index'!J$2)</f>
        <v>2.085</v>
      </c>
      <c r="K71" s="11">
        <f>VLOOKUP($A71,Socal!$A$2:$AK$709,'Socal Index'!K$2)+VLOOKUP($A71,NYMEX!$A$2:$AK$709,'Socal Index'!K$2)</f>
        <v>2.1379999999999999</v>
      </c>
      <c r="L71" s="11">
        <f>VLOOKUP($A71,Socal!$A$2:$AK$709,'Socal Index'!L$2)+VLOOKUP($A71,NYMEX!$A$2:$AK$709,'Socal Index'!L$2)</f>
        <v>2.198</v>
      </c>
      <c r="M71" s="11">
        <f>VLOOKUP($A71,Socal!$A$2:$AK$709,'Socal Index'!M$2)+VLOOKUP($A71,NYMEX!$A$2:$AK$709,'Socal Index'!M$2)</f>
        <v>2.3380000000000001</v>
      </c>
      <c r="N71" s="11">
        <f>VLOOKUP($A71,Socal!$A$2:$AK$709,'Socal Index'!N$2)+VLOOKUP($A71,NYMEX!$A$2:$AK$709,'Socal Index'!N$2)</f>
        <v>2.363</v>
      </c>
      <c r="O71" s="11">
        <f>VLOOKUP($A71,Socal!$A$2:$AK$709,'Socal Index'!O$2)+VLOOKUP($A71,NYMEX!$A$2:$AK$709,'Socal Index'!O$2)</f>
        <v>2.2469999999999999</v>
      </c>
      <c r="P71" s="11">
        <f>VLOOKUP($A71,Socal!$A$2:$AK$709,'Socal Index'!P$2)+VLOOKUP($A71,NYMEX!$A$2:$AK$709,'Socal Index'!P$2)</f>
        <v>2.161</v>
      </c>
      <c r="Q71" s="11">
        <f>VLOOKUP($A71,Socal!$A$2:$AK$709,'Socal Index'!Q$2)+VLOOKUP($A71,NYMEX!$A$2:$AK$709,'Socal Index'!Q$2)</f>
        <v>2.0640000000000001</v>
      </c>
      <c r="R71" s="11">
        <f>VLOOKUP($A71,Socal!$A$2:$AK$709,'Socal Index'!R$2)+VLOOKUP($A71,NYMEX!$A$2:$AK$709,'Socal Index'!R$2)</f>
        <v>2.0290000000000004</v>
      </c>
      <c r="S71" s="11">
        <f>VLOOKUP($A71,Socal!$A$2:$AK$709,'Socal Index'!S$2)+VLOOKUP($A71,NYMEX!$A$2:$AK$709,'Socal Index'!S$2)</f>
        <v>2.0330000000000004</v>
      </c>
      <c r="T71" s="11">
        <f>VLOOKUP($A71,Socal!$A$2:$AK$709,'Socal Index'!T$2)+VLOOKUP($A71,NYMEX!$A$2:$AK$709,'Socal Index'!T$2)</f>
        <v>2.04</v>
      </c>
      <c r="U71" s="11">
        <f>VLOOKUP($A71,Socal!$A$2:$AK$709,'Socal Index'!U$2)+VLOOKUP($A71,NYMEX!$A$2:$AK$709,'Socal Index'!U$2)</f>
        <v>2.0500000000000003</v>
      </c>
      <c r="V71" s="11">
        <f>VLOOKUP($A71,Socal!$A$2:$AK$709,'Socal Index'!V$2)+VLOOKUP($A71,NYMEX!$A$2:$AK$709,'Socal Index'!V$2)</f>
        <v>2.06</v>
      </c>
      <c r="W71" s="11">
        <f>VLOOKUP($A71,Socal!$A$2:$AK$709,'Socal Index'!W$2)+VLOOKUP($A71,NYMEX!$A$2:$AK$709,'Socal Index'!W$2)</f>
        <v>2.0870000000000002</v>
      </c>
      <c r="X71" s="11">
        <f>VLOOKUP($A71,Socal!$A$2:$AK$709,'Socal Index'!X$2)+VLOOKUP($A71,NYMEX!$A$2:$AK$709,'Socal Index'!X$2)</f>
        <v>2.2130000000000001</v>
      </c>
      <c r="Y71" s="11">
        <f>VLOOKUP($A71,Socal!$A$2:$AK$709,'Socal Index'!Y$2)+VLOOKUP($A71,NYMEX!$A$2:$AK$709,'Socal Index'!Y$2)</f>
        <v>2.3569999999999998</v>
      </c>
      <c r="Z71" s="11">
        <f>VLOOKUP($A71,Socal!$A$2:$AK$709,'Socal Index'!Z$2)+VLOOKUP($A71,NYMEX!$A$2:$AK$709,'Socal Index'!Z$2)</f>
        <v>2.3969999999999998</v>
      </c>
      <c r="AA71" s="11">
        <f>VLOOKUP($A71,Socal!$A$2:$AK$709,'Socal Index'!AA$2)+VLOOKUP($A71,NYMEX!$A$2:$AK$709,'Socal Index'!AA$2)</f>
        <v>2.2629999999999999</v>
      </c>
      <c r="AB71" s="11">
        <f>VLOOKUP($A71,Socal!$A$2:$AK$709,'Socal Index'!AB$2)+VLOOKUP($A71,NYMEX!$A$2:$AK$709,'Socal Index'!AB$2)</f>
        <v>2.1719999999999997</v>
      </c>
      <c r="AC71" s="11">
        <f>VLOOKUP($A71,Socal!$A$2:$AK$709,'Socal Index'!AC$2)+VLOOKUP($A71,NYMEX!$A$2:$AK$709,'Socal Index'!AC$2)</f>
        <v>2.0640000000000001</v>
      </c>
      <c r="AD71" s="11">
        <f>VLOOKUP($A71,Socal!$A$2:$AK$709,'Socal Index'!AD$2)+VLOOKUP($A71,NYMEX!$A$2:$AK$709,'Socal Index'!AD$2)</f>
        <v>2.044</v>
      </c>
      <c r="AE71" s="11">
        <f>VLOOKUP($A71,Socal!$A$2:$AK$709,'Socal Index'!AE$2)+VLOOKUP($A71,NYMEX!$A$2:$AK$709,'Socal Index'!AE$2)</f>
        <v>2.0429999999999997</v>
      </c>
      <c r="AF71" s="11">
        <f>VLOOKUP($A71,Socal!$A$2:$AK$709,'Socal Index'!AF$2)+VLOOKUP($A71,NYMEX!$A$2:$AK$709,'Socal Index'!AF$2)</f>
        <v>2.0459999999999998</v>
      </c>
      <c r="AG71" s="11">
        <f>VLOOKUP($A71,Socal!$A$2:$AK$709,'Socal Index'!AG$2)+VLOOKUP($A71,NYMEX!$A$2:$AK$709,'Socal Index'!AG$2)</f>
        <v>2.0499999999999998</v>
      </c>
      <c r="AH71" s="11">
        <f>VLOOKUP($A71,Socal!$A$2:$AK$709,'Socal Index'!AH$2)+VLOOKUP($A71,NYMEX!$A$2:$AK$709,'Socal Index'!AH$2)</f>
        <v>2.0579999999999998</v>
      </c>
      <c r="AI71" s="11">
        <f>VLOOKUP($A71,Socal!$A$2:$AK$709,'Socal Index'!AI$2)+VLOOKUP($A71,NYMEX!$A$2:$AK$709,'Socal Index'!AI$2)</f>
        <v>2.0739999999999998</v>
      </c>
      <c r="AJ71" s="11">
        <f>VLOOKUP($A71,Socal!$A$2:$AK$709,'Socal Index'!AJ$2)+VLOOKUP($A71,NYMEX!$A$2:$AK$709,'Socal Index'!AJ$2)</f>
        <v>2.2130000000000001</v>
      </c>
      <c r="AK71" s="11">
        <f>VLOOKUP($A71,Socal!$A$2:$AK$709,'Socal Index'!AK$2)+VLOOKUP($A71,NYMEX!$A$2:$AK$709,'Socal Index'!AK$2)</f>
        <v>2.363</v>
      </c>
    </row>
    <row r="72" spans="1:37" x14ac:dyDescent="0.2">
      <c r="A72" s="10">
        <v>35804</v>
      </c>
      <c r="B72" s="11" t="e">
        <f>VLOOKUP($A72,Socal!$A$2:$AK$709,'Socal Index'!B$2)+VLOOKUP($A72,NYMEX!$A$2:$AK$709,'Socal Index'!B$2)</f>
        <v>#N/A</v>
      </c>
      <c r="C72" s="11">
        <f>VLOOKUP($A72,Socal!$A$2:$AK$709,'Socal Index'!C$2)+VLOOKUP($A72,NYMEX!$A$2:$AK$709,'Socal Index'!C$2)</f>
        <v>2.1159999999999997</v>
      </c>
      <c r="D72" s="11">
        <f>VLOOKUP($A72,Socal!$A$2:$AK$709,'Socal Index'!D$2)+VLOOKUP($A72,NYMEX!$A$2:$AK$709,'Socal Index'!D$2)</f>
        <v>2.0259999999999998</v>
      </c>
      <c r="E72" s="11">
        <f>VLOOKUP($A72,Socal!$A$2:$AK$709,'Socal Index'!E$2)+VLOOKUP($A72,NYMEX!$A$2:$AK$709,'Socal Index'!E$2)</f>
        <v>2.0069999999999997</v>
      </c>
      <c r="F72" s="11">
        <f>VLOOKUP($A72,Socal!$A$2:$AK$709,'Socal Index'!F$2)+VLOOKUP($A72,NYMEX!$A$2:$AK$709,'Socal Index'!F$2)</f>
        <v>2.0229999999999997</v>
      </c>
      <c r="G72" s="11">
        <f>VLOOKUP($A72,Socal!$A$2:$AK$709,'Socal Index'!G$2)+VLOOKUP($A72,NYMEX!$A$2:$AK$709,'Socal Index'!G$2)</f>
        <v>2.044</v>
      </c>
      <c r="H72" s="11">
        <f>VLOOKUP($A72,Socal!$A$2:$AK$709,'Socal Index'!H$2)+VLOOKUP($A72,NYMEX!$A$2:$AK$709,'Socal Index'!H$2)</f>
        <v>2.0640000000000001</v>
      </c>
      <c r="I72" s="11">
        <f>VLOOKUP($A72,Socal!$A$2:$AK$709,'Socal Index'!I$2)+VLOOKUP($A72,NYMEX!$A$2:$AK$709,'Socal Index'!I$2)</f>
        <v>2.0859999999999999</v>
      </c>
      <c r="J72" s="11">
        <f>VLOOKUP($A72,Socal!$A$2:$AK$709,'Socal Index'!J$2)+VLOOKUP($A72,NYMEX!$A$2:$AK$709,'Socal Index'!J$2)</f>
        <v>2.101</v>
      </c>
      <c r="K72" s="11">
        <f>VLOOKUP($A72,Socal!$A$2:$AK$709,'Socal Index'!K$2)+VLOOKUP($A72,NYMEX!$A$2:$AK$709,'Socal Index'!K$2)</f>
        <v>2.1519999999999997</v>
      </c>
      <c r="L72" s="11">
        <f>VLOOKUP($A72,Socal!$A$2:$AK$709,'Socal Index'!L$2)+VLOOKUP($A72,NYMEX!$A$2:$AK$709,'Socal Index'!L$2)</f>
        <v>2.2149999999999999</v>
      </c>
      <c r="M72" s="11">
        <f>VLOOKUP($A72,Socal!$A$2:$AK$709,'Socal Index'!M$2)+VLOOKUP($A72,NYMEX!$A$2:$AK$709,'Socal Index'!M$2)</f>
        <v>2.355</v>
      </c>
      <c r="N72" s="11">
        <f>VLOOKUP($A72,Socal!$A$2:$AK$709,'Socal Index'!N$2)+VLOOKUP($A72,NYMEX!$A$2:$AK$709,'Socal Index'!N$2)</f>
        <v>2.38</v>
      </c>
      <c r="O72" s="11">
        <f>VLOOKUP($A72,Socal!$A$2:$AK$709,'Socal Index'!O$2)+VLOOKUP($A72,NYMEX!$A$2:$AK$709,'Socal Index'!O$2)</f>
        <v>2.2679999999999998</v>
      </c>
      <c r="P72" s="11">
        <f>VLOOKUP($A72,Socal!$A$2:$AK$709,'Socal Index'!P$2)+VLOOKUP($A72,NYMEX!$A$2:$AK$709,'Socal Index'!P$2)</f>
        <v>2.1819999999999999</v>
      </c>
      <c r="Q72" s="11">
        <f>VLOOKUP($A72,Socal!$A$2:$AK$709,'Socal Index'!Q$2)+VLOOKUP($A72,NYMEX!$A$2:$AK$709,'Socal Index'!Q$2)</f>
        <v>2.085</v>
      </c>
      <c r="R72" s="11">
        <f>VLOOKUP($A72,Socal!$A$2:$AK$709,'Socal Index'!R$2)+VLOOKUP($A72,NYMEX!$A$2:$AK$709,'Socal Index'!R$2)</f>
        <v>2.0550000000000002</v>
      </c>
      <c r="S72" s="11">
        <f>VLOOKUP($A72,Socal!$A$2:$AK$709,'Socal Index'!S$2)+VLOOKUP($A72,NYMEX!$A$2:$AK$709,'Socal Index'!S$2)</f>
        <v>2.0590000000000002</v>
      </c>
      <c r="T72" s="11">
        <f>VLOOKUP($A72,Socal!$A$2:$AK$709,'Socal Index'!T$2)+VLOOKUP($A72,NYMEX!$A$2:$AK$709,'Socal Index'!T$2)</f>
        <v>2.0660000000000003</v>
      </c>
      <c r="U72" s="11">
        <f>VLOOKUP($A72,Socal!$A$2:$AK$709,'Socal Index'!U$2)+VLOOKUP($A72,NYMEX!$A$2:$AK$709,'Socal Index'!U$2)</f>
        <v>2.0760000000000001</v>
      </c>
      <c r="V72" s="11">
        <f>VLOOKUP($A72,Socal!$A$2:$AK$709,'Socal Index'!V$2)+VLOOKUP($A72,NYMEX!$A$2:$AK$709,'Socal Index'!V$2)</f>
        <v>2.0860000000000003</v>
      </c>
      <c r="W72" s="11">
        <f>VLOOKUP($A72,Socal!$A$2:$AK$709,'Socal Index'!W$2)+VLOOKUP($A72,NYMEX!$A$2:$AK$709,'Socal Index'!W$2)</f>
        <v>2.113</v>
      </c>
      <c r="X72" s="11">
        <f>VLOOKUP($A72,Socal!$A$2:$AK$709,'Socal Index'!X$2)+VLOOKUP($A72,NYMEX!$A$2:$AK$709,'Socal Index'!X$2)</f>
        <v>2.2389999999999999</v>
      </c>
      <c r="Y72" s="11">
        <f>VLOOKUP($A72,Socal!$A$2:$AK$709,'Socal Index'!Y$2)+VLOOKUP($A72,NYMEX!$A$2:$AK$709,'Socal Index'!Y$2)</f>
        <v>2.383</v>
      </c>
      <c r="Z72" s="11">
        <f>VLOOKUP($A72,Socal!$A$2:$AK$709,'Socal Index'!Z$2)+VLOOKUP($A72,NYMEX!$A$2:$AK$709,'Socal Index'!Z$2)</f>
        <v>2.423</v>
      </c>
      <c r="AA72" s="11">
        <f>VLOOKUP($A72,Socal!$A$2:$AK$709,'Socal Index'!AA$2)+VLOOKUP($A72,NYMEX!$A$2:$AK$709,'Socal Index'!AA$2)</f>
        <v>2.2889999999999997</v>
      </c>
      <c r="AB72" s="11">
        <f>VLOOKUP($A72,Socal!$A$2:$AK$709,'Socal Index'!AB$2)+VLOOKUP($A72,NYMEX!$A$2:$AK$709,'Socal Index'!AB$2)</f>
        <v>2.198</v>
      </c>
      <c r="AC72" s="11">
        <f>VLOOKUP($A72,Socal!$A$2:$AK$709,'Socal Index'!AC$2)+VLOOKUP($A72,NYMEX!$A$2:$AK$709,'Socal Index'!AC$2)</f>
        <v>2.09</v>
      </c>
      <c r="AD72" s="11">
        <f>VLOOKUP($A72,Socal!$A$2:$AK$709,'Socal Index'!AD$2)+VLOOKUP($A72,NYMEX!$A$2:$AK$709,'Socal Index'!AD$2)</f>
        <v>2.0699999999999998</v>
      </c>
      <c r="AE72" s="11">
        <f>VLOOKUP($A72,Socal!$A$2:$AK$709,'Socal Index'!AE$2)+VLOOKUP($A72,NYMEX!$A$2:$AK$709,'Socal Index'!AE$2)</f>
        <v>2.069</v>
      </c>
      <c r="AF72" s="11">
        <f>VLOOKUP($A72,Socal!$A$2:$AK$709,'Socal Index'!AF$2)+VLOOKUP($A72,NYMEX!$A$2:$AK$709,'Socal Index'!AF$2)</f>
        <v>2.0720000000000001</v>
      </c>
      <c r="AG72" s="11">
        <f>VLOOKUP($A72,Socal!$A$2:$AK$709,'Socal Index'!AG$2)+VLOOKUP($A72,NYMEX!$A$2:$AK$709,'Socal Index'!AG$2)</f>
        <v>2.0760000000000001</v>
      </c>
      <c r="AH72" s="11">
        <f>VLOOKUP($A72,Socal!$A$2:$AK$709,'Socal Index'!AH$2)+VLOOKUP($A72,NYMEX!$A$2:$AK$709,'Socal Index'!AH$2)</f>
        <v>2.085</v>
      </c>
      <c r="AI72" s="11">
        <f>VLOOKUP($A72,Socal!$A$2:$AK$709,'Socal Index'!AI$2)+VLOOKUP($A72,NYMEX!$A$2:$AK$709,'Socal Index'!AI$2)</f>
        <v>2.1019999999999999</v>
      </c>
      <c r="AJ72" s="11">
        <f>VLOOKUP($A72,Socal!$A$2:$AK$709,'Socal Index'!AJ$2)+VLOOKUP($A72,NYMEX!$A$2:$AK$709,'Socal Index'!AJ$2)</f>
        <v>2.242</v>
      </c>
      <c r="AK72" s="11">
        <f>VLOOKUP($A72,Socal!$A$2:$AK$709,'Socal Index'!AK$2)+VLOOKUP($A72,NYMEX!$A$2:$AK$709,'Socal Index'!AK$2)</f>
        <v>2.3930000000000002</v>
      </c>
    </row>
    <row r="73" spans="1:37" x14ac:dyDescent="0.2">
      <c r="A73" s="10">
        <v>35807</v>
      </c>
      <c r="B73" s="11" t="e">
        <f>VLOOKUP($A73,Socal!$A$2:$AK$709,'Socal Index'!B$2)+VLOOKUP($A73,NYMEX!$A$2:$AK$709,'Socal Index'!B$2)</f>
        <v>#N/A</v>
      </c>
      <c r="C73" s="11">
        <f>VLOOKUP($A73,Socal!$A$2:$AK$709,'Socal Index'!C$2)+VLOOKUP($A73,NYMEX!$A$2:$AK$709,'Socal Index'!C$2)</f>
        <v>2.1019999999999999</v>
      </c>
      <c r="D73" s="11">
        <f>VLOOKUP($A73,Socal!$A$2:$AK$709,'Socal Index'!D$2)+VLOOKUP($A73,NYMEX!$A$2:$AK$709,'Socal Index'!D$2)</f>
        <v>2.0089999999999999</v>
      </c>
      <c r="E73" s="11">
        <f>VLOOKUP($A73,Socal!$A$2:$AK$709,'Socal Index'!E$2)+VLOOKUP($A73,NYMEX!$A$2:$AK$709,'Socal Index'!E$2)</f>
        <v>1.982</v>
      </c>
      <c r="F73" s="11">
        <f>VLOOKUP($A73,Socal!$A$2:$AK$709,'Socal Index'!F$2)+VLOOKUP($A73,NYMEX!$A$2:$AK$709,'Socal Index'!F$2)</f>
        <v>1.9970000000000001</v>
      </c>
      <c r="G73" s="11">
        <f>VLOOKUP($A73,Socal!$A$2:$AK$709,'Socal Index'!G$2)+VLOOKUP($A73,NYMEX!$A$2:$AK$709,'Socal Index'!G$2)</f>
        <v>2.0219999999999998</v>
      </c>
      <c r="H73" s="11">
        <f>VLOOKUP($A73,Socal!$A$2:$AK$709,'Socal Index'!H$2)+VLOOKUP($A73,NYMEX!$A$2:$AK$709,'Socal Index'!H$2)</f>
        <v>2.0499999999999998</v>
      </c>
      <c r="I73" s="11">
        <f>VLOOKUP($A73,Socal!$A$2:$AK$709,'Socal Index'!I$2)+VLOOKUP($A73,NYMEX!$A$2:$AK$709,'Socal Index'!I$2)</f>
        <v>2.0749999999999997</v>
      </c>
      <c r="J73" s="11">
        <f>VLOOKUP($A73,Socal!$A$2:$AK$709,'Socal Index'!J$2)+VLOOKUP($A73,NYMEX!$A$2:$AK$709,'Socal Index'!J$2)</f>
        <v>2.09</v>
      </c>
      <c r="K73" s="11">
        <f>VLOOKUP($A73,Socal!$A$2:$AK$709,'Socal Index'!K$2)+VLOOKUP($A73,NYMEX!$A$2:$AK$709,'Socal Index'!K$2)</f>
        <v>2.1399999999999997</v>
      </c>
      <c r="L73" s="11">
        <f>VLOOKUP($A73,Socal!$A$2:$AK$709,'Socal Index'!L$2)+VLOOKUP($A73,NYMEX!$A$2:$AK$709,'Socal Index'!L$2)</f>
        <v>2.21</v>
      </c>
      <c r="M73" s="11">
        <f>VLOOKUP($A73,Socal!$A$2:$AK$709,'Socal Index'!M$2)+VLOOKUP($A73,NYMEX!$A$2:$AK$709,'Socal Index'!M$2)</f>
        <v>2.355</v>
      </c>
      <c r="N73" s="11">
        <f>VLOOKUP($A73,Socal!$A$2:$AK$709,'Socal Index'!N$2)+VLOOKUP($A73,NYMEX!$A$2:$AK$709,'Socal Index'!N$2)</f>
        <v>2.3770000000000002</v>
      </c>
      <c r="O73" s="11">
        <f>VLOOKUP($A73,Socal!$A$2:$AK$709,'Socal Index'!O$2)+VLOOKUP($A73,NYMEX!$A$2:$AK$709,'Socal Index'!O$2)</f>
        <v>2.27</v>
      </c>
      <c r="P73" s="11">
        <f>VLOOKUP($A73,Socal!$A$2:$AK$709,'Socal Index'!P$2)+VLOOKUP($A73,NYMEX!$A$2:$AK$709,'Socal Index'!P$2)</f>
        <v>2.1840000000000002</v>
      </c>
      <c r="Q73" s="11">
        <f>VLOOKUP($A73,Socal!$A$2:$AK$709,'Socal Index'!Q$2)+VLOOKUP($A73,NYMEX!$A$2:$AK$709,'Socal Index'!Q$2)</f>
        <v>2.0840000000000001</v>
      </c>
      <c r="R73" s="11">
        <f>VLOOKUP($A73,Socal!$A$2:$AK$709,'Socal Index'!R$2)+VLOOKUP($A73,NYMEX!$A$2:$AK$709,'Socal Index'!R$2)</f>
        <v>2.0540000000000003</v>
      </c>
      <c r="S73" s="11">
        <f>VLOOKUP($A73,Socal!$A$2:$AK$709,'Socal Index'!S$2)+VLOOKUP($A73,NYMEX!$A$2:$AK$709,'Socal Index'!S$2)</f>
        <v>2.0580000000000003</v>
      </c>
      <c r="T73" s="11">
        <f>VLOOKUP($A73,Socal!$A$2:$AK$709,'Socal Index'!T$2)+VLOOKUP($A73,NYMEX!$A$2:$AK$709,'Socal Index'!T$2)</f>
        <v>2.0649999999999999</v>
      </c>
      <c r="U73" s="11">
        <f>VLOOKUP($A73,Socal!$A$2:$AK$709,'Socal Index'!U$2)+VLOOKUP($A73,NYMEX!$A$2:$AK$709,'Socal Index'!U$2)</f>
        <v>2.0750000000000002</v>
      </c>
      <c r="V73" s="11">
        <f>VLOOKUP($A73,Socal!$A$2:$AK$709,'Socal Index'!V$2)+VLOOKUP($A73,NYMEX!$A$2:$AK$709,'Socal Index'!V$2)</f>
        <v>2.085</v>
      </c>
      <c r="W73" s="11">
        <f>VLOOKUP($A73,Socal!$A$2:$AK$709,'Socal Index'!W$2)+VLOOKUP($A73,NYMEX!$A$2:$AK$709,'Socal Index'!W$2)</f>
        <v>2.1120000000000001</v>
      </c>
      <c r="X73" s="11">
        <f>VLOOKUP($A73,Socal!$A$2:$AK$709,'Socal Index'!X$2)+VLOOKUP($A73,NYMEX!$A$2:$AK$709,'Socal Index'!X$2)</f>
        <v>2.238</v>
      </c>
      <c r="Y73" s="11">
        <f>VLOOKUP($A73,Socal!$A$2:$AK$709,'Socal Index'!Y$2)+VLOOKUP($A73,NYMEX!$A$2:$AK$709,'Socal Index'!Y$2)</f>
        <v>2.3820000000000001</v>
      </c>
      <c r="Z73" s="11">
        <f>VLOOKUP($A73,Socal!$A$2:$AK$709,'Socal Index'!Z$2)+VLOOKUP($A73,NYMEX!$A$2:$AK$709,'Socal Index'!Z$2)</f>
        <v>2.4219999999999997</v>
      </c>
      <c r="AA73" s="11">
        <f>VLOOKUP($A73,Socal!$A$2:$AK$709,'Socal Index'!AA$2)+VLOOKUP($A73,NYMEX!$A$2:$AK$709,'Socal Index'!AA$2)</f>
        <v>2.2879999999999998</v>
      </c>
      <c r="AB73" s="11">
        <f>VLOOKUP($A73,Socal!$A$2:$AK$709,'Socal Index'!AB$2)+VLOOKUP($A73,NYMEX!$A$2:$AK$709,'Socal Index'!AB$2)</f>
        <v>2.1970000000000001</v>
      </c>
      <c r="AC73" s="11">
        <f>VLOOKUP($A73,Socal!$A$2:$AK$709,'Socal Index'!AC$2)+VLOOKUP($A73,NYMEX!$A$2:$AK$709,'Socal Index'!AC$2)</f>
        <v>2.089</v>
      </c>
      <c r="AD73" s="11">
        <f>VLOOKUP($A73,Socal!$A$2:$AK$709,'Socal Index'!AD$2)+VLOOKUP($A73,NYMEX!$A$2:$AK$709,'Socal Index'!AD$2)</f>
        <v>2.069</v>
      </c>
      <c r="AE73" s="11">
        <f>VLOOKUP($A73,Socal!$A$2:$AK$709,'Socal Index'!AE$2)+VLOOKUP($A73,NYMEX!$A$2:$AK$709,'Socal Index'!AE$2)</f>
        <v>2.0680000000000001</v>
      </c>
      <c r="AF73" s="11">
        <f>VLOOKUP($A73,Socal!$A$2:$AK$709,'Socal Index'!AF$2)+VLOOKUP($A73,NYMEX!$A$2:$AK$709,'Socal Index'!AF$2)</f>
        <v>2.0709999999999997</v>
      </c>
      <c r="AG73" s="11">
        <f>VLOOKUP($A73,Socal!$A$2:$AK$709,'Socal Index'!AG$2)+VLOOKUP($A73,NYMEX!$A$2:$AK$709,'Socal Index'!AG$2)</f>
        <v>2.0749999999999997</v>
      </c>
      <c r="AH73" s="11">
        <f>VLOOKUP($A73,Socal!$A$2:$AK$709,'Socal Index'!AH$2)+VLOOKUP($A73,NYMEX!$A$2:$AK$709,'Socal Index'!AH$2)</f>
        <v>2.0840000000000001</v>
      </c>
      <c r="AI73" s="11">
        <f>VLOOKUP($A73,Socal!$A$2:$AK$709,'Socal Index'!AI$2)+VLOOKUP($A73,NYMEX!$A$2:$AK$709,'Socal Index'!AI$2)</f>
        <v>2.101</v>
      </c>
      <c r="AJ73" s="11">
        <f>VLOOKUP($A73,Socal!$A$2:$AK$709,'Socal Index'!AJ$2)+VLOOKUP($A73,NYMEX!$A$2:$AK$709,'Socal Index'!AJ$2)</f>
        <v>2.2410000000000001</v>
      </c>
      <c r="AK73" s="11">
        <f>VLOOKUP($A73,Socal!$A$2:$AK$709,'Socal Index'!AK$2)+VLOOKUP($A73,NYMEX!$A$2:$AK$709,'Socal Index'!AK$2)</f>
        <v>2.3920000000000003</v>
      </c>
    </row>
    <row r="74" spans="1:37" x14ac:dyDescent="0.2">
      <c r="A74" s="10">
        <v>35808</v>
      </c>
      <c r="B74" s="11" t="e">
        <f>VLOOKUP($A74,Socal!$A$2:$AK$709,'Socal Index'!B$2)+VLOOKUP($A74,NYMEX!$A$2:$AK$709,'Socal Index'!B$2)</f>
        <v>#N/A</v>
      </c>
      <c r="C74" s="11">
        <f>VLOOKUP($A74,Socal!$A$2:$AK$709,'Socal Index'!C$2)+VLOOKUP($A74,NYMEX!$A$2:$AK$709,'Socal Index'!C$2)</f>
        <v>2.1039999999999996</v>
      </c>
      <c r="D74" s="11">
        <f>VLOOKUP($A74,Socal!$A$2:$AK$709,'Socal Index'!D$2)+VLOOKUP($A74,NYMEX!$A$2:$AK$709,'Socal Index'!D$2)</f>
        <v>2.0169999999999999</v>
      </c>
      <c r="E74" s="11">
        <f>VLOOKUP($A74,Socal!$A$2:$AK$709,'Socal Index'!E$2)+VLOOKUP($A74,NYMEX!$A$2:$AK$709,'Socal Index'!E$2)</f>
        <v>2.0329999999999999</v>
      </c>
      <c r="F74" s="11">
        <f>VLOOKUP($A74,Socal!$A$2:$AK$709,'Socal Index'!F$2)+VLOOKUP($A74,NYMEX!$A$2:$AK$709,'Socal Index'!F$2)</f>
        <v>2.0489999999999999</v>
      </c>
      <c r="G74" s="11">
        <f>VLOOKUP($A74,Socal!$A$2:$AK$709,'Socal Index'!G$2)+VLOOKUP($A74,NYMEX!$A$2:$AK$709,'Socal Index'!G$2)</f>
        <v>2.0749999999999997</v>
      </c>
      <c r="H74" s="11">
        <f>VLOOKUP($A74,Socal!$A$2:$AK$709,'Socal Index'!H$2)+VLOOKUP($A74,NYMEX!$A$2:$AK$709,'Socal Index'!H$2)</f>
        <v>2.0999999999999996</v>
      </c>
      <c r="I74" s="11">
        <f>VLOOKUP($A74,Socal!$A$2:$AK$709,'Socal Index'!I$2)+VLOOKUP($A74,NYMEX!$A$2:$AK$709,'Socal Index'!I$2)</f>
        <v>2.125</v>
      </c>
      <c r="J74" s="11">
        <f>VLOOKUP($A74,Socal!$A$2:$AK$709,'Socal Index'!J$2)+VLOOKUP($A74,NYMEX!$A$2:$AK$709,'Socal Index'!J$2)</f>
        <v>2.1379999999999999</v>
      </c>
      <c r="K74" s="11">
        <f>VLOOKUP($A74,Socal!$A$2:$AK$709,'Socal Index'!K$2)+VLOOKUP($A74,NYMEX!$A$2:$AK$709,'Socal Index'!K$2)</f>
        <v>2.1849999999999996</v>
      </c>
      <c r="L74" s="11">
        <f>VLOOKUP($A74,Socal!$A$2:$AK$709,'Socal Index'!L$2)+VLOOKUP($A74,NYMEX!$A$2:$AK$709,'Socal Index'!L$2)</f>
        <v>2.2800000000000002</v>
      </c>
      <c r="M74" s="11">
        <f>VLOOKUP($A74,Socal!$A$2:$AK$709,'Socal Index'!M$2)+VLOOKUP($A74,NYMEX!$A$2:$AK$709,'Socal Index'!M$2)</f>
        <v>2.395</v>
      </c>
      <c r="N74" s="11">
        <f>VLOOKUP($A74,Socal!$A$2:$AK$709,'Socal Index'!N$2)+VLOOKUP($A74,NYMEX!$A$2:$AK$709,'Socal Index'!N$2)</f>
        <v>2.375</v>
      </c>
      <c r="O74" s="11">
        <f>VLOOKUP($A74,Socal!$A$2:$AK$709,'Socal Index'!O$2)+VLOOKUP($A74,NYMEX!$A$2:$AK$709,'Socal Index'!O$2)</f>
        <v>2.27</v>
      </c>
      <c r="P74" s="11">
        <f>VLOOKUP($A74,Socal!$A$2:$AK$709,'Socal Index'!P$2)+VLOOKUP($A74,NYMEX!$A$2:$AK$709,'Socal Index'!P$2)</f>
        <v>2.1840000000000002</v>
      </c>
      <c r="Q74" s="11">
        <f>VLOOKUP($A74,Socal!$A$2:$AK$709,'Socal Index'!Q$2)+VLOOKUP($A74,NYMEX!$A$2:$AK$709,'Socal Index'!Q$2)</f>
        <v>2.0840000000000001</v>
      </c>
      <c r="R74" s="11">
        <f>VLOOKUP($A74,Socal!$A$2:$AK$709,'Socal Index'!R$2)+VLOOKUP($A74,NYMEX!$A$2:$AK$709,'Socal Index'!R$2)</f>
        <v>2.0540000000000003</v>
      </c>
      <c r="S74" s="11">
        <f>VLOOKUP($A74,Socal!$A$2:$AK$709,'Socal Index'!S$2)+VLOOKUP($A74,NYMEX!$A$2:$AK$709,'Socal Index'!S$2)</f>
        <v>2.0580000000000003</v>
      </c>
      <c r="T74" s="11">
        <f>VLOOKUP($A74,Socal!$A$2:$AK$709,'Socal Index'!T$2)+VLOOKUP($A74,NYMEX!$A$2:$AK$709,'Socal Index'!T$2)</f>
        <v>2.0649999999999999</v>
      </c>
      <c r="U74" s="11">
        <f>VLOOKUP($A74,Socal!$A$2:$AK$709,'Socal Index'!U$2)+VLOOKUP($A74,NYMEX!$A$2:$AK$709,'Socal Index'!U$2)</f>
        <v>2.0750000000000002</v>
      </c>
      <c r="V74" s="11">
        <f>VLOOKUP($A74,Socal!$A$2:$AK$709,'Socal Index'!V$2)+VLOOKUP($A74,NYMEX!$A$2:$AK$709,'Socal Index'!V$2)</f>
        <v>2.085</v>
      </c>
      <c r="W74" s="11">
        <f>VLOOKUP($A74,Socal!$A$2:$AK$709,'Socal Index'!W$2)+VLOOKUP($A74,NYMEX!$A$2:$AK$709,'Socal Index'!W$2)</f>
        <v>2.1120000000000001</v>
      </c>
      <c r="X74" s="11">
        <f>VLOOKUP($A74,Socal!$A$2:$AK$709,'Socal Index'!X$2)+VLOOKUP($A74,NYMEX!$A$2:$AK$709,'Socal Index'!X$2)</f>
        <v>2.238</v>
      </c>
      <c r="Y74" s="11">
        <f>VLOOKUP($A74,Socal!$A$2:$AK$709,'Socal Index'!Y$2)+VLOOKUP($A74,NYMEX!$A$2:$AK$709,'Socal Index'!Y$2)</f>
        <v>2.3820000000000001</v>
      </c>
      <c r="Z74" s="11">
        <f>VLOOKUP($A74,Socal!$A$2:$AK$709,'Socal Index'!Z$2)+VLOOKUP($A74,NYMEX!$A$2:$AK$709,'Socal Index'!Z$2)</f>
        <v>2.4219999999999997</v>
      </c>
      <c r="AA74" s="11">
        <f>VLOOKUP($A74,Socal!$A$2:$AK$709,'Socal Index'!AA$2)+VLOOKUP($A74,NYMEX!$A$2:$AK$709,'Socal Index'!AA$2)</f>
        <v>2.2879999999999998</v>
      </c>
      <c r="AB74" s="11">
        <f>VLOOKUP($A74,Socal!$A$2:$AK$709,'Socal Index'!AB$2)+VLOOKUP($A74,NYMEX!$A$2:$AK$709,'Socal Index'!AB$2)</f>
        <v>2.1970000000000001</v>
      </c>
      <c r="AC74" s="11">
        <f>VLOOKUP($A74,Socal!$A$2:$AK$709,'Socal Index'!AC$2)+VLOOKUP($A74,NYMEX!$A$2:$AK$709,'Socal Index'!AC$2)</f>
        <v>2.097</v>
      </c>
      <c r="AD74" s="11">
        <f>VLOOKUP($A74,Socal!$A$2:$AK$709,'Socal Index'!AD$2)+VLOOKUP($A74,NYMEX!$A$2:$AK$709,'Socal Index'!AD$2)</f>
        <v>2.077</v>
      </c>
      <c r="AE74" s="11">
        <f>VLOOKUP($A74,Socal!$A$2:$AK$709,'Socal Index'!AE$2)+VLOOKUP($A74,NYMEX!$A$2:$AK$709,'Socal Index'!AE$2)</f>
        <v>2.077</v>
      </c>
      <c r="AF74" s="11">
        <f>VLOOKUP($A74,Socal!$A$2:$AK$709,'Socal Index'!AF$2)+VLOOKUP($A74,NYMEX!$A$2:$AK$709,'Socal Index'!AF$2)</f>
        <v>2.08</v>
      </c>
      <c r="AG74" s="11">
        <f>VLOOKUP($A74,Socal!$A$2:$AK$709,'Socal Index'!AG$2)+VLOOKUP($A74,NYMEX!$A$2:$AK$709,'Socal Index'!AG$2)</f>
        <v>2.0840000000000001</v>
      </c>
      <c r="AH74" s="11">
        <f>VLOOKUP($A74,Socal!$A$2:$AK$709,'Socal Index'!AH$2)+VLOOKUP($A74,NYMEX!$A$2:$AK$709,'Socal Index'!AH$2)</f>
        <v>2.093</v>
      </c>
      <c r="AI74" s="11">
        <f>VLOOKUP($A74,Socal!$A$2:$AK$709,'Socal Index'!AI$2)+VLOOKUP($A74,NYMEX!$A$2:$AK$709,'Socal Index'!AI$2)</f>
        <v>2.11</v>
      </c>
      <c r="AJ74" s="11">
        <f>VLOOKUP($A74,Socal!$A$2:$AK$709,'Socal Index'!AJ$2)+VLOOKUP($A74,NYMEX!$A$2:$AK$709,'Socal Index'!AJ$2)</f>
        <v>2.25</v>
      </c>
      <c r="AK74" s="11">
        <f>VLOOKUP($A74,Socal!$A$2:$AK$709,'Socal Index'!AK$2)+VLOOKUP($A74,NYMEX!$A$2:$AK$709,'Socal Index'!AK$2)</f>
        <v>2.4010000000000002</v>
      </c>
    </row>
    <row r="75" spans="1:37" x14ac:dyDescent="0.2">
      <c r="A75" s="10">
        <v>35809</v>
      </c>
      <c r="B75" s="11" t="e">
        <f>VLOOKUP($A75,Socal!$A$2:$AK$709,'Socal Index'!B$2)+VLOOKUP($A75,NYMEX!$A$2:$AK$709,'Socal Index'!B$2)</f>
        <v>#N/A</v>
      </c>
      <c r="C75" s="11">
        <f>VLOOKUP($A75,Socal!$A$2:$AK$709,'Socal Index'!C$2)+VLOOKUP($A75,NYMEX!$A$2:$AK$709,'Socal Index'!C$2)</f>
        <v>2.1459999999999999</v>
      </c>
      <c r="D75" s="11">
        <f>VLOOKUP($A75,Socal!$A$2:$AK$709,'Socal Index'!D$2)+VLOOKUP($A75,NYMEX!$A$2:$AK$709,'Socal Index'!D$2)</f>
        <v>2.0699999999999998</v>
      </c>
      <c r="E75" s="11">
        <f>VLOOKUP($A75,Socal!$A$2:$AK$709,'Socal Index'!E$2)+VLOOKUP($A75,NYMEX!$A$2:$AK$709,'Socal Index'!E$2)</f>
        <v>2.0459999999999998</v>
      </c>
      <c r="F75" s="11">
        <f>VLOOKUP($A75,Socal!$A$2:$AK$709,'Socal Index'!F$2)+VLOOKUP($A75,NYMEX!$A$2:$AK$709,'Socal Index'!F$2)</f>
        <v>2.0609999999999999</v>
      </c>
      <c r="G75" s="11">
        <f>VLOOKUP($A75,Socal!$A$2:$AK$709,'Socal Index'!G$2)+VLOOKUP($A75,NYMEX!$A$2:$AK$709,'Socal Index'!G$2)</f>
        <v>2.0859999999999999</v>
      </c>
      <c r="H75" s="11">
        <f>VLOOKUP($A75,Socal!$A$2:$AK$709,'Socal Index'!H$2)+VLOOKUP($A75,NYMEX!$A$2:$AK$709,'Socal Index'!H$2)</f>
        <v>2.1109999999999998</v>
      </c>
      <c r="I75" s="11">
        <f>VLOOKUP($A75,Socal!$A$2:$AK$709,'Socal Index'!I$2)+VLOOKUP($A75,NYMEX!$A$2:$AK$709,'Socal Index'!I$2)</f>
        <v>2.1359999999999997</v>
      </c>
      <c r="J75" s="11">
        <f>VLOOKUP($A75,Socal!$A$2:$AK$709,'Socal Index'!J$2)+VLOOKUP($A75,NYMEX!$A$2:$AK$709,'Socal Index'!J$2)</f>
        <v>2.1489999999999996</v>
      </c>
      <c r="K75" s="11">
        <f>VLOOKUP($A75,Socal!$A$2:$AK$709,'Socal Index'!K$2)+VLOOKUP($A75,NYMEX!$A$2:$AK$709,'Socal Index'!K$2)</f>
        <v>2.1959999999999997</v>
      </c>
      <c r="L75" s="11">
        <f>VLOOKUP($A75,Socal!$A$2:$AK$709,'Socal Index'!L$2)+VLOOKUP($A75,NYMEX!$A$2:$AK$709,'Socal Index'!L$2)</f>
        <v>2.2910000000000004</v>
      </c>
      <c r="M75" s="11">
        <f>VLOOKUP($A75,Socal!$A$2:$AK$709,'Socal Index'!M$2)+VLOOKUP($A75,NYMEX!$A$2:$AK$709,'Socal Index'!M$2)</f>
        <v>2.4060000000000001</v>
      </c>
      <c r="N75" s="11">
        <f>VLOOKUP($A75,Socal!$A$2:$AK$709,'Socal Index'!N$2)+VLOOKUP($A75,NYMEX!$A$2:$AK$709,'Socal Index'!N$2)</f>
        <v>2.3860000000000001</v>
      </c>
      <c r="O75" s="11">
        <f>VLOOKUP($A75,Socal!$A$2:$AK$709,'Socal Index'!O$2)+VLOOKUP($A75,NYMEX!$A$2:$AK$709,'Socal Index'!O$2)</f>
        <v>2.2790000000000004</v>
      </c>
      <c r="P75" s="11">
        <f>VLOOKUP($A75,Socal!$A$2:$AK$709,'Socal Index'!P$2)+VLOOKUP($A75,NYMEX!$A$2:$AK$709,'Socal Index'!P$2)</f>
        <v>2.1910000000000003</v>
      </c>
      <c r="Q75" s="11">
        <f>VLOOKUP($A75,Socal!$A$2:$AK$709,'Socal Index'!Q$2)+VLOOKUP($A75,NYMEX!$A$2:$AK$709,'Socal Index'!Q$2)</f>
        <v>2.089</v>
      </c>
      <c r="R75" s="11">
        <f>VLOOKUP($A75,Socal!$A$2:$AK$709,'Socal Index'!R$2)+VLOOKUP($A75,NYMEX!$A$2:$AK$709,'Socal Index'!R$2)</f>
        <v>2.0640000000000001</v>
      </c>
      <c r="S75" s="11">
        <f>VLOOKUP($A75,Socal!$A$2:$AK$709,'Socal Index'!S$2)+VLOOKUP($A75,NYMEX!$A$2:$AK$709,'Socal Index'!S$2)</f>
        <v>2.0649999999999999</v>
      </c>
      <c r="T75" s="11">
        <f>VLOOKUP($A75,Socal!$A$2:$AK$709,'Socal Index'!T$2)+VLOOKUP($A75,NYMEX!$A$2:$AK$709,'Socal Index'!T$2)</f>
        <v>2.0720000000000001</v>
      </c>
      <c r="U75" s="11">
        <f>VLOOKUP($A75,Socal!$A$2:$AK$709,'Socal Index'!U$2)+VLOOKUP($A75,NYMEX!$A$2:$AK$709,'Socal Index'!U$2)</f>
        <v>2.0820000000000003</v>
      </c>
      <c r="V75" s="11">
        <f>VLOOKUP($A75,Socal!$A$2:$AK$709,'Socal Index'!V$2)+VLOOKUP($A75,NYMEX!$A$2:$AK$709,'Socal Index'!V$2)</f>
        <v>2.0920000000000001</v>
      </c>
      <c r="W75" s="11">
        <f>VLOOKUP($A75,Socal!$A$2:$AK$709,'Socal Index'!W$2)+VLOOKUP($A75,NYMEX!$A$2:$AK$709,'Socal Index'!W$2)</f>
        <v>2.1190000000000002</v>
      </c>
      <c r="X75" s="11">
        <f>VLOOKUP($A75,Socal!$A$2:$AK$709,'Socal Index'!X$2)+VLOOKUP($A75,NYMEX!$A$2:$AK$709,'Socal Index'!X$2)</f>
        <v>2.2450000000000001</v>
      </c>
      <c r="Y75" s="11">
        <f>VLOOKUP($A75,Socal!$A$2:$AK$709,'Socal Index'!Y$2)+VLOOKUP($A75,NYMEX!$A$2:$AK$709,'Socal Index'!Y$2)</f>
        <v>2.3889999999999998</v>
      </c>
      <c r="Z75" s="11">
        <f>VLOOKUP($A75,Socal!$A$2:$AK$709,'Socal Index'!Z$2)+VLOOKUP($A75,NYMEX!$A$2:$AK$709,'Socal Index'!Z$2)</f>
        <v>2.4239999999999999</v>
      </c>
      <c r="AA75" s="11">
        <f>VLOOKUP($A75,Socal!$A$2:$AK$709,'Socal Index'!AA$2)+VLOOKUP($A75,NYMEX!$A$2:$AK$709,'Socal Index'!AA$2)</f>
        <v>2.2989999999999999</v>
      </c>
      <c r="AB75" s="11">
        <f>VLOOKUP($A75,Socal!$A$2:$AK$709,'Socal Index'!AB$2)+VLOOKUP($A75,NYMEX!$A$2:$AK$709,'Socal Index'!AB$2)</f>
        <v>2.2079999999999997</v>
      </c>
      <c r="AC75" s="11">
        <f>VLOOKUP($A75,Socal!$A$2:$AK$709,'Socal Index'!AC$2)+VLOOKUP($A75,NYMEX!$A$2:$AK$709,'Socal Index'!AC$2)</f>
        <v>2.1080000000000001</v>
      </c>
      <c r="AD75" s="11">
        <f>VLOOKUP($A75,Socal!$A$2:$AK$709,'Socal Index'!AD$2)+VLOOKUP($A75,NYMEX!$A$2:$AK$709,'Socal Index'!AD$2)</f>
        <v>2.0949999999999998</v>
      </c>
      <c r="AE75" s="11">
        <f>VLOOKUP($A75,Socal!$A$2:$AK$709,'Socal Index'!AE$2)+VLOOKUP($A75,NYMEX!$A$2:$AK$709,'Socal Index'!AE$2)</f>
        <v>2.0949999999999998</v>
      </c>
      <c r="AF75" s="11">
        <f>VLOOKUP($A75,Socal!$A$2:$AK$709,'Socal Index'!AF$2)+VLOOKUP($A75,NYMEX!$A$2:$AK$709,'Socal Index'!AF$2)</f>
        <v>2.0979999999999999</v>
      </c>
      <c r="AG75" s="11">
        <f>VLOOKUP($A75,Socal!$A$2:$AK$709,'Socal Index'!AG$2)+VLOOKUP($A75,NYMEX!$A$2:$AK$709,'Socal Index'!AG$2)</f>
        <v>2.1019999999999999</v>
      </c>
      <c r="AH75" s="11">
        <f>VLOOKUP($A75,Socal!$A$2:$AK$709,'Socal Index'!AH$2)+VLOOKUP($A75,NYMEX!$A$2:$AK$709,'Socal Index'!AH$2)</f>
        <v>2.1109999999999998</v>
      </c>
      <c r="AI75" s="11">
        <f>VLOOKUP($A75,Socal!$A$2:$AK$709,'Socal Index'!AI$2)+VLOOKUP($A75,NYMEX!$A$2:$AK$709,'Socal Index'!AI$2)</f>
        <v>2.1280000000000001</v>
      </c>
      <c r="AJ75" s="11">
        <f>VLOOKUP($A75,Socal!$A$2:$AK$709,'Socal Index'!AJ$2)+VLOOKUP($A75,NYMEX!$A$2:$AK$709,'Socal Index'!AJ$2)</f>
        <v>2.2680000000000002</v>
      </c>
      <c r="AK75" s="11">
        <f>VLOOKUP($A75,Socal!$A$2:$AK$709,'Socal Index'!AK$2)+VLOOKUP($A75,NYMEX!$A$2:$AK$709,'Socal Index'!AK$2)</f>
        <v>2.419</v>
      </c>
    </row>
    <row r="76" spans="1:37" x14ac:dyDescent="0.2">
      <c r="A76" s="10">
        <v>35810</v>
      </c>
      <c r="B76" s="11" t="e">
        <f>VLOOKUP($A76,Socal!$A$2:$AK$709,'Socal Index'!B$2)+VLOOKUP($A76,NYMEX!$A$2:$AK$709,'Socal Index'!B$2)</f>
        <v>#N/A</v>
      </c>
      <c r="C76" s="11">
        <f>VLOOKUP($A76,Socal!$A$2:$AK$709,'Socal Index'!C$2)+VLOOKUP($A76,NYMEX!$A$2:$AK$709,'Socal Index'!C$2)</f>
        <v>2.274</v>
      </c>
      <c r="D76" s="11">
        <f>VLOOKUP($A76,Socal!$A$2:$AK$709,'Socal Index'!D$2)+VLOOKUP($A76,NYMEX!$A$2:$AK$709,'Socal Index'!D$2)</f>
        <v>2.1749999999999998</v>
      </c>
      <c r="E76" s="11">
        <f>VLOOKUP($A76,Socal!$A$2:$AK$709,'Socal Index'!E$2)+VLOOKUP($A76,NYMEX!$A$2:$AK$709,'Socal Index'!E$2)</f>
        <v>2.1339999999999999</v>
      </c>
      <c r="F76" s="11">
        <f>VLOOKUP($A76,Socal!$A$2:$AK$709,'Socal Index'!F$2)+VLOOKUP($A76,NYMEX!$A$2:$AK$709,'Socal Index'!F$2)</f>
        <v>2.145</v>
      </c>
      <c r="G76" s="11">
        <f>VLOOKUP($A76,Socal!$A$2:$AK$709,'Socal Index'!G$2)+VLOOKUP($A76,NYMEX!$A$2:$AK$709,'Socal Index'!G$2)</f>
        <v>2.1619999999999999</v>
      </c>
      <c r="H76" s="11">
        <f>VLOOKUP($A76,Socal!$A$2:$AK$709,'Socal Index'!H$2)+VLOOKUP($A76,NYMEX!$A$2:$AK$709,'Socal Index'!H$2)</f>
        <v>2.1829999999999998</v>
      </c>
      <c r="I76" s="11">
        <f>VLOOKUP($A76,Socal!$A$2:$AK$709,'Socal Index'!I$2)+VLOOKUP($A76,NYMEX!$A$2:$AK$709,'Socal Index'!I$2)</f>
        <v>2.2050000000000001</v>
      </c>
      <c r="J76" s="11">
        <f>VLOOKUP($A76,Socal!$A$2:$AK$709,'Socal Index'!J$2)+VLOOKUP($A76,NYMEX!$A$2:$AK$709,'Socal Index'!J$2)</f>
        <v>2.2120000000000002</v>
      </c>
      <c r="K76" s="11">
        <f>VLOOKUP($A76,Socal!$A$2:$AK$709,'Socal Index'!K$2)+VLOOKUP($A76,NYMEX!$A$2:$AK$709,'Socal Index'!K$2)</f>
        <v>2.2549999999999999</v>
      </c>
      <c r="L76" s="11">
        <f>VLOOKUP($A76,Socal!$A$2:$AK$709,'Socal Index'!L$2)+VLOOKUP($A76,NYMEX!$A$2:$AK$709,'Socal Index'!L$2)</f>
        <v>2.3150000000000004</v>
      </c>
      <c r="M76" s="11">
        <f>VLOOKUP($A76,Socal!$A$2:$AK$709,'Socal Index'!M$2)+VLOOKUP($A76,NYMEX!$A$2:$AK$709,'Socal Index'!M$2)</f>
        <v>2.427</v>
      </c>
      <c r="N76" s="11">
        <f>VLOOKUP($A76,Socal!$A$2:$AK$709,'Socal Index'!N$2)+VLOOKUP($A76,NYMEX!$A$2:$AK$709,'Socal Index'!N$2)</f>
        <v>2.407</v>
      </c>
      <c r="O76" s="11">
        <f>VLOOKUP($A76,Socal!$A$2:$AK$709,'Socal Index'!O$2)+VLOOKUP($A76,NYMEX!$A$2:$AK$709,'Socal Index'!O$2)</f>
        <v>2.2930000000000001</v>
      </c>
      <c r="P76" s="11">
        <f>VLOOKUP($A76,Socal!$A$2:$AK$709,'Socal Index'!P$2)+VLOOKUP($A76,NYMEX!$A$2:$AK$709,'Socal Index'!P$2)</f>
        <v>2.2030000000000003</v>
      </c>
      <c r="Q76" s="11">
        <f>VLOOKUP($A76,Socal!$A$2:$AK$709,'Socal Index'!Q$2)+VLOOKUP($A76,NYMEX!$A$2:$AK$709,'Socal Index'!Q$2)</f>
        <v>2.1</v>
      </c>
      <c r="R76" s="11">
        <f>VLOOKUP($A76,Socal!$A$2:$AK$709,'Socal Index'!R$2)+VLOOKUP($A76,NYMEX!$A$2:$AK$709,'Socal Index'!R$2)</f>
        <v>2.0750000000000002</v>
      </c>
      <c r="S76" s="11">
        <f>VLOOKUP($A76,Socal!$A$2:$AK$709,'Socal Index'!S$2)+VLOOKUP($A76,NYMEX!$A$2:$AK$709,'Socal Index'!S$2)</f>
        <v>2.0760000000000001</v>
      </c>
      <c r="T76" s="11">
        <f>VLOOKUP($A76,Socal!$A$2:$AK$709,'Socal Index'!T$2)+VLOOKUP($A76,NYMEX!$A$2:$AK$709,'Socal Index'!T$2)</f>
        <v>2.0830000000000002</v>
      </c>
      <c r="U76" s="11">
        <f>VLOOKUP($A76,Socal!$A$2:$AK$709,'Socal Index'!U$2)+VLOOKUP($A76,NYMEX!$A$2:$AK$709,'Socal Index'!U$2)</f>
        <v>2.0920000000000001</v>
      </c>
      <c r="V76" s="11">
        <f>VLOOKUP($A76,Socal!$A$2:$AK$709,'Socal Index'!V$2)+VLOOKUP($A76,NYMEX!$A$2:$AK$709,'Socal Index'!V$2)</f>
        <v>2.101</v>
      </c>
      <c r="W76" s="11">
        <f>VLOOKUP($A76,Socal!$A$2:$AK$709,'Socal Index'!W$2)+VLOOKUP($A76,NYMEX!$A$2:$AK$709,'Socal Index'!W$2)</f>
        <v>2.125</v>
      </c>
      <c r="X76" s="11">
        <f>VLOOKUP($A76,Socal!$A$2:$AK$709,'Socal Index'!X$2)+VLOOKUP($A76,NYMEX!$A$2:$AK$709,'Socal Index'!X$2)</f>
        <v>2.2479999999999998</v>
      </c>
      <c r="Y76" s="11">
        <f>VLOOKUP($A76,Socal!$A$2:$AK$709,'Socal Index'!Y$2)+VLOOKUP($A76,NYMEX!$A$2:$AK$709,'Socal Index'!Y$2)</f>
        <v>2.3889999999999998</v>
      </c>
      <c r="Z76" s="11">
        <f>VLOOKUP($A76,Socal!$A$2:$AK$709,'Socal Index'!Z$2)+VLOOKUP($A76,NYMEX!$A$2:$AK$709,'Socal Index'!Z$2)</f>
        <v>2.4209999999999998</v>
      </c>
      <c r="AA76" s="11">
        <f>VLOOKUP($A76,Socal!$A$2:$AK$709,'Socal Index'!AA$2)+VLOOKUP($A76,NYMEX!$A$2:$AK$709,'Socal Index'!AA$2)</f>
        <v>2.2969999999999997</v>
      </c>
      <c r="AB76" s="11">
        <f>VLOOKUP($A76,Socal!$A$2:$AK$709,'Socal Index'!AB$2)+VLOOKUP($A76,NYMEX!$A$2:$AK$709,'Socal Index'!AB$2)</f>
        <v>2.2069999999999999</v>
      </c>
      <c r="AC76" s="11">
        <f>VLOOKUP($A76,Socal!$A$2:$AK$709,'Socal Index'!AC$2)+VLOOKUP($A76,NYMEX!$A$2:$AK$709,'Socal Index'!AC$2)</f>
        <v>2.1080000000000001</v>
      </c>
      <c r="AD76" s="11">
        <f>VLOOKUP($A76,Socal!$A$2:$AK$709,'Socal Index'!AD$2)+VLOOKUP($A76,NYMEX!$A$2:$AK$709,'Socal Index'!AD$2)</f>
        <v>2.0960000000000001</v>
      </c>
      <c r="AE76" s="11">
        <f>VLOOKUP($A76,Socal!$A$2:$AK$709,'Socal Index'!AE$2)+VLOOKUP($A76,NYMEX!$A$2:$AK$709,'Socal Index'!AE$2)</f>
        <v>2.0960000000000001</v>
      </c>
      <c r="AF76" s="11">
        <f>VLOOKUP($A76,Socal!$A$2:$AK$709,'Socal Index'!AF$2)+VLOOKUP($A76,NYMEX!$A$2:$AK$709,'Socal Index'!AF$2)</f>
        <v>2.101</v>
      </c>
      <c r="AG76" s="11">
        <f>VLOOKUP($A76,Socal!$A$2:$AK$709,'Socal Index'!AG$2)+VLOOKUP($A76,NYMEX!$A$2:$AK$709,'Socal Index'!AG$2)</f>
        <v>2.1080000000000001</v>
      </c>
      <c r="AH76" s="11">
        <f>VLOOKUP($A76,Socal!$A$2:$AK$709,'Socal Index'!AH$2)+VLOOKUP($A76,NYMEX!$A$2:$AK$709,'Socal Index'!AH$2)</f>
        <v>2.12</v>
      </c>
      <c r="AI76" s="11">
        <f>VLOOKUP($A76,Socal!$A$2:$AK$709,'Socal Index'!AI$2)+VLOOKUP($A76,NYMEX!$A$2:$AK$709,'Socal Index'!AI$2)</f>
        <v>2.1389999999999998</v>
      </c>
      <c r="AJ76" s="11">
        <f>VLOOKUP($A76,Socal!$A$2:$AK$709,'Socal Index'!AJ$2)+VLOOKUP($A76,NYMEX!$A$2:$AK$709,'Socal Index'!AJ$2)</f>
        <v>2.2790000000000004</v>
      </c>
      <c r="AK76" s="11">
        <f>VLOOKUP($A76,Socal!$A$2:$AK$709,'Socal Index'!AK$2)+VLOOKUP($A76,NYMEX!$A$2:$AK$709,'Socal Index'!AK$2)</f>
        <v>2.4300000000000002</v>
      </c>
    </row>
    <row r="77" spans="1:37" x14ac:dyDescent="0.2">
      <c r="A77" s="10">
        <v>35811</v>
      </c>
      <c r="B77" s="11" t="e">
        <f>VLOOKUP($A77,Socal!$A$2:$AK$709,'Socal Index'!B$2)+VLOOKUP($A77,NYMEX!$A$2:$AK$709,'Socal Index'!B$2)</f>
        <v>#N/A</v>
      </c>
      <c r="C77" s="11">
        <f>VLOOKUP($A77,Socal!$A$2:$AK$709,'Socal Index'!C$2)+VLOOKUP($A77,NYMEX!$A$2:$AK$709,'Socal Index'!C$2)</f>
        <v>2.3560000000000003</v>
      </c>
      <c r="D77" s="11">
        <f>VLOOKUP($A77,Socal!$A$2:$AK$709,'Socal Index'!D$2)+VLOOKUP($A77,NYMEX!$A$2:$AK$709,'Socal Index'!D$2)</f>
        <v>2.2489999999999997</v>
      </c>
      <c r="E77" s="11">
        <f>VLOOKUP($A77,Socal!$A$2:$AK$709,'Socal Index'!E$2)+VLOOKUP($A77,NYMEX!$A$2:$AK$709,'Socal Index'!E$2)</f>
        <v>2.1849999999999996</v>
      </c>
      <c r="F77" s="11">
        <f>VLOOKUP($A77,Socal!$A$2:$AK$709,'Socal Index'!F$2)+VLOOKUP($A77,NYMEX!$A$2:$AK$709,'Socal Index'!F$2)</f>
        <v>2.1849999999999996</v>
      </c>
      <c r="G77" s="11">
        <f>VLOOKUP($A77,Socal!$A$2:$AK$709,'Socal Index'!G$2)+VLOOKUP($A77,NYMEX!$A$2:$AK$709,'Socal Index'!G$2)</f>
        <v>2.1949999999999998</v>
      </c>
      <c r="H77" s="11">
        <f>VLOOKUP($A77,Socal!$A$2:$AK$709,'Socal Index'!H$2)+VLOOKUP($A77,NYMEX!$A$2:$AK$709,'Socal Index'!H$2)</f>
        <v>2.2119999999999997</v>
      </c>
      <c r="I77" s="11">
        <f>VLOOKUP($A77,Socal!$A$2:$AK$709,'Socal Index'!I$2)+VLOOKUP($A77,NYMEX!$A$2:$AK$709,'Socal Index'!I$2)</f>
        <v>2.23</v>
      </c>
      <c r="J77" s="11">
        <f>VLOOKUP($A77,Socal!$A$2:$AK$709,'Socal Index'!J$2)+VLOOKUP($A77,NYMEX!$A$2:$AK$709,'Socal Index'!J$2)</f>
        <v>2.2349999999999999</v>
      </c>
      <c r="K77" s="11">
        <f>VLOOKUP($A77,Socal!$A$2:$AK$709,'Socal Index'!K$2)+VLOOKUP($A77,NYMEX!$A$2:$AK$709,'Socal Index'!K$2)</f>
        <v>2.2749999999999999</v>
      </c>
      <c r="L77" s="11">
        <f>VLOOKUP($A77,Socal!$A$2:$AK$709,'Socal Index'!L$2)+VLOOKUP($A77,NYMEX!$A$2:$AK$709,'Socal Index'!L$2)</f>
        <v>2.335</v>
      </c>
      <c r="M77" s="11">
        <f>VLOOKUP($A77,Socal!$A$2:$AK$709,'Socal Index'!M$2)+VLOOKUP($A77,NYMEX!$A$2:$AK$709,'Socal Index'!M$2)</f>
        <v>2.4470000000000001</v>
      </c>
      <c r="N77" s="11">
        <f>VLOOKUP($A77,Socal!$A$2:$AK$709,'Socal Index'!N$2)+VLOOKUP($A77,NYMEX!$A$2:$AK$709,'Socal Index'!N$2)</f>
        <v>2.4249999999999998</v>
      </c>
      <c r="O77" s="11">
        <f>VLOOKUP($A77,Socal!$A$2:$AK$709,'Socal Index'!O$2)+VLOOKUP($A77,NYMEX!$A$2:$AK$709,'Socal Index'!O$2)</f>
        <v>2.3079999999999998</v>
      </c>
      <c r="P77" s="11">
        <f>VLOOKUP($A77,Socal!$A$2:$AK$709,'Socal Index'!P$2)+VLOOKUP($A77,NYMEX!$A$2:$AK$709,'Socal Index'!P$2)</f>
        <v>2.2079999999999997</v>
      </c>
      <c r="Q77" s="11">
        <f>VLOOKUP($A77,Socal!$A$2:$AK$709,'Socal Index'!Q$2)+VLOOKUP($A77,NYMEX!$A$2:$AK$709,'Socal Index'!Q$2)</f>
        <v>2.101</v>
      </c>
      <c r="R77" s="11">
        <f>VLOOKUP($A77,Socal!$A$2:$AK$709,'Socal Index'!R$2)+VLOOKUP($A77,NYMEX!$A$2:$AK$709,'Socal Index'!R$2)</f>
        <v>2.0760000000000001</v>
      </c>
      <c r="S77" s="11">
        <f>VLOOKUP($A77,Socal!$A$2:$AK$709,'Socal Index'!S$2)+VLOOKUP($A77,NYMEX!$A$2:$AK$709,'Socal Index'!S$2)</f>
        <v>2.077</v>
      </c>
      <c r="T77" s="11">
        <f>VLOOKUP($A77,Socal!$A$2:$AK$709,'Socal Index'!T$2)+VLOOKUP($A77,NYMEX!$A$2:$AK$709,'Socal Index'!T$2)</f>
        <v>2.0840000000000001</v>
      </c>
      <c r="U77" s="11">
        <f>VLOOKUP($A77,Socal!$A$2:$AK$709,'Socal Index'!U$2)+VLOOKUP($A77,NYMEX!$A$2:$AK$709,'Socal Index'!U$2)</f>
        <v>2.0939999999999999</v>
      </c>
      <c r="V77" s="11">
        <f>VLOOKUP($A77,Socal!$A$2:$AK$709,'Socal Index'!V$2)+VLOOKUP($A77,NYMEX!$A$2:$AK$709,'Socal Index'!V$2)</f>
        <v>2.1029999999999998</v>
      </c>
      <c r="W77" s="11">
        <f>VLOOKUP($A77,Socal!$A$2:$AK$709,'Socal Index'!W$2)+VLOOKUP($A77,NYMEX!$A$2:$AK$709,'Socal Index'!W$2)</f>
        <v>2.1269999999999998</v>
      </c>
      <c r="X77" s="11">
        <f>VLOOKUP($A77,Socal!$A$2:$AK$709,'Socal Index'!X$2)+VLOOKUP($A77,NYMEX!$A$2:$AK$709,'Socal Index'!X$2)</f>
        <v>2.2599999999999998</v>
      </c>
      <c r="Y77" s="11">
        <f>VLOOKUP($A77,Socal!$A$2:$AK$709,'Socal Index'!Y$2)+VLOOKUP($A77,NYMEX!$A$2:$AK$709,'Socal Index'!Y$2)</f>
        <v>2.4009999999999998</v>
      </c>
      <c r="Z77" s="11">
        <f>VLOOKUP($A77,Socal!$A$2:$AK$709,'Socal Index'!Z$2)+VLOOKUP($A77,NYMEX!$A$2:$AK$709,'Socal Index'!Z$2)</f>
        <v>2.4329999999999998</v>
      </c>
      <c r="AA77" s="11">
        <f>VLOOKUP($A77,Socal!$A$2:$AK$709,'Socal Index'!AA$2)+VLOOKUP($A77,NYMEX!$A$2:$AK$709,'Socal Index'!AA$2)</f>
        <v>2.31</v>
      </c>
      <c r="AB77" s="11">
        <f>VLOOKUP($A77,Socal!$A$2:$AK$709,'Socal Index'!AB$2)+VLOOKUP($A77,NYMEX!$A$2:$AK$709,'Socal Index'!AB$2)</f>
        <v>2.2199999999999998</v>
      </c>
      <c r="AC77" s="11">
        <f>VLOOKUP($A77,Socal!$A$2:$AK$709,'Socal Index'!AC$2)+VLOOKUP($A77,NYMEX!$A$2:$AK$709,'Socal Index'!AC$2)</f>
        <v>2.121</v>
      </c>
      <c r="AD77" s="11">
        <f>VLOOKUP($A77,Socal!$A$2:$AK$709,'Socal Index'!AD$2)+VLOOKUP($A77,NYMEX!$A$2:$AK$709,'Socal Index'!AD$2)</f>
        <v>2.11</v>
      </c>
      <c r="AE77" s="11">
        <f>VLOOKUP($A77,Socal!$A$2:$AK$709,'Socal Index'!AE$2)+VLOOKUP($A77,NYMEX!$A$2:$AK$709,'Socal Index'!AE$2)</f>
        <v>2.11</v>
      </c>
      <c r="AF77" s="11">
        <f>VLOOKUP($A77,Socal!$A$2:$AK$709,'Socal Index'!AF$2)+VLOOKUP($A77,NYMEX!$A$2:$AK$709,'Socal Index'!AF$2)</f>
        <v>2.1149999999999998</v>
      </c>
      <c r="AG77" s="11">
        <f>VLOOKUP($A77,Socal!$A$2:$AK$709,'Socal Index'!AG$2)+VLOOKUP($A77,NYMEX!$A$2:$AK$709,'Socal Index'!AG$2)</f>
        <v>2.1219999999999999</v>
      </c>
      <c r="AH77" s="11">
        <f>VLOOKUP($A77,Socal!$A$2:$AK$709,'Socal Index'!AH$2)+VLOOKUP($A77,NYMEX!$A$2:$AK$709,'Socal Index'!AH$2)</f>
        <v>2.1339999999999999</v>
      </c>
      <c r="AI77" s="11">
        <f>VLOOKUP($A77,Socal!$A$2:$AK$709,'Socal Index'!AI$2)+VLOOKUP($A77,NYMEX!$A$2:$AK$709,'Socal Index'!AI$2)</f>
        <v>2.153</v>
      </c>
      <c r="AJ77" s="11">
        <f>VLOOKUP($A77,Socal!$A$2:$AK$709,'Socal Index'!AJ$2)+VLOOKUP($A77,NYMEX!$A$2:$AK$709,'Socal Index'!AJ$2)</f>
        <v>2.2930000000000001</v>
      </c>
      <c r="AK77" s="11">
        <f>VLOOKUP($A77,Socal!$A$2:$AK$709,'Socal Index'!AK$2)+VLOOKUP($A77,NYMEX!$A$2:$AK$709,'Socal Index'!AK$2)</f>
        <v>2.444</v>
      </c>
    </row>
    <row r="78" spans="1:37" x14ac:dyDescent="0.2">
      <c r="A78" s="10">
        <v>35815</v>
      </c>
      <c r="B78" s="11" t="e">
        <f>VLOOKUP($A78,Socal!$A$2:$AK$709,'Socal Index'!B$2)+VLOOKUP($A78,NYMEX!$A$2:$AK$709,'Socal Index'!B$2)</f>
        <v>#N/A</v>
      </c>
      <c r="C78" s="11">
        <f>VLOOKUP($A78,Socal!$A$2:$AK$709,'Socal Index'!C$2)+VLOOKUP($A78,NYMEX!$A$2:$AK$709,'Socal Index'!C$2)</f>
        <v>2.3000000000000003</v>
      </c>
      <c r="D78" s="11">
        <f>VLOOKUP($A78,Socal!$A$2:$AK$709,'Socal Index'!D$2)+VLOOKUP($A78,NYMEX!$A$2:$AK$709,'Socal Index'!D$2)</f>
        <v>2.1919999999999997</v>
      </c>
      <c r="E78" s="11">
        <f>VLOOKUP($A78,Socal!$A$2:$AK$709,'Socal Index'!E$2)+VLOOKUP($A78,NYMEX!$A$2:$AK$709,'Socal Index'!E$2)</f>
        <v>2.15</v>
      </c>
      <c r="F78" s="11">
        <f>VLOOKUP($A78,Socal!$A$2:$AK$709,'Socal Index'!F$2)+VLOOKUP($A78,NYMEX!$A$2:$AK$709,'Socal Index'!F$2)</f>
        <v>2.1649999999999996</v>
      </c>
      <c r="G78" s="11">
        <f>VLOOKUP($A78,Socal!$A$2:$AK$709,'Socal Index'!G$2)+VLOOKUP($A78,NYMEX!$A$2:$AK$709,'Socal Index'!G$2)</f>
        <v>2.1779999999999999</v>
      </c>
      <c r="H78" s="11">
        <f>VLOOKUP($A78,Socal!$A$2:$AK$709,'Socal Index'!H$2)+VLOOKUP($A78,NYMEX!$A$2:$AK$709,'Socal Index'!H$2)</f>
        <v>2.1949999999999998</v>
      </c>
      <c r="I78" s="11">
        <f>VLOOKUP($A78,Socal!$A$2:$AK$709,'Socal Index'!I$2)+VLOOKUP($A78,NYMEX!$A$2:$AK$709,'Socal Index'!I$2)</f>
        <v>2.2149999999999999</v>
      </c>
      <c r="J78" s="11">
        <f>VLOOKUP($A78,Socal!$A$2:$AK$709,'Socal Index'!J$2)+VLOOKUP($A78,NYMEX!$A$2:$AK$709,'Socal Index'!J$2)</f>
        <v>2.222</v>
      </c>
      <c r="K78" s="11">
        <f>VLOOKUP($A78,Socal!$A$2:$AK$709,'Socal Index'!K$2)+VLOOKUP($A78,NYMEX!$A$2:$AK$709,'Socal Index'!K$2)</f>
        <v>2.262</v>
      </c>
      <c r="L78" s="11">
        <f>VLOOKUP($A78,Socal!$A$2:$AK$709,'Socal Index'!L$2)+VLOOKUP($A78,NYMEX!$A$2:$AK$709,'Socal Index'!L$2)</f>
        <v>2.3220000000000001</v>
      </c>
      <c r="M78" s="11">
        <f>VLOOKUP($A78,Socal!$A$2:$AK$709,'Socal Index'!M$2)+VLOOKUP($A78,NYMEX!$A$2:$AK$709,'Socal Index'!M$2)</f>
        <v>2.4340000000000002</v>
      </c>
      <c r="N78" s="11">
        <f>VLOOKUP($A78,Socal!$A$2:$AK$709,'Socal Index'!N$2)+VLOOKUP($A78,NYMEX!$A$2:$AK$709,'Socal Index'!N$2)</f>
        <v>2.4129999999999998</v>
      </c>
      <c r="O78" s="11">
        <f>VLOOKUP($A78,Socal!$A$2:$AK$709,'Socal Index'!O$2)+VLOOKUP($A78,NYMEX!$A$2:$AK$709,'Socal Index'!O$2)</f>
        <v>2.2959999999999998</v>
      </c>
      <c r="P78" s="11">
        <f>VLOOKUP($A78,Socal!$A$2:$AK$709,'Socal Index'!P$2)+VLOOKUP($A78,NYMEX!$A$2:$AK$709,'Socal Index'!P$2)</f>
        <v>2.1959999999999997</v>
      </c>
      <c r="Q78" s="11">
        <f>VLOOKUP($A78,Socal!$A$2:$AK$709,'Socal Index'!Q$2)+VLOOKUP($A78,NYMEX!$A$2:$AK$709,'Socal Index'!Q$2)</f>
        <v>2.089</v>
      </c>
      <c r="R78" s="11">
        <f>VLOOKUP($A78,Socal!$A$2:$AK$709,'Socal Index'!R$2)+VLOOKUP($A78,NYMEX!$A$2:$AK$709,'Socal Index'!R$2)</f>
        <v>2.0669999999999997</v>
      </c>
      <c r="S78" s="11">
        <f>VLOOKUP($A78,Socal!$A$2:$AK$709,'Socal Index'!S$2)+VLOOKUP($A78,NYMEX!$A$2:$AK$709,'Socal Index'!S$2)</f>
        <v>2.0709999999999997</v>
      </c>
      <c r="T78" s="11">
        <f>VLOOKUP($A78,Socal!$A$2:$AK$709,'Socal Index'!T$2)+VLOOKUP($A78,NYMEX!$A$2:$AK$709,'Socal Index'!T$2)</f>
        <v>2.08</v>
      </c>
      <c r="U78" s="11">
        <f>VLOOKUP($A78,Socal!$A$2:$AK$709,'Socal Index'!U$2)+VLOOKUP($A78,NYMEX!$A$2:$AK$709,'Socal Index'!U$2)</f>
        <v>2.09</v>
      </c>
      <c r="V78" s="11">
        <f>VLOOKUP($A78,Socal!$A$2:$AK$709,'Socal Index'!V$2)+VLOOKUP($A78,NYMEX!$A$2:$AK$709,'Socal Index'!V$2)</f>
        <v>2.0989999999999998</v>
      </c>
      <c r="W78" s="11">
        <f>VLOOKUP($A78,Socal!$A$2:$AK$709,'Socal Index'!W$2)+VLOOKUP($A78,NYMEX!$A$2:$AK$709,'Socal Index'!W$2)</f>
        <v>2.1229999999999998</v>
      </c>
      <c r="X78" s="11">
        <f>VLOOKUP($A78,Socal!$A$2:$AK$709,'Socal Index'!X$2)+VLOOKUP($A78,NYMEX!$A$2:$AK$709,'Socal Index'!X$2)</f>
        <v>2.2559999999999998</v>
      </c>
      <c r="Y78" s="11">
        <f>VLOOKUP($A78,Socal!$A$2:$AK$709,'Socal Index'!Y$2)+VLOOKUP($A78,NYMEX!$A$2:$AK$709,'Socal Index'!Y$2)</f>
        <v>2.3969999999999998</v>
      </c>
      <c r="Z78" s="11">
        <f>VLOOKUP($A78,Socal!$A$2:$AK$709,'Socal Index'!Z$2)+VLOOKUP($A78,NYMEX!$A$2:$AK$709,'Socal Index'!Z$2)</f>
        <v>2.431</v>
      </c>
      <c r="AA78" s="11">
        <f>VLOOKUP($A78,Socal!$A$2:$AK$709,'Socal Index'!AA$2)+VLOOKUP($A78,NYMEX!$A$2:$AK$709,'Socal Index'!AA$2)</f>
        <v>2.31</v>
      </c>
      <c r="AB78" s="11">
        <f>VLOOKUP($A78,Socal!$A$2:$AK$709,'Socal Index'!AB$2)+VLOOKUP($A78,NYMEX!$A$2:$AK$709,'Socal Index'!AB$2)</f>
        <v>2.222</v>
      </c>
      <c r="AC78" s="11">
        <f>VLOOKUP($A78,Socal!$A$2:$AK$709,'Socal Index'!AC$2)+VLOOKUP($A78,NYMEX!$A$2:$AK$709,'Socal Index'!AC$2)</f>
        <v>2.1229999999999998</v>
      </c>
      <c r="AD78" s="11">
        <f>VLOOKUP($A78,Socal!$A$2:$AK$709,'Socal Index'!AD$2)+VLOOKUP($A78,NYMEX!$A$2:$AK$709,'Socal Index'!AD$2)</f>
        <v>2.1120000000000001</v>
      </c>
      <c r="AE78" s="11">
        <f>VLOOKUP($A78,Socal!$A$2:$AK$709,'Socal Index'!AE$2)+VLOOKUP($A78,NYMEX!$A$2:$AK$709,'Socal Index'!AE$2)</f>
        <v>2.113</v>
      </c>
      <c r="AF78" s="11">
        <f>VLOOKUP($A78,Socal!$A$2:$AK$709,'Socal Index'!AF$2)+VLOOKUP($A78,NYMEX!$A$2:$AK$709,'Socal Index'!AF$2)</f>
        <v>2.1189999999999998</v>
      </c>
      <c r="AG78" s="11">
        <f>VLOOKUP($A78,Socal!$A$2:$AK$709,'Socal Index'!AG$2)+VLOOKUP($A78,NYMEX!$A$2:$AK$709,'Socal Index'!AG$2)</f>
        <v>2.1269999999999998</v>
      </c>
      <c r="AH78" s="11">
        <f>VLOOKUP($A78,Socal!$A$2:$AK$709,'Socal Index'!AH$2)+VLOOKUP($A78,NYMEX!$A$2:$AK$709,'Socal Index'!AH$2)</f>
        <v>2.1389999999999998</v>
      </c>
      <c r="AI78" s="11">
        <f>VLOOKUP($A78,Socal!$A$2:$AK$709,'Socal Index'!AI$2)+VLOOKUP($A78,NYMEX!$A$2:$AK$709,'Socal Index'!AI$2)</f>
        <v>2.1579999999999999</v>
      </c>
      <c r="AJ78" s="11">
        <f>VLOOKUP($A78,Socal!$A$2:$AK$709,'Socal Index'!AJ$2)+VLOOKUP($A78,NYMEX!$A$2:$AK$709,'Socal Index'!AJ$2)</f>
        <v>2.298</v>
      </c>
      <c r="AK78" s="11">
        <f>VLOOKUP($A78,Socal!$A$2:$AK$709,'Socal Index'!AK$2)+VLOOKUP($A78,NYMEX!$A$2:$AK$709,'Socal Index'!AK$2)</f>
        <v>2.4490000000000003</v>
      </c>
    </row>
    <row r="79" spans="1:37" x14ac:dyDescent="0.2">
      <c r="A79" s="10">
        <v>35816</v>
      </c>
      <c r="B79" s="11" t="e">
        <f>VLOOKUP($A79,Socal!$A$2:$AK$709,'Socal Index'!B$2)+VLOOKUP($A79,NYMEX!$A$2:$AK$709,'Socal Index'!B$2)</f>
        <v>#N/A</v>
      </c>
      <c r="C79" s="11">
        <f>VLOOKUP($A79,Socal!$A$2:$AK$709,'Socal Index'!C$2)+VLOOKUP($A79,NYMEX!$A$2:$AK$709,'Socal Index'!C$2)</f>
        <v>2.194</v>
      </c>
      <c r="D79" s="11">
        <f>VLOOKUP($A79,Socal!$A$2:$AK$709,'Socal Index'!D$2)+VLOOKUP($A79,NYMEX!$A$2:$AK$709,'Socal Index'!D$2)</f>
        <v>2.1059999999999999</v>
      </c>
      <c r="E79" s="11">
        <f>VLOOKUP($A79,Socal!$A$2:$AK$709,'Socal Index'!E$2)+VLOOKUP($A79,NYMEX!$A$2:$AK$709,'Socal Index'!E$2)</f>
        <v>2.145</v>
      </c>
      <c r="F79" s="11">
        <f>VLOOKUP($A79,Socal!$A$2:$AK$709,'Socal Index'!F$2)+VLOOKUP($A79,NYMEX!$A$2:$AK$709,'Socal Index'!F$2)</f>
        <v>2.17</v>
      </c>
      <c r="G79" s="11">
        <f>VLOOKUP($A79,Socal!$A$2:$AK$709,'Socal Index'!G$2)+VLOOKUP($A79,NYMEX!$A$2:$AK$709,'Socal Index'!G$2)</f>
        <v>2.1850000000000001</v>
      </c>
      <c r="H79" s="11">
        <f>VLOOKUP($A79,Socal!$A$2:$AK$709,'Socal Index'!H$2)+VLOOKUP($A79,NYMEX!$A$2:$AK$709,'Socal Index'!H$2)</f>
        <v>2.2050000000000001</v>
      </c>
      <c r="I79" s="11">
        <f>VLOOKUP($A79,Socal!$A$2:$AK$709,'Socal Index'!I$2)+VLOOKUP($A79,NYMEX!$A$2:$AK$709,'Socal Index'!I$2)</f>
        <v>2.23</v>
      </c>
      <c r="J79" s="11">
        <f>VLOOKUP($A79,Socal!$A$2:$AK$709,'Socal Index'!J$2)+VLOOKUP($A79,NYMEX!$A$2:$AK$709,'Socal Index'!J$2)</f>
        <v>2.2370000000000001</v>
      </c>
      <c r="K79" s="11">
        <f>VLOOKUP($A79,Socal!$A$2:$AK$709,'Socal Index'!K$2)+VLOOKUP($A79,NYMEX!$A$2:$AK$709,'Socal Index'!K$2)</f>
        <v>2.2770000000000001</v>
      </c>
      <c r="L79" s="11">
        <f>VLOOKUP($A79,Socal!$A$2:$AK$709,'Socal Index'!L$2)+VLOOKUP($A79,NYMEX!$A$2:$AK$709,'Socal Index'!L$2)</f>
        <v>2.34</v>
      </c>
      <c r="M79" s="11">
        <f>VLOOKUP($A79,Socal!$A$2:$AK$709,'Socal Index'!M$2)+VLOOKUP($A79,NYMEX!$A$2:$AK$709,'Socal Index'!M$2)</f>
        <v>2.4449999999999998</v>
      </c>
      <c r="N79" s="11">
        <f>VLOOKUP($A79,Socal!$A$2:$AK$709,'Socal Index'!N$2)+VLOOKUP($A79,NYMEX!$A$2:$AK$709,'Socal Index'!N$2)</f>
        <v>2.4239999999999999</v>
      </c>
      <c r="O79" s="11">
        <f>VLOOKUP($A79,Socal!$A$2:$AK$709,'Socal Index'!O$2)+VLOOKUP($A79,NYMEX!$A$2:$AK$709,'Socal Index'!O$2)</f>
        <v>2.3049999999999997</v>
      </c>
      <c r="P79" s="11">
        <f>VLOOKUP($A79,Socal!$A$2:$AK$709,'Socal Index'!P$2)+VLOOKUP($A79,NYMEX!$A$2:$AK$709,'Socal Index'!P$2)</f>
        <v>2.2029999999999998</v>
      </c>
      <c r="Q79" s="11">
        <f>VLOOKUP($A79,Socal!$A$2:$AK$709,'Socal Index'!Q$2)+VLOOKUP($A79,NYMEX!$A$2:$AK$709,'Socal Index'!Q$2)</f>
        <v>2.0939999999999999</v>
      </c>
      <c r="R79" s="11">
        <f>VLOOKUP($A79,Socal!$A$2:$AK$709,'Socal Index'!R$2)+VLOOKUP($A79,NYMEX!$A$2:$AK$709,'Socal Index'!R$2)</f>
        <v>2.0720000000000001</v>
      </c>
      <c r="S79" s="11">
        <f>VLOOKUP($A79,Socal!$A$2:$AK$709,'Socal Index'!S$2)+VLOOKUP($A79,NYMEX!$A$2:$AK$709,'Socal Index'!S$2)</f>
        <v>2.0760000000000001</v>
      </c>
      <c r="T79" s="11">
        <f>VLOOKUP($A79,Socal!$A$2:$AK$709,'Socal Index'!T$2)+VLOOKUP($A79,NYMEX!$A$2:$AK$709,'Socal Index'!T$2)</f>
        <v>2.0829999999999997</v>
      </c>
      <c r="U79" s="11">
        <f>VLOOKUP($A79,Socal!$A$2:$AK$709,'Socal Index'!U$2)+VLOOKUP($A79,NYMEX!$A$2:$AK$709,'Socal Index'!U$2)</f>
        <v>2.0920000000000001</v>
      </c>
      <c r="V79" s="11">
        <f>VLOOKUP($A79,Socal!$A$2:$AK$709,'Socal Index'!V$2)+VLOOKUP($A79,NYMEX!$A$2:$AK$709,'Socal Index'!V$2)</f>
        <v>2.101</v>
      </c>
      <c r="W79" s="11">
        <f>VLOOKUP($A79,Socal!$A$2:$AK$709,'Socal Index'!W$2)+VLOOKUP($A79,NYMEX!$A$2:$AK$709,'Socal Index'!W$2)</f>
        <v>2.125</v>
      </c>
      <c r="X79" s="11">
        <f>VLOOKUP($A79,Socal!$A$2:$AK$709,'Socal Index'!X$2)+VLOOKUP($A79,NYMEX!$A$2:$AK$709,'Socal Index'!X$2)</f>
        <v>2.258</v>
      </c>
      <c r="Y79" s="11">
        <f>VLOOKUP($A79,Socal!$A$2:$AK$709,'Socal Index'!Y$2)+VLOOKUP($A79,NYMEX!$A$2:$AK$709,'Socal Index'!Y$2)</f>
        <v>2.3980000000000001</v>
      </c>
      <c r="Z79" s="11">
        <f>VLOOKUP($A79,Socal!$A$2:$AK$709,'Socal Index'!Z$2)+VLOOKUP($A79,NYMEX!$A$2:$AK$709,'Socal Index'!Z$2)</f>
        <v>2.431</v>
      </c>
      <c r="AA79" s="11">
        <f>VLOOKUP($A79,Socal!$A$2:$AK$709,'Socal Index'!AA$2)+VLOOKUP($A79,NYMEX!$A$2:$AK$709,'Socal Index'!AA$2)</f>
        <v>2.3129999999999997</v>
      </c>
      <c r="AB79" s="11">
        <f>VLOOKUP($A79,Socal!$A$2:$AK$709,'Socal Index'!AB$2)+VLOOKUP($A79,NYMEX!$A$2:$AK$709,'Socal Index'!AB$2)</f>
        <v>2.2250000000000001</v>
      </c>
      <c r="AC79" s="11">
        <f>VLOOKUP($A79,Socal!$A$2:$AK$709,'Socal Index'!AC$2)+VLOOKUP($A79,NYMEX!$A$2:$AK$709,'Socal Index'!AC$2)</f>
        <v>2.1259999999999999</v>
      </c>
      <c r="AD79" s="11">
        <f>VLOOKUP($A79,Socal!$A$2:$AK$709,'Socal Index'!AD$2)+VLOOKUP($A79,NYMEX!$A$2:$AK$709,'Socal Index'!AD$2)</f>
        <v>2.1149999999999998</v>
      </c>
      <c r="AE79" s="11">
        <f>VLOOKUP($A79,Socal!$A$2:$AK$709,'Socal Index'!AE$2)+VLOOKUP($A79,NYMEX!$A$2:$AK$709,'Socal Index'!AE$2)</f>
        <v>2.1160000000000001</v>
      </c>
      <c r="AF79" s="11">
        <f>VLOOKUP($A79,Socal!$A$2:$AK$709,'Socal Index'!AF$2)+VLOOKUP($A79,NYMEX!$A$2:$AK$709,'Socal Index'!AF$2)</f>
        <v>2.1219999999999999</v>
      </c>
      <c r="AG79" s="11">
        <f>VLOOKUP($A79,Socal!$A$2:$AK$709,'Socal Index'!AG$2)+VLOOKUP($A79,NYMEX!$A$2:$AK$709,'Socal Index'!AG$2)</f>
        <v>2.13</v>
      </c>
      <c r="AH79" s="11">
        <f>VLOOKUP($A79,Socal!$A$2:$AK$709,'Socal Index'!AH$2)+VLOOKUP($A79,NYMEX!$A$2:$AK$709,'Socal Index'!AH$2)</f>
        <v>2.1419999999999999</v>
      </c>
      <c r="AI79" s="11">
        <f>VLOOKUP($A79,Socal!$A$2:$AK$709,'Socal Index'!AI$2)+VLOOKUP($A79,NYMEX!$A$2:$AK$709,'Socal Index'!AI$2)</f>
        <v>2.161</v>
      </c>
      <c r="AJ79" s="11">
        <f>VLOOKUP($A79,Socal!$A$2:$AK$709,'Socal Index'!AJ$2)+VLOOKUP($A79,NYMEX!$A$2:$AK$709,'Socal Index'!AJ$2)</f>
        <v>2.3010000000000002</v>
      </c>
      <c r="AK79" s="11">
        <f>VLOOKUP($A79,Socal!$A$2:$AK$709,'Socal Index'!AK$2)+VLOOKUP($A79,NYMEX!$A$2:$AK$709,'Socal Index'!AK$2)</f>
        <v>2.452</v>
      </c>
    </row>
    <row r="80" spans="1:37" x14ac:dyDescent="0.2">
      <c r="A80" s="10">
        <v>35817</v>
      </c>
      <c r="B80" s="11" t="e">
        <f>VLOOKUP($A80,Socal!$A$2:$AK$709,'Socal Index'!B$2)+VLOOKUP($A80,NYMEX!$A$2:$AK$709,'Socal Index'!B$2)</f>
        <v>#N/A</v>
      </c>
      <c r="C80" s="11">
        <f>VLOOKUP($A80,Socal!$A$2:$AK$709,'Socal Index'!C$2)+VLOOKUP($A80,NYMEX!$A$2:$AK$709,'Socal Index'!C$2)</f>
        <v>2.23</v>
      </c>
      <c r="D80" s="11">
        <f>VLOOKUP($A80,Socal!$A$2:$AK$709,'Socal Index'!D$2)+VLOOKUP($A80,NYMEX!$A$2:$AK$709,'Socal Index'!D$2)</f>
        <v>2.181</v>
      </c>
      <c r="E80" s="11">
        <f>VLOOKUP($A80,Socal!$A$2:$AK$709,'Socal Index'!E$2)+VLOOKUP($A80,NYMEX!$A$2:$AK$709,'Socal Index'!E$2)</f>
        <v>2.206</v>
      </c>
      <c r="F80" s="11">
        <f>VLOOKUP($A80,Socal!$A$2:$AK$709,'Socal Index'!F$2)+VLOOKUP($A80,NYMEX!$A$2:$AK$709,'Socal Index'!F$2)</f>
        <v>2.2210000000000001</v>
      </c>
      <c r="G80" s="11">
        <f>VLOOKUP($A80,Socal!$A$2:$AK$709,'Socal Index'!G$2)+VLOOKUP($A80,NYMEX!$A$2:$AK$709,'Socal Index'!G$2)</f>
        <v>2.2350000000000003</v>
      </c>
      <c r="H80" s="11">
        <f>VLOOKUP($A80,Socal!$A$2:$AK$709,'Socal Index'!H$2)+VLOOKUP($A80,NYMEX!$A$2:$AK$709,'Socal Index'!H$2)</f>
        <v>2.25</v>
      </c>
      <c r="I80" s="11">
        <f>VLOOKUP($A80,Socal!$A$2:$AK$709,'Socal Index'!I$2)+VLOOKUP($A80,NYMEX!$A$2:$AK$709,'Socal Index'!I$2)</f>
        <v>2.274</v>
      </c>
      <c r="J80" s="11">
        <f>VLOOKUP($A80,Socal!$A$2:$AK$709,'Socal Index'!J$2)+VLOOKUP($A80,NYMEX!$A$2:$AK$709,'Socal Index'!J$2)</f>
        <v>2.2800000000000002</v>
      </c>
      <c r="K80" s="11">
        <f>VLOOKUP($A80,Socal!$A$2:$AK$709,'Socal Index'!K$2)+VLOOKUP($A80,NYMEX!$A$2:$AK$709,'Socal Index'!K$2)</f>
        <v>2.3200000000000003</v>
      </c>
      <c r="L80" s="11">
        <f>VLOOKUP($A80,Socal!$A$2:$AK$709,'Socal Index'!L$2)+VLOOKUP($A80,NYMEX!$A$2:$AK$709,'Socal Index'!L$2)</f>
        <v>2.38</v>
      </c>
      <c r="M80" s="11">
        <f>VLOOKUP($A80,Socal!$A$2:$AK$709,'Socal Index'!M$2)+VLOOKUP($A80,NYMEX!$A$2:$AK$709,'Socal Index'!M$2)</f>
        <v>2.4849999999999999</v>
      </c>
      <c r="N80" s="11">
        <f>VLOOKUP($A80,Socal!$A$2:$AK$709,'Socal Index'!N$2)+VLOOKUP($A80,NYMEX!$A$2:$AK$709,'Socal Index'!N$2)</f>
        <v>2.464</v>
      </c>
      <c r="O80" s="11">
        <f>VLOOKUP($A80,Socal!$A$2:$AK$709,'Socal Index'!O$2)+VLOOKUP($A80,NYMEX!$A$2:$AK$709,'Socal Index'!O$2)</f>
        <v>2.34</v>
      </c>
      <c r="P80" s="11">
        <f>VLOOKUP($A80,Socal!$A$2:$AK$709,'Socal Index'!P$2)+VLOOKUP($A80,NYMEX!$A$2:$AK$709,'Socal Index'!P$2)</f>
        <v>2.23</v>
      </c>
      <c r="Q80" s="11">
        <f>VLOOKUP($A80,Socal!$A$2:$AK$709,'Socal Index'!Q$2)+VLOOKUP($A80,NYMEX!$A$2:$AK$709,'Socal Index'!Q$2)</f>
        <v>2.1189999999999998</v>
      </c>
      <c r="R80" s="11">
        <f>VLOOKUP($A80,Socal!$A$2:$AK$709,'Socal Index'!R$2)+VLOOKUP($A80,NYMEX!$A$2:$AK$709,'Socal Index'!R$2)</f>
        <v>2.0960000000000001</v>
      </c>
      <c r="S80" s="11">
        <f>VLOOKUP($A80,Socal!$A$2:$AK$709,'Socal Index'!S$2)+VLOOKUP($A80,NYMEX!$A$2:$AK$709,'Socal Index'!S$2)</f>
        <v>2.1</v>
      </c>
      <c r="T80" s="11">
        <f>VLOOKUP($A80,Socal!$A$2:$AK$709,'Socal Index'!T$2)+VLOOKUP($A80,NYMEX!$A$2:$AK$709,'Socal Index'!T$2)</f>
        <v>2.1069999999999998</v>
      </c>
      <c r="U80" s="11">
        <f>VLOOKUP($A80,Socal!$A$2:$AK$709,'Socal Index'!U$2)+VLOOKUP($A80,NYMEX!$A$2:$AK$709,'Socal Index'!U$2)</f>
        <v>2.1149999999999998</v>
      </c>
      <c r="V80" s="11">
        <f>VLOOKUP($A80,Socal!$A$2:$AK$709,'Socal Index'!V$2)+VLOOKUP($A80,NYMEX!$A$2:$AK$709,'Socal Index'!V$2)</f>
        <v>2.1240000000000001</v>
      </c>
      <c r="W80" s="11">
        <f>VLOOKUP($A80,Socal!$A$2:$AK$709,'Socal Index'!W$2)+VLOOKUP($A80,NYMEX!$A$2:$AK$709,'Socal Index'!W$2)</f>
        <v>2.1480000000000001</v>
      </c>
      <c r="X80" s="11">
        <f>VLOOKUP($A80,Socal!$A$2:$AK$709,'Socal Index'!X$2)+VLOOKUP($A80,NYMEX!$A$2:$AK$709,'Socal Index'!X$2)</f>
        <v>2.2809999999999997</v>
      </c>
      <c r="Y80" s="11">
        <f>VLOOKUP($A80,Socal!$A$2:$AK$709,'Socal Index'!Y$2)+VLOOKUP($A80,NYMEX!$A$2:$AK$709,'Socal Index'!Y$2)</f>
        <v>2.42</v>
      </c>
      <c r="Z80" s="11">
        <f>VLOOKUP($A80,Socal!$A$2:$AK$709,'Socal Index'!Z$2)+VLOOKUP($A80,NYMEX!$A$2:$AK$709,'Socal Index'!Z$2)</f>
        <v>2.4550000000000001</v>
      </c>
      <c r="AA80" s="11">
        <f>VLOOKUP($A80,Socal!$A$2:$AK$709,'Socal Index'!AA$2)+VLOOKUP($A80,NYMEX!$A$2:$AK$709,'Socal Index'!AA$2)</f>
        <v>2.34</v>
      </c>
      <c r="AB80" s="11">
        <f>VLOOKUP($A80,Socal!$A$2:$AK$709,'Socal Index'!AB$2)+VLOOKUP($A80,NYMEX!$A$2:$AK$709,'Socal Index'!AB$2)</f>
        <v>2.2490000000000001</v>
      </c>
      <c r="AC80" s="11">
        <f>VLOOKUP($A80,Socal!$A$2:$AK$709,'Socal Index'!AC$2)+VLOOKUP($A80,NYMEX!$A$2:$AK$709,'Socal Index'!AC$2)</f>
        <v>2.1459999999999999</v>
      </c>
      <c r="AD80" s="11">
        <f>VLOOKUP($A80,Socal!$A$2:$AK$709,'Socal Index'!AD$2)+VLOOKUP($A80,NYMEX!$A$2:$AK$709,'Socal Index'!AD$2)</f>
        <v>2.1349999999999998</v>
      </c>
      <c r="AE80" s="11">
        <f>VLOOKUP($A80,Socal!$A$2:$AK$709,'Socal Index'!AE$2)+VLOOKUP($A80,NYMEX!$A$2:$AK$709,'Socal Index'!AE$2)</f>
        <v>2.1360000000000001</v>
      </c>
      <c r="AF80" s="11">
        <f>VLOOKUP($A80,Socal!$A$2:$AK$709,'Socal Index'!AF$2)+VLOOKUP($A80,NYMEX!$A$2:$AK$709,'Socal Index'!AF$2)</f>
        <v>2.1419999999999999</v>
      </c>
      <c r="AG80" s="11">
        <f>VLOOKUP($A80,Socal!$A$2:$AK$709,'Socal Index'!AG$2)+VLOOKUP($A80,NYMEX!$A$2:$AK$709,'Socal Index'!AG$2)</f>
        <v>2.15</v>
      </c>
      <c r="AH80" s="11">
        <f>VLOOKUP($A80,Socal!$A$2:$AK$709,'Socal Index'!AH$2)+VLOOKUP($A80,NYMEX!$A$2:$AK$709,'Socal Index'!AH$2)</f>
        <v>2.1619999999999999</v>
      </c>
      <c r="AI80" s="11">
        <f>VLOOKUP($A80,Socal!$A$2:$AK$709,'Socal Index'!AI$2)+VLOOKUP($A80,NYMEX!$A$2:$AK$709,'Socal Index'!AI$2)</f>
        <v>2.1859999999999999</v>
      </c>
      <c r="AJ80" s="11">
        <f>VLOOKUP($A80,Socal!$A$2:$AK$709,'Socal Index'!AJ$2)+VLOOKUP($A80,NYMEX!$A$2:$AK$709,'Socal Index'!AJ$2)</f>
        <v>2.3260000000000001</v>
      </c>
      <c r="AK80" s="11">
        <f>VLOOKUP($A80,Socal!$A$2:$AK$709,'Socal Index'!AK$2)+VLOOKUP($A80,NYMEX!$A$2:$AK$709,'Socal Index'!AK$2)</f>
        <v>2.4770000000000003</v>
      </c>
    </row>
    <row r="81" spans="1:37" x14ac:dyDescent="0.2">
      <c r="A81" s="10">
        <v>35818</v>
      </c>
      <c r="B81" s="11" t="e">
        <f>VLOOKUP($A81,Socal!$A$2:$AK$709,'Socal Index'!B$2)+VLOOKUP($A81,NYMEX!$A$2:$AK$709,'Socal Index'!B$2)</f>
        <v>#N/A</v>
      </c>
      <c r="C81" s="11">
        <f>VLOOKUP($A81,Socal!$A$2:$AK$709,'Socal Index'!C$2)+VLOOKUP($A81,NYMEX!$A$2:$AK$709,'Socal Index'!C$2)</f>
        <v>2.1669999999999998</v>
      </c>
      <c r="D81" s="11">
        <f>VLOOKUP($A81,Socal!$A$2:$AK$709,'Socal Index'!D$2)+VLOOKUP($A81,NYMEX!$A$2:$AK$709,'Socal Index'!D$2)</f>
        <v>2.125</v>
      </c>
      <c r="E81" s="11">
        <f>VLOOKUP($A81,Socal!$A$2:$AK$709,'Socal Index'!E$2)+VLOOKUP($A81,NYMEX!$A$2:$AK$709,'Socal Index'!E$2)</f>
        <v>2.1749999999999998</v>
      </c>
      <c r="F81" s="11">
        <f>VLOOKUP($A81,Socal!$A$2:$AK$709,'Socal Index'!F$2)+VLOOKUP($A81,NYMEX!$A$2:$AK$709,'Socal Index'!F$2)</f>
        <v>2.198</v>
      </c>
      <c r="G81" s="11">
        <f>VLOOKUP($A81,Socal!$A$2:$AK$709,'Socal Index'!G$2)+VLOOKUP($A81,NYMEX!$A$2:$AK$709,'Socal Index'!G$2)</f>
        <v>2.2149999999999999</v>
      </c>
      <c r="H81" s="11">
        <f>VLOOKUP($A81,Socal!$A$2:$AK$709,'Socal Index'!H$2)+VLOOKUP($A81,NYMEX!$A$2:$AK$709,'Socal Index'!H$2)</f>
        <v>2.23</v>
      </c>
      <c r="I81" s="11">
        <f>VLOOKUP($A81,Socal!$A$2:$AK$709,'Socal Index'!I$2)+VLOOKUP($A81,NYMEX!$A$2:$AK$709,'Socal Index'!I$2)</f>
        <v>2.254</v>
      </c>
      <c r="J81" s="11">
        <f>VLOOKUP($A81,Socal!$A$2:$AK$709,'Socal Index'!J$2)+VLOOKUP($A81,NYMEX!$A$2:$AK$709,'Socal Index'!J$2)</f>
        <v>2.2600000000000002</v>
      </c>
      <c r="K81" s="11">
        <f>VLOOKUP($A81,Socal!$A$2:$AK$709,'Socal Index'!K$2)+VLOOKUP($A81,NYMEX!$A$2:$AK$709,'Socal Index'!K$2)</f>
        <v>2.298</v>
      </c>
      <c r="L81" s="11">
        <f>VLOOKUP($A81,Socal!$A$2:$AK$709,'Socal Index'!L$2)+VLOOKUP($A81,NYMEX!$A$2:$AK$709,'Socal Index'!L$2)</f>
        <v>2.3580000000000001</v>
      </c>
      <c r="M81" s="11">
        <f>VLOOKUP($A81,Socal!$A$2:$AK$709,'Socal Index'!M$2)+VLOOKUP($A81,NYMEX!$A$2:$AK$709,'Socal Index'!M$2)</f>
        <v>2.4729999999999999</v>
      </c>
      <c r="N81" s="11">
        <f>VLOOKUP($A81,Socal!$A$2:$AK$709,'Socal Index'!N$2)+VLOOKUP($A81,NYMEX!$A$2:$AK$709,'Socal Index'!N$2)</f>
        <v>2.452</v>
      </c>
      <c r="O81" s="11">
        <f>VLOOKUP($A81,Socal!$A$2:$AK$709,'Socal Index'!O$2)+VLOOKUP($A81,NYMEX!$A$2:$AK$709,'Socal Index'!O$2)</f>
        <v>2.3279999999999998</v>
      </c>
      <c r="P81" s="11">
        <f>VLOOKUP($A81,Socal!$A$2:$AK$709,'Socal Index'!P$2)+VLOOKUP($A81,NYMEX!$A$2:$AK$709,'Socal Index'!P$2)</f>
        <v>2.218</v>
      </c>
      <c r="Q81" s="11">
        <f>VLOOKUP($A81,Socal!$A$2:$AK$709,'Socal Index'!Q$2)+VLOOKUP($A81,NYMEX!$A$2:$AK$709,'Socal Index'!Q$2)</f>
        <v>2.1160000000000001</v>
      </c>
      <c r="R81" s="11">
        <f>VLOOKUP($A81,Socal!$A$2:$AK$709,'Socal Index'!R$2)+VLOOKUP($A81,NYMEX!$A$2:$AK$709,'Socal Index'!R$2)</f>
        <v>2.097</v>
      </c>
      <c r="S81" s="11">
        <f>VLOOKUP($A81,Socal!$A$2:$AK$709,'Socal Index'!S$2)+VLOOKUP($A81,NYMEX!$A$2:$AK$709,'Socal Index'!S$2)</f>
        <v>2.101</v>
      </c>
      <c r="T81" s="11">
        <f>VLOOKUP($A81,Socal!$A$2:$AK$709,'Socal Index'!T$2)+VLOOKUP($A81,NYMEX!$A$2:$AK$709,'Socal Index'!T$2)</f>
        <v>2.1109999999999998</v>
      </c>
      <c r="U81" s="11">
        <f>VLOOKUP($A81,Socal!$A$2:$AK$709,'Socal Index'!U$2)+VLOOKUP($A81,NYMEX!$A$2:$AK$709,'Socal Index'!U$2)</f>
        <v>2.1219999999999999</v>
      </c>
      <c r="V81" s="11">
        <f>VLOOKUP($A81,Socal!$A$2:$AK$709,'Socal Index'!V$2)+VLOOKUP($A81,NYMEX!$A$2:$AK$709,'Socal Index'!V$2)</f>
        <v>2.133</v>
      </c>
      <c r="W81" s="11">
        <f>VLOOKUP($A81,Socal!$A$2:$AK$709,'Socal Index'!W$2)+VLOOKUP($A81,NYMEX!$A$2:$AK$709,'Socal Index'!W$2)</f>
        <v>2.1579999999999999</v>
      </c>
      <c r="X81" s="11">
        <f>VLOOKUP($A81,Socal!$A$2:$AK$709,'Socal Index'!X$2)+VLOOKUP($A81,NYMEX!$A$2:$AK$709,'Socal Index'!X$2)</f>
        <v>2.29</v>
      </c>
      <c r="Y81" s="11">
        <f>VLOOKUP($A81,Socal!$A$2:$AK$709,'Socal Index'!Y$2)+VLOOKUP($A81,NYMEX!$A$2:$AK$709,'Socal Index'!Y$2)</f>
        <v>2.4289999999999998</v>
      </c>
      <c r="Z81" s="11">
        <f>VLOOKUP($A81,Socal!$A$2:$AK$709,'Socal Index'!Z$2)+VLOOKUP($A81,NYMEX!$A$2:$AK$709,'Socal Index'!Z$2)</f>
        <v>2.464</v>
      </c>
      <c r="AA81" s="11">
        <f>VLOOKUP($A81,Socal!$A$2:$AK$709,'Socal Index'!AA$2)+VLOOKUP($A81,NYMEX!$A$2:$AK$709,'Socal Index'!AA$2)</f>
        <v>2.3489999999999998</v>
      </c>
      <c r="AB81" s="11">
        <f>VLOOKUP($A81,Socal!$A$2:$AK$709,'Socal Index'!AB$2)+VLOOKUP($A81,NYMEX!$A$2:$AK$709,'Socal Index'!AB$2)</f>
        <v>2.2570000000000001</v>
      </c>
      <c r="AC81" s="11">
        <f>VLOOKUP($A81,Socal!$A$2:$AK$709,'Socal Index'!AC$2)+VLOOKUP($A81,NYMEX!$A$2:$AK$709,'Socal Index'!AC$2)</f>
        <v>2.153</v>
      </c>
      <c r="AD81" s="11">
        <f>VLOOKUP($A81,Socal!$A$2:$AK$709,'Socal Index'!AD$2)+VLOOKUP($A81,NYMEX!$A$2:$AK$709,'Socal Index'!AD$2)</f>
        <v>2.141</v>
      </c>
      <c r="AE81" s="11">
        <f>VLOOKUP($A81,Socal!$A$2:$AK$709,'Socal Index'!AE$2)+VLOOKUP($A81,NYMEX!$A$2:$AK$709,'Socal Index'!AE$2)</f>
        <v>2.1429999999999998</v>
      </c>
      <c r="AF81" s="11">
        <f>VLOOKUP($A81,Socal!$A$2:$AK$709,'Socal Index'!AF$2)+VLOOKUP($A81,NYMEX!$A$2:$AK$709,'Socal Index'!AF$2)</f>
        <v>2.1480000000000001</v>
      </c>
      <c r="AG81" s="11">
        <f>VLOOKUP($A81,Socal!$A$2:$AK$709,'Socal Index'!AG$2)+VLOOKUP($A81,NYMEX!$A$2:$AK$709,'Socal Index'!AG$2)</f>
        <v>2.1549999999999998</v>
      </c>
      <c r="AH81" s="11">
        <f>VLOOKUP($A81,Socal!$A$2:$AK$709,'Socal Index'!AH$2)+VLOOKUP($A81,NYMEX!$A$2:$AK$709,'Socal Index'!AH$2)</f>
        <v>2.1669999999999998</v>
      </c>
      <c r="AI81" s="11">
        <f>VLOOKUP($A81,Socal!$A$2:$AK$709,'Socal Index'!AI$2)+VLOOKUP($A81,NYMEX!$A$2:$AK$709,'Socal Index'!AI$2)</f>
        <v>2.1909999999999998</v>
      </c>
      <c r="AJ81" s="11">
        <f>VLOOKUP($A81,Socal!$A$2:$AK$709,'Socal Index'!AJ$2)+VLOOKUP($A81,NYMEX!$A$2:$AK$709,'Socal Index'!AJ$2)</f>
        <v>2.331</v>
      </c>
      <c r="AK81" s="11">
        <f>VLOOKUP($A81,Socal!$A$2:$AK$709,'Socal Index'!AK$2)+VLOOKUP($A81,NYMEX!$A$2:$AK$709,'Socal Index'!AK$2)</f>
        <v>2.48</v>
      </c>
    </row>
    <row r="82" spans="1:37" x14ac:dyDescent="0.2">
      <c r="A82" s="10">
        <v>35821</v>
      </c>
      <c r="B82" s="11" t="e">
        <f>VLOOKUP($A82,Socal!$A$2:$AK$709,'Socal Index'!B$2)+VLOOKUP($A82,NYMEX!$A$2:$AK$709,'Socal Index'!B$2)</f>
        <v>#N/A</v>
      </c>
      <c r="C82" s="11">
        <f>VLOOKUP($A82,Socal!$A$2:$AK$709,'Socal Index'!C$2)+VLOOKUP($A82,NYMEX!$A$2:$AK$709,'Socal Index'!C$2)</f>
        <v>2.0939999999999999</v>
      </c>
      <c r="D82" s="11">
        <f>VLOOKUP($A82,Socal!$A$2:$AK$709,'Socal Index'!D$2)+VLOOKUP($A82,NYMEX!$A$2:$AK$709,'Socal Index'!D$2)</f>
        <v>2.0529999999999999</v>
      </c>
      <c r="E82" s="11">
        <f>VLOOKUP($A82,Socal!$A$2:$AK$709,'Socal Index'!E$2)+VLOOKUP($A82,NYMEX!$A$2:$AK$709,'Socal Index'!E$2)</f>
        <v>2.12</v>
      </c>
      <c r="F82" s="11">
        <f>VLOOKUP($A82,Socal!$A$2:$AK$709,'Socal Index'!F$2)+VLOOKUP($A82,NYMEX!$A$2:$AK$709,'Socal Index'!F$2)</f>
        <v>2.15</v>
      </c>
      <c r="G82" s="11">
        <f>VLOOKUP($A82,Socal!$A$2:$AK$709,'Socal Index'!G$2)+VLOOKUP($A82,NYMEX!$A$2:$AK$709,'Socal Index'!G$2)</f>
        <v>2.17</v>
      </c>
      <c r="H82" s="11">
        <f>VLOOKUP($A82,Socal!$A$2:$AK$709,'Socal Index'!H$2)+VLOOKUP($A82,NYMEX!$A$2:$AK$709,'Socal Index'!H$2)</f>
        <v>2.19</v>
      </c>
      <c r="I82" s="11">
        <f>VLOOKUP($A82,Socal!$A$2:$AK$709,'Socal Index'!I$2)+VLOOKUP($A82,NYMEX!$A$2:$AK$709,'Socal Index'!I$2)</f>
        <v>2.2119999999999997</v>
      </c>
      <c r="J82" s="11">
        <f>VLOOKUP($A82,Socal!$A$2:$AK$709,'Socal Index'!J$2)+VLOOKUP($A82,NYMEX!$A$2:$AK$709,'Socal Index'!J$2)</f>
        <v>2.2199999999999998</v>
      </c>
      <c r="K82" s="11">
        <f>VLOOKUP($A82,Socal!$A$2:$AK$709,'Socal Index'!K$2)+VLOOKUP($A82,NYMEX!$A$2:$AK$709,'Socal Index'!K$2)</f>
        <v>2.2549999999999999</v>
      </c>
      <c r="L82" s="11">
        <f>VLOOKUP($A82,Socal!$A$2:$AK$709,'Socal Index'!L$2)+VLOOKUP($A82,NYMEX!$A$2:$AK$709,'Socal Index'!L$2)</f>
        <v>2.3180000000000001</v>
      </c>
      <c r="M82" s="11">
        <f>VLOOKUP($A82,Socal!$A$2:$AK$709,'Socal Index'!M$2)+VLOOKUP($A82,NYMEX!$A$2:$AK$709,'Socal Index'!M$2)</f>
        <v>2.4430000000000001</v>
      </c>
      <c r="N82" s="11">
        <f>VLOOKUP($A82,Socal!$A$2:$AK$709,'Socal Index'!N$2)+VLOOKUP($A82,NYMEX!$A$2:$AK$709,'Socal Index'!N$2)</f>
        <v>2.427</v>
      </c>
      <c r="O82" s="11">
        <f>VLOOKUP($A82,Socal!$A$2:$AK$709,'Socal Index'!O$2)+VLOOKUP($A82,NYMEX!$A$2:$AK$709,'Socal Index'!O$2)</f>
        <v>2.3069999999999999</v>
      </c>
      <c r="P82" s="11">
        <f>VLOOKUP($A82,Socal!$A$2:$AK$709,'Socal Index'!P$2)+VLOOKUP($A82,NYMEX!$A$2:$AK$709,'Socal Index'!P$2)</f>
        <v>2.2000000000000002</v>
      </c>
      <c r="Q82" s="11">
        <f>VLOOKUP($A82,Socal!$A$2:$AK$709,'Socal Index'!Q$2)+VLOOKUP($A82,NYMEX!$A$2:$AK$709,'Socal Index'!Q$2)</f>
        <v>2.105</v>
      </c>
      <c r="R82" s="11">
        <f>VLOOKUP($A82,Socal!$A$2:$AK$709,'Socal Index'!R$2)+VLOOKUP($A82,NYMEX!$A$2:$AK$709,'Socal Index'!R$2)</f>
        <v>2.0859999999999999</v>
      </c>
      <c r="S82" s="11">
        <f>VLOOKUP($A82,Socal!$A$2:$AK$709,'Socal Index'!S$2)+VLOOKUP($A82,NYMEX!$A$2:$AK$709,'Socal Index'!S$2)</f>
        <v>2.0880000000000001</v>
      </c>
      <c r="T82" s="11">
        <f>VLOOKUP($A82,Socal!$A$2:$AK$709,'Socal Index'!T$2)+VLOOKUP($A82,NYMEX!$A$2:$AK$709,'Socal Index'!T$2)</f>
        <v>2.0979999999999999</v>
      </c>
      <c r="U82" s="11">
        <f>VLOOKUP($A82,Socal!$A$2:$AK$709,'Socal Index'!U$2)+VLOOKUP($A82,NYMEX!$A$2:$AK$709,'Socal Index'!U$2)</f>
        <v>2.1080000000000001</v>
      </c>
      <c r="V82" s="11">
        <f>VLOOKUP($A82,Socal!$A$2:$AK$709,'Socal Index'!V$2)+VLOOKUP($A82,NYMEX!$A$2:$AK$709,'Socal Index'!V$2)</f>
        <v>2.1179999999999999</v>
      </c>
      <c r="W82" s="11">
        <f>VLOOKUP($A82,Socal!$A$2:$AK$709,'Socal Index'!W$2)+VLOOKUP($A82,NYMEX!$A$2:$AK$709,'Socal Index'!W$2)</f>
        <v>2.1429999999999998</v>
      </c>
      <c r="X82" s="11">
        <f>VLOOKUP($A82,Socal!$A$2:$AK$709,'Socal Index'!X$2)+VLOOKUP($A82,NYMEX!$A$2:$AK$709,'Socal Index'!X$2)</f>
        <v>2.2749999999999999</v>
      </c>
      <c r="Y82" s="11">
        <f>VLOOKUP($A82,Socal!$A$2:$AK$709,'Socal Index'!Y$2)+VLOOKUP($A82,NYMEX!$A$2:$AK$709,'Socal Index'!Y$2)</f>
        <v>2.4139999999999997</v>
      </c>
      <c r="Z82" s="11">
        <f>VLOOKUP($A82,Socal!$A$2:$AK$709,'Socal Index'!Z$2)+VLOOKUP($A82,NYMEX!$A$2:$AK$709,'Socal Index'!Z$2)</f>
        <v>2.452</v>
      </c>
      <c r="AA82" s="11">
        <f>VLOOKUP($A82,Socal!$A$2:$AK$709,'Socal Index'!AA$2)+VLOOKUP($A82,NYMEX!$A$2:$AK$709,'Socal Index'!AA$2)</f>
        <v>2.339</v>
      </c>
      <c r="AB82" s="11">
        <f>VLOOKUP($A82,Socal!$A$2:$AK$709,'Socal Index'!AB$2)+VLOOKUP($A82,NYMEX!$A$2:$AK$709,'Socal Index'!AB$2)</f>
        <v>2.2469999999999999</v>
      </c>
      <c r="AC82" s="11">
        <f>VLOOKUP($A82,Socal!$A$2:$AK$709,'Socal Index'!AC$2)+VLOOKUP($A82,NYMEX!$A$2:$AK$709,'Socal Index'!AC$2)</f>
        <v>2.1429999999999998</v>
      </c>
      <c r="AD82" s="11">
        <f>VLOOKUP($A82,Socal!$A$2:$AK$709,'Socal Index'!AD$2)+VLOOKUP($A82,NYMEX!$A$2:$AK$709,'Socal Index'!AD$2)</f>
        <v>2.13</v>
      </c>
      <c r="AE82" s="11">
        <f>VLOOKUP($A82,Socal!$A$2:$AK$709,'Socal Index'!AE$2)+VLOOKUP($A82,NYMEX!$A$2:$AK$709,'Socal Index'!AE$2)</f>
        <v>2.1320000000000001</v>
      </c>
      <c r="AF82" s="11">
        <f>VLOOKUP($A82,Socal!$A$2:$AK$709,'Socal Index'!AF$2)+VLOOKUP($A82,NYMEX!$A$2:$AK$709,'Socal Index'!AF$2)</f>
        <v>2.137</v>
      </c>
      <c r="AG82" s="11">
        <f>VLOOKUP($A82,Socal!$A$2:$AK$709,'Socal Index'!AG$2)+VLOOKUP($A82,NYMEX!$A$2:$AK$709,'Socal Index'!AG$2)</f>
        <v>2.1440000000000001</v>
      </c>
      <c r="AH82" s="11">
        <f>VLOOKUP($A82,Socal!$A$2:$AK$709,'Socal Index'!AH$2)+VLOOKUP($A82,NYMEX!$A$2:$AK$709,'Socal Index'!AH$2)</f>
        <v>2.1559999999999997</v>
      </c>
      <c r="AI82" s="11">
        <f>VLOOKUP($A82,Socal!$A$2:$AK$709,'Socal Index'!AI$2)+VLOOKUP($A82,NYMEX!$A$2:$AK$709,'Socal Index'!AI$2)</f>
        <v>2.1819999999999999</v>
      </c>
      <c r="AJ82" s="11">
        <f>VLOOKUP($A82,Socal!$A$2:$AK$709,'Socal Index'!AJ$2)+VLOOKUP($A82,NYMEX!$A$2:$AK$709,'Socal Index'!AJ$2)</f>
        <v>2.3220000000000001</v>
      </c>
      <c r="AK82" s="11">
        <f>VLOOKUP($A82,Socal!$A$2:$AK$709,'Socal Index'!AK$2)+VLOOKUP($A82,NYMEX!$A$2:$AK$709,'Socal Index'!AK$2)</f>
        <v>2.4710000000000001</v>
      </c>
    </row>
    <row r="83" spans="1:37" x14ac:dyDescent="0.2">
      <c r="A83" s="10">
        <v>35822</v>
      </c>
      <c r="B83" s="11" t="e">
        <f>VLOOKUP($A83,Socal!$A$2:$AK$709,'Socal Index'!B$2)+VLOOKUP($A83,NYMEX!$A$2:$AK$709,'Socal Index'!B$2)</f>
        <v>#N/A</v>
      </c>
      <c r="C83" s="11">
        <f>VLOOKUP($A83,Socal!$A$2:$AK$709,'Socal Index'!C$2)+VLOOKUP($A83,NYMEX!$A$2:$AK$709,'Socal Index'!C$2)</f>
        <v>2.0619999999999998</v>
      </c>
      <c r="D83" s="11">
        <f>VLOOKUP($A83,Socal!$A$2:$AK$709,'Socal Index'!D$2)+VLOOKUP($A83,NYMEX!$A$2:$AK$709,'Socal Index'!D$2)</f>
        <v>2.032</v>
      </c>
      <c r="E83" s="11">
        <f>VLOOKUP($A83,Socal!$A$2:$AK$709,'Socal Index'!E$2)+VLOOKUP($A83,NYMEX!$A$2:$AK$709,'Socal Index'!E$2)</f>
        <v>2.1019999999999999</v>
      </c>
      <c r="F83" s="11">
        <f>VLOOKUP($A83,Socal!$A$2:$AK$709,'Socal Index'!F$2)+VLOOKUP($A83,NYMEX!$A$2:$AK$709,'Socal Index'!F$2)</f>
        <v>2.137</v>
      </c>
      <c r="G83" s="11">
        <f>VLOOKUP($A83,Socal!$A$2:$AK$709,'Socal Index'!G$2)+VLOOKUP($A83,NYMEX!$A$2:$AK$709,'Socal Index'!G$2)</f>
        <v>2.157</v>
      </c>
      <c r="H83" s="11">
        <f>VLOOKUP($A83,Socal!$A$2:$AK$709,'Socal Index'!H$2)+VLOOKUP($A83,NYMEX!$A$2:$AK$709,'Socal Index'!H$2)</f>
        <v>2.177</v>
      </c>
      <c r="I83" s="11">
        <f>VLOOKUP($A83,Socal!$A$2:$AK$709,'Socal Index'!I$2)+VLOOKUP($A83,NYMEX!$A$2:$AK$709,'Socal Index'!I$2)</f>
        <v>2.1970000000000001</v>
      </c>
      <c r="J83" s="11">
        <f>VLOOKUP($A83,Socal!$A$2:$AK$709,'Socal Index'!J$2)+VLOOKUP($A83,NYMEX!$A$2:$AK$709,'Socal Index'!J$2)</f>
        <v>2.2050000000000001</v>
      </c>
      <c r="K83" s="11">
        <f>VLOOKUP($A83,Socal!$A$2:$AK$709,'Socal Index'!K$2)+VLOOKUP($A83,NYMEX!$A$2:$AK$709,'Socal Index'!K$2)</f>
        <v>2.2400000000000002</v>
      </c>
      <c r="L83" s="11">
        <f>VLOOKUP($A83,Socal!$A$2:$AK$709,'Socal Index'!L$2)+VLOOKUP($A83,NYMEX!$A$2:$AK$709,'Socal Index'!L$2)</f>
        <v>2.3050000000000002</v>
      </c>
      <c r="M83" s="11">
        <f>VLOOKUP($A83,Socal!$A$2:$AK$709,'Socal Index'!M$2)+VLOOKUP($A83,NYMEX!$A$2:$AK$709,'Socal Index'!M$2)</f>
        <v>2.4249999999999998</v>
      </c>
      <c r="N83" s="11">
        <f>VLOOKUP($A83,Socal!$A$2:$AK$709,'Socal Index'!N$2)+VLOOKUP($A83,NYMEX!$A$2:$AK$709,'Socal Index'!N$2)</f>
        <v>2.4079999999999999</v>
      </c>
      <c r="O83" s="11">
        <f>VLOOKUP($A83,Socal!$A$2:$AK$709,'Socal Index'!O$2)+VLOOKUP($A83,NYMEX!$A$2:$AK$709,'Socal Index'!O$2)</f>
        <v>2.2879999999999998</v>
      </c>
      <c r="P83" s="11">
        <f>VLOOKUP($A83,Socal!$A$2:$AK$709,'Socal Index'!P$2)+VLOOKUP($A83,NYMEX!$A$2:$AK$709,'Socal Index'!P$2)</f>
        <v>2.181</v>
      </c>
      <c r="Q83" s="11">
        <f>VLOOKUP($A83,Socal!$A$2:$AK$709,'Socal Index'!Q$2)+VLOOKUP($A83,NYMEX!$A$2:$AK$709,'Socal Index'!Q$2)</f>
        <v>2.0960000000000001</v>
      </c>
      <c r="R83" s="11">
        <f>VLOOKUP($A83,Socal!$A$2:$AK$709,'Socal Index'!R$2)+VLOOKUP($A83,NYMEX!$A$2:$AK$709,'Socal Index'!R$2)</f>
        <v>2.077</v>
      </c>
      <c r="S83" s="11">
        <f>VLOOKUP($A83,Socal!$A$2:$AK$709,'Socal Index'!S$2)+VLOOKUP($A83,NYMEX!$A$2:$AK$709,'Socal Index'!S$2)</f>
        <v>2.0789999999999997</v>
      </c>
      <c r="T83" s="11">
        <f>VLOOKUP($A83,Socal!$A$2:$AK$709,'Socal Index'!T$2)+VLOOKUP($A83,NYMEX!$A$2:$AK$709,'Socal Index'!T$2)</f>
        <v>2.089</v>
      </c>
      <c r="U83" s="11">
        <f>VLOOKUP($A83,Socal!$A$2:$AK$709,'Socal Index'!U$2)+VLOOKUP($A83,NYMEX!$A$2:$AK$709,'Socal Index'!U$2)</f>
        <v>2.0989999999999998</v>
      </c>
      <c r="V83" s="11">
        <f>VLOOKUP($A83,Socal!$A$2:$AK$709,'Socal Index'!V$2)+VLOOKUP($A83,NYMEX!$A$2:$AK$709,'Socal Index'!V$2)</f>
        <v>2.109</v>
      </c>
      <c r="W83" s="11">
        <f>VLOOKUP($A83,Socal!$A$2:$AK$709,'Socal Index'!W$2)+VLOOKUP($A83,NYMEX!$A$2:$AK$709,'Socal Index'!W$2)</f>
        <v>2.1339999999999999</v>
      </c>
      <c r="X83" s="11">
        <f>VLOOKUP($A83,Socal!$A$2:$AK$709,'Socal Index'!X$2)+VLOOKUP($A83,NYMEX!$A$2:$AK$709,'Socal Index'!X$2)</f>
        <v>2.266</v>
      </c>
      <c r="Y83" s="11">
        <f>VLOOKUP($A83,Socal!$A$2:$AK$709,'Socal Index'!Y$2)+VLOOKUP($A83,NYMEX!$A$2:$AK$709,'Socal Index'!Y$2)</f>
        <v>2.4049999999999998</v>
      </c>
      <c r="Z83" s="11">
        <f>VLOOKUP($A83,Socal!$A$2:$AK$709,'Socal Index'!Z$2)+VLOOKUP($A83,NYMEX!$A$2:$AK$709,'Socal Index'!Z$2)</f>
        <v>2.4430000000000001</v>
      </c>
      <c r="AA83" s="11">
        <f>VLOOKUP($A83,Socal!$A$2:$AK$709,'Socal Index'!AA$2)+VLOOKUP($A83,NYMEX!$A$2:$AK$709,'Socal Index'!AA$2)</f>
        <v>2.33</v>
      </c>
      <c r="AB83" s="11">
        <f>VLOOKUP($A83,Socal!$A$2:$AK$709,'Socal Index'!AB$2)+VLOOKUP($A83,NYMEX!$A$2:$AK$709,'Socal Index'!AB$2)</f>
        <v>2.238</v>
      </c>
      <c r="AC83" s="11">
        <f>VLOOKUP($A83,Socal!$A$2:$AK$709,'Socal Index'!AC$2)+VLOOKUP($A83,NYMEX!$A$2:$AK$709,'Socal Index'!AC$2)</f>
        <v>2.1339999999999999</v>
      </c>
      <c r="AD83" s="11">
        <f>VLOOKUP($A83,Socal!$A$2:$AK$709,'Socal Index'!AD$2)+VLOOKUP($A83,NYMEX!$A$2:$AK$709,'Socal Index'!AD$2)</f>
        <v>2.121</v>
      </c>
      <c r="AE83" s="11">
        <f>VLOOKUP($A83,Socal!$A$2:$AK$709,'Socal Index'!AE$2)+VLOOKUP($A83,NYMEX!$A$2:$AK$709,'Socal Index'!AE$2)</f>
        <v>2.1259999999999999</v>
      </c>
      <c r="AF83" s="11">
        <f>VLOOKUP($A83,Socal!$A$2:$AK$709,'Socal Index'!AF$2)+VLOOKUP($A83,NYMEX!$A$2:$AK$709,'Socal Index'!AF$2)</f>
        <v>2.13</v>
      </c>
      <c r="AG83" s="11">
        <f>VLOOKUP($A83,Socal!$A$2:$AK$709,'Socal Index'!AG$2)+VLOOKUP($A83,NYMEX!$A$2:$AK$709,'Socal Index'!AG$2)</f>
        <v>2.1360000000000001</v>
      </c>
      <c r="AH83" s="11">
        <f>VLOOKUP($A83,Socal!$A$2:$AK$709,'Socal Index'!AH$2)+VLOOKUP($A83,NYMEX!$A$2:$AK$709,'Socal Index'!AH$2)</f>
        <v>2.1469999999999998</v>
      </c>
      <c r="AI83" s="11">
        <f>VLOOKUP($A83,Socal!$A$2:$AK$709,'Socal Index'!AI$2)+VLOOKUP($A83,NYMEX!$A$2:$AK$709,'Socal Index'!AI$2)</f>
        <v>2.173</v>
      </c>
      <c r="AJ83" s="11">
        <f>VLOOKUP($A83,Socal!$A$2:$AK$709,'Socal Index'!AJ$2)+VLOOKUP($A83,NYMEX!$A$2:$AK$709,'Socal Index'!AJ$2)</f>
        <v>2.3120000000000003</v>
      </c>
      <c r="AK83" s="11">
        <f>VLOOKUP($A83,Socal!$A$2:$AK$709,'Socal Index'!AK$2)+VLOOKUP($A83,NYMEX!$A$2:$AK$709,'Socal Index'!AK$2)</f>
        <v>2.46</v>
      </c>
    </row>
    <row r="84" spans="1:37" x14ac:dyDescent="0.2">
      <c r="A84" s="10">
        <v>35823</v>
      </c>
      <c r="B84" s="11" t="e">
        <f>VLOOKUP($A84,Socal!$A$2:$AK$709,'Socal Index'!B$2)+VLOOKUP($A84,NYMEX!$A$2:$AK$709,'Socal Index'!B$2)</f>
        <v>#N/A</v>
      </c>
      <c r="C84" s="11">
        <f>VLOOKUP($A84,Socal!$A$2:$AK$709,'Socal Index'!C$2)+VLOOKUP($A84,NYMEX!$A$2:$AK$709,'Socal Index'!C$2)</f>
        <v>2.081</v>
      </c>
      <c r="D84" s="11">
        <f>VLOOKUP($A84,Socal!$A$2:$AK$709,'Socal Index'!D$2)+VLOOKUP($A84,NYMEX!$A$2:$AK$709,'Socal Index'!D$2)</f>
        <v>2.0330000000000004</v>
      </c>
      <c r="E84" s="11">
        <f>VLOOKUP($A84,Socal!$A$2:$AK$709,'Socal Index'!E$2)+VLOOKUP($A84,NYMEX!$A$2:$AK$709,'Socal Index'!E$2)</f>
        <v>2.0730000000000004</v>
      </c>
      <c r="F84" s="11">
        <f>VLOOKUP($A84,Socal!$A$2:$AK$709,'Socal Index'!F$2)+VLOOKUP($A84,NYMEX!$A$2:$AK$709,'Socal Index'!F$2)</f>
        <v>2.1130000000000004</v>
      </c>
      <c r="G84" s="11">
        <f>VLOOKUP($A84,Socal!$A$2:$AK$709,'Socal Index'!G$2)+VLOOKUP($A84,NYMEX!$A$2:$AK$709,'Socal Index'!G$2)</f>
        <v>2.1380000000000003</v>
      </c>
      <c r="H84" s="11">
        <f>VLOOKUP($A84,Socal!$A$2:$AK$709,'Socal Index'!H$2)+VLOOKUP($A84,NYMEX!$A$2:$AK$709,'Socal Index'!H$2)</f>
        <v>2.16</v>
      </c>
      <c r="I84" s="11">
        <f>VLOOKUP($A84,Socal!$A$2:$AK$709,'Socal Index'!I$2)+VLOOKUP($A84,NYMEX!$A$2:$AK$709,'Socal Index'!I$2)</f>
        <v>2.1800000000000002</v>
      </c>
      <c r="J84" s="11">
        <f>VLOOKUP($A84,Socal!$A$2:$AK$709,'Socal Index'!J$2)+VLOOKUP($A84,NYMEX!$A$2:$AK$709,'Socal Index'!J$2)</f>
        <v>2.1880000000000002</v>
      </c>
      <c r="K84" s="11">
        <f>VLOOKUP($A84,Socal!$A$2:$AK$709,'Socal Index'!K$2)+VLOOKUP($A84,NYMEX!$A$2:$AK$709,'Socal Index'!K$2)</f>
        <v>2.2230000000000003</v>
      </c>
      <c r="L84" s="11">
        <f>VLOOKUP($A84,Socal!$A$2:$AK$709,'Socal Index'!L$2)+VLOOKUP($A84,NYMEX!$A$2:$AK$709,'Socal Index'!L$2)</f>
        <v>2.2850000000000001</v>
      </c>
      <c r="M84" s="11">
        <f>VLOOKUP($A84,Socal!$A$2:$AK$709,'Socal Index'!M$2)+VLOOKUP($A84,NYMEX!$A$2:$AK$709,'Socal Index'!M$2)</f>
        <v>2.415</v>
      </c>
      <c r="N84" s="11">
        <f>VLOOKUP($A84,Socal!$A$2:$AK$709,'Socal Index'!N$2)+VLOOKUP($A84,NYMEX!$A$2:$AK$709,'Socal Index'!N$2)</f>
        <v>2.4</v>
      </c>
      <c r="O84" s="11">
        <f>VLOOKUP($A84,Socal!$A$2:$AK$709,'Socal Index'!O$2)+VLOOKUP($A84,NYMEX!$A$2:$AK$709,'Socal Index'!O$2)</f>
        <v>2.2749999999999999</v>
      </c>
      <c r="P84" s="11">
        <f>VLOOKUP($A84,Socal!$A$2:$AK$709,'Socal Index'!P$2)+VLOOKUP($A84,NYMEX!$A$2:$AK$709,'Socal Index'!P$2)</f>
        <v>2.165</v>
      </c>
      <c r="Q84" s="11">
        <f>VLOOKUP($A84,Socal!$A$2:$AK$709,'Socal Index'!Q$2)+VLOOKUP($A84,NYMEX!$A$2:$AK$709,'Socal Index'!Q$2)</f>
        <v>2.08</v>
      </c>
      <c r="R84" s="11">
        <f>VLOOKUP($A84,Socal!$A$2:$AK$709,'Socal Index'!R$2)+VLOOKUP($A84,NYMEX!$A$2:$AK$709,'Socal Index'!R$2)</f>
        <v>2.0609999999999999</v>
      </c>
      <c r="S84" s="11">
        <f>VLOOKUP($A84,Socal!$A$2:$AK$709,'Socal Index'!S$2)+VLOOKUP($A84,NYMEX!$A$2:$AK$709,'Socal Index'!S$2)</f>
        <v>2.0629999999999997</v>
      </c>
      <c r="T84" s="11">
        <f>VLOOKUP($A84,Socal!$A$2:$AK$709,'Socal Index'!T$2)+VLOOKUP($A84,NYMEX!$A$2:$AK$709,'Socal Index'!T$2)</f>
        <v>2.073</v>
      </c>
      <c r="U84" s="11">
        <f>VLOOKUP($A84,Socal!$A$2:$AK$709,'Socal Index'!U$2)+VLOOKUP($A84,NYMEX!$A$2:$AK$709,'Socal Index'!U$2)</f>
        <v>2.0829999999999997</v>
      </c>
      <c r="V84" s="11">
        <f>VLOOKUP($A84,Socal!$A$2:$AK$709,'Socal Index'!V$2)+VLOOKUP($A84,NYMEX!$A$2:$AK$709,'Socal Index'!V$2)</f>
        <v>2.093</v>
      </c>
      <c r="W84" s="11">
        <f>VLOOKUP($A84,Socal!$A$2:$AK$709,'Socal Index'!W$2)+VLOOKUP($A84,NYMEX!$A$2:$AK$709,'Socal Index'!W$2)</f>
        <v>2.1229999999999998</v>
      </c>
      <c r="X84" s="11">
        <f>VLOOKUP($A84,Socal!$A$2:$AK$709,'Socal Index'!X$2)+VLOOKUP($A84,NYMEX!$A$2:$AK$709,'Socal Index'!X$2)</f>
        <v>2.2549999999999999</v>
      </c>
      <c r="Y84" s="11">
        <f>VLOOKUP($A84,Socal!$A$2:$AK$709,'Socal Index'!Y$2)+VLOOKUP($A84,NYMEX!$A$2:$AK$709,'Socal Index'!Y$2)</f>
        <v>2.3940000000000001</v>
      </c>
      <c r="Z84" s="11">
        <f>VLOOKUP($A84,Socal!$A$2:$AK$709,'Socal Index'!Z$2)+VLOOKUP($A84,NYMEX!$A$2:$AK$709,'Socal Index'!Z$2)</f>
        <v>2.4319999999999999</v>
      </c>
      <c r="AA84" s="11">
        <f>VLOOKUP($A84,Socal!$A$2:$AK$709,'Socal Index'!AA$2)+VLOOKUP($A84,NYMEX!$A$2:$AK$709,'Socal Index'!AA$2)</f>
        <v>2.319</v>
      </c>
      <c r="AB84" s="11">
        <f>VLOOKUP($A84,Socal!$A$2:$AK$709,'Socal Index'!AB$2)+VLOOKUP($A84,NYMEX!$A$2:$AK$709,'Socal Index'!AB$2)</f>
        <v>2.2269999999999999</v>
      </c>
      <c r="AC84" s="11">
        <f>VLOOKUP($A84,Socal!$A$2:$AK$709,'Socal Index'!AC$2)+VLOOKUP($A84,NYMEX!$A$2:$AK$709,'Socal Index'!AC$2)</f>
        <v>2.1229999999999998</v>
      </c>
      <c r="AD84" s="11">
        <f>VLOOKUP($A84,Socal!$A$2:$AK$709,'Socal Index'!AD$2)+VLOOKUP($A84,NYMEX!$A$2:$AK$709,'Socal Index'!AD$2)</f>
        <v>2.11</v>
      </c>
      <c r="AE84" s="11">
        <f>VLOOKUP($A84,Socal!$A$2:$AK$709,'Socal Index'!AE$2)+VLOOKUP($A84,NYMEX!$A$2:$AK$709,'Socal Index'!AE$2)</f>
        <v>2.1149999999999998</v>
      </c>
      <c r="AF84" s="11">
        <f>VLOOKUP($A84,Socal!$A$2:$AK$709,'Socal Index'!AF$2)+VLOOKUP($A84,NYMEX!$A$2:$AK$709,'Socal Index'!AF$2)</f>
        <v>2.1189999999999998</v>
      </c>
      <c r="AG84" s="11">
        <f>VLOOKUP($A84,Socal!$A$2:$AK$709,'Socal Index'!AG$2)+VLOOKUP($A84,NYMEX!$A$2:$AK$709,'Socal Index'!AG$2)</f>
        <v>2.125</v>
      </c>
      <c r="AH84" s="11">
        <f>VLOOKUP($A84,Socal!$A$2:$AK$709,'Socal Index'!AH$2)+VLOOKUP($A84,NYMEX!$A$2:$AK$709,'Socal Index'!AH$2)</f>
        <v>2.1360000000000001</v>
      </c>
      <c r="AI84" s="11">
        <f>VLOOKUP($A84,Socal!$A$2:$AK$709,'Socal Index'!AI$2)+VLOOKUP($A84,NYMEX!$A$2:$AK$709,'Socal Index'!AI$2)</f>
        <v>2.1619999999999999</v>
      </c>
      <c r="AJ84" s="11">
        <f>VLOOKUP($A84,Socal!$A$2:$AK$709,'Socal Index'!AJ$2)+VLOOKUP($A84,NYMEX!$A$2:$AK$709,'Socal Index'!AJ$2)</f>
        <v>2.3010000000000002</v>
      </c>
      <c r="AK84" s="11">
        <f>VLOOKUP($A84,Socal!$A$2:$AK$709,'Socal Index'!AK$2)+VLOOKUP($A84,NYMEX!$A$2:$AK$709,'Socal Index'!AK$2)</f>
        <v>2.4490000000000003</v>
      </c>
    </row>
    <row r="85" spans="1:37" x14ac:dyDescent="0.2">
      <c r="A85" s="10">
        <v>35824</v>
      </c>
      <c r="B85" s="11" t="e">
        <f>VLOOKUP($A85,Socal!$A$2:$AK$709,'Socal Index'!B$2)+VLOOKUP($A85,NYMEX!$A$2:$AK$709,'Socal Index'!B$2)</f>
        <v>#N/A</v>
      </c>
      <c r="C85" s="11" t="e">
        <f>VLOOKUP($A85,Socal!$A$2:$AK$709,'Socal Index'!C$2)+VLOOKUP($A85,NYMEX!$A$2:$AK$709,'Socal Index'!C$2)</f>
        <v>#N/A</v>
      </c>
      <c r="D85" s="11">
        <f>VLOOKUP($A85,Socal!$A$2:$AK$709,'Socal Index'!D$2)+VLOOKUP($A85,NYMEX!$A$2:$AK$709,'Socal Index'!D$2)</f>
        <v>2.081</v>
      </c>
      <c r="E85" s="11">
        <f>VLOOKUP($A85,Socal!$A$2:$AK$709,'Socal Index'!E$2)+VLOOKUP($A85,NYMEX!$A$2:$AK$709,'Socal Index'!E$2)</f>
        <v>2.1310000000000002</v>
      </c>
      <c r="F85" s="11">
        <f>VLOOKUP($A85,Socal!$A$2:$AK$709,'Socal Index'!F$2)+VLOOKUP($A85,NYMEX!$A$2:$AK$709,'Socal Index'!F$2)</f>
        <v>2.161</v>
      </c>
      <c r="G85" s="11">
        <f>VLOOKUP($A85,Socal!$A$2:$AK$709,'Socal Index'!G$2)+VLOOKUP($A85,NYMEX!$A$2:$AK$709,'Socal Index'!G$2)</f>
        <v>2.1860000000000004</v>
      </c>
      <c r="H85" s="11">
        <f>VLOOKUP($A85,Socal!$A$2:$AK$709,'Socal Index'!H$2)+VLOOKUP($A85,NYMEX!$A$2:$AK$709,'Socal Index'!H$2)</f>
        <v>2.2080000000000002</v>
      </c>
      <c r="I85" s="11">
        <f>VLOOKUP($A85,Socal!$A$2:$AK$709,'Socal Index'!I$2)+VLOOKUP($A85,NYMEX!$A$2:$AK$709,'Socal Index'!I$2)</f>
        <v>2.2280000000000002</v>
      </c>
      <c r="J85" s="11">
        <f>VLOOKUP($A85,Socal!$A$2:$AK$709,'Socal Index'!J$2)+VLOOKUP($A85,NYMEX!$A$2:$AK$709,'Socal Index'!J$2)</f>
        <v>2.2330000000000001</v>
      </c>
      <c r="K85" s="11">
        <f>VLOOKUP($A85,Socal!$A$2:$AK$709,'Socal Index'!K$2)+VLOOKUP($A85,NYMEX!$A$2:$AK$709,'Socal Index'!K$2)</f>
        <v>2.2680000000000002</v>
      </c>
      <c r="L85" s="11">
        <f>VLOOKUP($A85,Socal!$A$2:$AK$709,'Socal Index'!L$2)+VLOOKUP($A85,NYMEX!$A$2:$AK$709,'Socal Index'!L$2)</f>
        <v>2.3400000000000003</v>
      </c>
      <c r="M85" s="11">
        <f>VLOOKUP($A85,Socal!$A$2:$AK$709,'Socal Index'!M$2)+VLOOKUP($A85,NYMEX!$A$2:$AK$709,'Socal Index'!M$2)</f>
        <v>2.4630000000000001</v>
      </c>
      <c r="N85" s="11">
        <f>VLOOKUP($A85,Socal!$A$2:$AK$709,'Socal Index'!N$2)+VLOOKUP($A85,NYMEX!$A$2:$AK$709,'Socal Index'!N$2)</f>
        <v>2.488</v>
      </c>
      <c r="O85" s="11">
        <f>VLOOKUP($A85,Socal!$A$2:$AK$709,'Socal Index'!O$2)+VLOOKUP($A85,NYMEX!$A$2:$AK$709,'Socal Index'!O$2)</f>
        <v>2.363</v>
      </c>
      <c r="P85" s="11">
        <f>VLOOKUP($A85,Socal!$A$2:$AK$709,'Socal Index'!P$2)+VLOOKUP($A85,NYMEX!$A$2:$AK$709,'Socal Index'!P$2)</f>
        <v>2.2530000000000001</v>
      </c>
      <c r="Q85" s="11">
        <f>VLOOKUP($A85,Socal!$A$2:$AK$709,'Socal Index'!Q$2)+VLOOKUP($A85,NYMEX!$A$2:$AK$709,'Socal Index'!Q$2)</f>
        <v>2.1680000000000001</v>
      </c>
      <c r="R85" s="11">
        <f>VLOOKUP($A85,Socal!$A$2:$AK$709,'Socal Index'!R$2)+VLOOKUP($A85,NYMEX!$A$2:$AK$709,'Socal Index'!R$2)</f>
        <v>2.1470000000000002</v>
      </c>
      <c r="S85" s="11">
        <f>VLOOKUP($A85,Socal!$A$2:$AK$709,'Socal Index'!S$2)+VLOOKUP($A85,NYMEX!$A$2:$AK$709,'Socal Index'!S$2)</f>
        <v>2.1480000000000001</v>
      </c>
      <c r="T85" s="11">
        <f>VLOOKUP($A85,Socal!$A$2:$AK$709,'Socal Index'!T$2)+VLOOKUP($A85,NYMEX!$A$2:$AK$709,'Socal Index'!T$2)</f>
        <v>2.157</v>
      </c>
      <c r="U85" s="11">
        <f>VLOOKUP($A85,Socal!$A$2:$AK$709,'Socal Index'!U$2)+VLOOKUP($A85,NYMEX!$A$2:$AK$709,'Socal Index'!U$2)</f>
        <v>2.165</v>
      </c>
      <c r="V85" s="11">
        <f>VLOOKUP($A85,Socal!$A$2:$AK$709,'Socal Index'!V$2)+VLOOKUP($A85,NYMEX!$A$2:$AK$709,'Socal Index'!V$2)</f>
        <v>2.1740000000000004</v>
      </c>
      <c r="W85" s="11">
        <f>VLOOKUP($A85,Socal!$A$2:$AK$709,'Socal Index'!W$2)+VLOOKUP($A85,NYMEX!$A$2:$AK$709,'Socal Index'!W$2)</f>
        <v>2.2030000000000003</v>
      </c>
      <c r="X85" s="11">
        <f>VLOOKUP($A85,Socal!$A$2:$AK$709,'Socal Index'!X$2)+VLOOKUP($A85,NYMEX!$A$2:$AK$709,'Socal Index'!X$2)</f>
        <v>2.335</v>
      </c>
      <c r="Y85" s="11">
        <f>VLOOKUP($A85,Socal!$A$2:$AK$709,'Socal Index'!Y$2)+VLOOKUP($A85,NYMEX!$A$2:$AK$709,'Socal Index'!Y$2)</f>
        <v>2.4740000000000002</v>
      </c>
      <c r="Z85" s="11">
        <f>VLOOKUP($A85,Socal!$A$2:$AK$709,'Socal Index'!Z$2)+VLOOKUP($A85,NYMEX!$A$2:$AK$709,'Socal Index'!Z$2)</f>
        <v>2.512</v>
      </c>
      <c r="AA85" s="11">
        <f>VLOOKUP($A85,Socal!$A$2:$AK$709,'Socal Index'!AA$2)+VLOOKUP($A85,NYMEX!$A$2:$AK$709,'Socal Index'!AA$2)</f>
        <v>2.399</v>
      </c>
      <c r="AB85" s="11">
        <f>VLOOKUP($A85,Socal!$A$2:$AK$709,'Socal Index'!AB$2)+VLOOKUP($A85,NYMEX!$A$2:$AK$709,'Socal Index'!AB$2)</f>
        <v>2.3070000000000004</v>
      </c>
      <c r="AC85" s="11">
        <f>VLOOKUP($A85,Socal!$A$2:$AK$709,'Socal Index'!AC$2)+VLOOKUP($A85,NYMEX!$A$2:$AK$709,'Socal Index'!AC$2)</f>
        <v>2.1930000000000001</v>
      </c>
      <c r="AD85" s="11">
        <f>VLOOKUP($A85,Socal!$A$2:$AK$709,'Socal Index'!AD$2)+VLOOKUP($A85,NYMEX!$A$2:$AK$709,'Socal Index'!AD$2)</f>
        <v>2.1800000000000002</v>
      </c>
      <c r="AE85" s="11">
        <f>VLOOKUP($A85,Socal!$A$2:$AK$709,'Socal Index'!AE$2)+VLOOKUP($A85,NYMEX!$A$2:$AK$709,'Socal Index'!AE$2)</f>
        <v>2.1850000000000001</v>
      </c>
      <c r="AF85" s="11">
        <f>VLOOKUP($A85,Socal!$A$2:$AK$709,'Socal Index'!AF$2)+VLOOKUP($A85,NYMEX!$A$2:$AK$709,'Socal Index'!AF$2)</f>
        <v>2.1890000000000001</v>
      </c>
      <c r="AG85" s="11">
        <f>VLOOKUP($A85,Socal!$A$2:$AK$709,'Socal Index'!AG$2)+VLOOKUP($A85,NYMEX!$A$2:$AK$709,'Socal Index'!AG$2)</f>
        <v>2.1949999999999998</v>
      </c>
      <c r="AH85" s="11">
        <f>VLOOKUP($A85,Socal!$A$2:$AK$709,'Socal Index'!AH$2)+VLOOKUP($A85,NYMEX!$A$2:$AK$709,'Socal Index'!AH$2)</f>
        <v>2.206</v>
      </c>
      <c r="AI85" s="11">
        <f>VLOOKUP($A85,Socal!$A$2:$AK$709,'Socal Index'!AI$2)+VLOOKUP($A85,NYMEX!$A$2:$AK$709,'Socal Index'!AI$2)</f>
        <v>2.2319999999999998</v>
      </c>
      <c r="AJ85" s="11">
        <f>VLOOKUP($A85,Socal!$A$2:$AK$709,'Socal Index'!AJ$2)+VLOOKUP($A85,NYMEX!$A$2:$AK$709,'Socal Index'!AJ$2)</f>
        <v>2.371</v>
      </c>
      <c r="AK85" s="11">
        <f>VLOOKUP($A85,Socal!$A$2:$AK$709,'Socal Index'!AK$2)+VLOOKUP($A85,NYMEX!$A$2:$AK$709,'Socal Index'!AK$2)</f>
        <v>2.5190000000000001</v>
      </c>
    </row>
    <row r="86" spans="1:37" x14ac:dyDescent="0.2">
      <c r="A86" s="10">
        <v>35825</v>
      </c>
      <c r="B86" s="11" t="e">
        <f>VLOOKUP($A86,Socal!$A$2:$AK$709,'Socal Index'!B$2)+VLOOKUP($A86,NYMEX!$A$2:$AK$709,'Socal Index'!B$2)</f>
        <v>#N/A</v>
      </c>
      <c r="C86" s="11" t="e">
        <f>VLOOKUP($A86,Socal!$A$2:$AK$709,'Socal Index'!C$2)+VLOOKUP($A86,NYMEX!$A$2:$AK$709,'Socal Index'!C$2)</f>
        <v>#N/A</v>
      </c>
      <c r="D86" s="11">
        <f>VLOOKUP($A86,Socal!$A$2:$AK$709,'Socal Index'!D$2)+VLOOKUP($A86,NYMEX!$A$2:$AK$709,'Socal Index'!D$2)</f>
        <v>2.2270000000000003</v>
      </c>
      <c r="E86" s="11">
        <f>VLOOKUP($A86,Socal!$A$2:$AK$709,'Socal Index'!E$2)+VLOOKUP($A86,NYMEX!$A$2:$AK$709,'Socal Index'!E$2)</f>
        <v>2.2629999999999999</v>
      </c>
      <c r="F86" s="11">
        <f>VLOOKUP($A86,Socal!$A$2:$AK$709,'Socal Index'!F$2)+VLOOKUP($A86,NYMEX!$A$2:$AK$709,'Socal Index'!F$2)</f>
        <v>2.2749999999999999</v>
      </c>
      <c r="G86" s="11">
        <f>VLOOKUP($A86,Socal!$A$2:$AK$709,'Socal Index'!G$2)+VLOOKUP($A86,NYMEX!$A$2:$AK$709,'Socal Index'!G$2)</f>
        <v>2.2850000000000001</v>
      </c>
      <c r="H86" s="11">
        <f>VLOOKUP($A86,Socal!$A$2:$AK$709,'Socal Index'!H$2)+VLOOKUP($A86,NYMEX!$A$2:$AK$709,'Socal Index'!H$2)</f>
        <v>2.2949999999999999</v>
      </c>
      <c r="I86" s="11">
        <f>VLOOKUP($A86,Socal!$A$2:$AK$709,'Socal Index'!I$2)+VLOOKUP($A86,NYMEX!$A$2:$AK$709,'Socal Index'!I$2)</f>
        <v>2.3050000000000002</v>
      </c>
      <c r="J86" s="11">
        <f>VLOOKUP($A86,Socal!$A$2:$AK$709,'Socal Index'!J$2)+VLOOKUP($A86,NYMEX!$A$2:$AK$709,'Socal Index'!J$2)</f>
        <v>2.3050000000000002</v>
      </c>
      <c r="K86" s="11">
        <f>VLOOKUP($A86,Socal!$A$2:$AK$709,'Socal Index'!K$2)+VLOOKUP($A86,NYMEX!$A$2:$AK$709,'Socal Index'!K$2)</f>
        <v>2.335</v>
      </c>
      <c r="L86" s="11">
        <f>VLOOKUP($A86,Socal!$A$2:$AK$709,'Socal Index'!L$2)+VLOOKUP($A86,NYMEX!$A$2:$AK$709,'Socal Index'!L$2)</f>
        <v>2.42</v>
      </c>
      <c r="M86" s="11">
        <f>VLOOKUP($A86,Socal!$A$2:$AK$709,'Socal Index'!M$2)+VLOOKUP($A86,NYMEX!$A$2:$AK$709,'Socal Index'!M$2)</f>
        <v>2.5499999999999998</v>
      </c>
      <c r="N86" s="11">
        <f>VLOOKUP($A86,Socal!$A$2:$AK$709,'Socal Index'!N$2)+VLOOKUP($A86,NYMEX!$A$2:$AK$709,'Socal Index'!N$2)</f>
        <v>2.57</v>
      </c>
      <c r="O86" s="11">
        <f>VLOOKUP($A86,Socal!$A$2:$AK$709,'Socal Index'!O$2)+VLOOKUP($A86,NYMEX!$A$2:$AK$709,'Socal Index'!O$2)</f>
        <v>2.4350000000000001</v>
      </c>
      <c r="P86" s="11">
        <f>VLOOKUP($A86,Socal!$A$2:$AK$709,'Socal Index'!P$2)+VLOOKUP($A86,NYMEX!$A$2:$AK$709,'Socal Index'!P$2)</f>
        <v>2.3199999999999998</v>
      </c>
      <c r="Q86" s="11">
        <f>VLOOKUP($A86,Socal!$A$2:$AK$709,'Socal Index'!Q$2)+VLOOKUP($A86,NYMEX!$A$2:$AK$709,'Socal Index'!Q$2)</f>
        <v>2.2200000000000002</v>
      </c>
      <c r="R86" s="11">
        <f>VLOOKUP($A86,Socal!$A$2:$AK$709,'Socal Index'!R$2)+VLOOKUP($A86,NYMEX!$A$2:$AK$709,'Socal Index'!R$2)</f>
        <v>2.194</v>
      </c>
      <c r="S86" s="11">
        <f>VLOOKUP($A86,Socal!$A$2:$AK$709,'Socal Index'!S$2)+VLOOKUP($A86,NYMEX!$A$2:$AK$709,'Socal Index'!S$2)</f>
        <v>2.19</v>
      </c>
      <c r="T86" s="11">
        <f>VLOOKUP($A86,Socal!$A$2:$AK$709,'Socal Index'!T$2)+VLOOKUP($A86,NYMEX!$A$2:$AK$709,'Socal Index'!T$2)</f>
        <v>2.194</v>
      </c>
      <c r="U86" s="11">
        <f>VLOOKUP($A86,Socal!$A$2:$AK$709,'Socal Index'!U$2)+VLOOKUP($A86,NYMEX!$A$2:$AK$709,'Socal Index'!U$2)</f>
        <v>2.1970000000000001</v>
      </c>
      <c r="V86" s="11">
        <f>VLOOKUP($A86,Socal!$A$2:$AK$709,'Socal Index'!V$2)+VLOOKUP($A86,NYMEX!$A$2:$AK$709,'Socal Index'!V$2)</f>
        <v>2.2010000000000001</v>
      </c>
      <c r="W86" s="11">
        <f>VLOOKUP($A86,Socal!$A$2:$AK$709,'Socal Index'!W$2)+VLOOKUP($A86,NYMEX!$A$2:$AK$709,'Socal Index'!W$2)</f>
        <v>2.2250000000000001</v>
      </c>
      <c r="X86" s="11">
        <f>VLOOKUP($A86,Socal!$A$2:$AK$709,'Socal Index'!X$2)+VLOOKUP($A86,NYMEX!$A$2:$AK$709,'Socal Index'!X$2)</f>
        <v>2.3569999999999998</v>
      </c>
      <c r="Y86" s="11">
        <f>VLOOKUP($A86,Socal!$A$2:$AK$709,'Socal Index'!Y$2)+VLOOKUP($A86,NYMEX!$A$2:$AK$709,'Socal Index'!Y$2)</f>
        <v>2.496</v>
      </c>
      <c r="Z86" s="11">
        <f>VLOOKUP($A86,Socal!$A$2:$AK$709,'Socal Index'!Z$2)+VLOOKUP($A86,NYMEX!$A$2:$AK$709,'Socal Index'!Z$2)</f>
        <v>2.5339999999999998</v>
      </c>
      <c r="AA86" s="11">
        <f>VLOOKUP($A86,Socal!$A$2:$AK$709,'Socal Index'!AA$2)+VLOOKUP($A86,NYMEX!$A$2:$AK$709,'Socal Index'!AA$2)</f>
        <v>2.4209999999999998</v>
      </c>
      <c r="AB86" s="11">
        <f>VLOOKUP($A86,Socal!$A$2:$AK$709,'Socal Index'!AB$2)+VLOOKUP($A86,NYMEX!$A$2:$AK$709,'Socal Index'!AB$2)</f>
        <v>2.3290000000000002</v>
      </c>
      <c r="AC86" s="11">
        <f>VLOOKUP($A86,Socal!$A$2:$AK$709,'Socal Index'!AC$2)+VLOOKUP($A86,NYMEX!$A$2:$AK$709,'Socal Index'!AC$2)</f>
        <v>2.2250000000000001</v>
      </c>
      <c r="AD86" s="11">
        <f>VLOOKUP($A86,Socal!$A$2:$AK$709,'Socal Index'!AD$2)+VLOOKUP($A86,NYMEX!$A$2:$AK$709,'Socal Index'!AD$2)</f>
        <v>2.2119999999999997</v>
      </c>
      <c r="AE86" s="11">
        <f>VLOOKUP($A86,Socal!$A$2:$AK$709,'Socal Index'!AE$2)+VLOOKUP($A86,NYMEX!$A$2:$AK$709,'Socal Index'!AE$2)</f>
        <v>2.2170000000000001</v>
      </c>
      <c r="AF86" s="11">
        <f>VLOOKUP($A86,Socal!$A$2:$AK$709,'Socal Index'!AF$2)+VLOOKUP($A86,NYMEX!$A$2:$AK$709,'Socal Index'!AF$2)</f>
        <v>2.2210000000000001</v>
      </c>
      <c r="AG86" s="11">
        <f>VLOOKUP($A86,Socal!$A$2:$AK$709,'Socal Index'!AG$2)+VLOOKUP($A86,NYMEX!$A$2:$AK$709,'Socal Index'!AG$2)</f>
        <v>2.2269999999999999</v>
      </c>
      <c r="AH86" s="11">
        <f>VLOOKUP($A86,Socal!$A$2:$AK$709,'Socal Index'!AH$2)+VLOOKUP($A86,NYMEX!$A$2:$AK$709,'Socal Index'!AH$2)</f>
        <v>2.238</v>
      </c>
      <c r="AI86" s="11">
        <f>VLOOKUP($A86,Socal!$A$2:$AK$709,'Socal Index'!AI$2)+VLOOKUP($A86,NYMEX!$A$2:$AK$709,'Socal Index'!AI$2)</f>
        <v>2.2639999999999998</v>
      </c>
      <c r="AJ86" s="11">
        <f>VLOOKUP($A86,Socal!$A$2:$AK$709,'Socal Index'!AJ$2)+VLOOKUP($A86,NYMEX!$A$2:$AK$709,'Socal Index'!AJ$2)</f>
        <v>2.423</v>
      </c>
      <c r="AK86" s="11">
        <f>VLOOKUP($A86,Socal!$A$2:$AK$709,'Socal Index'!AK$2)+VLOOKUP($A86,NYMEX!$A$2:$AK$709,'Socal Index'!AK$2)</f>
        <v>2.5710000000000002</v>
      </c>
    </row>
    <row r="87" spans="1:37" x14ac:dyDescent="0.2">
      <c r="A87" s="10">
        <v>35828</v>
      </c>
      <c r="B87" s="11" t="e">
        <f>VLOOKUP($A87,Socal!$A$2:$AK$709,'Socal Index'!B$2)+VLOOKUP($A87,NYMEX!$A$2:$AK$709,'Socal Index'!B$2)</f>
        <v>#N/A</v>
      </c>
      <c r="C87" s="11" t="e">
        <f>VLOOKUP($A87,Socal!$A$2:$AK$709,'Socal Index'!C$2)+VLOOKUP($A87,NYMEX!$A$2:$AK$709,'Socal Index'!C$2)</f>
        <v>#N/A</v>
      </c>
      <c r="D87" s="11">
        <f>VLOOKUP($A87,Socal!$A$2:$AK$709,'Socal Index'!D$2)+VLOOKUP($A87,NYMEX!$A$2:$AK$709,'Socal Index'!D$2)</f>
        <v>2.2690000000000001</v>
      </c>
      <c r="E87" s="11">
        <f>VLOOKUP($A87,Socal!$A$2:$AK$709,'Socal Index'!E$2)+VLOOKUP($A87,NYMEX!$A$2:$AK$709,'Socal Index'!E$2)</f>
        <v>2.3129999999999997</v>
      </c>
      <c r="F87" s="11">
        <f>VLOOKUP($A87,Socal!$A$2:$AK$709,'Socal Index'!F$2)+VLOOKUP($A87,NYMEX!$A$2:$AK$709,'Socal Index'!F$2)</f>
        <v>2.3180000000000001</v>
      </c>
      <c r="G87" s="11">
        <f>VLOOKUP($A87,Socal!$A$2:$AK$709,'Socal Index'!G$2)+VLOOKUP($A87,NYMEX!$A$2:$AK$709,'Socal Index'!G$2)</f>
        <v>2.323</v>
      </c>
      <c r="H87" s="11">
        <f>VLOOKUP($A87,Socal!$A$2:$AK$709,'Socal Index'!H$2)+VLOOKUP($A87,NYMEX!$A$2:$AK$709,'Socal Index'!H$2)</f>
        <v>2.3279999999999998</v>
      </c>
      <c r="I87" s="11">
        <f>VLOOKUP($A87,Socal!$A$2:$AK$709,'Socal Index'!I$2)+VLOOKUP($A87,NYMEX!$A$2:$AK$709,'Socal Index'!I$2)</f>
        <v>2.3380000000000001</v>
      </c>
      <c r="J87" s="11">
        <f>VLOOKUP($A87,Socal!$A$2:$AK$709,'Socal Index'!J$2)+VLOOKUP($A87,NYMEX!$A$2:$AK$709,'Socal Index'!J$2)</f>
        <v>2.3380000000000001</v>
      </c>
      <c r="K87" s="11">
        <f>VLOOKUP($A87,Socal!$A$2:$AK$709,'Socal Index'!K$2)+VLOOKUP($A87,NYMEX!$A$2:$AK$709,'Socal Index'!K$2)</f>
        <v>2.3679999999999999</v>
      </c>
      <c r="L87" s="11">
        <f>VLOOKUP($A87,Socal!$A$2:$AK$709,'Socal Index'!L$2)+VLOOKUP($A87,NYMEX!$A$2:$AK$709,'Socal Index'!L$2)</f>
        <v>2.448</v>
      </c>
      <c r="M87" s="11">
        <f>VLOOKUP($A87,Socal!$A$2:$AK$709,'Socal Index'!M$2)+VLOOKUP($A87,NYMEX!$A$2:$AK$709,'Socal Index'!M$2)</f>
        <v>2.59</v>
      </c>
      <c r="N87" s="11">
        <f>VLOOKUP($A87,Socal!$A$2:$AK$709,'Socal Index'!N$2)+VLOOKUP($A87,NYMEX!$A$2:$AK$709,'Socal Index'!N$2)</f>
        <v>2.605</v>
      </c>
      <c r="O87" s="11">
        <f>VLOOKUP($A87,Socal!$A$2:$AK$709,'Socal Index'!O$2)+VLOOKUP($A87,NYMEX!$A$2:$AK$709,'Socal Index'!O$2)</f>
        <v>2.4649999999999999</v>
      </c>
      <c r="P87" s="11">
        <f>VLOOKUP($A87,Socal!$A$2:$AK$709,'Socal Index'!P$2)+VLOOKUP($A87,NYMEX!$A$2:$AK$709,'Socal Index'!P$2)</f>
        <v>2.3449999999999998</v>
      </c>
      <c r="Q87" s="11">
        <f>VLOOKUP($A87,Socal!$A$2:$AK$709,'Socal Index'!Q$2)+VLOOKUP($A87,NYMEX!$A$2:$AK$709,'Socal Index'!Q$2)</f>
        <v>2.2400000000000002</v>
      </c>
      <c r="R87" s="11">
        <f>VLOOKUP($A87,Socal!$A$2:$AK$709,'Socal Index'!R$2)+VLOOKUP($A87,NYMEX!$A$2:$AK$709,'Socal Index'!R$2)</f>
        <v>2.2130000000000001</v>
      </c>
      <c r="S87" s="11">
        <f>VLOOKUP($A87,Socal!$A$2:$AK$709,'Socal Index'!S$2)+VLOOKUP($A87,NYMEX!$A$2:$AK$709,'Socal Index'!S$2)</f>
        <v>2.2080000000000002</v>
      </c>
      <c r="T87" s="11">
        <f>VLOOKUP($A87,Socal!$A$2:$AK$709,'Socal Index'!T$2)+VLOOKUP($A87,NYMEX!$A$2:$AK$709,'Socal Index'!T$2)</f>
        <v>2.21</v>
      </c>
      <c r="U87" s="11">
        <f>VLOOKUP($A87,Socal!$A$2:$AK$709,'Socal Index'!U$2)+VLOOKUP($A87,NYMEX!$A$2:$AK$709,'Socal Index'!U$2)</f>
        <v>2.2109999999999999</v>
      </c>
      <c r="V87" s="11">
        <f>VLOOKUP($A87,Socal!$A$2:$AK$709,'Socal Index'!V$2)+VLOOKUP($A87,NYMEX!$A$2:$AK$709,'Socal Index'!V$2)</f>
        <v>2.2130000000000001</v>
      </c>
      <c r="W87" s="11">
        <f>VLOOKUP($A87,Socal!$A$2:$AK$709,'Socal Index'!W$2)+VLOOKUP($A87,NYMEX!$A$2:$AK$709,'Socal Index'!W$2)</f>
        <v>2.2349999999999999</v>
      </c>
      <c r="X87" s="11">
        <f>VLOOKUP($A87,Socal!$A$2:$AK$709,'Socal Index'!X$2)+VLOOKUP($A87,NYMEX!$A$2:$AK$709,'Socal Index'!X$2)</f>
        <v>2.367</v>
      </c>
      <c r="Y87" s="11">
        <f>VLOOKUP($A87,Socal!$A$2:$AK$709,'Socal Index'!Y$2)+VLOOKUP($A87,NYMEX!$A$2:$AK$709,'Socal Index'!Y$2)</f>
        <v>2.5059999999999998</v>
      </c>
      <c r="Z87" s="11">
        <f>VLOOKUP($A87,Socal!$A$2:$AK$709,'Socal Index'!Z$2)+VLOOKUP($A87,NYMEX!$A$2:$AK$709,'Socal Index'!Z$2)</f>
        <v>2.544</v>
      </c>
      <c r="AA87" s="11">
        <f>VLOOKUP($A87,Socal!$A$2:$AK$709,'Socal Index'!AA$2)+VLOOKUP($A87,NYMEX!$A$2:$AK$709,'Socal Index'!AA$2)</f>
        <v>2.431</v>
      </c>
      <c r="AB87" s="11">
        <f>VLOOKUP($A87,Socal!$A$2:$AK$709,'Socal Index'!AB$2)+VLOOKUP($A87,NYMEX!$A$2:$AK$709,'Socal Index'!AB$2)</f>
        <v>2.339</v>
      </c>
      <c r="AC87" s="11">
        <f>VLOOKUP($A87,Socal!$A$2:$AK$709,'Socal Index'!AC$2)+VLOOKUP($A87,NYMEX!$A$2:$AK$709,'Socal Index'!AC$2)</f>
        <v>2.2349999999999999</v>
      </c>
      <c r="AD87" s="11">
        <f>VLOOKUP($A87,Socal!$A$2:$AK$709,'Socal Index'!AD$2)+VLOOKUP($A87,NYMEX!$A$2:$AK$709,'Socal Index'!AD$2)</f>
        <v>2.222</v>
      </c>
      <c r="AE87" s="11">
        <f>VLOOKUP($A87,Socal!$A$2:$AK$709,'Socal Index'!AE$2)+VLOOKUP($A87,NYMEX!$A$2:$AK$709,'Socal Index'!AE$2)</f>
        <v>2.2269999999999999</v>
      </c>
      <c r="AF87" s="11">
        <f>VLOOKUP($A87,Socal!$A$2:$AK$709,'Socal Index'!AF$2)+VLOOKUP($A87,NYMEX!$A$2:$AK$709,'Socal Index'!AF$2)</f>
        <v>2.2309999999999999</v>
      </c>
      <c r="AG87" s="11">
        <f>VLOOKUP($A87,Socal!$A$2:$AK$709,'Socal Index'!AG$2)+VLOOKUP($A87,NYMEX!$A$2:$AK$709,'Socal Index'!AG$2)</f>
        <v>2.2370000000000001</v>
      </c>
      <c r="AH87" s="11">
        <f>VLOOKUP($A87,Socal!$A$2:$AK$709,'Socal Index'!AH$2)+VLOOKUP($A87,NYMEX!$A$2:$AK$709,'Socal Index'!AH$2)</f>
        <v>2.2479999999999998</v>
      </c>
      <c r="AI87" s="11">
        <f>VLOOKUP($A87,Socal!$A$2:$AK$709,'Socal Index'!AI$2)+VLOOKUP($A87,NYMEX!$A$2:$AK$709,'Socal Index'!AI$2)</f>
        <v>2.274</v>
      </c>
      <c r="AJ87" s="11">
        <f>VLOOKUP($A87,Socal!$A$2:$AK$709,'Socal Index'!AJ$2)+VLOOKUP($A87,NYMEX!$A$2:$AK$709,'Socal Index'!AJ$2)</f>
        <v>2.4330000000000003</v>
      </c>
      <c r="AK87" s="11">
        <f>VLOOKUP($A87,Socal!$A$2:$AK$709,'Socal Index'!AK$2)+VLOOKUP($A87,NYMEX!$A$2:$AK$709,'Socal Index'!AK$2)</f>
        <v>2.5810000000000004</v>
      </c>
    </row>
    <row r="88" spans="1:37" x14ac:dyDescent="0.2">
      <c r="A88" s="10">
        <v>35829</v>
      </c>
      <c r="B88" s="11" t="e">
        <f>VLOOKUP($A88,Socal!$A$2:$AK$709,'Socal Index'!B$2)+VLOOKUP($A88,NYMEX!$A$2:$AK$709,'Socal Index'!B$2)</f>
        <v>#N/A</v>
      </c>
      <c r="C88" s="11" t="e">
        <f>VLOOKUP($A88,Socal!$A$2:$AK$709,'Socal Index'!C$2)+VLOOKUP($A88,NYMEX!$A$2:$AK$709,'Socal Index'!C$2)</f>
        <v>#N/A</v>
      </c>
      <c r="D88" s="11">
        <f>VLOOKUP($A88,Socal!$A$2:$AK$709,'Socal Index'!D$2)+VLOOKUP($A88,NYMEX!$A$2:$AK$709,'Socal Index'!D$2)</f>
        <v>2.2869999999999999</v>
      </c>
      <c r="E88" s="11">
        <f>VLOOKUP($A88,Socal!$A$2:$AK$709,'Socal Index'!E$2)+VLOOKUP($A88,NYMEX!$A$2:$AK$709,'Socal Index'!E$2)</f>
        <v>2.2960000000000003</v>
      </c>
      <c r="F88" s="11">
        <f>VLOOKUP($A88,Socal!$A$2:$AK$709,'Socal Index'!F$2)+VLOOKUP($A88,NYMEX!$A$2:$AK$709,'Socal Index'!F$2)</f>
        <v>2.306</v>
      </c>
      <c r="G88" s="11">
        <f>VLOOKUP($A88,Socal!$A$2:$AK$709,'Socal Index'!G$2)+VLOOKUP($A88,NYMEX!$A$2:$AK$709,'Socal Index'!G$2)</f>
        <v>2.3130000000000002</v>
      </c>
      <c r="H88" s="11">
        <f>VLOOKUP($A88,Socal!$A$2:$AK$709,'Socal Index'!H$2)+VLOOKUP($A88,NYMEX!$A$2:$AK$709,'Socal Index'!H$2)</f>
        <v>2.3180000000000001</v>
      </c>
      <c r="I88" s="11">
        <f>VLOOKUP($A88,Socal!$A$2:$AK$709,'Socal Index'!I$2)+VLOOKUP($A88,NYMEX!$A$2:$AK$709,'Socal Index'!I$2)</f>
        <v>2.3280000000000003</v>
      </c>
      <c r="J88" s="11">
        <f>VLOOKUP($A88,Socal!$A$2:$AK$709,'Socal Index'!J$2)+VLOOKUP($A88,NYMEX!$A$2:$AK$709,'Socal Index'!J$2)</f>
        <v>2.3280000000000003</v>
      </c>
      <c r="K88" s="11">
        <f>VLOOKUP($A88,Socal!$A$2:$AK$709,'Socal Index'!K$2)+VLOOKUP($A88,NYMEX!$A$2:$AK$709,'Socal Index'!K$2)</f>
        <v>2.355</v>
      </c>
      <c r="L88" s="11">
        <f>VLOOKUP($A88,Socal!$A$2:$AK$709,'Socal Index'!L$2)+VLOOKUP($A88,NYMEX!$A$2:$AK$709,'Socal Index'!L$2)</f>
        <v>2.4350000000000001</v>
      </c>
      <c r="M88" s="11">
        <f>VLOOKUP($A88,Socal!$A$2:$AK$709,'Socal Index'!M$2)+VLOOKUP($A88,NYMEX!$A$2:$AK$709,'Socal Index'!M$2)</f>
        <v>2.57</v>
      </c>
      <c r="N88" s="11">
        <f>VLOOKUP($A88,Socal!$A$2:$AK$709,'Socal Index'!N$2)+VLOOKUP($A88,NYMEX!$A$2:$AK$709,'Socal Index'!N$2)</f>
        <v>2.59</v>
      </c>
      <c r="O88" s="11">
        <f>VLOOKUP($A88,Socal!$A$2:$AK$709,'Socal Index'!O$2)+VLOOKUP($A88,NYMEX!$A$2:$AK$709,'Socal Index'!O$2)</f>
        <v>2.4499999999999997</v>
      </c>
      <c r="P88" s="11">
        <f>VLOOKUP($A88,Socal!$A$2:$AK$709,'Socal Index'!P$2)+VLOOKUP($A88,NYMEX!$A$2:$AK$709,'Socal Index'!P$2)</f>
        <v>2.335</v>
      </c>
      <c r="Q88" s="11">
        <f>VLOOKUP($A88,Socal!$A$2:$AK$709,'Socal Index'!Q$2)+VLOOKUP($A88,NYMEX!$A$2:$AK$709,'Socal Index'!Q$2)</f>
        <v>2.23</v>
      </c>
      <c r="R88" s="11">
        <f>VLOOKUP($A88,Socal!$A$2:$AK$709,'Socal Index'!R$2)+VLOOKUP($A88,NYMEX!$A$2:$AK$709,'Socal Index'!R$2)</f>
        <v>2.2030000000000003</v>
      </c>
      <c r="S88" s="11">
        <f>VLOOKUP($A88,Socal!$A$2:$AK$709,'Socal Index'!S$2)+VLOOKUP($A88,NYMEX!$A$2:$AK$709,'Socal Index'!S$2)</f>
        <v>2.198</v>
      </c>
      <c r="T88" s="11">
        <f>VLOOKUP($A88,Socal!$A$2:$AK$709,'Socal Index'!T$2)+VLOOKUP($A88,NYMEX!$A$2:$AK$709,'Socal Index'!T$2)</f>
        <v>2.206</v>
      </c>
      <c r="U88" s="11">
        <f>VLOOKUP($A88,Socal!$A$2:$AK$709,'Socal Index'!U$2)+VLOOKUP($A88,NYMEX!$A$2:$AK$709,'Socal Index'!U$2)</f>
        <v>2.2069999999999999</v>
      </c>
      <c r="V88" s="11">
        <f>VLOOKUP($A88,Socal!$A$2:$AK$709,'Socal Index'!V$2)+VLOOKUP($A88,NYMEX!$A$2:$AK$709,'Socal Index'!V$2)</f>
        <v>2.2130000000000001</v>
      </c>
      <c r="W88" s="11">
        <f>VLOOKUP($A88,Socal!$A$2:$AK$709,'Socal Index'!W$2)+VLOOKUP($A88,NYMEX!$A$2:$AK$709,'Socal Index'!W$2)</f>
        <v>2.238</v>
      </c>
      <c r="X88" s="11">
        <f>VLOOKUP($A88,Socal!$A$2:$AK$709,'Socal Index'!X$2)+VLOOKUP($A88,NYMEX!$A$2:$AK$709,'Socal Index'!X$2)</f>
        <v>2.3719999999999999</v>
      </c>
      <c r="Y88" s="11">
        <f>VLOOKUP($A88,Socal!$A$2:$AK$709,'Socal Index'!Y$2)+VLOOKUP($A88,NYMEX!$A$2:$AK$709,'Socal Index'!Y$2)</f>
        <v>2.5129999999999999</v>
      </c>
      <c r="Z88" s="11">
        <f>VLOOKUP($A88,Socal!$A$2:$AK$709,'Socal Index'!Z$2)+VLOOKUP($A88,NYMEX!$A$2:$AK$709,'Socal Index'!Z$2)</f>
        <v>2.5510000000000002</v>
      </c>
      <c r="AA88" s="11">
        <f>VLOOKUP($A88,Socal!$A$2:$AK$709,'Socal Index'!AA$2)+VLOOKUP($A88,NYMEX!$A$2:$AK$709,'Socal Index'!AA$2)</f>
        <v>2.44</v>
      </c>
      <c r="AB88" s="11">
        <f>VLOOKUP($A88,Socal!$A$2:$AK$709,'Socal Index'!AB$2)+VLOOKUP($A88,NYMEX!$A$2:$AK$709,'Socal Index'!AB$2)</f>
        <v>2.35</v>
      </c>
      <c r="AC88" s="11">
        <f>VLOOKUP($A88,Socal!$A$2:$AK$709,'Socal Index'!AC$2)+VLOOKUP($A88,NYMEX!$A$2:$AK$709,'Socal Index'!AC$2)</f>
        <v>2.2479999999999998</v>
      </c>
      <c r="AD88" s="11">
        <f>VLOOKUP($A88,Socal!$A$2:$AK$709,'Socal Index'!AD$2)+VLOOKUP($A88,NYMEX!$A$2:$AK$709,'Socal Index'!AD$2)</f>
        <v>2.234</v>
      </c>
      <c r="AE88" s="11">
        <f>VLOOKUP($A88,Socal!$A$2:$AK$709,'Socal Index'!AE$2)+VLOOKUP($A88,NYMEX!$A$2:$AK$709,'Socal Index'!AE$2)</f>
        <v>2.234</v>
      </c>
      <c r="AF88" s="11">
        <f>VLOOKUP($A88,Socal!$A$2:$AK$709,'Socal Index'!AF$2)+VLOOKUP($A88,NYMEX!$A$2:$AK$709,'Socal Index'!AF$2)</f>
        <v>2.2429999999999999</v>
      </c>
      <c r="AG88" s="11">
        <f>VLOOKUP($A88,Socal!$A$2:$AK$709,'Socal Index'!AG$2)+VLOOKUP($A88,NYMEX!$A$2:$AK$709,'Socal Index'!AG$2)</f>
        <v>2.2479999999999998</v>
      </c>
      <c r="AH88" s="11">
        <f>VLOOKUP($A88,Socal!$A$2:$AK$709,'Socal Index'!AH$2)+VLOOKUP($A88,NYMEX!$A$2:$AK$709,'Socal Index'!AH$2)</f>
        <v>2.258</v>
      </c>
      <c r="AI88" s="11">
        <f>VLOOKUP($A88,Socal!$A$2:$AK$709,'Socal Index'!AI$2)+VLOOKUP($A88,NYMEX!$A$2:$AK$709,'Socal Index'!AI$2)</f>
        <v>2.2850000000000001</v>
      </c>
      <c r="AJ88" s="11">
        <f>VLOOKUP($A88,Socal!$A$2:$AK$709,'Socal Index'!AJ$2)+VLOOKUP($A88,NYMEX!$A$2:$AK$709,'Socal Index'!AJ$2)</f>
        <v>2.4430000000000001</v>
      </c>
      <c r="AK88" s="11">
        <f>VLOOKUP($A88,Socal!$A$2:$AK$709,'Socal Index'!AK$2)+VLOOKUP($A88,NYMEX!$A$2:$AK$709,'Socal Index'!AK$2)</f>
        <v>2.5910000000000002</v>
      </c>
    </row>
    <row r="89" spans="1:37" x14ac:dyDescent="0.2">
      <c r="A89" s="10">
        <v>35830</v>
      </c>
      <c r="B89" s="11" t="e">
        <f>VLOOKUP($A89,Socal!$A$2:$AK$709,'Socal Index'!B$2)+VLOOKUP($A89,NYMEX!$A$2:$AK$709,'Socal Index'!B$2)</f>
        <v>#N/A</v>
      </c>
      <c r="C89" s="11" t="e">
        <f>VLOOKUP($A89,Socal!$A$2:$AK$709,'Socal Index'!C$2)+VLOOKUP($A89,NYMEX!$A$2:$AK$709,'Socal Index'!C$2)</f>
        <v>#N/A</v>
      </c>
      <c r="D89" s="11">
        <f>VLOOKUP($A89,Socal!$A$2:$AK$709,'Socal Index'!D$2)+VLOOKUP($A89,NYMEX!$A$2:$AK$709,'Socal Index'!D$2)</f>
        <v>2.2789999999999999</v>
      </c>
      <c r="E89" s="11">
        <f>VLOOKUP($A89,Socal!$A$2:$AK$709,'Socal Index'!E$2)+VLOOKUP($A89,NYMEX!$A$2:$AK$709,'Socal Index'!E$2)</f>
        <v>2.2830000000000004</v>
      </c>
      <c r="F89" s="11">
        <f>VLOOKUP($A89,Socal!$A$2:$AK$709,'Socal Index'!F$2)+VLOOKUP($A89,NYMEX!$A$2:$AK$709,'Socal Index'!F$2)</f>
        <v>2.2930000000000001</v>
      </c>
      <c r="G89" s="11">
        <f>VLOOKUP($A89,Socal!$A$2:$AK$709,'Socal Index'!G$2)+VLOOKUP($A89,NYMEX!$A$2:$AK$709,'Socal Index'!G$2)</f>
        <v>2.3000000000000003</v>
      </c>
      <c r="H89" s="11">
        <f>VLOOKUP($A89,Socal!$A$2:$AK$709,'Socal Index'!H$2)+VLOOKUP($A89,NYMEX!$A$2:$AK$709,'Socal Index'!H$2)</f>
        <v>2.3050000000000002</v>
      </c>
      <c r="I89" s="11">
        <f>VLOOKUP($A89,Socal!$A$2:$AK$709,'Socal Index'!I$2)+VLOOKUP($A89,NYMEX!$A$2:$AK$709,'Socal Index'!I$2)</f>
        <v>2.3200000000000003</v>
      </c>
      <c r="J89" s="11">
        <f>VLOOKUP($A89,Socal!$A$2:$AK$709,'Socal Index'!J$2)+VLOOKUP($A89,NYMEX!$A$2:$AK$709,'Socal Index'!J$2)</f>
        <v>2.3200000000000003</v>
      </c>
      <c r="K89" s="11">
        <f>VLOOKUP($A89,Socal!$A$2:$AK$709,'Socal Index'!K$2)+VLOOKUP($A89,NYMEX!$A$2:$AK$709,'Socal Index'!K$2)</f>
        <v>2.3450000000000002</v>
      </c>
      <c r="L89" s="11">
        <f>VLOOKUP($A89,Socal!$A$2:$AK$709,'Socal Index'!L$2)+VLOOKUP($A89,NYMEX!$A$2:$AK$709,'Socal Index'!L$2)</f>
        <v>2.427</v>
      </c>
      <c r="M89" s="11">
        <f>VLOOKUP($A89,Socal!$A$2:$AK$709,'Socal Index'!M$2)+VLOOKUP($A89,NYMEX!$A$2:$AK$709,'Socal Index'!M$2)</f>
        <v>2.5649999999999999</v>
      </c>
      <c r="N89" s="11">
        <f>VLOOKUP($A89,Socal!$A$2:$AK$709,'Socal Index'!N$2)+VLOOKUP($A89,NYMEX!$A$2:$AK$709,'Socal Index'!N$2)</f>
        <v>2.585</v>
      </c>
      <c r="O89" s="11">
        <f>VLOOKUP($A89,Socal!$A$2:$AK$709,'Socal Index'!O$2)+VLOOKUP($A89,NYMEX!$A$2:$AK$709,'Socal Index'!O$2)</f>
        <v>2.4449999999999998</v>
      </c>
      <c r="P89" s="11">
        <f>VLOOKUP($A89,Socal!$A$2:$AK$709,'Socal Index'!P$2)+VLOOKUP($A89,NYMEX!$A$2:$AK$709,'Socal Index'!P$2)</f>
        <v>2.3299999999999996</v>
      </c>
      <c r="Q89" s="11">
        <f>VLOOKUP($A89,Socal!$A$2:$AK$709,'Socal Index'!Q$2)+VLOOKUP($A89,NYMEX!$A$2:$AK$709,'Socal Index'!Q$2)</f>
        <v>2.2250000000000001</v>
      </c>
      <c r="R89" s="11">
        <f>VLOOKUP($A89,Socal!$A$2:$AK$709,'Socal Index'!R$2)+VLOOKUP($A89,NYMEX!$A$2:$AK$709,'Socal Index'!R$2)</f>
        <v>2.198</v>
      </c>
      <c r="S89" s="11">
        <f>VLOOKUP($A89,Socal!$A$2:$AK$709,'Socal Index'!S$2)+VLOOKUP($A89,NYMEX!$A$2:$AK$709,'Socal Index'!S$2)</f>
        <v>2.1960000000000002</v>
      </c>
      <c r="T89" s="11">
        <f>VLOOKUP($A89,Socal!$A$2:$AK$709,'Socal Index'!T$2)+VLOOKUP($A89,NYMEX!$A$2:$AK$709,'Socal Index'!T$2)</f>
        <v>2.2040000000000002</v>
      </c>
      <c r="U89" s="11">
        <f>VLOOKUP($A89,Socal!$A$2:$AK$709,'Socal Index'!U$2)+VLOOKUP($A89,NYMEX!$A$2:$AK$709,'Socal Index'!U$2)</f>
        <v>2.206</v>
      </c>
      <c r="V89" s="11">
        <f>VLOOKUP($A89,Socal!$A$2:$AK$709,'Socal Index'!V$2)+VLOOKUP($A89,NYMEX!$A$2:$AK$709,'Socal Index'!V$2)</f>
        <v>2.2130000000000001</v>
      </c>
      <c r="W89" s="11">
        <f>VLOOKUP($A89,Socal!$A$2:$AK$709,'Socal Index'!W$2)+VLOOKUP($A89,NYMEX!$A$2:$AK$709,'Socal Index'!W$2)</f>
        <v>2.2389999999999999</v>
      </c>
      <c r="X89" s="11">
        <f>VLOOKUP($A89,Socal!$A$2:$AK$709,'Socal Index'!X$2)+VLOOKUP($A89,NYMEX!$A$2:$AK$709,'Socal Index'!X$2)</f>
        <v>2.3740000000000001</v>
      </c>
      <c r="Y89" s="11">
        <f>VLOOKUP($A89,Socal!$A$2:$AK$709,'Socal Index'!Y$2)+VLOOKUP($A89,NYMEX!$A$2:$AK$709,'Socal Index'!Y$2)</f>
        <v>2.516</v>
      </c>
      <c r="Z89" s="11">
        <f>VLOOKUP($A89,Socal!$A$2:$AK$709,'Socal Index'!Z$2)+VLOOKUP($A89,NYMEX!$A$2:$AK$709,'Socal Index'!Z$2)</f>
        <v>2.5539999999999998</v>
      </c>
      <c r="AA89" s="11">
        <f>VLOOKUP($A89,Socal!$A$2:$AK$709,'Socal Index'!AA$2)+VLOOKUP($A89,NYMEX!$A$2:$AK$709,'Socal Index'!AA$2)</f>
        <v>2.4430000000000001</v>
      </c>
      <c r="AB89" s="11">
        <f>VLOOKUP($A89,Socal!$A$2:$AK$709,'Socal Index'!AB$2)+VLOOKUP($A89,NYMEX!$A$2:$AK$709,'Socal Index'!AB$2)</f>
        <v>2.3529999999999998</v>
      </c>
      <c r="AC89" s="11">
        <f>VLOOKUP($A89,Socal!$A$2:$AK$709,'Socal Index'!AC$2)+VLOOKUP($A89,NYMEX!$A$2:$AK$709,'Socal Index'!AC$2)</f>
        <v>2.2530000000000001</v>
      </c>
      <c r="AD89" s="11">
        <f>VLOOKUP($A89,Socal!$A$2:$AK$709,'Socal Index'!AD$2)+VLOOKUP($A89,NYMEX!$A$2:$AK$709,'Socal Index'!AD$2)</f>
        <v>2.238</v>
      </c>
      <c r="AE89" s="11">
        <f>VLOOKUP($A89,Socal!$A$2:$AK$709,'Socal Index'!AE$2)+VLOOKUP($A89,NYMEX!$A$2:$AK$709,'Socal Index'!AE$2)</f>
        <v>2.238</v>
      </c>
      <c r="AF89" s="11">
        <f>VLOOKUP($A89,Socal!$A$2:$AK$709,'Socal Index'!AF$2)+VLOOKUP($A89,NYMEX!$A$2:$AK$709,'Socal Index'!AF$2)</f>
        <v>2.2469999999999999</v>
      </c>
      <c r="AG89" s="11">
        <f>VLOOKUP($A89,Socal!$A$2:$AK$709,'Socal Index'!AG$2)+VLOOKUP($A89,NYMEX!$A$2:$AK$709,'Socal Index'!AG$2)</f>
        <v>2.2519999999999998</v>
      </c>
      <c r="AH89" s="11">
        <f>VLOOKUP($A89,Socal!$A$2:$AK$709,'Socal Index'!AH$2)+VLOOKUP($A89,NYMEX!$A$2:$AK$709,'Socal Index'!AH$2)</f>
        <v>2.262</v>
      </c>
      <c r="AI89" s="11">
        <f>VLOOKUP($A89,Socal!$A$2:$AK$709,'Socal Index'!AI$2)+VLOOKUP($A89,NYMEX!$A$2:$AK$709,'Socal Index'!AI$2)</f>
        <v>2.29</v>
      </c>
      <c r="AJ89" s="11">
        <f>VLOOKUP($A89,Socal!$A$2:$AK$709,'Socal Index'!AJ$2)+VLOOKUP($A89,NYMEX!$A$2:$AK$709,'Socal Index'!AJ$2)</f>
        <v>2.4480000000000004</v>
      </c>
      <c r="AK89" s="11">
        <f>VLOOKUP($A89,Socal!$A$2:$AK$709,'Socal Index'!AK$2)+VLOOKUP($A89,NYMEX!$A$2:$AK$709,'Socal Index'!AK$2)</f>
        <v>2.5960000000000001</v>
      </c>
    </row>
    <row r="90" spans="1:37" x14ac:dyDescent="0.2">
      <c r="A90" s="10">
        <v>35831</v>
      </c>
      <c r="B90" s="11" t="e">
        <f>VLOOKUP($A90,Socal!$A$2:$AK$709,'Socal Index'!B$2)+VLOOKUP($A90,NYMEX!$A$2:$AK$709,'Socal Index'!B$2)</f>
        <v>#N/A</v>
      </c>
      <c r="C90" s="11" t="e">
        <f>VLOOKUP($A90,Socal!$A$2:$AK$709,'Socal Index'!C$2)+VLOOKUP($A90,NYMEX!$A$2:$AK$709,'Socal Index'!C$2)</f>
        <v>#N/A</v>
      </c>
      <c r="D90" s="11">
        <f>VLOOKUP($A90,Socal!$A$2:$AK$709,'Socal Index'!D$2)+VLOOKUP($A90,NYMEX!$A$2:$AK$709,'Socal Index'!D$2)</f>
        <v>2.323</v>
      </c>
      <c r="E90" s="11">
        <f>VLOOKUP($A90,Socal!$A$2:$AK$709,'Socal Index'!E$2)+VLOOKUP($A90,NYMEX!$A$2:$AK$709,'Socal Index'!E$2)</f>
        <v>2.3320000000000003</v>
      </c>
      <c r="F90" s="11">
        <f>VLOOKUP($A90,Socal!$A$2:$AK$709,'Socal Index'!F$2)+VLOOKUP($A90,NYMEX!$A$2:$AK$709,'Socal Index'!F$2)</f>
        <v>2.3320000000000003</v>
      </c>
      <c r="G90" s="11">
        <f>VLOOKUP($A90,Socal!$A$2:$AK$709,'Socal Index'!G$2)+VLOOKUP($A90,NYMEX!$A$2:$AK$709,'Socal Index'!G$2)</f>
        <v>2.3320000000000003</v>
      </c>
      <c r="H90" s="11">
        <f>VLOOKUP($A90,Socal!$A$2:$AK$709,'Socal Index'!H$2)+VLOOKUP($A90,NYMEX!$A$2:$AK$709,'Socal Index'!H$2)</f>
        <v>2.3340000000000001</v>
      </c>
      <c r="I90" s="11">
        <f>VLOOKUP($A90,Socal!$A$2:$AK$709,'Socal Index'!I$2)+VLOOKUP($A90,NYMEX!$A$2:$AK$709,'Socal Index'!I$2)</f>
        <v>2.3639999999999999</v>
      </c>
      <c r="J90" s="11">
        <f>VLOOKUP($A90,Socal!$A$2:$AK$709,'Socal Index'!J$2)+VLOOKUP($A90,NYMEX!$A$2:$AK$709,'Socal Index'!J$2)</f>
        <v>2.3639999999999999</v>
      </c>
      <c r="K90" s="11">
        <f>VLOOKUP($A90,Socal!$A$2:$AK$709,'Socal Index'!K$2)+VLOOKUP($A90,NYMEX!$A$2:$AK$709,'Socal Index'!K$2)</f>
        <v>2.3839999999999999</v>
      </c>
      <c r="L90" s="11">
        <f>VLOOKUP($A90,Socal!$A$2:$AK$709,'Socal Index'!L$2)+VLOOKUP($A90,NYMEX!$A$2:$AK$709,'Socal Index'!L$2)</f>
        <v>2.46</v>
      </c>
      <c r="M90" s="11">
        <f>VLOOKUP($A90,Socal!$A$2:$AK$709,'Socal Index'!M$2)+VLOOKUP($A90,NYMEX!$A$2:$AK$709,'Socal Index'!M$2)</f>
        <v>2.5949999999999998</v>
      </c>
      <c r="N90" s="11">
        <f>VLOOKUP($A90,Socal!$A$2:$AK$709,'Socal Index'!N$2)+VLOOKUP($A90,NYMEX!$A$2:$AK$709,'Socal Index'!N$2)</f>
        <v>2.6119999999999997</v>
      </c>
      <c r="O90" s="11">
        <f>VLOOKUP($A90,Socal!$A$2:$AK$709,'Socal Index'!O$2)+VLOOKUP($A90,NYMEX!$A$2:$AK$709,'Socal Index'!O$2)</f>
        <v>2.4669999999999996</v>
      </c>
      <c r="P90" s="11">
        <f>VLOOKUP($A90,Socal!$A$2:$AK$709,'Socal Index'!P$2)+VLOOKUP($A90,NYMEX!$A$2:$AK$709,'Socal Index'!P$2)</f>
        <v>2.3449999999999998</v>
      </c>
      <c r="Q90" s="11">
        <f>VLOOKUP($A90,Socal!$A$2:$AK$709,'Socal Index'!Q$2)+VLOOKUP($A90,NYMEX!$A$2:$AK$709,'Socal Index'!Q$2)</f>
        <v>2.2400000000000002</v>
      </c>
      <c r="R90" s="11">
        <f>VLOOKUP($A90,Socal!$A$2:$AK$709,'Socal Index'!R$2)+VLOOKUP($A90,NYMEX!$A$2:$AK$709,'Socal Index'!R$2)</f>
        <v>2.2080000000000002</v>
      </c>
      <c r="S90" s="11">
        <f>VLOOKUP($A90,Socal!$A$2:$AK$709,'Socal Index'!S$2)+VLOOKUP($A90,NYMEX!$A$2:$AK$709,'Socal Index'!S$2)</f>
        <v>2.2040000000000002</v>
      </c>
      <c r="T90" s="11">
        <f>VLOOKUP($A90,Socal!$A$2:$AK$709,'Socal Index'!T$2)+VLOOKUP($A90,NYMEX!$A$2:$AK$709,'Socal Index'!T$2)</f>
        <v>2.2109999999999999</v>
      </c>
      <c r="U90" s="11">
        <f>VLOOKUP($A90,Socal!$A$2:$AK$709,'Socal Index'!U$2)+VLOOKUP($A90,NYMEX!$A$2:$AK$709,'Socal Index'!U$2)</f>
        <v>2.2160000000000002</v>
      </c>
      <c r="V90" s="11">
        <f>VLOOKUP($A90,Socal!$A$2:$AK$709,'Socal Index'!V$2)+VLOOKUP($A90,NYMEX!$A$2:$AK$709,'Socal Index'!V$2)</f>
        <v>2.2229999999999999</v>
      </c>
      <c r="W90" s="11">
        <f>VLOOKUP($A90,Socal!$A$2:$AK$709,'Socal Index'!W$2)+VLOOKUP($A90,NYMEX!$A$2:$AK$709,'Socal Index'!W$2)</f>
        <v>2.2490000000000001</v>
      </c>
      <c r="X90" s="11">
        <f>VLOOKUP($A90,Socal!$A$2:$AK$709,'Socal Index'!X$2)+VLOOKUP($A90,NYMEX!$A$2:$AK$709,'Socal Index'!X$2)</f>
        <v>2.3839999999999999</v>
      </c>
      <c r="Y90" s="11">
        <f>VLOOKUP($A90,Socal!$A$2:$AK$709,'Socal Index'!Y$2)+VLOOKUP($A90,NYMEX!$A$2:$AK$709,'Socal Index'!Y$2)</f>
        <v>2.5259999999999998</v>
      </c>
      <c r="Z90" s="11">
        <f>VLOOKUP($A90,Socal!$A$2:$AK$709,'Socal Index'!Z$2)+VLOOKUP($A90,NYMEX!$A$2:$AK$709,'Socal Index'!Z$2)</f>
        <v>2.5640000000000001</v>
      </c>
      <c r="AA90" s="11">
        <f>VLOOKUP($A90,Socal!$A$2:$AK$709,'Socal Index'!AA$2)+VLOOKUP($A90,NYMEX!$A$2:$AK$709,'Socal Index'!AA$2)</f>
        <v>2.4529999999999998</v>
      </c>
      <c r="AB90" s="11">
        <f>VLOOKUP($A90,Socal!$A$2:$AK$709,'Socal Index'!AB$2)+VLOOKUP($A90,NYMEX!$A$2:$AK$709,'Socal Index'!AB$2)</f>
        <v>2.363</v>
      </c>
      <c r="AC90" s="11">
        <f>VLOOKUP($A90,Socal!$A$2:$AK$709,'Socal Index'!AC$2)+VLOOKUP($A90,NYMEX!$A$2:$AK$709,'Socal Index'!AC$2)</f>
        <v>2.2629999999999999</v>
      </c>
      <c r="AD90" s="11">
        <f>VLOOKUP($A90,Socal!$A$2:$AK$709,'Socal Index'!AD$2)+VLOOKUP($A90,NYMEX!$A$2:$AK$709,'Socal Index'!AD$2)</f>
        <v>2.2479999999999998</v>
      </c>
      <c r="AE90" s="11">
        <f>VLOOKUP($A90,Socal!$A$2:$AK$709,'Socal Index'!AE$2)+VLOOKUP($A90,NYMEX!$A$2:$AK$709,'Socal Index'!AE$2)</f>
        <v>2.2479999999999998</v>
      </c>
      <c r="AF90" s="11">
        <f>VLOOKUP($A90,Socal!$A$2:$AK$709,'Socal Index'!AF$2)+VLOOKUP($A90,NYMEX!$A$2:$AK$709,'Socal Index'!AF$2)</f>
        <v>2.2570000000000001</v>
      </c>
      <c r="AG90" s="11">
        <f>VLOOKUP($A90,Socal!$A$2:$AK$709,'Socal Index'!AG$2)+VLOOKUP($A90,NYMEX!$A$2:$AK$709,'Socal Index'!AG$2)</f>
        <v>2.262</v>
      </c>
      <c r="AH90" s="11">
        <f>VLOOKUP($A90,Socal!$A$2:$AK$709,'Socal Index'!AH$2)+VLOOKUP($A90,NYMEX!$A$2:$AK$709,'Socal Index'!AH$2)</f>
        <v>2.2719999999999998</v>
      </c>
      <c r="AI90" s="11">
        <f>VLOOKUP($A90,Socal!$A$2:$AK$709,'Socal Index'!AI$2)+VLOOKUP($A90,NYMEX!$A$2:$AK$709,'Socal Index'!AI$2)</f>
        <v>2.2999999999999998</v>
      </c>
      <c r="AJ90" s="11">
        <f>VLOOKUP($A90,Socal!$A$2:$AK$709,'Socal Index'!AJ$2)+VLOOKUP($A90,NYMEX!$A$2:$AK$709,'Socal Index'!AJ$2)</f>
        <v>2.4580000000000002</v>
      </c>
      <c r="AK90" s="11">
        <f>VLOOKUP($A90,Socal!$A$2:$AK$709,'Socal Index'!AK$2)+VLOOKUP($A90,NYMEX!$A$2:$AK$709,'Socal Index'!AK$2)</f>
        <v>2.6060000000000003</v>
      </c>
    </row>
    <row r="91" spans="1:37" x14ac:dyDescent="0.2">
      <c r="A91" s="10">
        <v>35832</v>
      </c>
      <c r="B91" s="11" t="e">
        <f>VLOOKUP($A91,Socal!$A$2:$AK$709,'Socal Index'!B$2)+VLOOKUP($A91,NYMEX!$A$2:$AK$709,'Socal Index'!B$2)</f>
        <v>#N/A</v>
      </c>
      <c r="C91" s="11" t="e">
        <f>VLOOKUP($A91,Socal!$A$2:$AK$709,'Socal Index'!C$2)+VLOOKUP($A91,NYMEX!$A$2:$AK$709,'Socal Index'!C$2)</f>
        <v>#N/A</v>
      </c>
      <c r="D91" s="11">
        <f>VLOOKUP($A91,Socal!$A$2:$AK$709,'Socal Index'!D$2)+VLOOKUP($A91,NYMEX!$A$2:$AK$709,'Socal Index'!D$2)</f>
        <v>2.2989999999999999</v>
      </c>
      <c r="E91" s="11">
        <f>VLOOKUP($A91,Socal!$A$2:$AK$709,'Socal Index'!E$2)+VLOOKUP($A91,NYMEX!$A$2:$AK$709,'Socal Index'!E$2)</f>
        <v>2.3160000000000003</v>
      </c>
      <c r="F91" s="11">
        <f>VLOOKUP($A91,Socal!$A$2:$AK$709,'Socal Index'!F$2)+VLOOKUP($A91,NYMEX!$A$2:$AK$709,'Socal Index'!F$2)</f>
        <v>2.3190000000000004</v>
      </c>
      <c r="G91" s="11">
        <f>VLOOKUP($A91,Socal!$A$2:$AK$709,'Socal Index'!G$2)+VLOOKUP($A91,NYMEX!$A$2:$AK$709,'Socal Index'!G$2)</f>
        <v>2.3230000000000004</v>
      </c>
      <c r="H91" s="11">
        <f>VLOOKUP($A91,Socal!$A$2:$AK$709,'Socal Index'!H$2)+VLOOKUP($A91,NYMEX!$A$2:$AK$709,'Socal Index'!H$2)</f>
        <v>2.3240000000000003</v>
      </c>
      <c r="I91" s="11">
        <f>VLOOKUP($A91,Socal!$A$2:$AK$709,'Socal Index'!I$2)+VLOOKUP($A91,NYMEX!$A$2:$AK$709,'Socal Index'!I$2)</f>
        <v>2.3540000000000001</v>
      </c>
      <c r="J91" s="11">
        <f>VLOOKUP($A91,Socal!$A$2:$AK$709,'Socal Index'!J$2)+VLOOKUP($A91,NYMEX!$A$2:$AK$709,'Socal Index'!J$2)</f>
        <v>2.3530000000000002</v>
      </c>
      <c r="K91" s="11">
        <f>VLOOKUP($A91,Socal!$A$2:$AK$709,'Socal Index'!K$2)+VLOOKUP($A91,NYMEX!$A$2:$AK$709,'Socal Index'!K$2)</f>
        <v>2.375</v>
      </c>
      <c r="L91" s="11">
        <f>VLOOKUP($A91,Socal!$A$2:$AK$709,'Socal Index'!L$2)+VLOOKUP($A91,NYMEX!$A$2:$AK$709,'Socal Index'!L$2)</f>
        <v>2.4530000000000003</v>
      </c>
      <c r="M91" s="11">
        <f>VLOOKUP($A91,Socal!$A$2:$AK$709,'Socal Index'!M$2)+VLOOKUP($A91,NYMEX!$A$2:$AK$709,'Socal Index'!M$2)</f>
        <v>2.59</v>
      </c>
      <c r="N91" s="11">
        <f>VLOOKUP($A91,Socal!$A$2:$AK$709,'Socal Index'!N$2)+VLOOKUP($A91,NYMEX!$A$2:$AK$709,'Socal Index'!N$2)</f>
        <v>2.61</v>
      </c>
      <c r="O91" s="11">
        <f>VLOOKUP($A91,Socal!$A$2:$AK$709,'Socal Index'!O$2)+VLOOKUP($A91,NYMEX!$A$2:$AK$709,'Socal Index'!O$2)</f>
        <v>2.4659999999999997</v>
      </c>
      <c r="P91" s="11">
        <f>VLOOKUP($A91,Socal!$A$2:$AK$709,'Socal Index'!P$2)+VLOOKUP($A91,NYMEX!$A$2:$AK$709,'Socal Index'!P$2)</f>
        <v>2.3459999999999996</v>
      </c>
      <c r="Q91" s="11">
        <f>VLOOKUP($A91,Socal!$A$2:$AK$709,'Socal Index'!Q$2)+VLOOKUP($A91,NYMEX!$A$2:$AK$709,'Socal Index'!Q$2)</f>
        <v>2.2410000000000001</v>
      </c>
      <c r="R91" s="11">
        <f>VLOOKUP($A91,Socal!$A$2:$AK$709,'Socal Index'!R$2)+VLOOKUP($A91,NYMEX!$A$2:$AK$709,'Socal Index'!R$2)</f>
        <v>2.2090000000000001</v>
      </c>
      <c r="S91" s="11">
        <f>VLOOKUP($A91,Socal!$A$2:$AK$709,'Socal Index'!S$2)+VLOOKUP($A91,NYMEX!$A$2:$AK$709,'Socal Index'!S$2)</f>
        <v>2.2050000000000001</v>
      </c>
      <c r="T91" s="11">
        <f>VLOOKUP($A91,Socal!$A$2:$AK$709,'Socal Index'!T$2)+VLOOKUP($A91,NYMEX!$A$2:$AK$709,'Socal Index'!T$2)</f>
        <v>2.2120000000000002</v>
      </c>
      <c r="U91" s="11">
        <f>VLOOKUP($A91,Socal!$A$2:$AK$709,'Socal Index'!U$2)+VLOOKUP($A91,NYMEX!$A$2:$AK$709,'Socal Index'!U$2)</f>
        <v>2.2170000000000001</v>
      </c>
      <c r="V91" s="11">
        <f>VLOOKUP($A91,Socal!$A$2:$AK$709,'Socal Index'!V$2)+VLOOKUP($A91,NYMEX!$A$2:$AK$709,'Socal Index'!V$2)</f>
        <v>2.2240000000000002</v>
      </c>
      <c r="W91" s="11">
        <f>VLOOKUP($A91,Socal!$A$2:$AK$709,'Socal Index'!W$2)+VLOOKUP($A91,NYMEX!$A$2:$AK$709,'Socal Index'!W$2)</f>
        <v>2.25</v>
      </c>
      <c r="X91" s="11">
        <f>VLOOKUP($A91,Socal!$A$2:$AK$709,'Socal Index'!X$2)+VLOOKUP($A91,NYMEX!$A$2:$AK$709,'Socal Index'!X$2)</f>
        <v>2.3849999999999998</v>
      </c>
      <c r="Y91" s="11">
        <f>VLOOKUP($A91,Socal!$A$2:$AK$709,'Socal Index'!Y$2)+VLOOKUP($A91,NYMEX!$A$2:$AK$709,'Socal Index'!Y$2)</f>
        <v>2.5270000000000001</v>
      </c>
      <c r="Z91" s="11">
        <f>VLOOKUP($A91,Socal!$A$2:$AK$709,'Socal Index'!Z$2)+VLOOKUP($A91,NYMEX!$A$2:$AK$709,'Socal Index'!Z$2)</f>
        <v>2.5649999999999999</v>
      </c>
      <c r="AA91" s="11">
        <f>VLOOKUP($A91,Socal!$A$2:$AK$709,'Socal Index'!AA$2)+VLOOKUP($A91,NYMEX!$A$2:$AK$709,'Socal Index'!AA$2)</f>
        <v>2.4540000000000002</v>
      </c>
      <c r="AB91" s="11">
        <f>VLOOKUP($A91,Socal!$A$2:$AK$709,'Socal Index'!AB$2)+VLOOKUP($A91,NYMEX!$A$2:$AK$709,'Socal Index'!AB$2)</f>
        <v>2.3639999999999999</v>
      </c>
      <c r="AC91" s="11">
        <f>VLOOKUP($A91,Socal!$A$2:$AK$709,'Socal Index'!AC$2)+VLOOKUP($A91,NYMEX!$A$2:$AK$709,'Socal Index'!AC$2)</f>
        <v>2.2639999999999998</v>
      </c>
      <c r="AD91" s="11">
        <f>VLOOKUP($A91,Socal!$A$2:$AK$709,'Socal Index'!AD$2)+VLOOKUP($A91,NYMEX!$A$2:$AK$709,'Socal Index'!AD$2)</f>
        <v>2.2490000000000001</v>
      </c>
      <c r="AE91" s="11">
        <f>VLOOKUP($A91,Socal!$A$2:$AK$709,'Socal Index'!AE$2)+VLOOKUP($A91,NYMEX!$A$2:$AK$709,'Socal Index'!AE$2)</f>
        <v>2.2490000000000001</v>
      </c>
      <c r="AF91" s="11">
        <f>VLOOKUP($A91,Socal!$A$2:$AK$709,'Socal Index'!AF$2)+VLOOKUP($A91,NYMEX!$A$2:$AK$709,'Socal Index'!AF$2)</f>
        <v>2.258</v>
      </c>
      <c r="AG91" s="11">
        <f>VLOOKUP($A91,Socal!$A$2:$AK$709,'Socal Index'!AG$2)+VLOOKUP($A91,NYMEX!$A$2:$AK$709,'Socal Index'!AG$2)</f>
        <v>2.2629999999999999</v>
      </c>
      <c r="AH91" s="11">
        <f>VLOOKUP($A91,Socal!$A$2:$AK$709,'Socal Index'!AH$2)+VLOOKUP($A91,NYMEX!$A$2:$AK$709,'Socal Index'!AH$2)</f>
        <v>2.2730000000000001</v>
      </c>
      <c r="AI91" s="11">
        <f>VLOOKUP($A91,Socal!$A$2:$AK$709,'Socal Index'!AI$2)+VLOOKUP($A91,NYMEX!$A$2:$AK$709,'Socal Index'!AI$2)</f>
        <v>2.3010000000000002</v>
      </c>
      <c r="AJ91" s="11">
        <f>VLOOKUP($A91,Socal!$A$2:$AK$709,'Socal Index'!AJ$2)+VLOOKUP($A91,NYMEX!$A$2:$AK$709,'Socal Index'!AJ$2)</f>
        <v>2.4590000000000001</v>
      </c>
      <c r="AK91" s="11">
        <f>VLOOKUP($A91,Socal!$A$2:$AK$709,'Socal Index'!AK$2)+VLOOKUP($A91,NYMEX!$A$2:$AK$709,'Socal Index'!AK$2)</f>
        <v>2.6070000000000002</v>
      </c>
    </row>
    <row r="92" spans="1:37" x14ac:dyDescent="0.2">
      <c r="A92" s="10">
        <v>35835</v>
      </c>
      <c r="B92" s="11" t="e">
        <f>VLOOKUP($A92,Socal!$A$2:$AK$709,'Socal Index'!B$2)+VLOOKUP($A92,NYMEX!$A$2:$AK$709,'Socal Index'!B$2)</f>
        <v>#N/A</v>
      </c>
      <c r="C92" s="11" t="e">
        <f>VLOOKUP($A92,Socal!$A$2:$AK$709,'Socal Index'!C$2)+VLOOKUP($A92,NYMEX!$A$2:$AK$709,'Socal Index'!C$2)</f>
        <v>#N/A</v>
      </c>
      <c r="D92" s="11">
        <f>VLOOKUP($A92,Socal!$A$2:$AK$709,'Socal Index'!D$2)+VLOOKUP($A92,NYMEX!$A$2:$AK$709,'Socal Index'!D$2)</f>
        <v>2.2010000000000001</v>
      </c>
      <c r="E92" s="11">
        <f>VLOOKUP($A92,Socal!$A$2:$AK$709,'Socal Index'!E$2)+VLOOKUP($A92,NYMEX!$A$2:$AK$709,'Socal Index'!E$2)</f>
        <v>2.2240000000000002</v>
      </c>
      <c r="F92" s="11">
        <f>VLOOKUP($A92,Socal!$A$2:$AK$709,'Socal Index'!F$2)+VLOOKUP($A92,NYMEX!$A$2:$AK$709,'Socal Index'!F$2)</f>
        <v>2.2440000000000002</v>
      </c>
      <c r="G92" s="11">
        <f>VLOOKUP($A92,Socal!$A$2:$AK$709,'Socal Index'!G$2)+VLOOKUP($A92,NYMEX!$A$2:$AK$709,'Socal Index'!G$2)</f>
        <v>2.2550000000000003</v>
      </c>
      <c r="H92" s="11">
        <f>VLOOKUP($A92,Socal!$A$2:$AK$709,'Socal Index'!H$2)+VLOOKUP($A92,NYMEX!$A$2:$AK$709,'Socal Index'!H$2)</f>
        <v>2.27</v>
      </c>
      <c r="I92" s="11">
        <f>VLOOKUP($A92,Socal!$A$2:$AK$709,'Socal Index'!I$2)+VLOOKUP($A92,NYMEX!$A$2:$AK$709,'Socal Index'!I$2)</f>
        <v>2.2929999999999997</v>
      </c>
      <c r="J92" s="11">
        <f>VLOOKUP($A92,Socal!$A$2:$AK$709,'Socal Index'!J$2)+VLOOKUP($A92,NYMEX!$A$2:$AK$709,'Socal Index'!J$2)</f>
        <v>2.298</v>
      </c>
      <c r="K92" s="11">
        <f>VLOOKUP($A92,Socal!$A$2:$AK$709,'Socal Index'!K$2)+VLOOKUP($A92,NYMEX!$A$2:$AK$709,'Socal Index'!K$2)</f>
        <v>2.323</v>
      </c>
      <c r="L92" s="11">
        <f>VLOOKUP($A92,Socal!$A$2:$AK$709,'Socal Index'!L$2)+VLOOKUP($A92,NYMEX!$A$2:$AK$709,'Socal Index'!L$2)</f>
        <v>2.403</v>
      </c>
      <c r="M92" s="11">
        <f>VLOOKUP($A92,Socal!$A$2:$AK$709,'Socal Index'!M$2)+VLOOKUP($A92,NYMEX!$A$2:$AK$709,'Socal Index'!M$2)</f>
        <v>2.5379999999999998</v>
      </c>
      <c r="N92" s="11">
        <f>VLOOKUP($A92,Socal!$A$2:$AK$709,'Socal Index'!N$2)+VLOOKUP($A92,NYMEX!$A$2:$AK$709,'Socal Index'!N$2)</f>
        <v>2.5579999999999998</v>
      </c>
      <c r="O92" s="11">
        <f>VLOOKUP($A92,Socal!$A$2:$AK$709,'Socal Index'!O$2)+VLOOKUP($A92,NYMEX!$A$2:$AK$709,'Socal Index'!O$2)</f>
        <v>2.4299999999999997</v>
      </c>
      <c r="P92" s="11">
        <f>VLOOKUP($A92,Socal!$A$2:$AK$709,'Socal Index'!P$2)+VLOOKUP($A92,NYMEX!$A$2:$AK$709,'Socal Index'!P$2)</f>
        <v>2.3119999999999998</v>
      </c>
      <c r="Q92" s="11">
        <f>VLOOKUP($A92,Socal!$A$2:$AK$709,'Socal Index'!Q$2)+VLOOKUP($A92,NYMEX!$A$2:$AK$709,'Socal Index'!Q$2)</f>
        <v>2.2090000000000001</v>
      </c>
      <c r="R92" s="11">
        <f>VLOOKUP($A92,Socal!$A$2:$AK$709,'Socal Index'!R$2)+VLOOKUP($A92,NYMEX!$A$2:$AK$709,'Socal Index'!R$2)</f>
        <v>2.173</v>
      </c>
      <c r="S92" s="11">
        <f>VLOOKUP($A92,Socal!$A$2:$AK$709,'Socal Index'!S$2)+VLOOKUP($A92,NYMEX!$A$2:$AK$709,'Socal Index'!S$2)</f>
        <v>2.173</v>
      </c>
      <c r="T92" s="11">
        <f>VLOOKUP($A92,Socal!$A$2:$AK$709,'Socal Index'!T$2)+VLOOKUP($A92,NYMEX!$A$2:$AK$709,'Socal Index'!T$2)</f>
        <v>2.1830000000000003</v>
      </c>
      <c r="U92" s="11">
        <f>VLOOKUP($A92,Socal!$A$2:$AK$709,'Socal Index'!U$2)+VLOOKUP($A92,NYMEX!$A$2:$AK$709,'Socal Index'!U$2)</f>
        <v>2.19</v>
      </c>
      <c r="V92" s="11">
        <f>VLOOKUP($A92,Socal!$A$2:$AK$709,'Socal Index'!V$2)+VLOOKUP($A92,NYMEX!$A$2:$AK$709,'Socal Index'!V$2)</f>
        <v>2.1970000000000001</v>
      </c>
      <c r="W92" s="11">
        <f>VLOOKUP($A92,Socal!$A$2:$AK$709,'Socal Index'!W$2)+VLOOKUP($A92,NYMEX!$A$2:$AK$709,'Socal Index'!W$2)</f>
        <v>2.2250000000000001</v>
      </c>
      <c r="X92" s="11">
        <f>VLOOKUP($A92,Socal!$A$2:$AK$709,'Socal Index'!X$2)+VLOOKUP($A92,NYMEX!$A$2:$AK$709,'Socal Index'!X$2)</f>
        <v>2.36</v>
      </c>
      <c r="Y92" s="11">
        <f>VLOOKUP($A92,Socal!$A$2:$AK$709,'Socal Index'!Y$2)+VLOOKUP($A92,NYMEX!$A$2:$AK$709,'Socal Index'!Y$2)</f>
        <v>2.5030000000000001</v>
      </c>
      <c r="Z92" s="11">
        <f>VLOOKUP($A92,Socal!$A$2:$AK$709,'Socal Index'!Z$2)+VLOOKUP($A92,NYMEX!$A$2:$AK$709,'Socal Index'!Z$2)</f>
        <v>2.5409999999999999</v>
      </c>
      <c r="AA92" s="11">
        <f>VLOOKUP($A92,Socal!$A$2:$AK$709,'Socal Index'!AA$2)+VLOOKUP($A92,NYMEX!$A$2:$AK$709,'Socal Index'!AA$2)</f>
        <v>2.4300000000000002</v>
      </c>
      <c r="AB92" s="11">
        <f>VLOOKUP($A92,Socal!$A$2:$AK$709,'Socal Index'!AB$2)+VLOOKUP($A92,NYMEX!$A$2:$AK$709,'Socal Index'!AB$2)</f>
        <v>2.34</v>
      </c>
      <c r="AC92" s="11">
        <f>VLOOKUP($A92,Socal!$A$2:$AK$709,'Socal Index'!AC$2)+VLOOKUP($A92,NYMEX!$A$2:$AK$709,'Socal Index'!AC$2)</f>
        <v>2.2399999999999998</v>
      </c>
      <c r="AD92" s="11">
        <f>VLOOKUP($A92,Socal!$A$2:$AK$709,'Socal Index'!AD$2)+VLOOKUP($A92,NYMEX!$A$2:$AK$709,'Socal Index'!AD$2)</f>
        <v>2.2250000000000001</v>
      </c>
      <c r="AE92" s="11">
        <f>VLOOKUP($A92,Socal!$A$2:$AK$709,'Socal Index'!AE$2)+VLOOKUP($A92,NYMEX!$A$2:$AK$709,'Socal Index'!AE$2)</f>
        <v>2.2250000000000001</v>
      </c>
      <c r="AF92" s="11">
        <f>VLOOKUP($A92,Socal!$A$2:$AK$709,'Socal Index'!AF$2)+VLOOKUP($A92,NYMEX!$A$2:$AK$709,'Socal Index'!AF$2)</f>
        <v>2.234</v>
      </c>
      <c r="AG92" s="11">
        <f>VLOOKUP($A92,Socal!$A$2:$AK$709,'Socal Index'!AG$2)+VLOOKUP($A92,NYMEX!$A$2:$AK$709,'Socal Index'!AG$2)</f>
        <v>2.2389999999999999</v>
      </c>
      <c r="AH92" s="11">
        <f>VLOOKUP($A92,Socal!$A$2:$AK$709,'Socal Index'!AH$2)+VLOOKUP($A92,NYMEX!$A$2:$AK$709,'Socal Index'!AH$2)</f>
        <v>2.2490000000000001</v>
      </c>
      <c r="AI92" s="11">
        <f>VLOOKUP($A92,Socal!$A$2:$AK$709,'Socal Index'!AI$2)+VLOOKUP($A92,NYMEX!$A$2:$AK$709,'Socal Index'!AI$2)</f>
        <v>2.2770000000000001</v>
      </c>
      <c r="AJ92" s="11">
        <f>VLOOKUP($A92,Socal!$A$2:$AK$709,'Socal Index'!AJ$2)+VLOOKUP($A92,NYMEX!$A$2:$AK$709,'Socal Index'!AJ$2)</f>
        <v>2.4350000000000001</v>
      </c>
      <c r="AK92" s="11">
        <f>VLOOKUP($A92,Socal!$A$2:$AK$709,'Socal Index'!AK$2)+VLOOKUP($A92,NYMEX!$A$2:$AK$709,'Socal Index'!AK$2)</f>
        <v>2.5830000000000002</v>
      </c>
    </row>
    <row r="93" spans="1:37" x14ac:dyDescent="0.2">
      <c r="A93" s="10">
        <v>35836</v>
      </c>
      <c r="B93" s="11" t="e">
        <f>VLOOKUP($A93,Socal!$A$2:$AK$709,'Socal Index'!B$2)+VLOOKUP($A93,NYMEX!$A$2:$AK$709,'Socal Index'!B$2)</f>
        <v>#N/A</v>
      </c>
      <c r="C93" s="11" t="e">
        <f>VLOOKUP($A93,Socal!$A$2:$AK$709,'Socal Index'!C$2)+VLOOKUP($A93,NYMEX!$A$2:$AK$709,'Socal Index'!C$2)</f>
        <v>#N/A</v>
      </c>
      <c r="D93" s="11">
        <f>VLOOKUP($A93,Socal!$A$2:$AK$709,'Socal Index'!D$2)+VLOOKUP($A93,NYMEX!$A$2:$AK$709,'Socal Index'!D$2)</f>
        <v>2.2479999999999998</v>
      </c>
      <c r="E93" s="11">
        <f>VLOOKUP($A93,Socal!$A$2:$AK$709,'Socal Index'!E$2)+VLOOKUP($A93,NYMEX!$A$2:$AK$709,'Socal Index'!E$2)</f>
        <v>2.27</v>
      </c>
      <c r="F93" s="11">
        <f>VLOOKUP($A93,Socal!$A$2:$AK$709,'Socal Index'!F$2)+VLOOKUP($A93,NYMEX!$A$2:$AK$709,'Socal Index'!F$2)</f>
        <v>2.29</v>
      </c>
      <c r="G93" s="11">
        <f>VLOOKUP($A93,Socal!$A$2:$AK$709,'Socal Index'!G$2)+VLOOKUP($A93,NYMEX!$A$2:$AK$709,'Socal Index'!G$2)</f>
        <v>2.2970000000000002</v>
      </c>
      <c r="H93" s="11">
        <f>VLOOKUP($A93,Socal!$A$2:$AK$709,'Socal Index'!H$2)+VLOOKUP($A93,NYMEX!$A$2:$AK$709,'Socal Index'!H$2)</f>
        <v>2.31</v>
      </c>
      <c r="I93" s="11">
        <f>VLOOKUP($A93,Socal!$A$2:$AK$709,'Socal Index'!I$2)+VLOOKUP($A93,NYMEX!$A$2:$AK$709,'Socal Index'!I$2)</f>
        <v>2.33</v>
      </c>
      <c r="J93" s="11">
        <f>VLOOKUP($A93,Socal!$A$2:$AK$709,'Socal Index'!J$2)+VLOOKUP($A93,NYMEX!$A$2:$AK$709,'Socal Index'!J$2)</f>
        <v>2.3329999999999997</v>
      </c>
      <c r="K93" s="11">
        <f>VLOOKUP($A93,Socal!$A$2:$AK$709,'Socal Index'!K$2)+VLOOKUP($A93,NYMEX!$A$2:$AK$709,'Socal Index'!K$2)</f>
        <v>2.3580000000000001</v>
      </c>
      <c r="L93" s="11">
        <f>VLOOKUP($A93,Socal!$A$2:$AK$709,'Socal Index'!L$2)+VLOOKUP($A93,NYMEX!$A$2:$AK$709,'Socal Index'!L$2)</f>
        <v>2.4350000000000001</v>
      </c>
      <c r="M93" s="11">
        <f>VLOOKUP($A93,Socal!$A$2:$AK$709,'Socal Index'!M$2)+VLOOKUP($A93,NYMEX!$A$2:$AK$709,'Socal Index'!M$2)</f>
        <v>2.57</v>
      </c>
      <c r="N93" s="11">
        <f>VLOOKUP($A93,Socal!$A$2:$AK$709,'Socal Index'!N$2)+VLOOKUP($A93,NYMEX!$A$2:$AK$709,'Socal Index'!N$2)</f>
        <v>2.59</v>
      </c>
      <c r="O93" s="11">
        <f>VLOOKUP($A93,Socal!$A$2:$AK$709,'Socal Index'!O$2)+VLOOKUP($A93,NYMEX!$A$2:$AK$709,'Socal Index'!O$2)</f>
        <v>2.46</v>
      </c>
      <c r="P93" s="11">
        <f>VLOOKUP($A93,Socal!$A$2:$AK$709,'Socal Index'!P$2)+VLOOKUP($A93,NYMEX!$A$2:$AK$709,'Socal Index'!P$2)</f>
        <v>2.3419999999999996</v>
      </c>
      <c r="Q93" s="11">
        <f>VLOOKUP($A93,Socal!$A$2:$AK$709,'Socal Index'!Q$2)+VLOOKUP($A93,NYMEX!$A$2:$AK$709,'Socal Index'!Q$2)</f>
        <v>2.234</v>
      </c>
      <c r="R93" s="11">
        <f>VLOOKUP($A93,Socal!$A$2:$AK$709,'Socal Index'!R$2)+VLOOKUP($A93,NYMEX!$A$2:$AK$709,'Socal Index'!R$2)</f>
        <v>2.198</v>
      </c>
      <c r="S93" s="11">
        <f>VLOOKUP($A93,Socal!$A$2:$AK$709,'Socal Index'!S$2)+VLOOKUP($A93,NYMEX!$A$2:$AK$709,'Socal Index'!S$2)</f>
        <v>2.198</v>
      </c>
      <c r="T93" s="11">
        <f>VLOOKUP($A93,Socal!$A$2:$AK$709,'Socal Index'!T$2)+VLOOKUP($A93,NYMEX!$A$2:$AK$709,'Socal Index'!T$2)</f>
        <v>2.2080000000000002</v>
      </c>
      <c r="U93" s="11">
        <f>VLOOKUP($A93,Socal!$A$2:$AK$709,'Socal Index'!U$2)+VLOOKUP($A93,NYMEX!$A$2:$AK$709,'Socal Index'!U$2)</f>
        <v>2.2149999999999999</v>
      </c>
      <c r="V93" s="11">
        <f>VLOOKUP($A93,Socal!$A$2:$AK$709,'Socal Index'!V$2)+VLOOKUP($A93,NYMEX!$A$2:$AK$709,'Socal Index'!V$2)</f>
        <v>2.222</v>
      </c>
      <c r="W93" s="11">
        <f>VLOOKUP($A93,Socal!$A$2:$AK$709,'Socal Index'!W$2)+VLOOKUP($A93,NYMEX!$A$2:$AK$709,'Socal Index'!W$2)</f>
        <v>2.25</v>
      </c>
      <c r="X93" s="11">
        <f>VLOOKUP($A93,Socal!$A$2:$AK$709,'Socal Index'!X$2)+VLOOKUP($A93,NYMEX!$A$2:$AK$709,'Socal Index'!X$2)</f>
        <v>2.3849999999999998</v>
      </c>
      <c r="Y93" s="11">
        <f>VLOOKUP($A93,Socal!$A$2:$AK$709,'Socal Index'!Y$2)+VLOOKUP($A93,NYMEX!$A$2:$AK$709,'Socal Index'!Y$2)</f>
        <v>2.52</v>
      </c>
      <c r="Z93" s="11">
        <f>VLOOKUP($A93,Socal!$A$2:$AK$709,'Socal Index'!Z$2)+VLOOKUP($A93,NYMEX!$A$2:$AK$709,'Socal Index'!Z$2)</f>
        <v>2.54</v>
      </c>
      <c r="AA93" s="11">
        <f>VLOOKUP($A93,Socal!$A$2:$AK$709,'Socal Index'!AA$2)+VLOOKUP($A93,NYMEX!$A$2:$AK$709,'Socal Index'!AA$2)</f>
        <v>2.4470000000000001</v>
      </c>
      <c r="AB93" s="11">
        <f>VLOOKUP($A93,Socal!$A$2:$AK$709,'Socal Index'!AB$2)+VLOOKUP($A93,NYMEX!$A$2:$AK$709,'Socal Index'!AB$2)</f>
        <v>2.3420000000000001</v>
      </c>
      <c r="AC93" s="11">
        <f>VLOOKUP($A93,Socal!$A$2:$AK$709,'Socal Index'!AC$2)+VLOOKUP($A93,NYMEX!$A$2:$AK$709,'Socal Index'!AC$2)</f>
        <v>2.2269999999999999</v>
      </c>
      <c r="AD93" s="11">
        <f>VLOOKUP($A93,Socal!$A$2:$AK$709,'Socal Index'!AD$2)+VLOOKUP($A93,NYMEX!$A$2:$AK$709,'Socal Index'!AD$2)</f>
        <v>2.2119999999999997</v>
      </c>
      <c r="AE93" s="11">
        <f>VLOOKUP($A93,Socal!$A$2:$AK$709,'Socal Index'!AE$2)+VLOOKUP($A93,NYMEX!$A$2:$AK$709,'Socal Index'!AE$2)</f>
        <v>2.2149999999999999</v>
      </c>
      <c r="AF93" s="11">
        <f>VLOOKUP($A93,Socal!$A$2:$AK$709,'Socal Index'!AF$2)+VLOOKUP($A93,NYMEX!$A$2:$AK$709,'Socal Index'!AF$2)</f>
        <v>2.2239999999999998</v>
      </c>
      <c r="AG93" s="11">
        <f>VLOOKUP($A93,Socal!$A$2:$AK$709,'Socal Index'!AG$2)+VLOOKUP($A93,NYMEX!$A$2:$AK$709,'Socal Index'!AG$2)</f>
        <v>2.2290000000000001</v>
      </c>
      <c r="AH93" s="11">
        <f>VLOOKUP($A93,Socal!$A$2:$AK$709,'Socal Index'!AH$2)+VLOOKUP($A93,NYMEX!$A$2:$AK$709,'Socal Index'!AH$2)</f>
        <v>2.2389999999999999</v>
      </c>
      <c r="AI93" s="11">
        <f>VLOOKUP($A93,Socal!$A$2:$AK$709,'Socal Index'!AI$2)+VLOOKUP($A93,NYMEX!$A$2:$AK$709,'Socal Index'!AI$2)</f>
        <v>2.2669999999999999</v>
      </c>
      <c r="AJ93" s="11">
        <f>VLOOKUP($A93,Socal!$A$2:$AK$709,'Socal Index'!AJ$2)+VLOOKUP($A93,NYMEX!$A$2:$AK$709,'Socal Index'!AJ$2)</f>
        <v>2.4250000000000003</v>
      </c>
      <c r="AK93" s="11">
        <f>VLOOKUP($A93,Socal!$A$2:$AK$709,'Socal Index'!AK$2)+VLOOKUP($A93,NYMEX!$A$2:$AK$709,'Socal Index'!AK$2)</f>
        <v>2.5730000000000004</v>
      </c>
    </row>
    <row r="94" spans="1:37" x14ac:dyDescent="0.2">
      <c r="A94" s="10">
        <v>35837</v>
      </c>
      <c r="B94" s="11" t="e">
        <f>VLOOKUP($A94,Socal!$A$2:$AK$709,'Socal Index'!B$2)+VLOOKUP($A94,NYMEX!$A$2:$AK$709,'Socal Index'!B$2)</f>
        <v>#N/A</v>
      </c>
      <c r="C94" s="11" t="e">
        <f>VLOOKUP($A94,Socal!$A$2:$AK$709,'Socal Index'!C$2)+VLOOKUP($A94,NYMEX!$A$2:$AK$709,'Socal Index'!C$2)</f>
        <v>#N/A</v>
      </c>
      <c r="D94" s="11">
        <f>VLOOKUP($A94,Socal!$A$2:$AK$709,'Socal Index'!D$2)+VLOOKUP($A94,NYMEX!$A$2:$AK$709,'Socal Index'!D$2)</f>
        <v>2.218</v>
      </c>
      <c r="E94" s="11">
        <f>VLOOKUP($A94,Socal!$A$2:$AK$709,'Socal Index'!E$2)+VLOOKUP($A94,NYMEX!$A$2:$AK$709,'Socal Index'!E$2)</f>
        <v>2.2470000000000003</v>
      </c>
      <c r="F94" s="11">
        <f>VLOOKUP($A94,Socal!$A$2:$AK$709,'Socal Index'!F$2)+VLOOKUP($A94,NYMEX!$A$2:$AK$709,'Socal Index'!F$2)</f>
        <v>2.27</v>
      </c>
      <c r="G94" s="11">
        <f>VLOOKUP($A94,Socal!$A$2:$AK$709,'Socal Index'!G$2)+VLOOKUP($A94,NYMEX!$A$2:$AK$709,'Socal Index'!G$2)</f>
        <v>2.282</v>
      </c>
      <c r="H94" s="11">
        <f>VLOOKUP($A94,Socal!$A$2:$AK$709,'Socal Index'!H$2)+VLOOKUP($A94,NYMEX!$A$2:$AK$709,'Socal Index'!H$2)</f>
        <v>2.2950000000000004</v>
      </c>
      <c r="I94" s="11">
        <f>VLOOKUP($A94,Socal!$A$2:$AK$709,'Socal Index'!I$2)+VLOOKUP($A94,NYMEX!$A$2:$AK$709,'Socal Index'!I$2)</f>
        <v>2.3149999999999999</v>
      </c>
      <c r="J94" s="11">
        <f>VLOOKUP($A94,Socal!$A$2:$AK$709,'Socal Index'!J$2)+VLOOKUP($A94,NYMEX!$A$2:$AK$709,'Socal Index'!J$2)</f>
        <v>2.319</v>
      </c>
      <c r="K94" s="11">
        <f>VLOOKUP($A94,Socal!$A$2:$AK$709,'Socal Index'!K$2)+VLOOKUP($A94,NYMEX!$A$2:$AK$709,'Socal Index'!K$2)</f>
        <v>2.3449999999999998</v>
      </c>
      <c r="L94" s="11">
        <f>VLOOKUP($A94,Socal!$A$2:$AK$709,'Socal Index'!L$2)+VLOOKUP($A94,NYMEX!$A$2:$AK$709,'Socal Index'!L$2)</f>
        <v>2.4300000000000002</v>
      </c>
      <c r="M94" s="11">
        <f>VLOOKUP($A94,Socal!$A$2:$AK$709,'Socal Index'!M$2)+VLOOKUP($A94,NYMEX!$A$2:$AK$709,'Socal Index'!M$2)</f>
        <v>2.5649999999999999</v>
      </c>
      <c r="N94" s="11">
        <f>VLOOKUP($A94,Socal!$A$2:$AK$709,'Socal Index'!N$2)+VLOOKUP($A94,NYMEX!$A$2:$AK$709,'Socal Index'!N$2)</f>
        <v>2.585</v>
      </c>
      <c r="O94" s="11">
        <f>VLOOKUP($A94,Socal!$A$2:$AK$709,'Socal Index'!O$2)+VLOOKUP($A94,NYMEX!$A$2:$AK$709,'Socal Index'!O$2)</f>
        <v>2.4619999999999997</v>
      </c>
      <c r="P94" s="11">
        <f>VLOOKUP($A94,Socal!$A$2:$AK$709,'Socal Index'!P$2)+VLOOKUP($A94,NYMEX!$A$2:$AK$709,'Socal Index'!P$2)</f>
        <v>2.3419999999999996</v>
      </c>
      <c r="Q94" s="11">
        <f>VLOOKUP($A94,Socal!$A$2:$AK$709,'Socal Index'!Q$2)+VLOOKUP($A94,NYMEX!$A$2:$AK$709,'Socal Index'!Q$2)</f>
        <v>2.234</v>
      </c>
      <c r="R94" s="11">
        <f>VLOOKUP($A94,Socal!$A$2:$AK$709,'Socal Index'!R$2)+VLOOKUP($A94,NYMEX!$A$2:$AK$709,'Socal Index'!R$2)</f>
        <v>2.198</v>
      </c>
      <c r="S94" s="11">
        <f>VLOOKUP($A94,Socal!$A$2:$AK$709,'Socal Index'!S$2)+VLOOKUP($A94,NYMEX!$A$2:$AK$709,'Socal Index'!S$2)</f>
        <v>2.198</v>
      </c>
      <c r="T94" s="11">
        <f>VLOOKUP($A94,Socal!$A$2:$AK$709,'Socal Index'!T$2)+VLOOKUP($A94,NYMEX!$A$2:$AK$709,'Socal Index'!T$2)</f>
        <v>2.2080000000000002</v>
      </c>
      <c r="U94" s="11">
        <f>VLOOKUP($A94,Socal!$A$2:$AK$709,'Socal Index'!U$2)+VLOOKUP($A94,NYMEX!$A$2:$AK$709,'Socal Index'!U$2)</f>
        <v>2.2149999999999999</v>
      </c>
      <c r="V94" s="11">
        <f>VLOOKUP($A94,Socal!$A$2:$AK$709,'Socal Index'!V$2)+VLOOKUP($A94,NYMEX!$A$2:$AK$709,'Socal Index'!V$2)</f>
        <v>2.222</v>
      </c>
      <c r="W94" s="11">
        <f>VLOOKUP($A94,Socal!$A$2:$AK$709,'Socal Index'!W$2)+VLOOKUP($A94,NYMEX!$A$2:$AK$709,'Socal Index'!W$2)</f>
        <v>2.25</v>
      </c>
      <c r="X94" s="11">
        <f>VLOOKUP($A94,Socal!$A$2:$AK$709,'Socal Index'!X$2)+VLOOKUP($A94,NYMEX!$A$2:$AK$709,'Socal Index'!X$2)</f>
        <v>2.3839999999999999</v>
      </c>
      <c r="Y94" s="11">
        <f>VLOOKUP($A94,Socal!$A$2:$AK$709,'Socal Index'!Y$2)+VLOOKUP($A94,NYMEX!$A$2:$AK$709,'Socal Index'!Y$2)</f>
        <v>2.5190000000000001</v>
      </c>
      <c r="Z94" s="11">
        <f>VLOOKUP($A94,Socal!$A$2:$AK$709,'Socal Index'!Z$2)+VLOOKUP($A94,NYMEX!$A$2:$AK$709,'Socal Index'!Z$2)</f>
        <v>2.5390000000000001</v>
      </c>
      <c r="AA94" s="11">
        <f>VLOOKUP($A94,Socal!$A$2:$AK$709,'Socal Index'!AA$2)+VLOOKUP($A94,NYMEX!$A$2:$AK$709,'Socal Index'!AA$2)</f>
        <v>2.4460000000000002</v>
      </c>
      <c r="AB94" s="11">
        <f>VLOOKUP($A94,Socal!$A$2:$AK$709,'Socal Index'!AB$2)+VLOOKUP($A94,NYMEX!$A$2:$AK$709,'Socal Index'!AB$2)</f>
        <v>2.3409999999999997</v>
      </c>
      <c r="AC94" s="11">
        <f>VLOOKUP($A94,Socal!$A$2:$AK$709,'Socal Index'!AC$2)+VLOOKUP($A94,NYMEX!$A$2:$AK$709,'Socal Index'!AC$2)</f>
        <v>2.2239999999999998</v>
      </c>
      <c r="AD94" s="11">
        <f>VLOOKUP($A94,Socal!$A$2:$AK$709,'Socal Index'!AD$2)+VLOOKUP($A94,NYMEX!$A$2:$AK$709,'Socal Index'!AD$2)</f>
        <v>2.2090000000000001</v>
      </c>
      <c r="AE94" s="11">
        <f>VLOOKUP($A94,Socal!$A$2:$AK$709,'Socal Index'!AE$2)+VLOOKUP($A94,NYMEX!$A$2:$AK$709,'Socal Index'!AE$2)</f>
        <v>2.2109999999999999</v>
      </c>
      <c r="AF94" s="11">
        <f>VLOOKUP($A94,Socal!$A$2:$AK$709,'Socal Index'!AF$2)+VLOOKUP($A94,NYMEX!$A$2:$AK$709,'Socal Index'!AF$2)</f>
        <v>2.2199999999999998</v>
      </c>
      <c r="AG94" s="11">
        <f>VLOOKUP($A94,Socal!$A$2:$AK$709,'Socal Index'!AG$2)+VLOOKUP($A94,NYMEX!$A$2:$AK$709,'Socal Index'!AG$2)</f>
        <v>2.2250000000000001</v>
      </c>
      <c r="AH94" s="11">
        <f>VLOOKUP($A94,Socal!$A$2:$AK$709,'Socal Index'!AH$2)+VLOOKUP($A94,NYMEX!$A$2:$AK$709,'Socal Index'!AH$2)</f>
        <v>2.234</v>
      </c>
      <c r="AI94" s="11">
        <f>VLOOKUP($A94,Socal!$A$2:$AK$709,'Socal Index'!AI$2)+VLOOKUP($A94,NYMEX!$A$2:$AK$709,'Socal Index'!AI$2)</f>
        <v>2.262</v>
      </c>
      <c r="AJ94" s="11">
        <f>VLOOKUP($A94,Socal!$A$2:$AK$709,'Socal Index'!AJ$2)+VLOOKUP($A94,NYMEX!$A$2:$AK$709,'Socal Index'!AJ$2)</f>
        <v>2.4200000000000004</v>
      </c>
      <c r="AK94" s="11">
        <f>VLOOKUP($A94,Socal!$A$2:$AK$709,'Socal Index'!AK$2)+VLOOKUP($A94,NYMEX!$A$2:$AK$709,'Socal Index'!AK$2)</f>
        <v>2.5680000000000001</v>
      </c>
    </row>
    <row r="95" spans="1:37" x14ac:dyDescent="0.2">
      <c r="A95" s="10">
        <v>35838</v>
      </c>
      <c r="B95" s="11" t="e">
        <f>VLOOKUP($A95,Socal!$A$2:$AK$709,'Socal Index'!B$2)+VLOOKUP($A95,NYMEX!$A$2:$AK$709,'Socal Index'!B$2)</f>
        <v>#N/A</v>
      </c>
      <c r="C95" s="11" t="e">
        <f>VLOOKUP($A95,Socal!$A$2:$AK$709,'Socal Index'!C$2)+VLOOKUP($A95,NYMEX!$A$2:$AK$709,'Socal Index'!C$2)</f>
        <v>#N/A</v>
      </c>
      <c r="D95" s="11">
        <f>VLOOKUP($A95,Socal!$A$2:$AK$709,'Socal Index'!D$2)+VLOOKUP($A95,NYMEX!$A$2:$AK$709,'Socal Index'!D$2)</f>
        <v>2.2929999999999997</v>
      </c>
      <c r="E95" s="11">
        <f>VLOOKUP($A95,Socal!$A$2:$AK$709,'Socal Index'!E$2)+VLOOKUP($A95,NYMEX!$A$2:$AK$709,'Socal Index'!E$2)</f>
        <v>2.3010000000000002</v>
      </c>
      <c r="F95" s="11">
        <f>VLOOKUP($A95,Socal!$A$2:$AK$709,'Socal Index'!F$2)+VLOOKUP($A95,NYMEX!$A$2:$AK$709,'Socal Index'!F$2)</f>
        <v>2.3200000000000003</v>
      </c>
      <c r="G95" s="11">
        <f>VLOOKUP($A95,Socal!$A$2:$AK$709,'Socal Index'!G$2)+VLOOKUP($A95,NYMEX!$A$2:$AK$709,'Socal Index'!G$2)</f>
        <v>2.33</v>
      </c>
      <c r="H95" s="11">
        <f>VLOOKUP($A95,Socal!$A$2:$AK$709,'Socal Index'!H$2)+VLOOKUP($A95,NYMEX!$A$2:$AK$709,'Socal Index'!H$2)</f>
        <v>2.391</v>
      </c>
      <c r="I95" s="11">
        <f>VLOOKUP($A95,Socal!$A$2:$AK$709,'Socal Index'!I$2)+VLOOKUP($A95,NYMEX!$A$2:$AK$709,'Socal Index'!I$2)</f>
        <v>2.3959999999999999</v>
      </c>
      <c r="J95" s="11">
        <f>VLOOKUP($A95,Socal!$A$2:$AK$709,'Socal Index'!J$2)+VLOOKUP($A95,NYMEX!$A$2:$AK$709,'Socal Index'!J$2)</f>
        <v>2.3980000000000001</v>
      </c>
      <c r="K95" s="11">
        <f>VLOOKUP($A95,Socal!$A$2:$AK$709,'Socal Index'!K$2)+VLOOKUP($A95,NYMEX!$A$2:$AK$709,'Socal Index'!K$2)</f>
        <v>2.403</v>
      </c>
      <c r="L95" s="11">
        <f>VLOOKUP($A95,Socal!$A$2:$AK$709,'Socal Index'!L$2)+VLOOKUP($A95,NYMEX!$A$2:$AK$709,'Socal Index'!L$2)</f>
        <v>2.4849999999999999</v>
      </c>
      <c r="M95" s="11">
        <f>VLOOKUP($A95,Socal!$A$2:$AK$709,'Socal Index'!M$2)+VLOOKUP($A95,NYMEX!$A$2:$AK$709,'Socal Index'!M$2)</f>
        <v>2.605</v>
      </c>
      <c r="N95" s="11">
        <f>VLOOKUP($A95,Socal!$A$2:$AK$709,'Socal Index'!N$2)+VLOOKUP($A95,NYMEX!$A$2:$AK$709,'Socal Index'!N$2)</f>
        <v>2.625</v>
      </c>
      <c r="O95" s="11">
        <f>VLOOKUP($A95,Socal!$A$2:$AK$709,'Socal Index'!O$2)+VLOOKUP($A95,NYMEX!$A$2:$AK$709,'Socal Index'!O$2)</f>
        <v>2.5019999999999998</v>
      </c>
      <c r="P95" s="11">
        <f>VLOOKUP($A95,Socal!$A$2:$AK$709,'Socal Index'!P$2)+VLOOKUP($A95,NYMEX!$A$2:$AK$709,'Socal Index'!P$2)</f>
        <v>2.3779999999999997</v>
      </c>
      <c r="Q95" s="11">
        <f>VLOOKUP($A95,Socal!$A$2:$AK$709,'Socal Index'!Q$2)+VLOOKUP($A95,NYMEX!$A$2:$AK$709,'Socal Index'!Q$2)</f>
        <v>2.2640000000000002</v>
      </c>
      <c r="R95" s="11">
        <f>VLOOKUP($A95,Socal!$A$2:$AK$709,'Socal Index'!R$2)+VLOOKUP($A95,NYMEX!$A$2:$AK$709,'Socal Index'!R$2)</f>
        <v>2.2309999999999999</v>
      </c>
      <c r="S95" s="11">
        <f>VLOOKUP($A95,Socal!$A$2:$AK$709,'Socal Index'!S$2)+VLOOKUP($A95,NYMEX!$A$2:$AK$709,'Socal Index'!S$2)</f>
        <v>2.226</v>
      </c>
      <c r="T95" s="11">
        <f>VLOOKUP($A95,Socal!$A$2:$AK$709,'Socal Index'!T$2)+VLOOKUP($A95,NYMEX!$A$2:$AK$709,'Socal Index'!T$2)</f>
        <v>2.2360000000000002</v>
      </c>
      <c r="U95" s="11">
        <f>VLOOKUP($A95,Socal!$A$2:$AK$709,'Socal Index'!U$2)+VLOOKUP($A95,NYMEX!$A$2:$AK$709,'Socal Index'!U$2)</f>
        <v>2.2429999999999999</v>
      </c>
      <c r="V95" s="11">
        <f>VLOOKUP($A95,Socal!$A$2:$AK$709,'Socal Index'!V$2)+VLOOKUP($A95,NYMEX!$A$2:$AK$709,'Socal Index'!V$2)</f>
        <v>2.25</v>
      </c>
      <c r="W95" s="11">
        <f>VLOOKUP($A95,Socal!$A$2:$AK$709,'Socal Index'!W$2)+VLOOKUP($A95,NYMEX!$A$2:$AK$709,'Socal Index'!W$2)</f>
        <v>2.278</v>
      </c>
      <c r="X95" s="11">
        <f>VLOOKUP($A95,Socal!$A$2:$AK$709,'Socal Index'!X$2)+VLOOKUP($A95,NYMEX!$A$2:$AK$709,'Socal Index'!X$2)</f>
        <v>2.4119999999999999</v>
      </c>
      <c r="Y95" s="11">
        <f>VLOOKUP($A95,Socal!$A$2:$AK$709,'Socal Index'!Y$2)+VLOOKUP($A95,NYMEX!$A$2:$AK$709,'Socal Index'!Y$2)</f>
        <v>2.5470000000000002</v>
      </c>
      <c r="Z95" s="11">
        <f>VLOOKUP($A95,Socal!$A$2:$AK$709,'Socal Index'!Z$2)+VLOOKUP($A95,NYMEX!$A$2:$AK$709,'Socal Index'!Z$2)</f>
        <v>2.5670000000000002</v>
      </c>
      <c r="AA95" s="11">
        <f>VLOOKUP($A95,Socal!$A$2:$AK$709,'Socal Index'!AA$2)+VLOOKUP($A95,NYMEX!$A$2:$AK$709,'Socal Index'!AA$2)</f>
        <v>2.4739999999999998</v>
      </c>
      <c r="AB95" s="11">
        <f>VLOOKUP($A95,Socal!$A$2:$AK$709,'Socal Index'!AB$2)+VLOOKUP($A95,NYMEX!$A$2:$AK$709,'Socal Index'!AB$2)</f>
        <v>2.3689999999999998</v>
      </c>
      <c r="AC95" s="11">
        <f>VLOOKUP($A95,Socal!$A$2:$AK$709,'Socal Index'!AC$2)+VLOOKUP($A95,NYMEX!$A$2:$AK$709,'Socal Index'!AC$2)</f>
        <v>2.2519999999999998</v>
      </c>
      <c r="AD95" s="11">
        <f>VLOOKUP($A95,Socal!$A$2:$AK$709,'Socal Index'!AD$2)+VLOOKUP($A95,NYMEX!$A$2:$AK$709,'Socal Index'!AD$2)</f>
        <v>2.2370000000000001</v>
      </c>
      <c r="AE95" s="11">
        <f>VLOOKUP($A95,Socal!$A$2:$AK$709,'Socal Index'!AE$2)+VLOOKUP($A95,NYMEX!$A$2:$AK$709,'Socal Index'!AE$2)</f>
        <v>2.2389999999999999</v>
      </c>
      <c r="AF95" s="11">
        <f>VLOOKUP($A95,Socal!$A$2:$AK$709,'Socal Index'!AF$2)+VLOOKUP($A95,NYMEX!$A$2:$AK$709,'Socal Index'!AF$2)</f>
        <v>2.2479999999999998</v>
      </c>
      <c r="AG95" s="11">
        <f>VLOOKUP($A95,Socal!$A$2:$AK$709,'Socal Index'!AG$2)+VLOOKUP($A95,NYMEX!$A$2:$AK$709,'Socal Index'!AG$2)</f>
        <v>2.2530000000000001</v>
      </c>
      <c r="AH95" s="11">
        <f>VLOOKUP($A95,Socal!$A$2:$AK$709,'Socal Index'!AH$2)+VLOOKUP($A95,NYMEX!$A$2:$AK$709,'Socal Index'!AH$2)</f>
        <v>2.262</v>
      </c>
      <c r="AI95" s="11">
        <f>VLOOKUP($A95,Socal!$A$2:$AK$709,'Socal Index'!AI$2)+VLOOKUP($A95,NYMEX!$A$2:$AK$709,'Socal Index'!AI$2)</f>
        <v>2.29</v>
      </c>
      <c r="AJ95" s="11">
        <f>VLOOKUP($A95,Socal!$A$2:$AK$709,'Socal Index'!AJ$2)+VLOOKUP($A95,NYMEX!$A$2:$AK$709,'Socal Index'!AJ$2)</f>
        <v>2.4480000000000004</v>
      </c>
      <c r="AK95" s="11">
        <f>VLOOKUP($A95,Socal!$A$2:$AK$709,'Socal Index'!AK$2)+VLOOKUP($A95,NYMEX!$A$2:$AK$709,'Socal Index'!AK$2)</f>
        <v>2.5960000000000001</v>
      </c>
    </row>
    <row r="96" spans="1:37" x14ac:dyDescent="0.2">
      <c r="A96" s="10">
        <v>35839</v>
      </c>
      <c r="B96" s="11" t="e">
        <f>VLOOKUP($A96,Socal!$A$2:$AK$709,'Socal Index'!B$2)+VLOOKUP($A96,NYMEX!$A$2:$AK$709,'Socal Index'!B$2)</f>
        <v>#N/A</v>
      </c>
      <c r="C96" s="11" t="e">
        <f>VLOOKUP($A96,Socal!$A$2:$AK$709,'Socal Index'!C$2)+VLOOKUP($A96,NYMEX!$A$2:$AK$709,'Socal Index'!C$2)</f>
        <v>#N/A</v>
      </c>
      <c r="D96" s="11">
        <f>VLOOKUP($A96,Socal!$A$2:$AK$709,'Socal Index'!D$2)+VLOOKUP($A96,NYMEX!$A$2:$AK$709,'Socal Index'!D$2)</f>
        <v>2.2030000000000003</v>
      </c>
      <c r="E96" s="11">
        <f>VLOOKUP($A96,Socal!$A$2:$AK$709,'Socal Index'!E$2)+VLOOKUP($A96,NYMEX!$A$2:$AK$709,'Socal Index'!E$2)</f>
        <v>2.2170000000000001</v>
      </c>
      <c r="F96" s="11">
        <f>VLOOKUP($A96,Socal!$A$2:$AK$709,'Socal Index'!F$2)+VLOOKUP($A96,NYMEX!$A$2:$AK$709,'Socal Index'!F$2)</f>
        <v>2.2470000000000003</v>
      </c>
      <c r="G96" s="11">
        <f>VLOOKUP($A96,Socal!$A$2:$AK$709,'Socal Index'!G$2)+VLOOKUP($A96,NYMEX!$A$2:$AK$709,'Socal Index'!G$2)</f>
        <v>2.262</v>
      </c>
      <c r="H96" s="11">
        <f>VLOOKUP($A96,Socal!$A$2:$AK$709,'Socal Index'!H$2)+VLOOKUP($A96,NYMEX!$A$2:$AK$709,'Socal Index'!H$2)</f>
        <v>2.327</v>
      </c>
      <c r="I96" s="11">
        <f>VLOOKUP($A96,Socal!$A$2:$AK$709,'Socal Index'!I$2)+VLOOKUP($A96,NYMEX!$A$2:$AK$709,'Socal Index'!I$2)</f>
        <v>2.3370000000000002</v>
      </c>
      <c r="J96" s="11">
        <f>VLOOKUP($A96,Socal!$A$2:$AK$709,'Socal Index'!J$2)+VLOOKUP($A96,NYMEX!$A$2:$AK$709,'Socal Index'!J$2)</f>
        <v>2.3420000000000001</v>
      </c>
      <c r="K96" s="11">
        <f>VLOOKUP($A96,Socal!$A$2:$AK$709,'Socal Index'!K$2)+VLOOKUP($A96,NYMEX!$A$2:$AK$709,'Socal Index'!K$2)</f>
        <v>2.347</v>
      </c>
      <c r="L96" s="11">
        <f>VLOOKUP($A96,Socal!$A$2:$AK$709,'Socal Index'!L$2)+VLOOKUP($A96,NYMEX!$A$2:$AK$709,'Socal Index'!L$2)</f>
        <v>2.4370000000000003</v>
      </c>
      <c r="M96" s="11">
        <f>VLOOKUP($A96,Socal!$A$2:$AK$709,'Socal Index'!M$2)+VLOOKUP($A96,NYMEX!$A$2:$AK$709,'Socal Index'!M$2)</f>
        <v>2.5589999999999997</v>
      </c>
      <c r="N96" s="11">
        <f>VLOOKUP($A96,Socal!$A$2:$AK$709,'Socal Index'!N$2)+VLOOKUP($A96,NYMEX!$A$2:$AK$709,'Socal Index'!N$2)</f>
        <v>2.5799999999999996</v>
      </c>
      <c r="O96" s="11">
        <f>VLOOKUP($A96,Socal!$A$2:$AK$709,'Socal Index'!O$2)+VLOOKUP($A96,NYMEX!$A$2:$AK$709,'Socal Index'!O$2)</f>
        <v>2.4589999999999996</v>
      </c>
      <c r="P96" s="11">
        <f>VLOOKUP($A96,Socal!$A$2:$AK$709,'Socal Index'!P$2)+VLOOKUP($A96,NYMEX!$A$2:$AK$709,'Socal Index'!P$2)</f>
        <v>2.3379999999999996</v>
      </c>
      <c r="Q96" s="11">
        <f>VLOOKUP($A96,Socal!$A$2:$AK$709,'Socal Index'!Q$2)+VLOOKUP($A96,NYMEX!$A$2:$AK$709,'Socal Index'!Q$2)</f>
        <v>2.2269999999999999</v>
      </c>
      <c r="R96" s="11">
        <f>VLOOKUP($A96,Socal!$A$2:$AK$709,'Socal Index'!R$2)+VLOOKUP($A96,NYMEX!$A$2:$AK$709,'Socal Index'!R$2)</f>
        <v>2.194</v>
      </c>
      <c r="S96" s="11">
        <f>VLOOKUP($A96,Socal!$A$2:$AK$709,'Socal Index'!S$2)+VLOOKUP($A96,NYMEX!$A$2:$AK$709,'Socal Index'!S$2)</f>
        <v>2.1890000000000001</v>
      </c>
      <c r="T96" s="11">
        <f>VLOOKUP($A96,Socal!$A$2:$AK$709,'Socal Index'!T$2)+VLOOKUP($A96,NYMEX!$A$2:$AK$709,'Socal Index'!T$2)</f>
        <v>2.1990000000000003</v>
      </c>
      <c r="U96" s="11">
        <f>VLOOKUP($A96,Socal!$A$2:$AK$709,'Socal Index'!U$2)+VLOOKUP($A96,NYMEX!$A$2:$AK$709,'Socal Index'!U$2)</f>
        <v>2.206</v>
      </c>
      <c r="V96" s="11">
        <f>VLOOKUP($A96,Socal!$A$2:$AK$709,'Socal Index'!V$2)+VLOOKUP($A96,NYMEX!$A$2:$AK$709,'Socal Index'!V$2)</f>
        <v>2.2130000000000001</v>
      </c>
      <c r="W96" s="11">
        <f>VLOOKUP($A96,Socal!$A$2:$AK$709,'Socal Index'!W$2)+VLOOKUP($A96,NYMEX!$A$2:$AK$709,'Socal Index'!W$2)</f>
        <v>2.2410000000000001</v>
      </c>
      <c r="X96" s="11">
        <f>VLOOKUP($A96,Socal!$A$2:$AK$709,'Socal Index'!X$2)+VLOOKUP($A96,NYMEX!$A$2:$AK$709,'Socal Index'!X$2)</f>
        <v>2.375</v>
      </c>
      <c r="Y96" s="11">
        <f>VLOOKUP($A96,Socal!$A$2:$AK$709,'Socal Index'!Y$2)+VLOOKUP($A96,NYMEX!$A$2:$AK$709,'Socal Index'!Y$2)</f>
        <v>2.5099999999999998</v>
      </c>
      <c r="Z96" s="11">
        <f>VLOOKUP($A96,Socal!$A$2:$AK$709,'Socal Index'!Z$2)+VLOOKUP($A96,NYMEX!$A$2:$AK$709,'Socal Index'!Z$2)</f>
        <v>2.5299999999999998</v>
      </c>
      <c r="AA96" s="11">
        <f>VLOOKUP($A96,Socal!$A$2:$AK$709,'Socal Index'!AA$2)+VLOOKUP($A96,NYMEX!$A$2:$AK$709,'Socal Index'!AA$2)</f>
        <v>2.4369999999999998</v>
      </c>
      <c r="AB96" s="11">
        <f>VLOOKUP($A96,Socal!$A$2:$AK$709,'Socal Index'!AB$2)+VLOOKUP($A96,NYMEX!$A$2:$AK$709,'Socal Index'!AB$2)</f>
        <v>2.3319999999999999</v>
      </c>
      <c r="AC96" s="11">
        <f>VLOOKUP($A96,Socal!$A$2:$AK$709,'Socal Index'!AC$2)+VLOOKUP($A96,NYMEX!$A$2:$AK$709,'Socal Index'!AC$2)</f>
        <v>2.2149999999999999</v>
      </c>
      <c r="AD96" s="11">
        <f>VLOOKUP($A96,Socal!$A$2:$AK$709,'Socal Index'!AD$2)+VLOOKUP($A96,NYMEX!$A$2:$AK$709,'Socal Index'!AD$2)</f>
        <v>2.2000000000000002</v>
      </c>
      <c r="AE96" s="11">
        <f>VLOOKUP($A96,Socal!$A$2:$AK$709,'Socal Index'!AE$2)+VLOOKUP($A96,NYMEX!$A$2:$AK$709,'Socal Index'!AE$2)</f>
        <v>2.202</v>
      </c>
      <c r="AF96" s="11">
        <f>VLOOKUP($A96,Socal!$A$2:$AK$709,'Socal Index'!AF$2)+VLOOKUP($A96,NYMEX!$A$2:$AK$709,'Socal Index'!AF$2)</f>
        <v>2.2109999999999999</v>
      </c>
      <c r="AG96" s="11">
        <f>VLOOKUP($A96,Socal!$A$2:$AK$709,'Socal Index'!AG$2)+VLOOKUP($A96,NYMEX!$A$2:$AK$709,'Socal Index'!AG$2)</f>
        <v>2.2159999999999997</v>
      </c>
      <c r="AH96" s="11">
        <f>VLOOKUP($A96,Socal!$A$2:$AK$709,'Socal Index'!AH$2)+VLOOKUP($A96,NYMEX!$A$2:$AK$709,'Socal Index'!AH$2)</f>
        <v>2.2250000000000001</v>
      </c>
      <c r="AI96" s="11">
        <f>VLOOKUP($A96,Socal!$A$2:$AK$709,'Socal Index'!AI$2)+VLOOKUP($A96,NYMEX!$A$2:$AK$709,'Socal Index'!AI$2)</f>
        <v>2.2530000000000001</v>
      </c>
      <c r="AJ96" s="11">
        <f>VLOOKUP($A96,Socal!$A$2:$AK$709,'Socal Index'!AJ$2)+VLOOKUP($A96,NYMEX!$A$2:$AK$709,'Socal Index'!AJ$2)</f>
        <v>2.411</v>
      </c>
      <c r="AK96" s="11">
        <f>VLOOKUP($A96,Socal!$A$2:$AK$709,'Socal Index'!AK$2)+VLOOKUP($A96,NYMEX!$A$2:$AK$709,'Socal Index'!AK$2)</f>
        <v>2.5590000000000002</v>
      </c>
    </row>
    <row r="97" spans="1:37" x14ac:dyDescent="0.2">
      <c r="A97" s="10">
        <v>35843</v>
      </c>
      <c r="B97" s="11" t="e">
        <f>VLOOKUP($A97,Socal!$A$2:$AK$709,'Socal Index'!B$2)+VLOOKUP($A97,NYMEX!$A$2:$AK$709,'Socal Index'!B$2)</f>
        <v>#N/A</v>
      </c>
      <c r="C97" s="11" t="e">
        <f>VLOOKUP($A97,Socal!$A$2:$AK$709,'Socal Index'!C$2)+VLOOKUP($A97,NYMEX!$A$2:$AK$709,'Socal Index'!C$2)</f>
        <v>#N/A</v>
      </c>
      <c r="D97" s="11">
        <f>VLOOKUP($A97,Socal!$A$2:$AK$709,'Socal Index'!D$2)+VLOOKUP($A97,NYMEX!$A$2:$AK$709,'Socal Index'!D$2)</f>
        <v>2.1959999999999997</v>
      </c>
      <c r="E97" s="11">
        <f>VLOOKUP($A97,Socal!$A$2:$AK$709,'Socal Index'!E$2)+VLOOKUP($A97,NYMEX!$A$2:$AK$709,'Socal Index'!E$2)</f>
        <v>2.177</v>
      </c>
      <c r="F97" s="11">
        <f>VLOOKUP($A97,Socal!$A$2:$AK$709,'Socal Index'!F$2)+VLOOKUP($A97,NYMEX!$A$2:$AK$709,'Socal Index'!F$2)</f>
        <v>2.2150000000000003</v>
      </c>
      <c r="G97" s="11">
        <f>VLOOKUP($A97,Socal!$A$2:$AK$709,'Socal Index'!G$2)+VLOOKUP($A97,NYMEX!$A$2:$AK$709,'Socal Index'!G$2)</f>
        <v>2.2350000000000003</v>
      </c>
      <c r="H97" s="11">
        <f>VLOOKUP($A97,Socal!$A$2:$AK$709,'Socal Index'!H$2)+VLOOKUP($A97,NYMEX!$A$2:$AK$709,'Socal Index'!H$2)</f>
        <v>2.2999999999999998</v>
      </c>
      <c r="I97" s="11">
        <f>VLOOKUP($A97,Socal!$A$2:$AK$709,'Socal Index'!I$2)+VLOOKUP($A97,NYMEX!$A$2:$AK$709,'Socal Index'!I$2)</f>
        <v>2.3149999999999999</v>
      </c>
      <c r="J97" s="11">
        <f>VLOOKUP($A97,Socal!$A$2:$AK$709,'Socal Index'!J$2)+VLOOKUP($A97,NYMEX!$A$2:$AK$709,'Socal Index'!J$2)</f>
        <v>2.3199999999999998</v>
      </c>
      <c r="K97" s="11">
        <f>VLOOKUP($A97,Socal!$A$2:$AK$709,'Socal Index'!K$2)+VLOOKUP($A97,NYMEX!$A$2:$AK$709,'Socal Index'!K$2)</f>
        <v>2.3250000000000002</v>
      </c>
      <c r="L97" s="11">
        <f>VLOOKUP($A97,Socal!$A$2:$AK$709,'Socal Index'!L$2)+VLOOKUP($A97,NYMEX!$A$2:$AK$709,'Socal Index'!L$2)</f>
        <v>2.415</v>
      </c>
      <c r="M97" s="11">
        <f>VLOOKUP($A97,Socal!$A$2:$AK$709,'Socal Index'!M$2)+VLOOKUP($A97,NYMEX!$A$2:$AK$709,'Socal Index'!M$2)</f>
        <v>2.5369999999999999</v>
      </c>
      <c r="N97" s="11">
        <f>VLOOKUP($A97,Socal!$A$2:$AK$709,'Socal Index'!N$2)+VLOOKUP($A97,NYMEX!$A$2:$AK$709,'Socal Index'!N$2)</f>
        <v>2.56</v>
      </c>
      <c r="O97" s="11">
        <f>VLOOKUP($A97,Socal!$A$2:$AK$709,'Socal Index'!O$2)+VLOOKUP($A97,NYMEX!$A$2:$AK$709,'Socal Index'!O$2)</f>
        <v>2.4469999999999996</v>
      </c>
      <c r="P97" s="11">
        <f>VLOOKUP($A97,Socal!$A$2:$AK$709,'Socal Index'!P$2)+VLOOKUP($A97,NYMEX!$A$2:$AK$709,'Socal Index'!P$2)</f>
        <v>2.3259999999999996</v>
      </c>
      <c r="Q97" s="11">
        <f>VLOOKUP($A97,Socal!$A$2:$AK$709,'Socal Index'!Q$2)+VLOOKUP($A97,NYMEX!$A$2:$AK$709,'Socal Index'!Q$2)</f>
        <v>2.2149999999999999</v>
      </c>
      <c r="R97" s="11">
        <f>VLOOKUP($A97,Socal!$A$2:$AK$709,'Socal Index'!R$2)+VLOOKUP($A97,NYMEX!$A$2:$AK$709,'Socal Index'!R$2)</f>
        <v>2.1819999999999999</v>
      </c>
      <c r="S97" s="11">
        <f>VLOOKUP($A97,Socal!$A$2:$AK$709,'Socal Index'!S$2)+VLOOKUP($A97,NYMEX!$A$2:$AK$709,'Socal Index'!S$2)</f>
        <v>2.177</v>
      </c>
      <c r="T97" s="11">
        <f>VLOOKUP($A97,Socal!$A$2:$AK$709,'Socal Index'!T$2)+VLOOKUP($A97,NYMEX!$A$2:$AK$709,'Socal Index'!T$2)</f>
        <v>2.1870000000000003</v>
      </c>
      <c r="U97" s="11">
        <f>VLOOKUP($A97,Socal!$A$2:$AK$709,'Socal Index'!U$2)+VLOOKUP($A97,NYMEX!$A$2:$AK$709,'Socal Index'!U$2)</f>
        <v>2.194</v>
      </c>
      <c r="V97" s="11">
        <f>VLOOKUP($A97,Socal!$A$2:$AK$709,'Socal Index'!V$2)+VLOOKUP($A97,NYMEX!$A$2:$AK$709,'Socal Index'!V$2)</f>
        <v>2.2010000000000001</v>
      </c>
      <c r="W97" s="11">
        <f>VLOOKUP($A97,Socal!$A$2:$AK$709,'Socal Index'!W$2)+VLOOKUP($A97,NYMEX!$A$2:$AK$709,'Socal Index'!W$2)</f>
        <v>2.2290000000000001</v>
      </c>
      <c r="X97" s="11">
        <f>VLOOKUP($A97,Socal!$A$2:$AK$709,'Socal Index'!X$2)+VLOOKUP($A97,NYMEX!$A$2:$AK$709,'Socal Index'!X$2)</f>
        <v>2.363</v>
      </c>
      <c r="Y97" s="11">
        <f>VLOOKUP($A97,Socal!$A$2:$AK$709,'Socal Index'!Y$2)+VLOOKUP($A97,NYMEX!$A$2:$AK$709,'Socal Index'!Y$2)</f>
        <v>2.4979999999999998</v>
      </c>
      <c r="Z97" s="11">
        <f>VLOOKUP($A97,Socal!$A$2:$AK$709,'Socal Index'!Z$2)+VLOOKUP($A97,NYMEX!$A$2:$AK$709,'Socal Index'!Z$2)</f>
        <v>2.5179999999999998</v>
      </c>
      <c r="AA97" s="11">
        <f>VLOOKUP($A97,Socal!$A$2:$AK$709,'Socal Index'!AA$2)+VLOOKUP($A97,NYMEX!$A$2:$AK$709,'Socal Index'!AA$2)</f>
        <v>2.4249999999999998</v>
      </c>
      <c r="AB97" s="11">
        <f>VLOOKUP($A97,Socal!$A$2:$AK$709,'Socal Index'!AB$2)+VLOOKUP($A97,NYMEX!$A$2:$AK$709,'Socal Index'!AB$2)</f>
        <v>2.3199999999999998</v>
      </c>
      <c r="AC97" s="11">
        <f>VLOOKUP($A97,Socal!$A$2:$AK$709,'Socal Index'!AC$2)+VLOOKUP($A97,NYMEX!$A$2:$AK$709,'Socal Index'!AC$2)</f>
        <v>2.2029999999999998</v>
      </c>
      <c r="AD97" s="11">
        <f>VLOOKUP($A97,Socal!$A$2:$AK$709,'Socal Index'!AD$2)+VLOOKUP($A97,NYMEX!$A$2:$AK$709,'Socal Index'!AD$2)</f>
        <v>2.1880000000000002</v>
      </c>
      <c r="AE97" s="11">
        <f>VLOOKUP($A97,Socal!$A$2:$AK$709,'Socal Index'!AE$2)+VLOOKUP($A97,NYMEX!$A$2:$AK$709,'Socal Index'!AE$2)</f>
        <v>2.19</v>
      </c>
      <c r="AF97" s="11">
        <f>VLOOKUP($A97,Socal!$A$2:$AK$709,'Socal Index'!AF$2)+VLOOKUP($A97,NYMEX!$A$2:$AK$709,'Socal Index'!AF$2)</f>
        <v>2.1989999999999998</v>
      </c>
      <c r="AG97" s="11">
        <f>VLOOKUP($A97,Socal!$A$2:$AK$709,'Socal Index'!AG$2)+VLOOKUP($A97,NYMEX!$A$2:$AK$709,'Socal Index'!AG$2)</f>
        <v>2.2040000000000002</v>
      </c>
      <c r="AH97" s="11">
        <f>VLOOKUP($A97,Socal!$A$2:$AK$709,'Socal Index'!AH$2)+VLOOKUP($A97,NYMEX!$A$2:$AK$709,'Socal Index'!AH$2)</f>
        <v>2.2130000000000001</v>
      </c>
      <c r="AI97" s="11">
        <f>VLOOKUP($A97,Socal!$A$2:$AK$709,'Socal Index'!AI$2)+VLOOKUP($A97,NYMEX!$A$2:$AK$709,'Socal Index'!AI$2)</f>
        <v>2.2410000000000001</v>
      </c>
      <c r="AJ97" s="11">
        <f>VLOOKUP($A97,Socal!$A$2:$AK$709,'Socal Index'!AJ$2)+VLOOKUP($A97,NYMEX!$A$2:$AK$709,'Socal Index'!AJ$2)</f>
        <v>2.399</v>
      </c>
      <c r="AK97" s="11">
        <f>VLOOKUP($A97,Socal!$A$2:$AK$709,'Socal Index'!AK$2)+VLOOKUP($A97,NYMEX!$A$2:$AK$709,'Socal Index'!AK$2)</f>
        <v>2.5470000000000002</v>
      </c>
    </row>
    <row r="98" spans="1:37" x14ac:dyDescent="0.2">
      <c r="A98" s="10">
        <v>35844</v>
      </c>
      <c r="B98" s="11" t="e">
        <f>VLOOKUP($A98,Socal!$A$2:$AK$709,'Socal Index'!B$2)+VLOOKUP($A98,NYMEX!$A$2:$AK$709,'Socal Index'!B$2)</f>
        <v>#N/A</v>
      </c>
      <c r="C98" s="11" t="e">
        <f>VLOOKUP($A98,Socal!$A$2:$AK$709,'Socal Index'!C$2)+VLOOKUP($A98,NYMEX!$A$2:$AK$709,'Socal Index'!C$2)</f>
        <v>#N/A</v>
      </c>
      <c r="D98" s="11">
        <f>VLOOKUP($A98,Socal!$A$2:$AK$709,'Socal Index'!D$2)+VLOOKUP($A98,NYMEX!$A$2:$AK$709,'Socal Index'!D$2)</f>
        <v>2.2679999999999998</v>
      </c>
      <c r="E98" s="11">
        <f>VLOOKUP($A98,Socal!$A$2:$AK$709,'Socal Index'!E$2)+VLOOKUP($A98,NYMEX!$A$2:$AK$709,'Socal Index'!E$2)</f>
        <v>2.2629999999999999</v>
      </c>
      <c r="F98" s="11">
        <f>VLOOKUP($A98,Socal!$A$2:$AK$709,'Socal Index'!F$2)+VLOOKUP($A98,NYMEX!$A$2:$AK$709,'Socal Index'!F$2)</f>
        <v>2.29</v>
      </c>
      <c r="G98" s="11">
        <f>VLOOKUP($A98,Socal!$A$2:$AK$709,'Socal Index'!G$2)+VLOOKUP($A98,NYMEX!$A$2:$AK$709,'Socal Index'!G$2)</f>
        <v>2.3069999999999999</v>
      </c>
      <c r="H98" s="11">
        <f>VLOOKUP($A98,Socal!$A$2:$AK$709,'Socal Index'!H$2)+VLOOKUP($A98,NYMEX!$A$2:$AK$709,'Socal Index'!H$2)</f>
        <v>2.367</v>
      </c>
      <c r="I98" s="11">
        <f>VLOOKUP($A98,Socal!$A$2:$AK$709,'Socal Index'!I$2)+VLOOKUP($A98,NYMEX!$A$2:$AK$709,'Socal Index'!I$2)</f>
        <v>2.3769999999999998</v>
      </c>
      <c r="J98" s="11">
        <f>VLOOKUP($A98,Socal!$A$2:$AK$709,'Socal Index'!J$2)+VLOOKUP($A98,NYMEX!$A$2:$AK$709,'Socal Index'!J$2)</f>
        <v>2.38</v>
      </c>
      <c r="K98" s="11">
        <f>VLOOKUP($A98,Socal!$A$2:$AK$709,'Socal Index'!K$2)+VLOOKUP($A98,NYMEX!$A$2:$AK$709,'Socal Index'!K$2)</f>
        <v>2.383</v>
      </c>
      <c r="L98" s="11">
        <f>VLOOKUP($A98,Socal!$A$2:$AK$709,'Socal Index'!L$2)+VLOOKUP($A98,NYMEX!$A$2:$AK$709,'Socal Index'!L$2)</f>
        <v>2.4699999999999998</v>
      </c>
      <c r="M98" s="11">
        <f>VLOOKUP($A98,Socal!$A$2:$AK$709,'Socal Index'!M$2)+VLOOKUP($A98,NYMEX!$A$2:$AK$709,'Socal Index'!M$2)</f>
        <v>2.59</v>
      </c>
      <c r="N98" s="11">
        <f>VLOOKUP($A98,Socal!$A$2:$AK$709,'Socal Index'!N$2)+VLOOKUP($A98,NYMEX!$A$2:$AK$709,'Socal Index'!N$2)</f>
        <v>2.61</v>
      </c>
      <c r="O98" s="11">
        <f>VLOOKUP($A98,Socal!$A$2:$AK$709,'Socal Index'!O$2)+VLOOKUP($A98,NYMEX!$A$2:$AK$709,'Socal Index'!O$2)</f>
        <v>2.4969999999999999</v>
      </c>
      <c r="P98" s="11">
        <f>VLOOKUP($A98,Socal!$A$2:$AK$709,'Socal Index'!P$2)+VLOOKUP($A98,NYMEX!$A$2:$AK$709,'Socal Index'!P$2)</f>
        <v>2.3759999999999999</v>
      </c>
      <c r="Q98" s="11">
        <f>VLOOKUP($A98,Socal!$A$2:$AK$709,'Socal Index'!Q$2)+VLOOKUP($A98,NYMEX!$A$2:$AK$709,'Socal Index'!Q$2)</f>
        <v>2.2549999999999999</v>
      </c>
      <c r="R98" s="11">
        <f>VLOOKUP($A98,Socal!$A$2:$AK$709,'Socal Index'!R$2)+VLOOKUP($A98,NYMEX!$A$2:$AK$709,'Socal Index'!R$2)</f>
        <v>2.2200000000000002</v>
      </c>
      <c r="S98" s="11">
        <f>VLOOKUP($A98,Socal!$A$2:$AK$709,'Socal Index'!S$2)+VLOOKUP($A98,NYMEX!$A$2:$AK$709,'Socal Index'!S$2)</f>
        <v>2.2130000000000001</v>
      </c>
      <c r="T98" s="11">
        <f>VLOOKUP($A98,Socal!$A$2:$AK$709,'Socal Index'!T$2)+VLOOKUP($A98,NYMEX!$A$2:$AK$709,'Socal Index'!T$2)</f>
        <v>2.2229999999999999</v>
      </c>
      <c r="U98" s="11">
        <f>VLOOKUP($A98,Socal!$A$2:$AK$709,'Socal Index'!U$2)+VLOOKUP($A98,NYMEX!$A$2:$AK$709,'Socal Index'!U$2)</f>
        <v>2.23</v>
      </c>
      <c r="V98" s="11">
        <f>VLOOKUP($A98,Socal!$A$2:$AK$709,'Socal Index'!V$2)+VLOOKUP($A98,NYMEX!$A$2:$AK$709,'Socal Index'!V$2)</f>
        <v>2.2360000000000002</v>
      </c>
      <c r="W98" s="11">
        <f>VLOOKUP($A98,Socal!$A$2:$AK$709,'Socal Index'!W$2)+VLOOKUP($A98,NYMEX!$A$2:$AK$709,'Socal Index'!W$2)</f>
        <v>2.2629999999999999</v>
      </c>
      <c r="X98" s="11">
        <f>VLOOKUP($A98,Socal!$A$2:$AK$709,'Socal Index'!X$2)+VLOOKUP($A98,NYMEX!$A$2:$AK$709,'Socal Index'!X$2)</f>
        <v>2.3959999999999999</v>
      </c>
      <c r="Y98" s="11">
        <f>VLOOKUP($A98,Socal!$A$2:$AK$709,'Socal Index'!Y$2)+VLOOKUP($A98,NYMEX!$A$2:$AK$709,'Socal Index'!Y$2)</f>
        <v>2.5299999999999998</v>
      </c>
      <c r="Z98" s="11">
        <f>VLOOKUP($A98,Socal!$A$2:$AK$709,'Socal Index'!Z$2)+VLOOKUP($A98,NYMEX!$A$2:$AK$709,'Socal Index'!Z$2)</f>
        <v>2.5499999999999998</v>
      </c>
      <c r="AA98" s="11">
        <f>VLOOKUP($A98,Socal!$A$2:$AK$709,'Socal Index'!AA$2)+VLOOKUP($A98,NYMEX!$A$2:$AK$709,'Socal Index'!AA$2)</f>
        <v>2.4569999999999999</v>
      </c>
      <c r="AB98" s="11">
        <f>VLOOKUP($A98,Socal!$A$2:$AK$709,'Socal Index'!AB$2)+VLOOKUP($A98,NYMEX!$A$2:$AK$709,'Socal Index'!AB$2)</f>
        <v>2.3519999999999999</v>
      </c>
      <c r="AC98" s="11">
        <f>VLOOKUP($A98,Socal!$A$2:$AK$709,'Socal Index'!AC$2)+VLOOKUP($A98,NYMEX!$A$2:$AK$709,'Socal Index'!AC$2)</f>
        <v>2.2349999999999999</v>
      </c>
      <c r="AD98" s="11">
        <f>VLOOKUP($A98,Socal!$A$2:$AK$709,'Socal Index'!AD$2)+VLOOKUP($A98,NYMEX!$A$2:$AK$709,'Socal Index'!AD$2)</f>
        <v>2.2199999999999998</v>
      </c>
      <c r="AE98" s="11">
        <f>VLOOKUP($A98,Socal!$A$2:$AK$709,'Socal Index'!AE$2)+VLOOKUP($A98,NYMEX!$A$2:$AK$709,'Socal Index'!AE$2)</f>
        <v>2.222</v>
      </c>
      <c r="AF98" s="11">
        <f>VLOOKUP($A98,Socal!$A$2:$AK$709,'Socal Index'!AF$2)+VLOOKUP($A98,NYMEX!$A$2:$AK$709,'Socal Index'!AF$2)</f>
        <v>2.2309999999999999</v>
      </c>
      <c r="AG98" s="11">
        <f>VLOOKUP($A98,Socal!$A$2:$AK$709,'Socal Index'!AG$2)+VLOOKUP($A98,NYMEX!$A$2:$AK$709,'Socal Index'!AG$2)</f>
        <v>2.2359999999999998</v>
      </c>
      <c r="AH98" s="11">
        <f>VLOOKUP($A98,Socal!$A$2:$AK$709,'Socal Index'!AH$2)+VLOOKUP($A98,NYMEX!$A$2:$AK$709,'Socal Index'!AH$2)</f>
        <v>2.2450000000000001</v>
      </c>
      <c r="AI98" s="11">
        <f>VLOOKUP($A98,Socal!$A$2:$AK$709,'Socal Index'!AI$2)+VLOOKUP($A98,NYMEX!$A$2:$AK$709,'Socal Index'!AI$2)</f>
        <v>2.2730000000000001</v>
      </c>
      <c r="AJ98" s="11">
        <f>VLOOKUP($A98,Socal!$A$2:$AK$709,'Socal Index'!AJ$2)+VLOOKUP($A98,NYMEX!$A$2:$AK$709,'Socal Index'!AJ$2)</f>
        <v>2.431</v>
      </c>
      <c r="AK98" s="11">
        <f>VLOOKUP($A98,Socal!$A$2:$AK$709,'Socal Index'!AK$2)+VLOOKUP($A98,NYMEX!$A$2:$AK$709,'Socal Index'!AK$2)</f>
        <v>2.5790000000000002</v>
      </c>
    </row>
    <row r="99" spans="1:37" x14ac:dyDescent="0.2">
      <c r="A99" s="10">
        <v>35845</v>
      </c>
      <c r="B99" s="11" t="e">
        <f>VLOOKUP($A99,Socal!$A$2:$AK$709,'Socal Index'!B$2)+VLOOKUP($A99,NYMEX!$A$2:$AK$709,'Socal Index'!B$2)</f>
        <v>#N/A</v>
      </c>
      <c r="C99" s="11" t="e">
        <f>VLOOKUP($A99,Socal!$A$2:$AK$709,'Socal Index'!C$2)+VLOOKUP($A99,NYMEX!$A$2:$AK$709,'Socal Index'!C$2)</f>
        <v>#N/A</v>
      </c>
      <c r="D99" s="11">
        <f>VLOOKUP($A99,Socal!$A$2:$AK$709,'Socal Index'!D$2)+VLOOKUP($A99,NYMEX!$A$2:$AK$709,'Socal Index'!D$2)</f>
        <v>2.2570000000000001</v>
      </c>
      <c r="E99" s="11">
        <f>VLOOKUP($A99,Socal!$A$2:$AK$709,'Socal Index'!E$2)+VLOOKUP($A99,NYMEX!$A$2:$AK$709,'Socal Index'!E$2)</f>
        <v>2.2389999999999999</v>
      </c>
      <c r="F99" s="11">
        <f>VLOOKUP($A99,Socal!$A$2:$AK$709,'Socal Index'!F$2)+VLOOKUP($A99,NYMEX!$A$2:$AK$709,'Socal Index'!F$2)</f>
        <v>2.2690000000000001</v>
      </c>
      <c r="G99" s="11">
        <f>VLOOKUP($A99,Socal!$A$2:$AK$709,'Socal Index'!G$2)+VLOOKUP($A99,NYMEX!$A$2:$AK$709,'Socal Index'!G$2)</f>
        <v>2.2869999999999999</v>
      </c>
      <c r="H99" s="11">
        <f>VLOOKUP($A99,Socal!$A$2:$AK$709,'Socal Index'!H$2)+VLOOKUP($A99,NYMEX!$A$2:$AK$709,'Socal Index'!H$2)</f>
        <v>2.3519999999999999</v>
      </c>
      <c r="I99" s="11">
        <f>VLOOKUP($A99,Socal!$A$2:$AK$709,'Socal Index'!I$2)+VLOOKUP($A99,NYMEX!$A$2:$AK$709,'Socal Index'!I$2)</f>
        <v>2.367</v>
      </c>
      <c r="J99" s="11">
        <f>VLOOKUP($A99,Socal!$A$2:$AK$709,'Socal Index'!J$2)+VLOOKUP($A99,NYMEX!$A$2:$AK$709,'Socal Index'!J$2)</f>
        <v>2.3719999999999999</v>
      </c>
      <c r="K99" s="11">
        <f>VLOOKUP($A99,Socal!$A$2:$AK$709,'Socal Index'!K$2)+VLOOKUP($A99,NYMEX!$A$2:$AK$709,'Socal Index'!K$2)</f>
        <v>2.3769999999999998</v>
      </c>
      <c r="L99" s="11">
        <f>VLOOKUP($A99,Socal!$A$2:$AK$709,'Socal Index'!L$2)+VLOOKUP($A99,NYMEX!$A$2:$AK$709,'Socal Index'!L$2)</f>
        <v>2.4619999999999997</v>
      </c>
      <c r="M99" s="11">
        <f>VLOOKUP($A99,Socal!$A$2:$AK$709,'Socal Index'!M$2)+VLOOKUP($A99,NYMEX!$A$2:$AK$709,'Socal Index'!M$2)</f>
        <v>2.5819999999999999</v>
      </c>
      <c r="N99" s="11">
        <f>VLOOKUP($A99,Socal!$A$2:$AK$709,'Socal Index'!N$2)+VLOOKUP($A99,NYMEX!$A$2:$AK$709,'Socal Index'!N$2)</f>
        <v>2.6019999999999999</v>
      </c>
      <c r="O99" s="11">
        <f>VLOOKUP($A99,Socal!$A$2:$AK$709,'Socal Index'!O$2)+VLOOKUP($A99,NYMEX!$A$2:$AK$709,'Socal Index'!O$2)</f>
        <v>2.4870000000000001</v>
      </c>
      <c r="P99" s="11">
        <f>VLOOKUP($A99,Socal!$A$2:$AK$709,'Socal Index'!P$2)+VLOOKUP($A99,NYMEX!$A$2:$AK$709,'Socal Index'!P$2)</f>
        <v>2.367</v>
      </c>
      <c r="Q99" s="11">
        <f>VLOOKUP($A99,Socal!$A$2:$AK$709,'Socal Index'!Q$2)+VLOOKUP($A99,NYMEX!$A$2:$AK$709,'Socal Index'!Q$2)</f>
        <v>2.246</v>
      </c>
      <c r="R99" s="11">
        <f>VLOOKUP($A99,Socal!$A$2:$AK$709,'Socal Index'!R$2)+VLOOKUP($A99,NYMEX!$A$2:$AK$709,'Socal Index'!R$2)</f>
        <v>2.2109999999999999</v>
      </c>
      <c r="S99" s="11">
        <f>VLOOKUP($A99,Socal!$A$2:$AK$709,'Socal Index'!S$2)+VLOOKUP($A99,NYMEX!$A$2:$AK$709,'Socal Index'!S$2)</f>
        <v>2.2040000000000002</v>
      </c>
      <c r="T99" s="11">
        <f>VLOOKUP($A99,Socal!$A$2:$AK$709,'Socal Index'!T$2)+VLOOKUP($A99,NYMEX!$A$2:$AK$709,'Socal Index'!T$2)</f>
        <v>2.214</v>
      </c>
      <c r="U99" s="11">
        <f>VLOOKUP($A99,Socal!$A$2:$AK$709,'Socal Index'!U$2)+VLOOKUP($A99,NYMEX!$A$2:$AK$709,'Socal Index'!U$2)</f>
        <v>2.2210000000000001</v>
      </c>
      <c r="V99" s="11">
        <f>VLOOKUP($A99,Socal!$A$2:$AK$709,'Socal Index'!V$2)+VLOOKUP($A99,NYMEX!$A$2:$AK$709,'Socal Index'!V$2)</f>
        <v>2.2269999999999999</v>
      </c>
      <c r="W99" s="11">
        <f>VLOOKUP($A99,Socal!$A$2:$AK$709,'Socal Index'!W$2)+VLOOKUP($A99,NYMEX!$A$2:$AK$709,'Socal Index'!W$2)</f>
        <v>2.254</v>
      </c>
      <c r="X99" s="11">
        <f>VLOOKUP($A99,Socal!$A$2:$AK$709,'Socal Index'!X$2)+VLOOKUP($A99,NYMEX!$A$2:$AK$709,'Socal Index'!X$2)</f>
        <v>2.387</v>
      </c>
      <c r="Y99" s="11">
        <f>VLOOKUP($A99,Socal!$A$2:$AK$709,'Socal Index'!Y$2)+VLOOKUP($A99,NYMEX!$A$2:$AK$709,'Socal Index'!Y$2)</f>
        <v>2.5209999999999999</v>
      </c>
      <c r="Z99" s="11">
        <f>VLOOKUP($A99,Socal!$A$2:$AK$709,'Socal Index'!Z$2)+VLOOKUP($A99,NYMEX!$A$2:$AK$709,'Socal Index'!Z$2)</f>
        <v>2.5409999999999999</v>
      </c>
      <c r="AA99" s="11">
        <f>VLOOKUP($A99,Socal!$A$2:$AK$709,'Socal Index'!AA$2)+VLOOKUP($A99,NYMEX!$A$2:$AK$709,'Socal Index'!AA$2)</f>
        <v>2.448</v>
      </c>
      <c r="AB99" s="11">
        <f>VLOOKUP($A99,Socal!$A$2:$AK$709,'Socal Index'!AB$2)+VLOOKUP($A99,NYMEX!$A$2:$AK$709,'Socal Index'!AB$2)</f>
        <v>2.343</v>
      </c>
      <c r="AC99" s="11">
        <f>VLOOKUP($A99,Socal!$A$2:$AK$709,'Socal Index'!AC$2)+VLOOKUP($A99,NYMEX!$A$2:$AK$709,'Socal Index'!AC$2)</f>
        <v>2.226</v>
      </c>
      <c r="AD99" s="11">
        <f>VLOOKUP($A99,Socal!$A$2:$AK$709,'Socal Index'!AD$2)+VLOOKUP($A99,NYMEX!$A$2:$AK$709,'Socal Index'!AD$2)</f>
        <v>2.2109999999999999</v>
      </c>
      <c r="AE99" s="11">
        <f>VLOOKUP($A99,Socal!$A$2:$AK$709,'Socal Index'!AE$2)+VLOOKUP($A99,NYMEX!$A$2:$AK$709,'Socal Index'!AE$2)</f>
        <v>2.2130000000000001</v>
      </c>
      <c r="AF99" s="11">
        <f>VLOOKUP($A99,Socal!$A$2:$AK$709,'Socal Index'!AF$2)+VLOOKUP($A99,NYMEX!$A$2:$AK$709,'Socal Index'!AF$2)</f>
        <v>2.222</v>
      </c>
      <c r="AG99" s="11">
        <f>VLOOKUP($A99,Socal!$A$2:$AK$709,'Socal Index'!AG$2)+VLOOKUP($A99,NYMEX!$A$2:$AK$709,'Socal Index'!AG$2)</f>
        <v>2.2269999999999999</v>
      </c>
      <c r="AH99" s="11">
        <f>VLOOKUP($A99,Socal!$A$2:$AK$709,'Socal Index'!AH$2)+VLOOKUP($A99,NYMEX!$A$2:$AK$709,'Socal Index'!AH$2)</f>
        <v>2.2359999999999998</v>
      </c>
      <c r="AI99" s="11">
        <f>VLOOKUP($A99,Socal!$A$2:$AK$709,'Socal Index'!AI$2)+VLOOKUP($A99,NYMEX!$A$2:$AK$709,'Socal Index'!AI$2)</f>
        <v>2.2639999999999998</v>
      </c>
      <c r="AJ99" s="11">
        <f>VLOOKUP($A99,Socal!$A$2:$AK$709,'Socal Index'!AJ$2)+VLOOKUP($A99,NYMEX!$A$2:$AK$709,'Socal Index'!AJ$2)</f>
        <v>2.4220000000000002</v>
      </c>
      <c r="AK99" s="11">
        <f>VLOOKUP($A99,Socal!$A$2:$AK$709,'Socal Index'!AK$2)+VLOOKUP($A99,NYMEX!$A$2:$AK$709,'Socal Index'!AK$2)</f>
        <v>2.5700000000000003</v>
      </c>
    </row>
    <row r="100" spans="1:37" x14ac:dyDescent="0.2">
      <c r="A100" s="10">
        <v>35846</v>
      </c>
      <c r="B100" s="11" t="e">
        <f>VLOOKUP($A100,Socal!$A$2:$AK$709,'Socal Index'!B$2)+VLOOKUP($A100,NYMEX!$A$2:$AK$709,'Socal Index'!B$2)</f>
        <v>#N/A</v>
      </c>
      <c r="C100" s="11" t="e">
        <f>VLOOKUP($A100,Socal!$A$2:$AK$709,'Socal Index'!C$2)+VLOOKUP($A100,NYMEX!$A$2:$AK$709,'Socal Index'!C$2)</f>
        <v>#N/A</v>
      </c>
      <c r="D100" s="11">
        <f>VLOOKUP($A100,Socal!$A$2:$AK$709,'Socal Index'!D$2)+VLOOKUP($A100,NYMEX!$A$2:$AK$709,'Socal Index'!D$2)</f>
        <v>2.2479999999999998</v>
      </c>
      <c r="E100" s="11">
        <f>VLOOKUP($A100,Socal!$A$2:$AK$709,'Socal Index'!E$2)+VLOOKUP($A100,NYMEX!$A$2:$AK$709,'Socal Index'!E$2)</f>
        <v>2.2300000000000004</v>
      </c>
      <c r="F100" s="11">
        <f>VLOOKUP($A100,Socal!$A$2:$AK$709,'Socal Index'!F$2)+VLOOKUP($A100,NYMEX!$A$2:$AK$709,'Socal Index'!F$2)</f>
        <v>2.2600000000000002</v>
      </c>
      <c r="G100" s="11">
        <f>VLOOKUP($A100,Socal!$A$2:$AK$709,'Socal Index'!G$2)+VLOOKUP($A100,NYMEX!$A$2:$AK$709,'Socal Index'!G$2)</f>
        <v>2.278</v>
      </c>
      <c r="H100" s="11">
        <f>VLOOKUP($A100,Socal!$A$2:$AK$709,'Socal Index'!H$2)+VLOOKUP($A100,NYMEX!$A$2:$AK$709,'Socal Index'!H$2)</f>
        <v>2.34</v>
      </c>
      <c r="I100" s="11">
        <f>VLOOKUP($A100,Socal!$A$2:$AK$709,'Socal Index'!I$2)+VLOOKUP($A100,NYMEX!$A$2:$AK$709,'Socal Index'!I$2)</f>
        <v>2.355</v>
      </c>
      <c r="J100" s="11">
        <f>VLOOKUP($A100,Socal!$A$2:$AK$709,'Socal Index'!J$2)+VLOOKUP($A100,NYMEX!$A$2:$AK$709,'Socal Index'!J$2)</f>
        <v>2.36</v>
      </c>
      <c r="K100" s="11">
        <f>VLOOKUP($A100,Socal!$A$2:$AK$709,'Socal Index'!K$2)+VLOOKUP($A100,NYMEX!$A$2:$AK$709,'Socal Index'!K$2)</f>
        <v>2.3650000000000002</v>
      </c>
      <c r="L100" s="11">
        <f>VLOOKUP($A100,Socal!$A$2:$AK$709,'Socal Index'!L$2)+VLOOKUP($A100,NYMEX!$A$2:$AK$709,'Socal Index'!L$2)</f>
        <v>2.448</v>
      </c>
      <c r="M100" s="11">
        <f>VLOOKUP($A100,Socal!$A$2:$AK$709,'Socal Index'!M$2)+VLOOKUP($A100,NYMEX!$A$2:$AK$709,'Socal Index'!M$2)</f>
        <v>2.5569999999999999</v>
      </c>
      <c r="N100" s="11">
        <f>VLOOKUP($A100,Socal!$A$2:$AK$709,'Socal Index'!N$2)+VLOOKUP($A100,NYMEX!$A$2:$AK$709,'Socal Index'!N$2)</f>
        <v>2.5750000000000002</v>
      </c>
      <c r="O100" s="11">
        <f>VLOOKUP($A100,Socal!$A$2:$AK$709,'Socal Index'!O$2)+VLOOKUP($A100,NYMEX!$A$2:$AK$709,'Socal Index'!O$2)</f>
        <v>2.4700000000000002</v>
      </c>
      <c r="P100" s="11">
        <f>VLOOKUP($A100,Socal!$A$2:$AK$709,'Socal Index'!P$2)+VLOOKUP($A100,NYMEX!$A$2:$AK$709,'Socal Index'!P$2)</f>
        <v>2.35</v>
      </c>
      <c r="Q100" s="11">
        <f>VLOOKUP($A100,Socal!$A$2:$AK$709,'Socal Index'!Q$2)+VLOOKUP($A100,NYMEX!$A$2:$AK$709,'Socal Index'!Q$2)</f>
        <v>2.2349999999999999</v>
      </c>
      <c r="R100" s="11">
        <f>VLOOKUP($A100,Socal!$A$2:$AK$709,'Socal Index'!R$2)+VLOOKUP($A100,NYMEX!$A$2:$AK$709,'Socal Index'!R$2)</f>
        <v>2.2050000000000001</v>
      </c>
      <c r="S100" s="11">
        <f>VLOOKUP($A100,Socal!$A$2:$AK$709,'Socal Index'!S$2)+VLOOKUP($A100,NYMEX!$A$2:$AK$709,'Socal Index'!S$2)</f>
        <v>2.2000000000000002</v>
      </c>
      <c r="T100" s="11">
        <f>VLOOKUP($A100,Socal!$A$2:$AK$709,'Socal Index'!T$2)+VLOOKUP($A100,NYMEX!$A$2:$AK$709,'Socal Index'!T$2)</f>
        <v>2.2090000000000001</v>
      </c>
      <c r="U100" s="11">
        <f>VLOOKUP($A100,Socal!$A$2:$AK$709,'Socal Index'!U$2)+VLOOKUP($A100,NYMEX!$A$2:$AK$709,'Socal Index'!U$2)</f>
        <v>2.2149999999999999</v>
      </c>
      <c r="V100" s="11">
        <f>VLOOKUP($A100,Socal!$A$2:$AK$709,'Socal Index'!V$2)+VLOOKUP($A100,NYMEX!$A$2:$AK$709,'Socal Index'!V$2)</f>
        <v>2.2200000000000002</v>
      </c>
      <c r="W100" s="11">
        <f>VLOOKUP($A100,Socal!$A$2:$AK$709,'Socal Index'!W$2)+VLOOKUP($A100,NYMEX!$A$2:$AK$709,'Socal Index'!W$2)</f>
        <v>2.2450000000000001</v>
      </c>
      <c r="X100" s="11">
        <f>VLOOKUP($A100,Socal!$A$2:$AK$709,'Socal Index'!X$2)+VLOOKUP($A100,NYMEX!$A$2:$AK$709,'Socal Index'!X$2)</f>
        <v>2.38</v>
      </c>
      <c r="Y100" s="11">
        <f>VLOOKUP($A100,Socal!$A$2:$AK$709,'Socal Index'!Y$2)+VLOOKUP($A100,NYMEX!$A$2:$AK$709,'Socal Index'!Y$2)</f>
        <v>2.5139999999999998</v>
      </c>
      <c r="Z100" s="11">
        <f>VLOOKUP($A100,Socal!$A$2:$AK$709,'Socal Index'!Z$2)+VLOOKUP($A100,NYMEX!$A$2:$AK$709,'Socal Index'!Z$2)</f>
        <v>2.5339999999999998</v>
      </c>
      <c r="AA100" s="11">
        <f>VLOOKUP($A100,Socal!$A$2:$AK$709,'Socal Index'!AA$2)+VLOOKUP($A100,NYMEX!$A$2:$AK$709,'Socal Index'!AA$2)</f>
        <v>2.4409999999999998</v>
      </c>
      <c r="AB100" s="11">
        <f>VLOOKUP($A100,Socal!$A$2:$AK$709,'Socal Index'!AB$2)+VLOOKUP($A100,NYMEX!$A$2:$AK$709,'Socal Index'!AB$2)</f>
        <v>2.3359999999999999</v>
      </c>
      <c r="AC100" s="11">
        <f>VLOOKUP($A100,Socal!$A$2:$AK$709,'Socal Index'!AC$2)+VLOOKUP($A100,NYMEX!$A$2:$AK$709,'Socal Index'!AC$2)</f>
        <v>2.2189999999999999</v>
      </c>
      <c r="AD100" s="11">
        <f>VLOOKUP($A100,Socal!$A$2:$AK$709,'Socal Index'!AD$2)+VLOOKUP($A100,NYMEX!$A$2:$AK$709,'Socal Index'!AD$2)</f>
        <v>2.2040000000000002</v>
      </c>
      <c r="AE100" s="11">
        <f>VLOOKUP($A100,Socal!$A$2:$AK$709,'Socal Index'!AE$2)+VLOOKUP($A100,NYMEX!$A$2:$AK$709,'Socal Index'!AE$2)</f>
        <v>2.206</v>
      </c>
      <c r="AF100" s="11">
        <f>VLOOKUP($A100,Socal!$A$2:$AK$709,'Socal Index'!AF$2)+VLOOKUP($A100,NYMEX!$A$2:$AK$709,'Socal Index'!AF$2)</f>
        <v>2.2149999999999999</v>
      </c>
      <c r="AG100" s="11">
        <f>VLOOKUP($A100,Socal!$A$2:$AK$709,'Socal Index'!AG$2)+VLOOKUP($A100,NYMEX!$A$2:$AK$709,'Socal Index'!AG$2)</f>
        <v>2.2199999999999998</v>
      </c>
      <c r="AH100" s="11">
        <f>VLOOKUP($A100,Socal!$A$2:$AK$709,'Socal Index'!AH$2)+VLOOKUP($A100,NYMEX!$A$2:$AK$709,'Socal Index'!AH$2)</f>
        <v>2.2290000000000001</v>
      </c>
      <c r="AI100" s="11">
        <f>VLOOKUP($A100,Socal!$A$2:$AK$709,'Socal Index'!AI$2)+VLOOKUP($A100,NYMEX!$A$2:$AK$709,'Socal Index'!AI$2)</f>
        <v>2.2570000000000001</v>
      </c>
      <c r="AJ100" s="11">
        <f>VLOOKUP($A100,Socal!$A$2:$AK$709,'Socal Index'!AJ$2)+VLOOKUP($A100,NYMEX!$A$2:$AK$709,'Socal Index'!AJ$2)</f>
        <v>2.415</v>
      </c>
      <c r="AK100" s="11">
        <f>VLOOKUP($A100,Socal!$A$2:$AK$709,'Socal Index'!AK$2)+VLOOKUP($A100,NYMEX!$A$2:$AK$709,'Socal Index'!AK$2)</f>
        <v>2.5630000000000002</v>
      </c>
    </row>
    <row r="101" spans="1:37" x14ac:dyDescent="0.2">
      <c r="A101" s="10">
        <v>35849</v>
      </c>
      <c r="B101" s="11" t="e">
        <f>VLOOKUP($A101,Socal!$A$2:$AK$709,'Socal Index'!B$2)+VLOOKUP($A101,NYMEX!$A$2:$AK$709,'Socal Index'!B$2)</f>
        <v>#N/A</v>
      </c>
      <c r="C101" s="11" t="e">
        <f>VLOOKUP($A101,Socal!$A$2:$AK$709,'Socal Index'!C$2)+VLOOKUP($A101,NYMEX!$A$2:$AK$709,'Socal Index'!C$2)</f>
        <v>#N/A</v>
      </c>
      <c r="D101" s="11">
        <f>VLOOKUP($A101,Socal!$A$2:$AK$709,'Socal Index'!D$2)+VLOOKUP($A101,NYMEX!$A$2:$AK$709,'Socal Index'!D$2)</f>
        <v>2.2289999999999996</v>
      </c>
      <c r="E101" s="11">
        <f>VLOOKUP($A101,Socal!$A$2:$AK$709,'Socal Index'!E$2)+VLOOKUP($A101,NYMEX!$A$2:$AK$709,'Socal Index'!E$2)</f>
        <v>2.222</v>
      </c>
      <c r="F101" s="11">
        <f>VLOOKUP($A101,Socal!$A$2:$AK$709,'Socal Index'!F$2)+VLOOKUP($A101,NYMEX!$A$2:$AK$709,'Socal Index'!F$2)</f>
        <v>2.2520000000000002</v>
      </c>
      <c r="G101" s="11">
        <f>VLOOKUP($A101,Socal!$A$2:$AK$709,'Socal Index'!G$2)+VLOOKUP($A101,NYMEX!$A$2:$AK$709,'Socal Index'!G$2)</f>
        <v>2.27</v>
      </c>
      <c r="H101" s="11">
        <f>VLOOKUP($A101,Socal!$A$2:$AK$709,'Socal Index'!H$2)+VLOOKUP($A101,NYMEX!$A$2:$AK$709,'Socal Index'!H$2)</f>
        <v>2.3319999999999999</v>
      </c>
      <c r="I101" s="11">
        <f>VLOOKUP($A101,Socal!$A$2:$AK$709,'Socal Index'!I$2)+VLOOKUP($A101,NYMEX!$A$2:$AK$709,'Socal Index'!I$2)</f>
        <v>2.347</v>
      </c>
      <c r="J101" s="11">
        <f>VLOOKUP($A101,Socal!$A$2:$AK$709,'Socal Index'!J$2)+VLOOKUP($A101,NYMEX!$A$2:$AK$709,'Socal Index'!J$2)</f>
        <v>2.3540000000000001</v>
      </c>
      <c r="K101" s="11">
        <f>VLOOKUP($A101,Socal!$A$2:$AK$709,'Socal Index'!K$2)+VLOOKUP($A101,NYMEX!$A$2:$AK$709,'Socal Index'!K$2)</f>
        <v>2.3609999999999998</v>
      </c>
      <c r="L101" s="11">
        <f>VLOOKUP($A101,Socal!$A$2:$AK$709,'Socal Index'!L$2)+VLOOKUP($A101,NYMEX!$A$2:$AK$709,'Socal Index'!L$2)</f>
        <v>2.4449999999999998</v>
      </c>
      <c r="M101" s="11">
        <f>VLOOKUP($A101,Socal!$A$2:$AK$709,'Socal Index'!M$2)+VLOOKUP($A101,NYMEX!$A$2:$AK$709,'Socal Index'!M$2)</f>
        <v>2.5460000000000003</v>
      </c>
      <c r="N101" s="11">
        <f>VLOOKUP($A101,Socal!$A$2:$AK$709,'Socal Index'!N$2)+VLOOKUP($A101,NYMEX!$A$2:$AK$709,'Socal Index'!N$2)</f>
        <v>2.5649999999999999</v>
      </c>
      <c r="O101" s="11">
        <f>VLOOKUP($A101,Socal!$A$2:$AK$709,'Socal Index'!O$2)+VLOOKUP($A101,NYMEX!$A$2:$AK$709,'Socal Index'!O$2)</f>
        <v>2.4649999999999999</v>
      </c>
      <c r="P101" s="11">
        <f>VLOOKUP($A101,Socal!$A$2:$AK$709,'Socal Index'!P$2)+VLOOKUP($A101,NYMEX!$A$2:$AK$709,'Socal Index'!P$2)</f>
        <v>2.35</v>
      </c>
      <c r="Q101" s="11">
        <f>VLOOKUP($A101,Socal!$A$2:$AK$709,'Socal Index'!Q$2)+VLOOKUP($A101,NYMEX!$A$2:$AK$709,'Socal Index'!Q$2)</f>
        <v>2.2349999999999999</v>
      </c>
      <c r="R101" s="11">
        <f>VLOOKUP($A101,Socal!$A$2:$AK$709,'Socal Index'!R$2)+VLOOKUP($A101,NYMEX!$A$2:$AK$709,'Socal Index'!R$2)</f>
        <v>2.2050000000000001</v>
      </c>
      <c r="S101" s="11">
        <f>VLOOKUP($A101,Socal!$A$2:$AK$709,'Socal Index'!S$2)+VLOOKUP($A101,NYMEX!$A$2:$AK$709,'Socal Index'!S$2)</f>
        <v>2.2000000000000002</v>
      </c>
      <c r="T101" s="11">
        <f>VLOOKUP($A101,Socal!$A$2:$AK$709,'Socal Index'!T$2)+VLOOKUP($A101,NYMEX!$A$2:$AK$709,'Socal Index'!T$2)</f>
        <v>2.2090000000000001</v>
      </c>
      <c r="U101" s="11">
        <f>VLOOKUP($A101,Socal!$A$2:$AK$709,'Socal Index'!U$2)+VLOOKUP($A101,NYMEX!$A$2:$AK$709,'Socal Index'!U$2)</f>
        <v>2.2149999999999999</v>
      </c>
      <c r="V101" s="11">
        <f>VLOOKUP($A101,Socal!$A$2:$AK$709,'Socal Index'!V$2)+VLOOKUP($A101,NYMEX!$A$2:$AK$709,'Socal Index'!V$2)</f>
        <v>2.2200000000000002</v>
      </c>
      <c r="W101" s="11">
        <f>VLOOKUP($A101,Socal!$A$2:$AK$709,'Socal Index'!W$2)+VLOOKUP($A101,NYMEX!$A$2:$AK$709,'Socal Index'!W$2)</f>
        <v>2.2450000000000001</v>
      </c>
      <c r="X101" s="11">
        <f>VLOOKUP($A101,Socal!$A$2:$AK$709,'Socal Index'!X$2)+VLOOKUP($A101,NYMEX!$A$2:$AK$709,'Socal Index'!X$2)</f>
        <v>2.38</v>
      </c>
      <c r="Y101" s="11">
        <f>VLOOKUP($A101,Socal!$A$2:$AK$709,'Socal Index'!Y$2)+VLOOKUP($A101,NYMEX!$A$2:$AK$709,'Socal Index'!Y$2)</f>
        <v>2.5139999999999998</v>
      </c>
      <c r="Z101" s="11">
        <f>VLOOKUP($A101,Socal!$A$2:$AK$709,'Socal Index'!Z$2)+VLOOKUP($A101,NYMEX!$A$2:$AK$709,'Socal Index'!Z$2)</f>
        <v>2.5339999999999998</v>
      </c>
      <c r="AA101" s="11">
        <f>VLOOKUP($A101,Socal!$A$2:$AK$709,'Socal Index'!AA$2)+VLOOKUP($A101,NYMEX!$A$2:$AK$709,'Socal Index'!AA$2)</f>
        <v>2.4409999999999998</v>
      </c>
      <c r="AB101" s="11">
        <f>VLOOKUP($A101,Socal!$A$2:$AK$709,'Socal Index'!AB$2)+VLOOKUP($A101,NYMEX!$A$2:$AK$709,'Socal Index'!AB$2)</f>
        <v>2.3359999999999999</v>
      </c>
      <c r="AC101" s="11">
        <f>VLOOKUP($A101,Socal!$A$2:$AK$709,'Socal Index'!AC$2)+VLOOKUP($A101,NYMEX!$A$2:$AK$709,'Socal Index'!AC$2)</f>
        <v>2.2189999999999999</v>
      </c>
      <c r="AD101" s="11">
        <f>VLOOKUP($A101,Socal!$A$2:$AK$709,'Socal Index'!AD$2)+VLOOKUP($A101,NYMEX!$A$2:$AK$709,'Socal Index'!AD$2)</f>
        <v>2.2040000000000002</v>
      </c>
      <c r="AE101" s="11">
        <f>VLOOKUP($A101,Socal!$A$2:$AK$709,'Socal Index'!AE$2)+VLOOKUP($A101,NYMEX!$A$2:$AK$709,'Socal Index'!AE$2)</f>
        <v>2.206</v>
      </c>
      <c r="AF101" s="11">
        <f>VLOOKUP($A101,Socal!$A$2:$AK$709,'Socal Index'!AF$2)+VLOOKUP($A101,NYMEX!$A$2:$AK$709,'Socal Index'!AF$2)</f>
        <v>2.2149999999999999</v>
      </c>
      <c r="AG101" s="11">
        <f>VLOOKUP($A101,Socal!$A$2:$AK$709,'Socal Index'!AG$2)+VLOOKUP($A101,NYMEX!$A$2:$AK$709,'Socal Index'!AG$2)</f>
        <v>2.2199999999999998</v>
      </c>
      <c r="AH101" s="11">
        <f>VLOOKUP($A101,Socal!$A$2:$AK$709,'Socal Index'!AH$2)+VLOOKUP($A101,NYMEX!$A$2:$AK$709,'Socal Index'!AH$2)</f>
        <v>2.2290000000000001</v>
      </c>
      <c r="AI101" s="11">
        <f>VLOOKUP($A101,Socal!$A$2:$AK$709,'Socal Index'!AI$2)+VLOOKUP($A101,NYMEX!$A$2:$AK$709,'Socal Index'!AI$2)</f>
        <v>2.2570000000000001</v>
      </c>
      <c r="AJ101" s="11">
        <f>VLOOKUP($A101,Socal!$A$2:$AK$709,'Socal Index'!AJ$2)+VLOOKUP($A101,NYMEX!$A$2:$AK$709,'Socal Index'!AJ$2)</f>
        <v>2.415</v>
      </c>
      <c r="AK101" s="11">
        <f>VLOOKUP($A101,Socal!$A$2:$AK$709,'Socal Index'!AK$2)+VLOOKUP($A101,NYMEX!$A$2:$AK$709,'Socal Index'!AK$2)</f>
        <v>2.5630000000000002</v>
      </c>
    </row>
    <row r="102" spans="1:37" x14ac:dyDescent="0.2">
      <c r="A102" s="10">
        <v>35850</v>
      </c>
      <c r="B102" s="11" t="e">
        <f>VLOOKUP($A102,Socal!$A$2:$AK$709,'Socal Index'!B$2)+VLOOKUP($A102,NYMEX!$A$2:$AK$709,'Socal Index'!B$2)</f>
        <v>#N/A</v>
      </c>
      <c r="C102" s="11" t="e">
        <f>VLOOKUP($A102,Socal!$A$2:$AK$709,'Socal Index'!C$2)+VLOOKUP($A102,NYMEX!$A$2:$AK$709,'Socal Index'!C$2)</f>
        <v>#N/A</v>
      </c>
      <c r="D102" s="11">
        <f>VLOOKUP($A102,Socal!$A$2:$AK$709,'Socal Index'!D$2)+VLOOKUP($A102,NYMEX!$A$2:$AK$709,'Socal Index'!D$2)</f>
        <v>2.266</v>
      </c>
      <c r="E102" s="11">
        <f>VLOOKUP($A102,Socal!$A$2:$AK$709,'Socal Index'!E$2)+VLOOKUP($A102,NYMEX!$A$2:$AK$709,'Socal Index'!E$2)</f>
        <v>2.2570000000000001</v>
      </c>
      <c r="F102" s="11">
        <f>VLOOKUP($A102,Socal!$A$2:$AK$709,'Socal Index'!F$2)+VLOOKUP($A102,NYMEX!$A$2:$AK$709,'Socal Index'!F$2)</f>
        <v>2.2789999999999999</v>
      </c>
      <c r="G102" s="11">
        <f>VLOOKUP($A102,Socal!$A$2:$AK$709,'Socal Index'!G$2)+VLOOKUP($A102,NYMEX!$A$2:$AK$709,'Socal Index'!G$2)</f>
        <v>2.2909999999999999</v>
      </c>
      <c r="H102" s="11">
        <f>VLOOKUP($A102,Socal!$A$2:$AK$709,'Socal Index'!H$2)+VLOOKUP($A102,NYMEX!$A$2:$AK$709,'Socal Index'!H$2)</f>
        <v>2.3529999999999998</v>
      </c>
      <c r="I102" s="11">
        <f>VLOOKUP($A102,Socal!$A$2:$AK$709,'Socal Index'!I$2)+VLOOKUP($A102,NYMEX!$A$2:$AK$709,'Socal Index'!I$2)</f>
        <v>2.3660000000000001</v>
      </c>
      <c r="J102" s="11">
        <f>VLOOKUP($A102,Socal!$A$2:$AK$709,'Socal Index'!J$2)+VLOOKUP($A102,NYMEX!$A$2:$AK$709,'Socal Index'!J$2)</f>
        <v>2.371</v>
      </c>
      <c r="K102" s="11">
        <f>VLOOKUP($A102,Socal!$A$2:$AK$709,'Socal Index'!K$2)+VLOOKUP($A102,NYMEX!$A$2:$AK$709,'Socal Index'!K$2)</f>
        <v>2.375</v>
      </c>
      <c r="L102" s="11">
        <f>VLOOKUP($A102,Socal!$A$2:$AK$709,'Socal Index'!L$2)+VLOOKUP($A102,NYMEX!$A$2:$AK$709,'Socal Index'!L$2)</f>
        <v>2.4569999999999999</v>
      </c>
      <c r="M102" s="11">
        <f>VLOOKUP($A102,Socal!$A$2:$AK$709,'Socal Index'!M$2)+VLOOKUP($A102,NYMEX!$A$2:$AK$709,'Socal Index'!M$2)</f>
        <v>2.556</v>
      </c>
      <c r="N102" s="11">
        <f>VLOOKUP($A102,Socal!$A$2:$AK$709,'Socal Index'!N$2)+VLOOKUP($A102,NYMEX!$A$2:$AK$709,'Socal Index'!N$2)</f>
        <v>2.5750000000000002</v>
      </c>
      <c r="O102" s="11">
        <f>VLOOKUP($A102,Socal!$A$2:$AK$709,'Socal Index'!O$2)+VLOOKUP($A102,NYMEX!$A$2:$AK$709,'Socal Index'!O$2)</f>
        <v>2.4750000000000001</v>
      </c>
      <c r="P102" s="11">
        <f>VLOOKUP($A102,Socal!$A$2:$AK$709,'Socal Index'!P$2)+VLOOKUP($A102,NYMEX!$A$2:$AK$709,'Socal Index'!P$2)</f>
        <v>2.36</v>
      </c>
      <c r="Q102" s="11">
        <f>VLOOKUP($A102,Socal!$A$2:$AK$709,'Socal Index'!Q$2)+VLOOKUP($A102,NYMEX!$A$2:$AK$709,'Socal Index'!Q$2)</f>
        <v>2.2400000000000002</v>
      </c>
      <c r="R102" s="11">
        <f>VLOOKUP($A102,Socal!$A$2:$AK$709,'Socal Index'!R$2)+VLOOKUP($A102,NYMEX!$A$2:$AK$709,'Socal Index'!R$2)</f>
        <v>2.21</v>
      </c>
      <c r="S102" s="11">
        <f>VLOOKUP($A102,Socal!$A$2:$AK$709,'Socal Index'!S$2)+VLOOKUP($A102,NYMEX!$A$2:$AK$709,'Socal Index'!S$2)</f>
        <v>2.2050000000000001</v>
      </c>
      <c r="T102" s="11">
        <f>VLOOKUP($A102,Socal!$A$2:$AK$709,'Socal Index'!T$2)+VLOOKUP($A102,NYMEX!$A$2:$AK$709,'Socal Index'!T$2)</f>
        <v>2.214</v>
      </c>
      <c r="U102" s="11">
        <f>VLOOKUP($A102,Socal!$A$2:$AK$709,'Socal Index'!U$2)+VLOOKUP($A102,NYMEX!$A$2:$AK$709,'Socal Index'!U$2)</f>
        <v>2.2200000000000002</v>
      </c>
      <c r="V102" s="11">
        <f>VLOOKUP($A102,Socal!$A$2:$AK$709,'Socal Index'!V$2)+VLOOKUP($A102,NYMEX!$A$2:$AK$709,'Socal Index'!V$2)</f>
        <v>2.2240000000000002</v>
      </c>
      <c r="W102" s="11">
        <f>VLOOKUP($A102,Socal!$A$2:$AK$709,'Socal Index'!W$2)+VLOOKUP($A102,NYMEX!$A$2:$AK$709,'Socal Index'!W$2)</f>
        <v>2.2469999999999999</v>
      </c>
      <c r="X102" s="11">
        <f>VLOOKUP($A102,Socal!$A$2:$AK$709,'Socal Index'!X$2)+VLOOKUP($A102,NYMEX!$A$2:$AK$709,'Socal Index'!X$2)</f>
        <v>2.3809999999999998</v>
      </c>
      <c r="Y102" s="11">
        <f>VLOOKUP($A102,Socal!$A$2:$AK$709,'Socal Index'!Y$2)+VLOOKUP($A102,NYMEX!$A$2:$AK$709,'Socal Index'!Y$2)</f>
        <v>2.5139999999999998</v>
      </c>
      <c r="Z102" s="11">
        <f>VLOOKUP($A102,Socal!$A$2:$AK$709,'Socal Index'!Z$2)+VLOOKUP($A102,NYMEX!$A$2:$AK$709,'Socal Index'!Z$2)</f>
        <v>2.5339999999999998</v>
      </c>
      <c r="AA102" s="11">
        <f>VLOOKUP($A102,Socal!$A$2:$AK$709,'Socal Index'!AA$2)+VLOOKUP($A102,NYMEX!$A$2:$AK$709,'Socal Index'!AA$2)</f>
        <v>2.4409999999999998</v>
      </c>
      <c r="AB102" s="11">
        <f>VLOOKUP($A102,Socal!$A$2:$AK$709,'Socal Index'!AB$2)+VLOOKUP($A102,NYMEX!$A$2:$AK$709,'Socal Index'!AB$2)</f>
        <v>2.3359999999999999</v>
      </c>
      <c r="AC102" s="11">
        <f>VLOOKUP($A102,Socal!$A$2:$AK$709,'Socal Index'!AC$2)+VLOOKUP($A102,NYMEX!$A$2:$AK$709,'Socal Index'!AC$2)</f>
        <v>2.2189999999999999</v>
      </c>
      <c r="AD102" s="11">
        <f>VLOOKUP($A102,Socal!$A$2:$AK$709,'Socal Index'!AD$2)+VLOOKUP($A102,NYMEX!$A$2:$AK$709,'Socal Index'!AD$2)</f>
        <v>2.2040000000000002</v>
      </c>
      <c r="AE102" s="11">
        <f>VLOOKUP($A102,Socal!$A$2:$AK$709,'Socal Index'!AE$2)+VLOOKUP($A102,NYMEX!$A$2:$AK$709,'Socal Index'!AE$2)</f>
        <v>2.206</v>
      </c>
      <c r="AF102" s="11">
        <f>VLOOKUP($A102,Socal!$A$2:$AK$709,'Socal Index'!AF$2)+VLOOKUP($A102,NYMEX!$A$2:$AK$709,'Socal Index'!AF$2)</f>
        <v>2.2149999999999999</v>
      </c>
      <c r="AG102" s="11">
        <f>VLOOKUP($A102,Socal!$A$2:$AK$709,'Socal Index'!AG$2)+VLOOKUP($A102,NYMEX!$A$2:$AK$709,'Socal Index'!AG$2)</f>
        <v>2.2199999999999998</v>
      </c>
      <c r="AH102" s="11">
        <f>VLOOKUP($A102,Socal!$A$2:$AK$709,'Socal Index'!AH$2)+VLOOKUP($A102,NYMEX!$A$2:$AK$709,'Socal Index'!AH$2)</f>
        <v>2.2290000000000001</v>
      </c>
      <c r="AI102" s="11">
        <f>VLOOKUP($A102,Socal!$A$2:$AK$709,'Socal Index'!AI$2)+VLOOKUP($A102,NYMEX!$A$2:$AK$709,'Socal Index'!AI$2)</f>
        <v>2.2570000000000001</v>
      </c>
      <c r="AJ102" s="11">
        <f>VLOOKUP($A102,Socal!$A$2:$AK$709,'Socal Index'!AJ$2)+VLOOKUP($A102,NYMEX!$A$2:$AK$709,'Socal Index'!AJ$2)</f>
        <v>2.415</v>
      </c>
      <c r="AK102" s="11">
        <f>VLOOKUP($A102,Socal!$A$2:$AK$709,'Socal Index'!AK$2)+VLOOKUP($A102,NYMEX!$A$2:$AK$709,'Socal Index'!AK$2)</f>
        <v>2.5630000000000002</v>
      </c>
    </row>
    <row r="103" spans="1:37" x14ac:dyDescent="0.2">
      <c r="A103" s="10">
        <v>35851</v>
      </c>
      <c r="B103" s="11" t="e">
        <f>VLOOKUP($A103,Socal!$A$2:$AK$709,'Socal Index'!B$2)+VLOOKUP($A103,NYMEX!$A$2:$AK$709,'Socal Index'!B$2)</f>
        <v>#N/A</v>
      </c>
      <c r="C103" s="11" t="e">
        <f>VLOOKUP($A103,Socal!$A$2:$AK$709,'Socal Index'!C$2)+VLOOKUP($A103,NYMEX!$A$2:$AK$709,'Socal Index'!C$2)</f>
        <v>#N/A</v>
      </c>
      <c r="D103" s="11">
        <f>VLOOKUP($A103,Socal!$A$2:$AK$709,'Socal Index'!D$2)+VLOOKUP($A103,NYMEX!$A$2:$AK$709,'Socal Index'!D$2)</f>
        <v>2.35</v>
      </c>
      <c r="E103" s="11">
        <f>VLOOKUP($A103,Socal!$A$2:$AK$709,'Socal Index'!E$2)+VLOOKUP($A103,NYMEX!$A$2:$AK$709,'Socal Index'!E$2)</f>
        <v>2.3080000000000003</v>
      </c>
      <c r="F103" s="11">
        <f>VLOOKUP($A103,Socal!$A$2:$AK$709,'Socal Index'!F$2)+VLOOKUP($A103,NYMEX!$A$2:$AK$709,'Socal Index'!F$2)</f>
        <v>2.3230000000000004</v>
      </c>
      <c r="G103" s="11">
        <f>VLOOKUP($A103,Socal!$A$2:$AK$709,'Socal Index'!G$2)+VLOOKUP($A103,NYMEX!$A$2:$AK$709,'Socal Index'!G$2)</f>
        <v>2.3330000000000002</v>
      </c>
      <c r="H103" s="11">
        <f>VLOOKUP($A103,Socal!$A$2:$AK$709,'Socal Index'!H$2)+VLOOKUP($A103,NYMEX!$A$2:$AK$709,'Socal Index'!H$2)</f>
        <v>2.38</v>
      </c>
      <c r="I103" s="11">
        <f>VLOOKUP($A103,Socal!$A$2:$AK$709,'Socal Index'!I$2)+VLOOKUP($A103,NYMEX!$A$2:$AK$709,'Socal Index'!I$2)</f>
        <v>2.4049999999999998</v>
      </c>
      <c r="J103" s="11">
        <f>VLOOKUP($A103,Socal!$A$2:$AK$709,'Socal Index'!J$2)+VLOOKUP($A103,NYMEX!$A$2:$AK$709,'Socal Index'!J$2)</f>
        <v>2.4079999999999999</v>
      </c>
      <c r="K103" s="11">
        <f>VLOOKUP($A103,Socal!$A$2:$AK$709,'Socal Index'!K$2)+VLOOKUP($A103,NYMEX!$A$2:$AK$709,'Socal Index'!K$2)</f>
        <v>2.4099999999999997</v>
      </c>
      <c r="L103" s="11">
        <f>VLOOKUP($A103,Socal!$A$2:$AK$709,'Socal Index'!L$2)+VLOOKUP($A103,NYMEX!$A$2:$AK$709,'Socal Index'!L$2)</f>
        <v>2.488</v>
      </c>
      <c r="M103" s="11">
        <f>VLOOKUP($A103,Socal!$A$2:$AK$709,'Socal Index'!M$2)+VLOOKUP($A103,NYMEX!$A$2:$AK$709,'Socal Index'!M$2)</f>
        <v>2.585</v>
      </c>
      <c r="N103" s="11">
        <f>VLOOKUP($A103,Socal!$A$2:$AK$709,'Socal Index'!N$2)+VLOOKUP($A103,NYMEX!$A$2:$AK$709,'Socal Index'!N$2)</f>
        <v>2.6019999999999999</v>
      </c>
      <c r="O103" s="11">
        <f>VLOOKUP($A103,Socal!$A$2:$AK$709,'Socal Index'!O$2)+VLOOKUP($A103,NYMEX!$A$2:$AK$709,'Socal Index'!O$2)</f>
        <v>2.5</v>
      </c>
      <c r="P103" s="11">
        <f>VLOOKUP($A103,Socal!$A$2:$AK$709,'Socal Index'!P$2)+VLOOKUP($A103,NYMEX!$A$2:$AK$709,'Socal Index'!P$2)</f>
        <v>2.38</v>
      </c>
      <c r="Q103" s="11">
        <f>VLOOKUP($A103,Socal!$A$2:$AK$709,'Socal Index'!Q$2)+VLOOKUP($A103,NYMEX!$A$2:$AK$709,'Socal Index'!Q$2)</f>
        <v>2.2570000000000001</v>
      </c>
      <c r="R103" s="11">
        <f>VLOOKUP($A103,Socal!$A$2:$AK$709,'Socal Index'!R$2)+VLOOKUP($A103,NYMEX!$A$2:$AK$709,'Socal Index'!R$2)</f>
        <v>2.2229999999999999</v>
      </c>
      <c r="S103" s="11">
        <f>VLOOKUP($A103,Socal!$A$2:$AK$709,'Socal Index'!S$2)+VLOOKUP($A103,NYMEX!$A$2:$AK$709,'Socal Index'!S$2)</f>
        <v>2.2149999999999999</v>
      </c>
      <c r="T103" s="11">
        <f>VLOOKUP($A103,Socal!$A$2:$AK$709,'Socal Index'!T$2)+VLOOKUP($A103,NYMEX!$A$2:$AK$709,'Socal Index'!T$2)</f>
        <v>2.2240000000000002</v>
      </c>
      <c r="U103" s="11">
        <f>VLOOKUP($A103,Socal!$A$2:$AK$709,'Socal Index'!U$2)+VLOOKUP($A103,NYMEX!$A$2:$AK$709,'Socal Index'!U$2)</f>
        <v>2.23</v>
      </c>
      <c r="V103" s="11">
        <f>VLOOKUP($A103,Socal!$A$2:$AK$709,'Socal Index'!V$2)+VLOOKUP($A103,NYMEX!$A$2:$AK$709,'Socal Index'!V$2)</f>
        <v>2.234</v>
      </c>
      <c r="W103" s="11">
        <f>VLOOKUP($A103,Socal!$A$2:$AK$709,'Socal Index'!W$2)+VLOOKUP($A103,NYMEX!$A$2:$AK$709,'Socal Index'!W$2)</f>
        <v>2.2570000000000001</v>
      </c>
      <c r="X103" s="11">
        <f>VLOOKUP($A103,Socal!$A$2:$AK$709,'Socal Index'!X$2)+VLOOKUP($A103,NYMEX!$A$2:$AK$709,'Socal Index'!X$2)</f>
        <v>2.391</v>
      </c>
      <c r="Y103" s="11">
        <f>VLOOKUP($A103,Socal!$A$2:$AK$709,'Socal Index'!Y$2)+VLOOKUP($A103,NYMEX!$A$2:$AK$709,'Socal Index'!Y$2)</f>
        <v>2.524</v>
      </c>
      <c r="Z103" s="11">
        <f>VLOOKUP($A103,Socal!$A$2:$AK$709,'Socal Index'!Z$2)+VLOOKUP($A103,NYMEX!$A$2:$AK$709,'Socal Index'!Z$2)</f>
        <v>2.544</v>
      </c>
      <c r="AA103" s="11">
        <f>VLOOKUP($A103,Socal!$A$2:$AK$709,'Socal Index'!AA$2)+VLOOKUP($A103,NYMEX!$A$2:$AK$709,'Socal Index'!AA$2)</f>
        <v>2.4510000000000001</v>
      </c>
      <c r="AB103" s="11">
        <f>VLOOKUP($A103,Socal!$A$2:$AK$709,'Socal Index'!AB$2)+VLOOKUP($A103,NYMEX!$A$2:$AK$709,'Socal Index'!AB$2)</f>
        <v>2.351</v>
      </c>
      <c r="AC103" s="11">
        <f>VLOOKUP($A103,Socal!$A$2:$AK$709,'Socal Index'!AC$2)+VLOOKUP($A103,NYMEX!$A$2:$AK$709,'Socal Index'!AC$2)</f>
        <v>2.2349999999999999</v>
      </c>
      <c r="AD103" s="11">
        <f>VLOOKUP($A103,Socal!$A$2:$AK$709,'Socal Index'!AD$2)+VLOOKUP($A103,NYMEX!$A$2:$AK$709,'Socal Index'!AD$2)</f>
        <v>2.2210000000000001</v>
      </c>
      <c r="AE103" s="11">
        <f>VLOOKUP($A103,Socal!$A$2:$AK$709,'Socal Index'!AE$2)+VLOOKUP($A103,NYMEX!$A$2:$AK$709,'Socal Index'!AE$2)</f>
        <v>2.2229999999999999</v>
      </c>
      <c r="AF103" s="11">
        <f>VLOOKUP($A103,Socal!$A$2:$AK$709,'Socal Index'!AF$2)+VLOOKUP($A103,NYMEX!$A$2:$AK$709,'Socal Index'!AF$2)</f>
        <v>2.2319999999999998</v>
      </c>
      <c r="AG103" s="11">
        <f>VLOOKUP($A103,Socal!$A$2:$AK$709,'Socal Index'!AG$2)+VLOOKUP($A103,NYMEX!$A$2:$AK$709,'Socal Index'!AG$2)</f>
        <v>2.2370000000000001</v>
      </c>
      <c r="AH103" s="11">
        <f>VLOOKUP($A103,Socal!$A$2:$AK$709,'Socal Index'!AH$2)+VLOOKUP($A103,NYMEX!$A$2:$AK$709,'Socal Index'!AH$2)</f>
        <v>2.246</v>
      </c>
      <c r="AI103" s="11">
        <f>VLOOKUP($A103,Socal!$A$2:$AK$709,'Socal Index'!AI$2)+VLOOKUP($A103,NYMEX!$A$2:$AK$709,'Socal Index'!AI$2)</f>
        <v>2.274</v>
      </c>
      <c r="AJ103" s="11">
        <f>VLOOKUP($A103,Socal!$A$2:$AK$709,'Socal Index'!AJ$2)+VLOOKUP($A103,NYMEX!$A$2:$AK$709,'Socal Index'!AJ$2)</f>
        <v>2.4320000000000004</v>
      </c>
      <c r="AK103" s="11">
        <f>VLOOKUP($A103,Socal!$A$2:$AK$709,'Socal Index'!AK$2)+VLOOKUP($A103,NYMEX!$A$2:$AK$709,'Socal Index'!AK$2)</f>
        <v>2.58</v>
      </c>
    </row>
    <row r="104" spans="1:37" x14ac:dyDescent="0.2">
      <c r="A104" s="10">
        <v>35852</v>
      </c>
      <c r="B104" s="11" t="e">
        <f>VLOOKUP($A104,Socal!$A$2:$AK$709,'Socal Index'!B$2)+VLOOKUP($A104,NYMEX!$A$2:$AK$709,'Socal Index'!B$2)</f>
        <v>#N/A</v>
      </c>
      <c r="C104" s="11" t="e">
        <f>VLOOKUP($A104,Socal!$A$2:$AK$709,'Socal Index'!C$2)+VLOOKUP($A104,NYMEX!$A$2:$AK$709,'Socal Index'!C$2)</f>
        <v>#N/A</v>
      </c>
      <c r="D104" s="11" t="e">
        <f>VLOOKUP($A104,Socal!$A$2:$AK$709,'Socal Index'!D$2)+VLOOKUP($A104,NYMEX!$A$2:$AK$709,'Socal Index'!D$2)</f>
        <v>#N/A</v>
      </c>
      <c r="E104" s="11">
        <f>VLOOKUP($A104,Socal!$A$2:$AK$709,'Socal Index'!E$2)+VLOOKUP($A104,NYMEX!$A$2:$AK$709,'Socal Index'!E$2)</f>
        <v>2.2939999999999996</v>
      </c>
      <c r="F104" s="11">
        <f>VLOOKUP($A104,Socal!$A$2:$AK$709,'Socal Index'!F$2)+VLOOKUP($A104,NYMEX!$A$2:$AK$709,'Socal Index'!F$2)</f>
        <v>2.3199999999999998</v>
      </c>
      <c r="G104" s="11">
        <f>VLOOKUP($A104,Socal!$A$2:$AK$709,'Socal Index'!G$2)+VLOOKUP($A104,NYMEX!$A$2:$AK$709,'Socal Index'!G$2)</f>
        <v>2.335</v>
      </c>
      <c r="H104" s="11">
        <f>VLOOKUP($A104,Socal!$A$2:$AK$709,'Socal Index'!H$2)+VLOOKUP($A104,NYMEX!$A$2:$AK$709,'Socal Index'!H$2)</f>
        <v>2.4099999999999997</v>
      </c>
      <c r="I104" s="11">
        <f>VLOOKUP($A104,Socal!$A$2:$AK$709,'Socal Index'!I$2)+VLOOKUP($A104,NYMEX!$A$2:$AK$709,'Socal Index'!I$2)</f>
        <v>2.4350000000000001</v>
      </c>
      <c r="J104" s="11">
        <f>VLOOKUP($A104,Socal!$A$2:$AK$709,'Socal Index'!J$2)+VLOOKUP($A104,NYMEX!$A$2:$AK$709,'Socal Index'!J$2)</f>
        <v>2.4380000000000002</v>
      </c>
      <c r="K104" s="11">
        <f>VLOOKUP($A104,Socal!$A$2:$AK$709,'Socal Index'!K$2)+VLOOKUP($A104,NYMEX!$A$2:$AK$709,'Socal Index'!K$2)</f>
        <v>2.44</v>
      </c>
      <c r="L104" s="11">
        <f>VLOOKUP($A104,Socal!$A$2:$AK$709,'Socal Index'!L$2)+VLOOKUP($A104,NYMEX!$A$2:$AK$709,'Socal Index'!L$2)</f>
        <v>2.5009999999999999</v>
      </c>
      <c r="M104" s="11">
        <f>VLOOKUP($A104,Socal!$A$2:$AK$709,'Socal Index'!M$2)+VLOOKUP($A104,NYMEX!$A$2:$AK$709,'Socal Index'!M$2)</f>
        <v>2.597</v>
      </c>
      <c r="N104" s="11">
        <f>VLOOKUP($A104,Socal!$A$2:$AK$709,'Socal Index'!N$2)+VLOOKUP($A104,NYMEX!$A$2:$AK$709,'Socal Index'!N$2)</f>
        <v>2.6139999999999999</v>
      </c>
      <c r="O104" s="11">
        <f>VLOOKUP($A104,Socal!$A$2:$AK$709,'Socal Index'!O$2)+VLOOKUP($A104,NYMEX!$A$2:$AK$709,'Socal Index'!O$2)</f>
        <v>2.5089999999999999</v>
      </c>
      <c r="P104" s="11">
        <f>VLOOKUP($A104,Socal!$A$2:$AK$709,'Socal Index'!P$2)+VLOOKUP($A104,NYMEX!$A$2:$AK$709,'Socal Index'!P$2)</f>
        <v>2.3889999999999998</v>
      </c>
      <c r="Q104" s="11">
        <f>VLOOKUP($A104,Socal!$A$2:$AK$709,'Socal Index'!Q$2)+VLOOKUP($A104,NYMEX!$A$2:$AK$709,'Socal Index'!Q$2)</f>
        <v>2.2760000000000002</v>
      </c>
      <c r="R104" s="11">
        <f>VLOOKUP($A104,Socal!$A$2:$AK$709,'Socal Index'!R$2)+VLOOKUP($A104,NYMEX!$A$2:$AK$709,'Socal Index'!R$2)</f>
        <v>2.242</v>
      </c>
      <c r="S104" s="11">
        <f>VLOOKUP($A104,Socal!$A$2:$AK$709,'Socal Index'!S$2)+VLOOKUP($A104,NYMEX!$A$2:$AK$709,'Socal Index'!S$2)</f>
        <v>2.2370000000000001</v>
      </c>
      <c r="T104" s="11">
        <f>VLOOKUP($A104,Socal!$A$2:$AK$709,'Socal Index'!T$2)+VLOOKUP($A104,NYMEX!$A$2:$AK$709,'Socal Index'!T$2)</f>
        <v>2.246</v>
      </c>
      <c r="U104" s="11">
        <f>VLOOKUP($A104,Socal!$A$2:$AK$709,'Socal Index'!U$2)+VLOOKUP($A104,NYMEX!$A$2:$AK$709,'Socal Index'!U$2)</f>
        <v>2.2520000000000002</v>
      </c>
      <c r="V104" s="11">
        <f>VLOOKUP($A104,Socal!$A$2:$AK$709,'Socal Index'!V$2)+VLOOKUP($A104,NYMEX!$A$2:$AK$709,'Socal Index'!V$2)</f>
        <v>2.2560000000000002</v>
      </c>
      <c r="W104" s="11">
        <f>VLOOKUP($A104,Socal!$A$2:$AK$709,'Socal Index'!W$2)+VLOOKUP($A104,NYMEX!$A$2:$AK$709,'Socal Index'!W$2)</f>
        <v>2.2790000000000004</v>
      </c>
      <c r="X104" s="11">
        <f>VLOOKUP($A104,Socal!$A$2:$AK$709,'Socal Index'!X$2)+VLOOKUP($A104,NYMEX!$A$2:$AK$709,'Socal Index'!X$2)</f>
        <v>2.383</v>
      </c>
      <c r="Y104" s="11">
        <f>VLOOKUP($A104,Socal!$A$2:$AK$709,'Socal Index'!Y$2)+VLOOKUP($A104,NYMEX!$A$2:$AK$709,'Socal Index'!Y$2)</f>
        <v>2.516</v>
      </c>
      <c r="Z104" s="11">
        <f>VLOOKUP($A104,Socal!$A$2:$AK$709,'Socal Index'!Z$2)+VLOOKUP($A104,NYMEX!$A$2:$AK$709,'Socal Index'!Z$2)</f>
        <v>2.5369999999999999</v>
      </c>
      <c r="AA104" s="11">
        <f>VLOOKUP($A104,Socal!$A$2:$AK$709,'Socal Index'!AA$2)+VLOOKUP($A104,NYMEX!$A$2:$AK$709,'Socal Index'!AA$2)</f>
        <v>2.4449999999999998</v>
      </c>
      <c r="AB104" s="11">
        <f>VLOOKUP($A104,Socal!$A$2:$AK$709,'Socal Index'!AB$2)+VLOOKUP($A104,NYMEX!$A$2:$AK$709,'Socal Index'!AB$2)</f>
        <v>2.3459999999999996</v>
      </c>
      <c r="AC104" s="11">
        <f>VLOOKUP($A104,Socal!$A$2:$AK$709,'Socal Index'!AC$2)+VLOOKUP($A104,NYMEX!$A$2:$AK$709,'Socal Index'!AC$2)</f>
        <v>2.226</v>
      </c>
      <c r="AD104" s="11">
        <f>VLOOKUP($A104,Socal!$A$2:$AK$709,'Socal Index'!AD$2)+VLOOKUP($A104,NYMEX!$A$2:$AK$709,'Socal Index'!AD$2)</f>
        <v>2.2130000000000001</v>
      </c>
      <c r="AE104" s="11">
        <f>VLOOKUP($A104,Socal!$A$2:$AK$709,'Socal Index'!AE$2)+VLOOKUP($A104,NYMEX!$A$2:$AK$709,'Socal Index'!AE$2)</f>
        <v>2.2149999999999999</v>
      </c>
      <c r="AF104" s="11">
        <f>VLOOKUP($A104,Socal!$A$2:$AK$709,'Socal Index'!AF$2)+VLOOKUP($A104,NYMEX!$A$2:$AK$709,'Socal Index'!AF$2)</f>
        <v>2.2239999999999998</v>
      </c>
      <c r="AG104" s="11">
        <f>VLOOKUP($A104,Socal!$A$2:$AK$709,'Socal Index'!AG$2)+VLOOKUP($A104,NYMEX!$A$2:$AK$709,'Socal Index'!AG$2)</f>
        <v>2.2290000000000001</v>
      </c>
      <c r="AH104" s="11">
        <f>VLOOKUP($A104,Socal!$A$2:$AK$709,'Socal Index'!AH$2)+VLOOKUP($A104,NYMEX!$A$2:$AK$709,'Socal Index'!AH$2)</f>
        <v>2.238</v>
      </c>
      <c r="AI104" s="11">
        <f>VLOOKUP($A104,Socal!$A$2:$AK$709,'Socal Index'!AI$2)+VLOOKUP($A104,NYMEX!$A$2:$AK$709,'Socal Index'!AI$2)</f>
        <v>2.266</v>
      </c>
      <c r="AJ104" s="11">
        <f>VLOOKUP($A104,Socal!$A$2:$AK$709,'Socal Index'!AJ$2)+VLOOKUP($A104,NYMEX!$A$2:$AK$709,'Socal Index'!AJ$2)</f>
        <v>2.4240000000000004</v>
      </c>
      <c r="AK104" s="11">
        <f>VLOOKUP($A104,Socal!$A$2:$AK$709,'Socal Index'!AK$2)+VLOOKUP($A104,NYMEX!$A$2:$AK$709,'Socal Index'!AK$2)</f>
        <v>2.5720000000000001</v>
      </c>
    </row>
    <row r="105" spans="1:37" x14ac:dyDescent="0.2">
      <c r="A105" s="10">
        <v>35853</v>
      </c>
      <c r="B105" s="11" t="e">
        <f>VLOOKUP($A105,Socal!$A$2:$AK$709,'Socal Index'!B$2)+VLOOKUP($A105,NYMEX!$A$2:$AK$709,'Socal Index'!B$2)</f>
        <v>#N/A</v>
      </c>
      <c r="C105" s="11" t="e">
        <f>VLOOKUP($A105,Socal!$A$2:$AK$709,'Socal Index'!C$2)+VLOOKUP($A105,NYMEX!$A$2:$AK$709,'Socal Index'!C$2)</f>
        <v>#N/A</v>
      </c>
      <c r="D105" s="11" t="e">
        <f>VLOOKUP($A105,Socal!$A$2:$AK$709,'Socal Index'!D$2)+VLOOKUP($A105,NYMEX!$A$2:$AK$709,'Socal Index'!D$2)</f>
        <v>#N/A</v>
      </c>
      <c r="E105" s="11">
        <f>VLOOKUP($A105,Socal!$A$2:$AK$709,'Socal Index'!E$2)+VLOOKUP($A105,NYMEX!$A$2:$AK$709,'Socal Index'!E$2)</f>
        <v>2.391</v>
      </c>
      <c r="F105" s="11">
        <f>VLOOKUP($A105,Socal!$A$2:$AK$709,'Socal Index'!F$2)+VLOOKUP($A105,NYMEX!$A$2:$AK$709,'Socal Index'!F$2)</f>
        <v>2.3889999999999998</v>
      </c>
      <c r="G105" s="11">
        <f>VLOOKUP($A105,Socal!$A$2:$AK$709,'Socal Index'!G$2)+VLOOKUP($A105,NYMEX!$A$2:$AK$709,'Socal Index'!G$2)</f>
        <v>2.4140000000000001</v>
      </c>
      <c r="H105" s="11">
        <f>VLOOKUP($A105,Socal!$A$2:$AK$709,'Socal Index'!H$2)+VLOOKUP($A105,NYMEX!$A$2:$AK$709,'Socal Index'!H$2)</f>
        <v>2.4379999999999997</v>
      </c>
      <c r="I105" s="11">
        <f>VLOOKUP($A105,Socal!$A$2:$AK$709,'Socal Index'!I$2)+VLOOKUP($A105,NYMEX!$A$2:$AK$709,'Socal Index'!I$2)</f>
        <v>2.46</v>
      </c>
      <c r="J105" s="11">
        <f>VLOOKUP($A105,Socal!$A$2:$AK$709,'Socal Index'!J$2)+VLOOKUP($A105,NYMEX!$A$2:$AK$709,'Socal Index'!J$2)</f>
        <v>2.4609999999999999</v>
      </c>
      <c r="K105" s="11">
        <f>VLOOKUP($A105,Socal!$A$2:$AK$709,'Socal Index'!K$2)+VLOOKUP($A105,NYMEX!$A$2:$AK$709,'Socal Index'!K$2)</f>
        <v>2.4609999999999999</v>
      </c>
      <c r="L105" s="11">
        <f>VLOOKUP($A105,Socal!$A$2:$AK$709,'Socal Index'!L$2)+VLOOKUP($A105,NYMEX!$A$2:$AK$709,'Socal Index'!L$2)</f>
        <v>2.5189999999999997</v>
      </c>
      <c r="M105" s="11">
        <f>VLOOKUP($A105,Socal!$A$2:$AK$709,'Socal Index'!M$2)+VLOOKUP($A105,NYMEX!$A$2:$AK$709,'Socal Index'!M$2)</f>
        <v>2.6179999999999999</v>
      </c>
      <c r="N105" s="11">
        <f>VLOOKUP($A105,Socal!$A$2:$AK$709,'Socal Index'!N$2)+VLOOKUP($A105,NYMEX!$A$2:$AK$709,'Socal Index'!N$2)</f>
        <v>2.6349999999999998</v>
      </c>
      <c r="O105" s="11">
        <f>VLOOKUP($A105,Socal!$A$2:$AK$709,'Socal Index'!O$2)+VLOOKUP($A105,NYMEX!$A$2:$AK$709,'Socal Index'!O$2)</f>
        <v>2.5249999999999999</v>
      </c>
      <c r="P105" s="11">
        <f>VLOOKUP($A105,Socal!$A$2:$AK$709,'Socal Index'!P$2)+VLOOKUP($A105,NYMEX!$A$2:$AK$709,'Socal Index'!P$2)</f>
        <v>2.4</v>
      </c>
      <c r="Q105" s="11">
        <f>VLOOKUP($A105,Socal!$A$2:$AK$709,'Socal Index'!Q$2)+VLOOKUP($A105,NYMEX!$A$2:$AK$709,'Socal Index'!Q$2)</f>
        <v>2.2959999999999998</v>
      </c>
      <c r="R105" s="11">
        <f>VLOOKUP($A105,Socal!$A$2:$AK$709,'Socal Index'!R$2)+VLOOKUP($A105,NYMEX!$A$2:$AK$709,'Socal Index'!R$2)</f>
        <v>2.2619999999999996</v>
      </c>
      <c r="S105" s="11">
        <f>VLOOKUP($A105,Socal!$A$2:$AK$709,'Socal Index'!S$2)+VLOOKUP($A105,NYMEX!$A$2:$AK$709,'Socal Index'!S$2)</f>
        <v>2.2569999999999997</v>
      </c>
      <c r="T105" s="11">
        <f>VLOOKUP($A105,Socal!$A$2:$AK$709,'Socal Index'!T$2)+VLOOKUP($A105,NYMEX!$A$2:$AK$709,'Socal Index'!T$2)</f>
        <v>2.2659999999999996</v>
      </c>
      <c r="U105" s="11">
        <f>VLOOKUP($A105,Socal!$A$2:$AK$709,'Socal Index'!U$2)+VLOOKUP($A105,NYMEX!$A$2:$AK$709,'Socal Index'!U$2)</f>
        <v>2.2719999999999998</v>
      </c>
      <c r="V105" s="11">
        <f>VLOOKUP($A105,Socal!$A$2:$AK$709,'Socal Index'!V$2)+VLOOKUP($A105,NYMEX!$A$2:$AK$709,'Socal Index'!V$2)</f>
        <v>2.2759999999999998</v>
      </c>
      <c r="W105" s="11">
        <f>VLOOKUP($A105,Socal!$A$2:$AK$709,'Socal Index'!W$2)+VLOOKUP($A105,NYMEX!$A$2:$AK$709,'Socal Index'!W$2)</f>
        <v>2.2989999999999999</v>
      </c>
      <c r="X105" s="11">
        <f>VLOOKUP($A105,Socal!$A$2:$AK$709,'Socal Index'!X$2)+VLOOKUP($A105,NYMEX!$A$2:$AK$709,'Socal Index'!X$2)</f>
        <v>2.383</v>
      </c>
      <c r="Y105" s="11">
        <f>VLOOKUP($A105,Socal!$A$2:$AK$709,'Socal Index'!Y$2)+VLOOKUP($A105,NYMEX!$A$2:$AK$709,'Socal Index'!Y$2)</f>
        <v>2.516</v>
      </c>
      <c r="Z105" s="11">
        <f>VLOOKUP($A105,Socal!$A$2:$AK$709,'Socal Index'!Z$2)+VLOOKUP($A105,NYMEX!$A$2:$AK$709,'Socal Index'!Z$2)</f>
        <v>2.5369999999999999</v>
      </c>
      <c r="AA105" s="11">
        <f>VLOOKUP($A105,Socal!$A$2:$AK$709,'Socal Index'!AA$2)+VLOOKUP($A105,NYMEX!$A$2:$AK$709,'Socal Index'!AA$2)</f>
        <v>2.4449999999999998</v>
      </c>
      <c r="AB105" s="11">
        <f>VLOOKUP($A105,Socal!$A$2:$AK$709,'Socal Index'!AB$2)+VLOOKUP($A105,NYMEX!$A$2:$AK$709,'Socal Index'!AB$2)</f>
        <v>2.3459999999999996</v>
      </c>
      <c r="AC105" s="11">
        <f>VLOOKUP($A105,Socal!$A$2:$AK$709,'Socal Index'!AC$2)+VLOOKUP($A105,NYMEX!$A$2:$AK$709,'Socal Index'!AC$2)</f>
        <v>2.226</v>
      </c>
      <c r="AD105" s="11">
        <f>VLOOKUP($A105,Socal!$A$2:$AK$709,'Socal Index'!AD$2)+VLOOKUP($A105,NYMEX!$A$2:$AK$709,'Socal Index'!AD$2)</f>
        <v>2.2130000000000001</v>
      </c>
      <c r="AE105" s="11">
        <f>VLOOKUP($A105,Socal!$A$2:$AK$709,'Socal Index'!AE$2)+VLOOKUP($A105,NYMEX!$A$2:$AK$709,'Socal Index'!AE$2)</f>
        <v>2.2149999999999999</v>
      </c>
      <c r="AF105" s="11">
        <f>VLOOKUP($A105,Socal!$A$2:$AK$709,'Socal Index'!AF$2)+VLOOKUP($A105,NYMEX!$A$2:$AK$709,'Socal Index'!AF$2)</f>
        <v>2.2239999999999998</v>
      </c>
      <c r="AG105" s="11">
        <f>VLOOKUP($A105,Socal!$A$2:$AK$709,'Socal Index'!AG$2)+VLOOKUP($A105,NYMEX!$A$2:$AK$709,'Socal Index'!AG$2)</f>
        <v>2.2290000000000001</v>
      </c>
      <c r="AH105" s="11">
        <f>VLOOKUP($A105,Socal!$A$2:$AK$709,'Socal Index'!AH$2)+VLOOKUP($A105,NYMEX!$A$2:$AK$709,'Socal Index'!AH$2)</f>
        <v>2.238</v>
      </c>
      <c r="AI105" s="11">
        <f>VLOOKUP($A105,Socal!$A$2:$AK$709,'Socal Index'!AI$2)+VLOOKUP($A105,NYMEX!$A$2:$AK$709,'Socal Index'!AI$2)</f>
        <v>2.266</v>
      </c>
      <c r="AJ105" s="11">
        <f>VLOOKUP($A105,Socal!$A$2:$AK$709,'Socal Index'!AJ$2)+VLOOKUP($A105,NYMEX!$A$2:$AK$709,'Socal Index'!AJ$2)</f>
        <v>2.4240000000000004</v>
      </c>
      <c r="AK105" s="11">
        <f>VLOOKUP($A105,Socal!$A$2:$AK$709,'Socal Index'!AK$2)+VLOOKUP($A105,NYMEX!$A$2:$AK$709,'Socal Index'!AK$2)</f>
        <v>2.5720000000000001</v>
      </c>
    </row>
    <row r="106" spans="1:37" x14ac:dyDescent="0.2">
      <c r="A106" s="10">
        <v>35856</v>
      </c>
      <c r="B106" s="11" t="e">
        <f>VLOOKUP($A106,Socal!$A$2:$AK$709,'Socal Index'!B$2)+VLOOKUP($A106,NYMEX!$A$2:$AK$709,'Socal Index'!B$2)</f>
        <v>#N/A</v>
      </c>
      <c r="C106" s="11" t="e">
        <f>VLOOKUP($A106,Socal!$A$2:$AK$709,'Socal Index'!C$2)+VLOOKUP($A106,NYMEX!$A$2:$AK$709,'Socal Index'!C$2)</f>
        <v>#N/A</v>
      </c>
      <c r="D106" s="11" t="e">
        <f>VLOOKUP($A106,Socal!$A$2:$AK$709,'Socal Index'!D$2)+VLOOKUP($A106,NYMEX!$A$2:$AK$709,'Socal Index'!D$2)</f>
        <v>#N/A</v>
      </c>
      <c r="E106" s="11">
        <f>VLOOKUP($A106,Socal!$A$2:$AK$709,'Socal Index'!E$2)+VLOOKUP($A106,NYMEX!$A$2:$AK$709,'Socal Index'!E$2)</f>
        <v>2.3569999999999998</v>
      </c>
      <c r="F106" s="11">
        <f>VLOOKUP($A106,Socal!$A$2:$AK$709,'Socal Index'!F$2)+VLOOKUP($A106,NYMEX!$A$2:$AK$709,'Socal Index'!F$2)</f>
        <v>2.367</v>
      </c>
      <c r="G106" s="11">
        <f>VLOOKUP($A106,Socal!$A$2:$AK$709,'Socal Index'!G$2)+VLOOKUP($A106,NYMEX!$A$2:$AK$709,'Socal Index'!G$2)</f>
        <v>2.395</v>
      </c>
      <c r="H106" s="11">
        <f>VLOOKUP($A106,Socal!$A$2:$AK$709,'Socal Index'!H$2)+VLOOKUP($A106,NYMEX!$A$2:$AK$709,'Socal Index'!H$2)</f>
        <v>2.423</v>
      </c>
      <c r="I106" s="11">
        <f>VLOOKUP($A106,Socal!$A$2:$AK$709,'Socal Index'!I$2)+VLOOKUP($A106,NYMEX!$A$2:$AK$709,'Socal Index'!I$2)</f>
        <v>2.448</v>
      </c>
      <c r="J106" s="11">
        <f>VLOOKUP($A106,Socal!$A$2:$AK$709,'Socal Index'!J$2)+VLOOKUP($A106,NYMEX!$A$2:$AK$709,'Socal Index'!J$2)</f>
        <v>2.4500000000000002</v>
      </c>
      <c r="K106" s="11">
        <f>VLOOKUP($A106,Socal!$A$2:$AK$709,'Socal Index'!K$2)+VLOOKUP($A106,NYMEX!$A$2:$AK$709,'Socal Index'!K$2)</f>
        <v>2.4529999999999998</v>
      </c>
      <c r="L106" s="11">
        <f>VLOOKUP($A106,Socal!$A$2:$AK$709,'Socal Index'!L$2)+VLOOKUP($A106,NYMEX!$A$2:$AK$709,'Socal Index'!L$2)</f>
        <v>2.5129999999999999</v>
      </c>
      <c r="M106" s="11">
        <f>VLOOKUP($A106,Socal!$A$2:$AK$709,'Socal Index'!M$2)+VLOOKUP($A106,NYMEX!$A$2:$AK$709,'Socal Index'!M$2)</f>
        <v>2.613</v>
      </c>
      <c r="N106" s="11">
        <f>VLOOKUP($A106,Socal!$A$2:$AK$709,'Socal Index'!N$2)+VLOOKUP($A106,NYMEX!$A$2:$AK$709,'Socal Index'!N$2)</f>
        <v>2.63</v>
      </c>
      <c r="O106" s="11">
        <f>VLOOKUP($A106,Socal!$A$2:$AK$709,'Socal Index'!O$2)+VLOOKUP($A106,NYMEX!$A$2:$AK$709,'Socal Index'!O$2)</f>
        <v>2.5219999999999998</v>
      </c>
      <c r="P106" s="11">
        <f>VLOOKUP($A106,Socal!$A$2:$AK$709,'Socal Index'!P$2)+VLOOKUP($A106,NYMEX!$A$2:$AK$709,'Socal Index'!P$2)</f>
        <v>2.3969999999999998</v>
      </c>
      <c r="Q106" s="11">
        <f>VLOOKUP($A106,Socal!$A$2:$AK$709,'Socal Index'!Q$2)+VLOOKUP($A106,NYMEX!$A$2:$AK$709,'Socal Index'!Q$2)</f>
        <v>2.2939999999999996</v>
      </c>
      <c r="R106" s="11">
        <f>VLOOKUP($A106,Socal!$A$2:$AK$709,'Socal Index'!R$2)+VLOOKUP($A106,NYMEX!$A$2:$AK$709,'Socal Index'!R$2)</f>
        <v>2.2609999999999997</v>
      </c>
      <c r="S106" s="11">
        <f>VLOOKUP($A106,Socal!$A$2:$AK$709,'Socal Index'!S$2)+VLOOKUP($A106,NYMEX!$A$2:$AK$709,'Socal Index'!S$2)</f>
        <v>2.2569999999999997</v>
      </c>
      <c r="T106" s="11">
        <f>VLOOKUP($A106,Socal!$A$2:$AK$709,'Socal Index'!T$2)+VLOOKUP($A106,NYMEX!$A$2:$AK$709,'Socal Index'!T$2)</f>
        <v>2.2659999999999996</v>
      </c>
      <c r="U106" s="11">
        <f>VLOOKUP($A106,Socal!$A$2:$AK$709,'Socal Index'!U$2)+VLOOKUP($A106,NYMEX!$A$2:$AK$709,'Socal Index'!U$2)</f>
        <v>2.2719999999999998</v>
      </c>
      <c r="V106" s="11">
        <f>VLOOKUP($A106,Socal!$A$2:$AK$709,'Socal Index'!V$2)+VLOOKUP($A106,NYMEX!$A$2:$AK$709,'Socal Index'!V$2)</f>
        <v>2.2759999999999998</v>
      </c>
      <c r="W106" s="11">
        <f>VLOOKUP($A106,Socal!$A$2:$AK$709,'Socal Index'!W$2)+VLOOKUP($A106,NYMEX!$A$2:$AK$709,'Socal Index'!W$2)</f>
        <v>2.2989999999999999</v>
      </c>
      <c r="X106" s="11">
        <f>VLOOKUP($A106,Socal!$A$2:$AK$709,'Socal Index'!X$2)+VLOOKUP($A106,NYMEX!$A$2:$AK$709,'Socal Index'!X$2)</f>
        <v>2.383</v>
      </c>
      <c r="Y106" s="11">
        <f>VLOOKUP($A106,Socal!$A$2:$AK$709,'Socal Index'!Y$2)+VLOOKUP($A106,NYMEX!$A$2:$AK$709,'Socal Index'!Y$2)</f>
        <v>2.516</v>
      </c>
      <c r="Z106" s="11">
        <f>VLOOKUP($A106,Socal!$A$2:$AK$709,'Socal Index'!Z$2)+VLOOKUP($A106,NYMEX!$A$2:$AK$709,'Socal Index'!Z$2)</f>
        <v>2.5369999999999999</v>
      </c>
      <c r="AA106" s="11">
        <f>VLOOKUP($A106,Socal!$A$2:$AK$709,'Socal Index'!AA$2)+VLOOKUP($A106,NYMEX!$A$2:$AK$709,'Socal Index'!AA$2)</f>
        <v>2.4449999999999998</v>
      </c>
      <c r="AB106" s="11">
        <f>VLOOKUP($A106,Socal!$A$2:$AK$709,'Socal Index'!AB$2)+VLOOKUP($A106,NYMEX!$A$2:$AK$709,'Socal Index'!AB$2)</f>
        <v>2.3459999999999996</v>
      </c>
      <c r="AC106" s="11">
        <f>VLOOKUP($A106,Socal!$A$2:$AK$709,'Socal Index'!AC$2)+VLOOKUP($A106,NYMEX!$A$2:$AK$709,'Socal Index'!AC$2)</f>
        <v>2.226</v>
      </c>
      <c r="AD106" s="11">
        <f>VLOOKUP($A106,Socal!$A$2:$AK$709,'Socal Index'!AD$2)+VLOOKUP($A106,NYMEX!$A$2:$AK$709,'Socal Index'!AD$2)</f>
        <v>2.2130000000000001</v>
      </c>
      <c r="AE106" s="11">
        <f>VLOOKUP($A106,Socal!$A$2:$AK$709,'Socal Index'!AE$2)+VLOOKUP($A106,NYMEX!$A$2:$AK$709,'Socal Index'!AE$2)</f>
        <v>2.2149999999999999</v>
      </c>
      <c r="AF106" s="11">
        <f>VLOOKUP($A106,Socal!$A$2:$AK$709,'Socal Index'!AF$2)+VLOOKUP($A106,NYMEX!$A$2:$AK$709,'Socal Index'!AF$2)</f>
        <v>2.2239999999999998</v>
      </c>
      <c r="AG106" s="11">
        <f>VLOOKUP($A106,Socal!$A$2:$AK$709,'Socal Index'!AG$2)+VLOOKUP($A106,NYMEX!$A$2:$AK$709,'Socal Index'!AG$2)</f>
        <v>2.2290000000000001</v>
      </c>
      <c r="AH106" s="11">
        <f>VLOOKUP($A106,Socal!$A$2:$AK$709,'Socal Index'!AH$2)+VLOOKUP($A106,NYMEX!$A$2:$AK$709,'Socal Index'!AH$2)</f>
        <v>2.238</v>
      </c>
      <c r="AI106" s="11">
        <f>VLOOKUP($A106,Socal!$A$2:$AK$709,'Socal Index'!AI$2)+VLOOKUP($A106,NYMEX!$A$2:$AK$709,'Socal Index'!AI$2)</f>
        <v>2.266</v>
      </c>
      <c r="AJ106" s="11">
        <f>VLOOKUP($A106,Socal!$A$2:$AK$709,'Socal Index'!AJ$2)+VLOOKUP($A106,NYMEX!$A$2:$AK$709,'Socal Index'!AJ$2)</f>
        <v>2.4240000000000004</v>
      </c>
      <c r="AK106" s="11">
        <f>VLOOKUP($A106,Socal!$A$2:$AK$709,'Socal Index'!AK$2)+VLOOKUP($A106,NYMEX!$A$2:$AK$709,'Socal Index'!AK$2)</f>
        <v>2.5720000000000001</v>
      </c>
    </row>
    <row r="107" spans="1:37" x14ac:dyDescent="0.2">
      <c r="A107" s="10">
        <v>35857</v>
      </c>
      <c r="B107" s="11" t="e">
        <f>VLOOKUP($A107,Socal!$A$2:$AK$709,'Socal Index'!B$2)+VLOOKUP($A107,NYMEX!$A$2:$AK$709,'Socal Index'!B$2)</f>
        <v>#N/A</v>
      </c>
      <c r="C107" s="11" t="e">
        <f>VLOOKUP($A107,Socal!$A$2:$AK$709,'Socal Index'!C$2)+VLOOKUP($A107,NYMEX!$A$2:$AK$709,'Socal Index'!C$2)</f>
        <v>#N/A</v>
      </c>
      <c r="D107" s="11" t="e">
        <f>VLOOKUP($A107,Socal!$A$2:$AK$709,'Socal Index'!D$2)+VLOOKUP($A107,NYMEX!$A$2:$AK$709,'Socal Index'!D$2)</f>
        <v>#N/A</v>
      </c>
      <c r="E107" s="11">
        <f>VLOOKUP($A107,Socal!$A$2:$AK$709,'Socal Index'!E$2)+VLOOKUP($A107,NYMEX!$A$2:$AK$709,'Socal Index'!E$2)</f>
        <v>2.3210000000000002</v>
      </c>
      <c r="F107" s="11">
        <f>VLOOKUP($A107,Socal!$A$2:$AK$709,'Socal Index'!F$2)+VLOOKUP($A107,NYMEX!$A$2:$AK$709,'Socal Index'!F$2)</f>
        <v>2.323</v>
      </c>
      <c r="G107" s="11">
        <f>VLOOKUP($A107,Socal!$A$2:$AK$709,'Socal Index'!G$2)+VLOOKUP($A107,NYMEX!$A$2:$AK$709,'Socal Index'!G$2)</f>
        <v>2.355</v>
      </c>
      <c r="H107" s="11">
        <f>VLOOKUP($A107,Socal!$A$2:$AK$709,'Socal Index'!H$2)+VLOOKUP($A107,NYMEX!$A$2:$AK$709,'Socal Index'!H$2)</f>
        <v>2.3970000000000002</v>
      </c>
      <c r="I107" s="11">
        <f>VLOOKUP($A107,Socal!$A$2:$AK$709,'Socal Index'!I$2)+VLOOKUP($A107,NYMEX!$A$2:$AK$709,'Socal Index'!I$2)</f>
        <v>2.42</v>
      </c>
      <c r="J107" s="11">
        <f>VLOOKUP($A107,Socal!$A$2:$AK$709,'Socal Index'!J$2)+VLOOKUP($A107,NYMEX!$A$2:$AK$709,'Socal Index'!J$2)</f>
        <v>2.4249999999999998</v>
      </c>
      <c r="K107" s="11">
        <f>VLOOKUP($A107,Socal!$A$2:$AK$709,'Socal Index'!K$2)+VLOOKUP($A107,NYMEX!$A$2:$AK$709,'Socal Index'!K$2)</f>
        <v>2.4249999999999998</v>
      </c>
      <c r="L107" s="11">
        <f>VLOOKUP($A107,Socal!$A$2:$AK$709,'Socal Index'!L$2)+VLOOKUP($A107,NYMEX!$A$2:$AK$709,'Socal Index'!L$2)</f>
        <v>2.4849999999999999</v>
      </c>
      <c r="M107" s="11">
        <f>VLOOKUP($A107,Socal!$A$2:$AK$709,'Socal Index'!M$2)+VLOOKUP($A107,NYMEX!$A$2:$AK$709,'Socal Index'!M$2)</f>
        <v>2.585</v>
      </c>
      <c r="N107" s="11">
        <f>VLOOKUP($A107,Socal!$A$2:$AK$709,'Socal Index'!N$2)+VLOOKUP($A107,NYMEX!$A$2:$AK$709,'Socal Index'!N$2)</f>
        <v>2.6019999999999999</v>
      </c>
      <c r="O107" s="11">
        <f>VLOOKUP($A107,Socal!$A$2:$AK$709,'Socal Index'!O$2)+VLOOKUP($A107,NYMEX!$A$2:$AK$709,'Socal Index'!O$2)</f>
        <v>2.4979999999999998</v>
      </c>
      <c r="P107" s="11">
        <f>VLOOKUP($A107,Socal!$A$2:$AK$709,'Socal Index'!P$2)+VLOOKUP($A107,NYMEX!$A$2:$AK$709,'Socal Index'!P$2)</f>
        <v>2.38</v>
      </c>
      <c r="Q107" s="11">
        <f>VLOOKUP($A107,Socal!$A$2:$AK$709,'Socal Index'!Q$2)+VLOOKUP($A107,NYMEX!$A$2:$AK$709,'Socal Index'!Q$2)</f>
        <v>2.2849999999999997</v>
      </c>
      <c r="R107" s="11">
        <f>VLOOKUP($A107,Socal!$A$2:$AK$709,'Socal Index'!R$2)+VLOOKUP($A107,NYMEX!$A$2:$AK$709,'Socal Index'!R$2)</f>
        <v>2.2549999999999999</v>
      </c>
      <c r="S107" s="11">
        <f>VLOOKUP($A107,Socal!$A$2:$AK$709,'Socal Index'!S$2)+VLOOKUP($A107,NYMEX!$A$2:$AK$709,'Socal Index'!S$2)</f>
        <v>2.2509999999999999</v>
      </c>
      <c r="T107" s="11">
        <f>VLOOKUP($A107,Socal!$A$2:$AK$709,'Socal Index'!T$2)+VLOOKUP($A107,NYMEX!$A$2:$AK$709,'Socal Index'!T$2)</f>
        <v>2.2599999999999998</v>
      </c>
      <c r="U107" s="11">
        <f>VLOOKUP($A107,Socal!$A$2:$AK$709,'Socal Index'!U$2)+VLOOKUP($A107,NYMEX!$A$2:$AK$709,'Socal Index'!U$2)</f>
        <v>2.2659999999999996</v>
      </c>
      <c r="V107" s="11">
        <f>VLOOKUP($A107,Socal!$A$2:$AK$709,'Socal Index'!V$2)+VLOOKUP($A107,NYMEX!$A$2:$AK$709,'Socal Index'!V$2)</f>
        <v>2.2699999999999996</v>
      </c>
      <c r="W107" s="11">
        <f>VLOOKUP($A107,Socal!$A$2:$AK$709,'Socal Index'!W$2)+VLOOKUP($A107,NYMEX!$A$2:$AK$709,'Socal Index'!W$2)</f>
        <v>2.2929999999999997</v>
      </c>
      <c r="X107" s="11">
        <f>VLOOKUP($A107,Socal!$A$2:$AK$709,'Socal Index'!X$2)+VLOOKUP($A107,NYMEX!$A$2:$AK$709,'Socal Index'!X$2)</f>
        <v>2.3769999999999998</v>
      </c>
      <c r="Y107" s="11">
        <f>VLOOKUP($A107,Socal!$A$2:$AK$709,'Socal Index'!Y$2)+VLOOKUP($A107,NYMEX!$A$2:$AK$709,'Socal Index'!Y$2)</f>
        <v>2.5099999999999998</v>
      </c>
      <c r="Z107" s="11">
        <f>VLOOKUP($A107,Socal!$A$2:$AK$709,'Socal Index'!Z$2)+VLOOKUP($A107,NYMEX!$A$2:$AK$709,'Socal Index'!Z$2)</f>
        <v>2.5309999999999997</v>
      </c>
      <c r="AA107" s="11">
        <f>VLOOKUP($A107,Socal!$A$2:$AK$709,'Socal Index'!AA$2)+VLOOKUP($A107,NYMEX!$A$2:$AK$709,'Socal Index'!AA$2)</f>
        <v>2.4390000000000001</v>
      </c>
      <c r="AB107" s="11">
        <f>VLOOKUP($A107,Socal!$A$2:$AK$709,'Socal Index'!AB$2)+VLOOKUP($A107,NYMEX!$A$2:$AK$709,'Socal Index'!AB$2)</f>
        <v>2.34</v>
      </c>
      <c r="AC107" s="11">
        <f>VLOOKUP($A107,Socal!$A$2:$AK$709,'Socal Index'!AC$2)+VLOOKUP($A107,NYMEX!$A$2:$AK$709,'Socal Index'!AC$2)</f>
        <v>2.2199999999999998</v>
      </c>
      <c r="AD107" s="11">
        <f>VLOOKUP($A107,Socal!$A$2:$AK$709,'Socal Index'!AD$2)+VLOOKUP($A107,NYMEX!$A$2:$AK$709,'Socal Index'!AD$2)</f>
        <v>2.2069999999999999</v>
      </c>
      <c r="AE107" s="11">
        <f>VLOOKUP($A107,Socal!$A$2:$AK$709,'Socal Index'!AE$2)+VLOOKUP($A107,NYMEX!$A$2:$AK$709,'Socal Index'!AE$2)</f>
        <v>2.2090000000000001</v>
      </c>
      <c r="AF107" s="11">
        <f>VLOOKUP($A107,Socal!$A$2:$AK$709,'Socal Index'!AF$2)+VLOOKUP($A107,NYMEX!$A$2:$AK$709,'Socal Index'!AF$2)</f>
        <v>2.218</v>
      </c>
      <c r="AG107" s="11">
        <f>VLOOKUP($A107,Socal!$A$2:$AK$709,'Socal Index'!AG$2)+VLOOKUP($A107,NYMEX!$A$2:$AK$709,'Socal Index'!AG$2)</f>
        <v>2.2229999999999999</v>
      </c>
      <c r="AH107" s="11">
        <f>VLOOKUP($A107,Socal!$A$2:$AK$709,'Socal Index'!AH$2)+VLOOKUP($A107,NYMEX!$A$2:$AK$709,'Socal Index'!AH$2)</f>
        <v>2.2319999999999998</v>
      </c>
      <c r="AI107" s="11">
        <f>VLOOKUP($A107,Socal!$A$2:$AK$709,'Socal Index'!AI$2)+VLOOKUP($A107,NYMEX!$A$2:$AK$709,'Socal Index'!AI$2)</f>
        <v>2.2599999999999998</v>
      </c>
      <c r="AJ107" s="11">
        <f>VLOOKUP($A107,Socal!$A$2:$AK$709,'Socal Index'!AJ$2)+VLOOKUP($A107,NYMEX!$A$2:$AK$709,'Socal Index'!AJ$2)</f>
        <v>2.4180000000000001</v>
      </c>
      <c r="AK107" s="11">
        <f>VLOOKUP($A107,Socal!$A$2:$AK$709,'Socal Index'!AK$2)+VLOOKUP($A107,NYMEX!$A$2:$AK$709,'Socal Index'!AK$2)</f>
        <v>2.5660000000000003</v>
      </c>
    </row>
    <row r="108" spans="1:37" x14ac:dyDescent="0.2">
      <c r="A108" s="10">
        <v>35858</v>
      </c>
      <c r="B108" s="11" t="e">
        <f>VLOOKUP($A108,Socal!$A$2:$AK$709,'Socal Index'!B$2)+VLOOKUP($A108,NYMEX!$A$2:$AK$709,'Socal Index'!B$2)</f>
        <v>#N/A</v>
      </c>
      <c r="C108" s="11" t="e">
        <f>VLOOKUP($A108,Socal!$A$2:$AK$709,'Socal Index'!C$2)+VLOOKUP($A108,NYMEX!$A$2:$AK$709,'Socal Index'!C$2)</f>
        <v>#N/A</v>
      </c>
      <c r="D108" s="11" t="e">
        <f>VLOOKUP($A108,Socal!$A$2:$AK$709,'Socal Index'!D$2)+VLOOKUP($A108,NYMEX!$A$2:$AK$709,'Socal Index'!D$2)</f>
        <v>#N/A</v>
      </c>
      <c r="E108" s="11">
        <f>VLOOKUP($A108,Socal!$A$2:$AK$709,'Socal Index'!E$2)+VLOOKUP($A108,NYMEX!$A$2:$AK$709,'Socal Index'!E$2)</f>
        <v>2.3180000000000001</v>
      </c>
      <c r="F108" s="11">
        <f>VLOOKUP($A108,Socal!$A$2:$AK$709,'Socal Index'!F$2)+VLOOKUP($A108,NYMEX!$A$2:$AK$709,'Socal Index'!F$2)</f>
        <v>2.323</v>
      </c>
      <c r="G108" s="11">
        <f>VLOOKUP($A108,Socal!$A$2:$AK$709,'Socal Index'!G$2)+VLOOKUP($A108,NYMEX!$A$2:$AK$709,'Socal Index'!G$2)</f>
        <v>2.347</v>
      </c>
      <c r="H108" s="11">
        <f>VLOOKUP($A108,Socal!$A$2:$AK$709,'Socal Index'!H$2)+VLOOKUP($A108,NYMEX!$A$2:$AK$709,'Socal Index'!H$2)</f>
        <v>2.4</v>
      </c>
      <c r="I108" s="11">
        <f>VLOOKUP($A108,Socal!$A$2:$AK$709,'Socal Index'!I$2)+VLOOKUP($A108,NYMEX!$A$2:$AK$709,'Socal Index'!I$2)</f>
        <v>2.4129999999999998</v>
      </c>
      <c r="J108" s="11">
        <f>VLOOKUP($A108,Socal!$A$2:$AK$709,'Socal Index'!J$2)+VLOOKUP($A108,NYMEX!$A$2:$AK$709,'Socal Index'!J$2)</f>
        <v>2.4179999999999997</v>
      </c>
      <c r="K108" s="11">
        <f>VLOOKUP($A108,Socal!$A$2:$AK$709,'Socal Index'!K$2)+VLOOKUP($A108,NYMEX!$A$2:$AK$709,'Socal Index'!K$2)</f>
        <v>2.431</v>
      </c>
      <c r="L108" s="11">
        <f>VLOOKUP($A108,Socal!$A$2:$AK$709,'Socal Index'!L$2)+VLOOKUP($A108,NYMEX!$A$2:$AK$709,'Socal Index'!L$2)</f>
        <v>2.4930000000000003</v>
      </c>
      <c r="M108" s="11">
        <f>VLOOKUP($A108,Socal!$A$2:$AK$709,'Socal Index'!M$2)+VLOOKUP($A108,NYMEX!$A$2:$AK$709,'Socal Index'!M$2)</f>
        <v>2.5829999999999997</v>
      </c>
      <c r="N108" s="11">
        <f>VLOOKUP($A108,Socal!$A$2:$AK$709,'Socal Index'!N$2)+VLOOKUP($A108,NYMEX!$A$2:$AK$709,'Socal Index'!N$2)</f>
        <v>2.6</v>
      </c>
      <c r="O108" s="11">
        <f>VLOOKUP($A108,Socal!$A$2:$AK$709,'Socal Index'!O$2)+VLOOKUP($A108,NYMEX!$A$2:$AK$709,'Socal Index'!O$2)</f>
        <v>2.496</v>
      </c>
      <c r="P108" s="11">
        <f>VLOOKUP($A108,Socal!$A$2:$AK$709,'Socal Index'!P$2)+VLOOKUP($A108,NYMEX!$A$2:$AK$709,'Socal Index'!P$2)</f>
        <v>2.3779999999999997</v>
      </c>
      <c r="Q108" s="11">
        <f>VLOOKUP($A108,Socal!$A$2:$AK$709,'Socal Index'!Q$2)+VLOOKUP($A108,NYMEX!$A$2:$AK$709,'Socal Index'!Q$2)</f>
        <v>2.2829999999999999</v>
      </c>
      <c r="R108" s="11">
        <f>VLOOKUP($A108,Socal!$A$2:$AK$709,'Socal Index'!R$2)+VLOOKUP($A108,NYMEX!$A$2:$AK$709,'Socal Index'!R$2)</f>
        <v>2.2529999999999997</v>
      </c>
      <c r="S108" s="11">
        <f>VLOOKUP($A108,Socal!$A$2:$AK$709,'Socal Index'!S$2)+VLOOKUP($A108,NYMEX!$A$2:$AK$709,'Socal Index'!S$2)</f>
        <v>2.2489999999999997</v>
      </c>
      <c r="T108" s="11">
        <f>VLOOKUP($A108,Socal!$A$2:$AK$709,'Socal Index'!T$2)+VLOOKUP($A108,NYMEX!$A$2:$AK$709,'Socal Index'!T$2)</f>
        <v>2.258</v>
      </c>
      <c r="U108" s="11">
        <f>VLOOKUP($A108,Socal!$A$2:$AK$709,'Socal Index'!U$2)+VLOOKUP($A108,NYMEX!$A$2:$AK$709,'Socal Index'!U$2)</f>
        <v>2.2639999999999998</v>
      </c>
      <c r="V108" s="11">
        <f>VLOOKUP($A108,Socal!$A$2:$AK$709,'Socal Index'!V$2)+VLOOKUP($A108,NYMEX!$A$2:$AK$709,'Socal Index'!V$2)</f>
        <v>2.2679999999999998</v>
      </c>
      <c r="W108" s="11">
        <f>VLOOKUP($A108,Socal!$A$2:$AK$709,'Socal Index'!W$2)+VLOOKUP($A108,NYMEX!$A$2:$AK$709,'Socal Index'!W$2)</f>
        <v>2.2909999999999999</v>
      </c>
      <c r="X108" s="11">
        <f>VLOOKUP($A108,Socal!$A$2:$AK$709,'Socal Index'!X$2)+VLOOKUP($A108,NYMEX!$A$2:$AK$709,'Socal Index'!X$2)</f>
        <v>2.375</v>
      </c>
      <c r="Y108" s="11">
        <f>VLOOKUP($A108,Socal!$A$2:$AK$709,'Socal Index'!Y$2)+VLOOKUP($A108,NYMEX!$A$2:$AK$709,'Socal Index'!Y$2)</f>
        <v>2.508</v>
      </c>
      <c r="Z108" s="11">
        <f>VLOOKUP($A108,Socal!$A$2:$AK$709,'Socal Index'!Z$2)+VLOOKUP($A108,NYMEX!$A$2:$AK$709,'Socal Index'!Z$2)</f>
        <v>2.5289999999999999</v>
      </c>
      <c r="AA108" s="11">
        <f>VLOOKUP($A108,Socal!$A$2:$AK$709,'Socal Index'!AA$2)+VLOOKUP($A108,NYMEX!$A$2:$AK$709,'Socal Index'!AA$2)</f>
        <v>2.4369999999999998</v>
      </c>
      <c r="AB108" s="11">
        <f>VLOOKUP($A108,Socal!$A$2:$AK$709,'Socal Index'!AB$2)+VLOOKUP($A108,NYMEX!$A$2:$AK$709,'Socal Index'!AB$2)</f>
        <v>2.3380000000000001</v>
      </c>
      <c r="AC108" s="11">
        <f>VLOOKUP($A108,Socal!$A$2:$AK$709,'Socal Index'!AC$2)+VLOOKUP($A108,NYMEX!$A$2:$AK$709,'Socal Index'!AC$2)</f>
        <v>2.218</v>
      </c>
      <c r="AD108" s="11">
        <f>VLOOKUP($A108,Socal!$A$2:$AK$709,'Socal Index'!AD$2)+VLOOKUP($A108,NYMEX!$A$2:$AK$709,'Socal Index'!AD$2)</f>
        <v>2.2050000000000001</v>
      </c>
      <c r="AE108" s="11">
        <f>VLOOKUP($A108,Socal!$A$2:$AK$709,'Socal Index'!AE$2)+VLOOKUP($A108,NYMEX!$A$2:$AK$709,'Socal Index'!AE$2)</f>
        <v>2.2069999999999999</v>
      </c>
      <c r="AF108" s="11">
        <f>VLOOKUP($A108,Socal!$A$2:$AK$709,'Socal Index'!AF$2)+VLOOKUP($A108,NYMEX!$A$2:$AK$709,'Socal Index'!AF$2)</f>
        <v>2.2159999999999997</v>
      </c>
      <c r="AG108" s="11">
        <f>VLOOKUP($A108,Socal!$A$2:$AK$709,'Socal Index'!AG$2)+VLOOKUP($A108,NYMEX!$A$2:$AK$709,'Socal Index'!AG$2)</f>
        <v>2.2210000000000001</v>
      </c>
      <c r="AH108" s="11">
        <f>VLOOKUP($A108,Socal!$A$2:$AK$709,'Socal Index'!AH$2)+VLOOKUP($A108,NYMEX!$A$2:$AK$709,'Socal Index'!AH$2)</f>
        <v>2.23</v>
      </c>
      <c r="AI108" s="11">
        <f>VLOOKUP($A108,Socal!$A$2:$AK$709,'Socal Index'!AI$2)+VLOOKUP($A108,NYMEX!$A$2:$AK$709,'Socal Index'!AI$2)</f>
        <v>2.258</v>
      </c>
      <c r="AJ108" s="11">
        <f>VLOOKUP($A108,Socal!$A$2:$AK$709,'Socal Index'!AJ$2)+VLOOKUP($A108,NYMEX!$A$2:$AK$709,'Socal Index'!AJ$2)</f>
        <v>2.4160000000000004</v>
      </c>
      <c r="AK108" s="11">
        <f>VLOOKUP($A108,Socal!$A$2:$AK$709,'Socal Index'!AK$2)+VLOOKUP($A108,NYMEX!$A$2:$AK$709,'Socal Index'!AK$2)</f>
        <v>2.5640000000000001</v>
      </c>
    </row>
    <row r="109" spans="1:37" x14ac:dyDescent="0.2">
      <c r="A109" s="10">
        <v>35859</v>
      </c>
      <c r="B109" s="11" t="e">
        <f>VLOOKUP($A109,Socal!$A$2:$AK$709,'Socal Index'!B$2)+VLOOKUP($A109,NYMEX!$A$2:$AK$709,'Socal Index'!B$2)</f>
        <v>#N/A</v>
      </c>
      <c r="C109" s="11" t="e">
        <f>VLOOKUP($A109,Socal!$A$2:$AK$709,'Socal Index'!C$2)+VLOOKUP($A109,NYMEX!$A$2:$AK$709,'Socal Index'!C$2)</f>
        <v>#N/A</v>
      </c>
      <c r="D109" s="11" t="e">
        <f>VLOOKUP($A109,Socal!$A$2:$AK$709,'Socal Index'!D$2)+VLOOKUP($A109,NYMEX!$A$2:$AK$709,'Socal Index'!D$2)</f>
        <v>#N/A</v>
      </c>
      <c r="E109" s="11">
        <f>VLOOKUP($A109,Socal!$A$2:$AK$709,'Socal Index'!E$2)+VLOOKUP($A109,NYMEX!$A$2:$AK$709,'Socal Index'!E$2)</f>
        <v>2.2509999999999999</v>
      </c>
      <c r="F109" s="11">
        <f>VLOOKUP($A109,Socal!$A$2:$AK$709,'Socal Index'!F$2)+VLOOKUP($A109,NYMEX!$A$2:$AK$709,'Socal Index'!F$2)</f>
        <v>2.2400000000000002</v>
      </c>
      <c r="G109" s="11">
        <f>VLOOKUP($A109,Socal!$A$2:$AK$709,'Socal Index'!G$2)+VLOOKUP($A109,NYMEX!$A$2:$AK$709,'Socal Index'!G$2)</f>
        <v>2.2749999999999999</v>
      </c>
      <c r="H109" s="11">
        <f>VLOOKUP($A109,Socal!$A$2:$AK$709,'Socal Index'!H$2)+VLOOKUP($A109,NYMEX!$A$2:$AK$709,'Socal Index'!H$2)</f>
        <v>2.34</v>
      </c>
      <c r="I109" s="11">
        <f>VLOOKUP($A109,Socal!$A$2:$AK$709,'Socal Index'!I$2)+VLOOKUP($A109,NYMEX!$A$2:$AK$709,'Socal Index'!I$2)</f>
        <v>2.36</v>
      </c>
      <c r="J109" s="11">
        <f>VLOOKUP($A109,Socal!$A$2:$AK$709,'Socal Index'!J$2)+VLOOKUP($A109,NYMEX!$A$2:$AK$709,'Socal Index'!J$2)</f>
        <v>2.367</v>
      </c>
      <c r="K109" s="11">
        <f>VLOOKUP($A109,Socal!$A$2:$AK$709,'Socal Index'!K$2)+VLOOKUP($A109,NYMEX!$A$2:$AK$709,'Socal Index'!K$2)</f>
        <v>2.387</v>
      </c>
      <c r="L109" s="11">
        <f>VLOOKUP($A109,Socal!$A$2:$AK$709,'Socal Index'!L$2)+VLOOKUP($A109,NYMEX!$A$2:$AK$709,'Socal Index'!L$2)</f>
        <v>2.4570000000000003</v>
      </c>
      <c r="M109" s="11">
        <f>VLOOKUP($A109,Socal!$A$2:$AK$709,'Socal Index'!M$2)+VLOOKUP($A109,NYMEX!$A$2:$AK$709,'Socal Index'!M$2)</f>
        <v>2.5469999999999997</v>
      </c>
      <c r="N109" s="11">
        <f>VLOOKUP($A109,Socal!$A$2:$AK$709,'Socal Index'!N$2)+VLOOKUP($A109,NYMEX!$A$2:$AK$709,'Socal Index'!N$2)</f>
        <v>2.5649999999999999</v>
      </c>
      <c r="O109" s="11">
        <f>VLOOKUP($A109,Socal!$A$2:$AK$709,'Socal Index'!O$2)+VLOOKUP($A109,NYMEX!$A$2:$AK$709,'Socal Index'!O$2)</f>
        <v>2.4699999999999998</v>
      </c>
      <c r="P109" s="11">
        <f>VLOOKUP($A109,Socal!$A$2:$AK$709,'Socal Index'!P$2)+VLOOKUP($A109,NYMEX!$A$2:$AK$709,'Socal Index'!P$2)</f>
        <v>2.3649999999999998</v>
      </c>
      <c r="Q109" s="11">
        <f>VLOOKUP($A109,Socal!$A$2:$AK$709,'Socal Index'!Q$2)+VLOOKUP($A109,NYMEX!$A$2:$AK$709,'Socal Index'!Q$2)</f>
        <v>2.2699999999999996</v>
      </c>
      <c r="R109" s="11">
        <f>VLOOKUP($A109,Socal!$A$2:$AK$709,'Socal Index'!R$2)+VLOOKUP($A109,NYMEX!$A$2:$AK$709,'Socal Index'!R$2)</f>
        <v>2.2399999999999998</v>
      </c>
      <c r="S109" s="11">
        <f>VLOOKUP($A109,Socal!$A$2:$AK$709,'Socal Index'!S$2)+VLOOKUP($A109,NYMEX!$A$2:$AK$709,'Socal Index'!S$2)</f>
        <v>2.2359999999999998</v>
      </c>
      <c r="T109" s="11">
        <f>VLOOKUP($A109,Socal!$A$2:$AK$709,'Socal Index'!T$2)+VLOOKUP($A109,NYMEX!$A$2:$AK$709,'Socal Index'!T$2)</f>
        <v>2.2449999999999997</v>
      </c>
      <c r="U109" s="11">
        <f>VLOOKUP($A109,Socal!$A$2:$AK$709,'Socal Index'!U$2)+VLOOKUP($A109,NYMEX!$A$2:$AK$709,'Socal Index'!U$2)</f>
        <v>2.2509999999999999</v>
      </c>
      <c r="V109" s="11">
        <f>VLOOKUP($A109,Socal!$A$2:$AK$709,'Socal Index'!V$2)+VLOOKUP($A109,NYMEX!$A$2:$AK$709,'Socal Index'!V$2)</f>
        <v>2.2549999999999999</v>
      </c>
      <c r="W109" s="11">
        <f>VLOOKUP($A109,Socal!$A$2:$AK$709,'Socal Index'!W$2)+VLOOKUP($A109,NYMEX!$A$2:$AK$709,'Socal Index'!W$2)</f>
        <v>2.2779999999999996</v>
      </c>
      <c r="X109" s="11">
        <f>VLOOKUP($A109,Socal!$A$2:$AK$709,'Socal Index'!X$2)+VLOOKUP($A109,NYMEX!$A$2:$AK$709,'Socal Index'!X$2)</f>
        <v>2.3619999999999997</v>
      </c>
      <c r="Y109" s="11">
        <f>VLOOKUP($A109,Socal!$A$2:$AK$709,'Socal Index'!Y$2)+VLOOKUP($A109,NYMEX!$A$2:$AK$709,'Socal Index'!Y$2)</f>
        <v>2.4949999999999997</v>
      </c>
      <c r="Z109" s="11">
        <f>VLOOKUP($A109,Socal!$A$2:$AK$709,'Socal Index'!Z$2)+VLOOKUP($A109,NYMEX!$A$2:$AK$709,'Socal Index'!Z$2)</f>
        <v>2.516</v>
      </c>
      <c r="AA109" s="11">
        <f>VLOOKUP($A109,Socal!$A$2:$AK$709,'Socal Index'!AA$2)+VLOOKUP($A109,NYMEX!$A$2:$AK$709,'Socal Index'!AA$2)</f>
        <v>2.4239999999999999</v>
      </c>
      <c r="AB109" s="11">
        <f>VLOOKUP($A109,Socal!$A$2:$AK$709,'Socal Index'!AB$2)+VLOOKUP($A109,NYMEX!$A$2:$AK$709,'Socal Index'!AB$2)</f>
        <v>2.3249999999999997</v>
      </c>
      <c r="AC109" s="11">
        <f>VLOOKUP($A109,Socal!$A$2:$AK$709,'Socal Index'!AC$2)+VLOOKUP($A109,NYMEX!$A$2:$AK$709,'Socal Index'!AC$2)</f>
        <v>2.2050000000000001</v>
      </c>
      <c r="AD109" s="11">
        <f>VLOOKUP($A109,Socal!$A$2:$AK$709,'Socal Index'!AD$2)+VLOOKUP($A109,NYMEX!$A$2:$AK$709,'Socal Index'!AD$2)</f>
        <v>2.1920000000000002</v>
      </c>
      <c r="AE109" s="11">
        <f>VLOOKUP($A109,Socal!$A$2:$AK$709,'Socal Index'!AE$2)+VLOOKUP($A109,NYMEX!$A$2:$AK$709,'Socal Index'!AE$2)</f>
        <v>2.194</v>
      </c>
      <c r="AF109" s="11">
        <f>VLOOKUP($A109,Socal!$A$2:$AK$709,'Socal Index'!AF$2)+VLOOKUP($A109,NYMEX!$A$2:$AK$709,'Socal Index'!AF$2)</f>
        <v>2.2029999999999998</v>
      </c>
      <c r="AG109" s="11">
        <f>VLOOKUP($A109,Socal!$A$2:$AK$709,'Socal Index'!AG$2)+VLOOKUP($A109,NYMEX!$A$2:$AK$709,'Socal Index'!AG$2)</f>
        <v>2.2080000000000002</v>
      </c>
      <c r="AH109" s="11">
        <f>VLOOKUP($A109,Socal!$A$2:$AK$709,'Socal Index'!AH$2)+VLOOKUP($A109,NYMEX!$A$2:$AK$709,'Socal Index'!AH$2)</f>
        <v>2.2170000000000001</v>
      </c>
      <c r="AI109" s="11">
        <f>VLOOKUP($A109,Socal!$A$2:$AK$709,'Socal Index'!AI$2)+VLOOKUP($A109,NYMEX!$A$2:$AK$709,'Socal Index'!AI$2)</f>
        <v>2.2450000000000001</v>
      </c>
      <c r="AJ109" s="11">
        <f>VLOOKUP($A109,Socal!$A$2:$AK$709,'Socal Index'!AJ$2)+VLOOKUP($A109,NYMEX!$A$2:$AK$709,'Socal Index'!AJ$2)</f>
        <v>2.403</v>
      </c>
      <c r="AK109" s="11">
        <f>VLOOKUP($A109,Socal!$A$2:$AK$709,'Socal Index'!AK$2)+VLOOKUP($A109,NYMEX!$A$2:$AK$709,'Socal Index'!AK$2)</f>
        <v>2.5510000000000002</v>
      </c>
    </row>
    <row r="110" spans="1:37" x14ac:dyDescent="0.2">
      <c r="A110" s="10">
        <v>35860</v>
      </c>
      <c r="B110" s="11" t="e">
        <f>VLOOKUP($A110,Socal!$A$2:$AK$709,'Socal Index'!B$2)+VLOOKUP($A110,NYMEX!$A$2:$AK$709,'Socal Index'!B$2)</f>
        <v>#N/A</v>
      </c>
      <c r="C110" s="11" t="e">
        <f>VLOOKUP($A110,Socal!$A$2:$AK$709,'Socal Index'!C$2)+VLOOKUP($A110,NYMEX!$A$2:$AK$709,'Socal Index'!C$2)</f>
        <v>#N/A</v>
      </c>
      <c r="D110" s="11" t="e">
        <f>VLOOKUP($A110,Socal!$A$2:$AK$709,'Socal Index'!D$2)+VLOOKUP($A110,NYMEX!$A$2:$AK$709,'Socal Index'!D$2)</f>
        <v>#N/A</v>
      </c>
      <c r="E110" s="11">
        <f>VLOOKUP($A110,Socal!$A$2:$AK$709,'Socal Index'!E$2)+VLOOKUP($A110,NYMEX!$A$2:$AK$709,'Socal Index'!E$2)</f>
        <v>2.2389999999999999</v>
      </c>
      <c r="F110" s="11">
        <f>VLOOKUP($A110,Socal!$A$2:$AK$709,'Socal Index'!F$2)+VLOOKUP($A110,NYMEX!$A$2:$AK$709,'Socal Index'!F$2)</f>
        <v>2.23</v>
      </c>
      <c r="G110" s="11">
        <f>VLOOKUP($A110,Socal!$A$2:$AK$709,'Socal Index'!G$2)+VLOOKUP($A110,NYMEX!$A$2:$AK$709,'Socal Index'!G$2)</f>
        <v>2.2650000000000001</v>
      </c>
      <c r="H110" s="11">
        <f>VLOOKUP($A110,Socal!$A$2:$AK$709,'Socal Index'!H$2)+VLOOKUP($A110,NYMEX!$A$2:$AK$709,'Socal Index'!H$2)</f>
        <v>2.33</v>
      </c>
      <c r="I110" s="11">
        <f>VLOOKUP($A110,Socal!$A$2:$AK$709,'Socal Index'!I$2)+VLOOKUP($A110,NYMEX!$A$2:$AK$709,'Socal Index'!I$2)</f>
        <v>2.3499999999999996</v>
      </c>
      <c r="J110" s="11">
        <f>VLOOKUP($A110,Socal!$A$2:$AK$709,'Socal Index'!J$2)+VLOOKUP($A110,NYMEX!$A$2:$AK$709,'Socal Index'!J$2)</f>
        <v>2.3569999999999998</v>
      </c>
      <c r="K110" s="11">
        <f>VLOOKUP($A110,Socal!$A$2:$AK$709,'Socal Index'!K$2)+VLOOKUP($A110,NYMEX!$A$2:$AK$709,'Socal Index'!K$2)</f>
        <v>2.3770000000000002</v>
      </c>
      <c r="L110" s="11">
        <f>VLOOKUP($A110,Socal!$A$2:$AK$709,'Socal Index'!L$2)+VLOOKUP($A110,NYMEX!$A$2:$AK$709,'Socal Index'!L$2)</f>
        <v>2.4470000000000001</v>
      </c>
      <c r="M110" s="11">
        <f>VLOOKUP($A110,Socal!$A$2:$AK$709,'Socal Index'!M$2)+VLOOKUP($A110,NYMEX!$A$2:$AK$709,'Socal Index'!M$2)</f>
        <v>2.5369999999999999</v>
      </c>
      <c r="N110" s="11">
        <f>VLOOKUP($A110,Socal!$A$2:$AK$709,'Socal Index'!N$2)+VLOOKUP($A110,NYMEX!$A$2:$AK$709,'Socal Index'!N$2)</f>
        <v>2.5569999999999999</v>
      </c>
      <c r="O110" s="11">
        <f>VLOOKUP($A110,Socal!$A$2:$AK$709,'Socal Index'!O$2)+VLOOKUP($A110,NYMEX!$A$2:$AK$709,'Socal Index'!O$2)</f>
        <v>2.4619999999999997</v>
      </c>
      <c r="P110" s="11">
        <f>VLOOKUP($A110,Socal!$A$2:$AK$709,'Socal Index'!P$2)+VLOOKUP($A110,NYMEX!$A$2:$AK$709,'Socal Index'!P$2)</f>
        <v>2.3569999999999998</v>
      </c>
      <c r="Q110" s="11">
        <f>VLOOKUP($A110,Socal!$A$2:$AK$709,'Socal Index'!Q$2)+VLOOKUP($A110,NYMEX!$A$2:$AK$709,'Socal Index'!Q$2)</f>
        <v>2.2619999999999996</v>
      </c>
      <c r="R110" s="11">
        <f>VLOOKUP($A110,Socal!$A$2:$AK$709,'Socal Index'!R$2)+VLOOKUP($A110,NYMEX!$A$2:$AK$709,'Socal Index'!R$2)</f>
        <v>2.2319999999999998</v>
      </c>
      <c r="S110" s="11">
        <f>VLOOKUP($A110,Socal!$A$2:$AK$709,'Socal Index'!S$2)+VLOOKUP($A110,NYMEX!$A$2:$AK$709,'Socal Index'!S$2)</f>
        <v>2.2279999999999998</v>
      </c>
      <c r="T110" s="11">
        <f>VLOOKUP($A110,Socal!$A$2:$AK$709,'Socal Index'!T$2)+VLOOKUP($A110,NYMEX!$A$2:$AK$709,'Socal Index'!T$2)</f>
        <v>2.2369999999999997</v>
      </c>
      <c r="U110" s="11">
        <f>VLOOKUP($A110,Socal!$A$2:$AK$709,'Socal Index'!U$2)+VLOOKUP($A110,NYMEX!$A$2:$AK$709,'Socal Index'!U$2)</f>
        <v>2.2429999999999999</v>
      </c>
      <c r="V110" s="11">
        <f>VLOOKUP($A110,Socal!$A$2:$AK$709,'Socal Index'!V$2)+VLOOKUP($A110,NYMEX!$A$2:$AK$709,'Socal Index'!V$2)</f>
        <v>2.2469999999999999</v>
      </c>
      <c r="W110" s="11">
        <f>VLOOKUP($A110,Socal!$A$2:$AK$709,'Socal Index'!W$2)+VLOOKUP($A110,NYMEX!$A$2:$AK$709,'Socal Index'!W$2)</f>
        <v>2.2699999999999996</v>
      </c>
      <c r="X110" s="11">
        <f>VLOOKUP($A110,Socal!$A$2:$AK$709,'Socal Index'!X$2)+VLOOKUP($A110,NYMEX!$A$2:$AK$709,'Socal Index'!X$2)</f>
        <v>2.3539999999999996</v>
      </c>
      <c r="Y110" s="11">
        <f>VLOOKUP($A110,Socal!$A$2:$AK$709,'Socal Index'!Y$2)+VLOOKUP($A110,NYMEX!$A$2:$AK$709,'Socal Index'!Y$2)</f>
        <v>2.4869999999999997</v>
      </c>
      <c r="Z110" s="11">
        <f>VLOOKUP($A110,Socal!$A$2:$AK$709,'Socal Index'!Z$2)+VLOOKUP($A110,NYMEX!$A$2:$AK$709,'Socal Index'!Z$2)</f>
        <v>2.508</v>
      </c>
      <c r="AA110" s="11">
        <f>VLOOKUP($A110,Socal!$A$2:$AK$709,'Socal Index'!AA$2)+VLOOKUP($A110,NYMEX!$A$2:$AK$709,'Socal Index'!AA$2)</f>
        <v>2.4159999999999999</v>
      </c>
      <c r="AB110" s="11">
        <f>VLOOKUP($A110,Socal!$A$2:$AK$709,'Socal Index'!AB$2)+VLOOKUP($A110,NYMEX!$A$2:$AK$709,'Socal Index'!AB$2)</f>
        <v>2.3169999999999997</v>
      </c>
      <c r="AC110" s="11">
        <f>VLOOKUP($A110,Socal!$A$2:$AK$709,'Socal Index'!AC$2)+VLOOKUP($A110,NYMEX!$A$2:$AK$709,'Socal Index'!AC$2)</f>
        <v>2.1970000000000001</v>
      </c>
      <c r="AD110" s="11">
        <f>VLOOKUP($A110,Socal!$A$2:$AK$709,'Socal Index'!AD$2)+VLOOKUP($A110,NYMEX!$A$2:$AK$709,'Socal Index'!AD$2)</f>
        <v>2.1840000000000002</v>
      </c>
      <c r="AE110" s="11">
        <f>VLOOKUP($A110,Socal!$A$2:$AK$709,'Socal Index'!AE$2)+VLOOKUP($A110,NYMEX!$A$2:$AK$709,'Socal Index'!AE$2)</f>
        <v>2.1890000000000001</v>
      </c>
      <c r="AF110" s="11">
        <f>VLOOKUP($A110,Socal!$A$2:$AK$709,'Socal Index'!AF$2)+VLOOKUP($A110,NYMEX!$A$2:$AK$709,'Socal Index'!AF$2)</f>
        <v>2.1949999999999998</v>
      </c>
      <c r="AG110" s="11">
        <f>VLOOKUP($A110,Socal!$A$2:$AK$709,'Socal Index'!AG$2)+VLOOKUP($A110,NYMEX!$A$2:$AK$709,'Socal Index'!AG$2)</f>
        <v>2.2000000000000002</v>
      </c>
      <c r="AH110" s="11">
        <f>VLOOKUP($A110,Socal!$A$2:$AK$709,'Socal Index'!AH$2)+VLOOKUP($A110,NYMEX!$A$2:$AK$709,'Socal Index'!AH$2)</f>
        <v>2.2090000000000001</v>
      </c>
      <c r="AI110" s="11">
        <f>VLOOKUP($A110,Socal!$A$2:$AK$709,'Socal Index'!AI$2)+VLOOKUP($A110,NYMEX!$A$2:$AK$709,'Socal Index'!AI$2)</f>
        <v>2.2370000000000001</v>
      </c>
      <c r="AJ110" s="11">
        <f>VLOOKUP($A110,Socal!$A$2:$AK$709,'Socal Index'!AJ$2)+VLOOKUP($A110,NYMEX!$A$2:$AK$709,'Socal Index'!AJ$2)</f>
        <v>2.395</v>
      </c>
      <c r="AK110" s="11">
        <f>VLOOKUP($A110,Socal!$A$2:$AK$709,'Socal Index'!AK$2)+VLOOKUP($A110,NYMEX!$A$2:$AK$709,'Socal Index'!AK$2)</f>
        <v>2.5430000000000001</v>
      </c>
    </row>
    <row r="111" spans="1:37" x14ac:dyDescent="0.2">
      <c r="A111" s="10">
        <v>35863</v>
      </c>
      <c r="B111" s="11" t="e">
        <f>VLOOKUP($A111,Socal!$A$2:$AK$709,'Socal Index'!B$2)+VLOOKUP($A111,NYMEX!$A$2:$AK$709,'Socal Index'!B$2)</f>
        <v>#N/A</v>
      </c>
      <c r="C111" s="11" t="e">
        <f>VLOOKUP($A111,Socal!$A$2:$AK$709,'Socal Index'!C$2)+VLOOKUP($A111,NYMEX!$A$2:$AK$709,'Socal Index'!C$2)</f>
        <v>#N/A</v>
      </c>
      <c r="D111" s="11" t="e">
        <f>VLOOKUP($A111,Socal!$A$2:$AK$709,'Socal Index'!D$2)+VLOOKUP($A111,NYMEX!$A$2:$AK$709,'Socal Index'!D$2)</f>
        <v>#N/A</v>
      </c>
      <c r="E111" s="11">
        <f>VLOOKUP($A111,Socal!$A$2:$AK$709,'Socal Index'!E$2)+VLOOKUP($A111,NYMEX!$A$2:$AK$709,'Socal Index'!E$2)</f>
        <v>2.2789999999999999</v>
      </c>
      <c r="F111" s="11">
        <f>VLOOKUP($A111,Socal!$A$2:$AK$709,'Socal Index'!F$2)+VLOOKUP($A111,NYMEX!$A$2:$AK$709,'Socal Index'!F$2)</f>
        <v>2.274</v>
      </c>
      <c r="G111" s="11">
        <f>VLOOKUP($A111,Socal!$A$2:$AK$709,'Socal Index'!G$2)+VLOOKUP($A111,NYMEX!$A$2:$AK$709,'Socal Index'!G$2)</f>
        <v>2.3010000000000002</v>
      </c>
      <c r="H111" s="11">
        <f>VLOOKUP($A111,Socal!$A$2:$AK$709,'Socal Index'!H$2)+VLOOKUP($A111,NYMEX!$A$2:$AK$709,'Socal Index'!H$2)</f>
        <v>2.359</v>
      </c>
      <c r="I111" s="11">
        <f>VLOOKUP($A111,Socal!$A$2:$AK$709,'Socal Index'!I$2)+VLOOKUP($A111,NYMEX!$A$2:$AK$709,'Socal Index'!I$2)</f>
        <v>2.3759999999999999</v>
      </c>
      <c r="J111" s="11">
        <f>VLOOKUP($A111,Socal!$A$2:$AK$709,'Socal Index'!J$2)+VLOOKUP($A111,NYMEX!$A$2:$AK$709,'Socal Index'!J$2)</f>
        <v>2.383</v>
      </c>
      <c r="K111" s="11">
        <f>VLOOKUP($A111,Socal!$A$2:$AK$709,'Socal Index'!K$2)+VLOOKUP($A111,NYMEX!$A$2:$AK$709,'Socal Index'!K$2)</f>
        <v>2.4000000000000004</v>
      </c>
      <c r="L111" s="11">
        <f>VLOOKUP($A111,Socal!$A$2:$AK$709,'Socal Index'!L$2)+VLOOKUP($A111,NYMEX!$A$2:$AK$709,'Socal Index'!L$2)</f>
        <v>2.4700000000000002</v>
      </c>
      <c r="M111" s="11">
        <f>VLOOKUP($A111,Socal!$A$2:$AK$709,'Socal Index'!M$2)+VLOOKUP($A111,NYMEX!$A$2:$AK$709,'Socal Index'!M$2)</f>
        <v>2.56</v>
      </c>
      <c r="N111" s="11">
        <f>VLOOKUP($A111,Socal!$A$2:$AK$709,'Socal Index'!N$2)+VLOOKUP($A111,NYMEX!$A$2:$AK$709,'Socal Index'!N$2)</f>
        <v>2.58</v>
      </c>
      <c r="O111" s="11">
        <f>VLOOKUP($A111,Socal!$A$2:$AK$709,'Socal Index'!O$2)+VLOOKUP($A111,NYMEX!$A$2:$AK$709,'Socal Index'!O$2)</f>
        <v>2.48</v>
      </c>
      <c r="P111" s="11">
        <f>VLOOKUP($A111,Socal!$A$2:$AK$709,'Socal Index'!P$2)+VLOOKUP($A111,NYMEX!$A$2:$AK$709,'Socal Index'!P$2)</f>
        <v>2.375</v>
      </c>
      <c r="Q111" s="11">
        <f>VLOOKUP($A111,Socal!$A$2:$AK$709,'Socal Index'!Q$2)+VLOOKUP($A111,NYMEX!$A$2:$AK$709,'Socal Index'!Q$2)</f>
        <v>2.2799999999999998</v>
      </c>
      <c r="R111" s="11">
        <f>VLOOKUP($A111,Socal!$A$2:$AK$709,'Socal Index'!R$2)+VLOOKUP($A111,NYMEX!$A$2:$AK$709,'Socal Index'!R$2)</f>
        <v>2.25</v>
      </c>
      <c r="S111" s="11">
        <f>VLOOKUP($A111,Socal!$A$2:$AK$709,'Socal Index'!S$2)+VLOOKUP($A111,NYMEX!$A$2:$AK$709,'Socal Index'!S$2)</f>
        <v>2.246</v>
      </c>
      <c r="T111" s="11">
        <f>VLOOKUP($A111,Socal!$A$2:$AK$709,'Socal Index'!T$2)+VLOOKUP($A111,NYMEX!$A$2:$AK$709,'Socal Index'!T$2)</f>
        <v>2.2529999999999997</v>
      </c>
      <c r="U111" s="11">
        <f>VLOOKUP($A111,Socal!$A$2:$AK$709,'Socal Index'!U$2)+VLOOKUP($A111,NYMEX!$A$2:$AK$709,'Socal Index'!U$2)</f>
        <v>2.258</v>
      </c>
      <c r="V111" s="11">
        <f>VLOOKUP($A111,Socal!$A$2:$AK$709,'Socal Index'!V$2)+VLOOKUP($A111,NYMEX!$A$2:$AK$709,'Socal Index'!V$2)</f>
        <v>2.2619999999999996</v>
      </c>
      <c r="W111" s="11">
        <f>VLOOKUP($A111,Socal!$A$2:$AK$709,'Socal Index'!W$2)+VLOOKUP($A111,NYMEX!$A$2:$AK$709,'Socal Index'!W$2)</f>
        <v>2.2849999999999997</v>
      </c>
      <c r="X111" s="11">
        <f>VLOOKUP($A111,Socal!$A$2:$AK$709,'Socal Index'!X$2)+VLOOKUP($A111,NYMEX!$A$2:$AK$709,'Socal Index'!X$2)</f>
        <v>2.3689999999999998</v>
      </c>
      <c r="Y111" s="11">
        <f>VLOOKUP($A111,Socal!$A$2:$AK$709,'Socal Index'!Y$2)+VLOOKUP($A111,NYMEX!$A$2:$AK$709,'Socal Index'!Y$2)</f>
        <v>2.5019999999999998</v>
      </c>
      <c r="Z111" s="11">
        <f>VLOOKUP($A111,Socal!$A$2:$AK$709,'Socal Index'!Z$2)+VLOOKUP($A111,NYMEX!$A$2:$AK$709,'Socal Index'!Z$2)</f>
        <v>2.5229999999999997</v>
      </c>
      <c r="AA111" s="11">
        <f>VLOOKUP($A111,Socal!$A$2:$AK$709,'Socal Index'!AA$2)+VLOOKUP($A111,NYMEX!$A$2:$AK$709,'Socal Index'!AA$2)</f>
        <v>2.431</v>
      </c>
      <c r="AB111" s="11">
        <f>VLOOKUP($A111,Socal!$A$2:$AK$709,'Socal Index'!AB$2)+VLOOKUP($A111,NYMEX!$A$2:$AK$709,'Socal Index'!AB$2)</f>
        <v>2.3319999999999999</v>
      </c>
      <c r="AC111" s="11">
        <f>VLOOKUP($A111,Socal!$A$2:$AK$709,'Socal Index'!AC$2)+VLOOKUP($A111,NYMEX!$A$2:$AK$709,'Socal Index'!AC$2)</f>
        <v>2.2119999999999997</v>
      </c>
      <c r="AD111" s="11">
        <f>VLOOKUP($A111,Socal!$A$2:$AK$709,'Socal Index'!AD$2)+VLOOKUP($A111,NYMEX!$A$2:$AK$709,'Socal Index'!AD$2)</f>
        <v>2.1989999999999998</v>
      </c>
      <c r="AE111" s="11">
        <f>VLOOKUP($A111,Socal!$A$2:$AK$709,'Socal Index'!AE$2)+VLOOKUP($A111,NYMEX!$A$2:$AK$709,'Socal Index'!AE$2)</f>
        <v>2.2040000000000002</v>
      </c>
      <c r="AF111" s="11">
        <f>VLOOKUP($A111,Socal!$A$2:$AK$709,'Socal Index'!AF$2)+VLOOKUP($A111,NYMEX!$A$2:$AK$709,'Socal Index'!AF$2)</f>
        <v>2.21</v>
      </c>
      <c r="AG111" s="11">
        <f>VLOOKUP($A111,Socal!$A$2:$AK$709,'Socal Index'!AG$2)+VLOOKUP($A111,NYMEX!$A$2:$AK$709,'Socal Index'!AG$2)</f>
        <v>2.2149999999999999</v>
      </c>
      <c r="AH111" s="11">
        <f>VLOOKUP($A111,Socal!$A$2:$AK$709,'Socal Index'!AH$2)+VLOOKUP($A111,NYMEX!$A$2:$AK$709,'Socal Index'!AH$2)</f>
        <v>2.2239999999999998</v>
      </c>
      <c r="AI111" s="11">
        <f>VLOOKUP($A111,Socal!$A$2:$AK$709,'Socal Index'!AI$2)+VLOOKUP($A111,NYMEX!$A$2:$AK$709,'Socal Index'!AI$2)</f>
        <v>2.2519999999999998</v>
      </c>
      <c r="AJ111" s="11">
        <f>VLOOKUP($A111,Socal!$A$2:$AK$709,'Socal Index'!AJ$2)+VLOOKUP($A111,NYMEX!$A$2:$AK$709,'Socal Index'!AJ$2)</f>
        <v>2.41</v>
      </c>
      <c r="AK111" s="11">
        <f>VLOOKUP($A111,Socal!$A$2:$AK$709,'Socal Index'!AK$2)+VLOOKUP($A111,NYMEX!$A$2:$AK$709,'Socal Index'!AK$2)</f>
        <v>2.5580000000000003</v>
      </c>
    </row>
    <row r="112" spans="1:37" x14ac:dyDescent="0.2">
      <c r="A112" s="10">
        <v>35864</v>
      </c>
      <c r="B112" s="11" t="e">
        <f>VLOOKUP($A112,Socal!$A$2:$AK$709,'Socal Index'!B$2)+VLOOKUP($A112,NYMEX!$A$2:$AK$709,'Socal Index'!B$2)</f>
        <v>#N/A</v>
      </c>
      <c r="C112" s="11" t="e">
        <f>VLOOKUP($A112,Socal!$A$2:$AK$709,'Socal Index'!C$2)+VLOOKUP($A112,NYMEX!$A$2:$AK$709,'Socal Index'!C$2)</f>
        <v>#N/A</v>
      </c>
      <c r="D112" s="11" t="e">
        <f>VLOOKUP($A112,Socal!$A$2:$AK$709,'Socal Index'!D$2)+VLOOKUP($A112,NYMEX!$A$2:$AK$709,'Socal Index'!D$2)</f>
        <v>#N/A</v>
      </c>
      <c r="E112" s="11">
        <f>VLOOKUP($A112,Socal!$A$2:$AK$709,'Socal Index'!E$2)+VLOOKUP($A112,NYMEX!$A$2:$AK$709,'Socal Index'!E$2)</f>
        <v>2.2570000000000001</v>
      </c>
      <c r="F112" s="11">
        <f>VLOOKUP($A112,Socal!$A$2:$AK$709,'Socal Index'!F$2)+VLOOKUP($A112,NYMEX!$A$2:$AK$709,'Socal Index'!F$2)</f>
        <v>2.2289999999999996</v>
      </c>
      <c r="G112" s="11">
        <f>VLOOKUP($A112,Socal!$A$2:$AK$709,'Socal Index'!G$2)+VLOOKUP($A112,NYMEX!$A$2:$AK$709,'Socal Index'!G$2)</f>
        <v>2.2589999999999999</v>
      </c>
      <c r="H112" s="11">
        <f>VLOOKUP($A112,Socal!$A$2:$AK$709,'Socal Index'!H$2)+VLOOKUP($A112,NYMEX!$A$2:$AK$709,'Socal Index'!H$2)</f>
        <v>2.3289999999999997</v>
      </c>
      <c r="I112" s="11">
        <f>VLOOKUP($A112,Socal!$A$2:$AK$709,'Socal Index'!I$2)+VLOOKUP($A112,NYMEX!$A$2:$AK$709,'Socal Index'!I$2)</f>
        <v>2.3499999999999996</v>
      </c>
      <c r="J112" s="11">
        <f>VLOOKUP($A112,Socal!$A$2:$AK$709,'Socal Index'!J$2)+VLOOKUP($A112,NYMEX!$A$2:$AK$709,'Socal Index'!J$2)</f>
        <v>2.359</v>
      </c>
      <c r="K112" s="11">
        <f>VLOOKUP($A112,Socal!$A$2:$AK$709,'Socal Index'!K$2)+VLOOKUP($A112,NYMEX!$A$2:$AK$709,'Socal Index'!K$2)</f>
        <v>2.379</v>
      </c>
      <c r="L112" s="11">
        <f>VLOOKUP($A112,Socal!$A$2:$AK$709,'Socal Index'!L$2)+VLOOKUP($A112,NYMEX!$A$2:$AK$709,'Socal Index'!L$2)</f>
        <v>2.4540000000000002</v>
      </c>
      <c r="M112" s="11">
        <f>VLOOKUP($A112,Socal!$A$2:$AK$709,'Socal Index'!M$2)+VLOOKUP($A112,NYMEX!$A$2:$AK$709,'Socal Index'!M$2)</f>
        <v>2.544</v>
      </c>
      <c r="N112" s="11">
        <f>VLOOKUP($A112,Socal!$A$2:$AK$709,'Socal Index'!N$2)+VLOOKUP($A112,NYMEX!$A$2:$AK$709,'Socal Index'!N$2)</f>
        <v>2.5640000000000001</v>
      </c>
      <c r="O112" s="11">
        <f>VLOOKUP($A112,Socal!$A$2:$AK$709,'Socal Index'!O$2)+VLOOKUP($A112,NYMEX!$A$2:$AK$709,'Socal Index'!O$2)</f>
        <v>2.4659999999999997</v>
      </c>
      <c r="P112" s="11">
        <f>VLOOKUP($A112,Socal!$A$2:$AK$709,'Socal Index'!P$2)+VLOOKUP($A112,NYMEX!$A$2:$AK$709,'Socal Index'!P$2)</f>
        <v>2.363</v>
      </c>
      <c r="Q112" s="11">
        <f>VLOOKUP($A112,Socal!$A$2:$AK$709,'Socal Index'!Q$2)+VLOOKUP($A112,NYMEX!$A$2:$AK$709,'Socal Index'!Q$2)</f>
        <v>2.2699999999999996</v>
      </c>
      <c r="R112" s="11">
        <f>VLOOKUP($A112,Socal!$A$2:$AK$709,'Socal Index'!R$2)+VLOOKUP($A112,NYMEX!$A$2:$AK$709,'Socal Index'!R$2)</f>
        <v>2.2399999999999998</v>
      </c>
      <c r="S112" s="11">
        <f>VLOOKUP($A112,Socal!$A$2:$AK$709,'Socal Index'!S$2)+VLOOKUP($A112,NYMEX!$A$2:$AK$709,'Socal Index'!S$2)</f>
        <v>2.2359999999999998</v>
      </c>
      <c r="T112" s="11">
        <f>VLOOKUP($A112,Socal!$A$2:$AK$709,'Socal Index'!T$2)+VLOOKUP($A112,NYMEX!$A$2:$AK$709,'Socal Index'!T$2)</f>
        <v>2.2409999999999997</v>
      </c>
      <c r="U112" s="11">
        <f>VLOOKUP($A112,Socal!$A$2:$AK$709,'Socal Index'!U$2)+VLOOKUP($A112,NYMEX!$A$2:$AK$709,'Socal Index'!U$2)</f>
        <v>2.246</v>
      </c>
      <c r="V112" s="11">
        <f>VLOOKUP($A112,Socal!$A$2:$AK$709,'Socal Index'!V$2)+VLOOKUP($A112,NYMEX!$A$2:$AK$709,'Socal Index'!V$2)</f>
        <v>2.25</v>
      </c>
      <c r="W112" s="11">
        <f>VLOOKUP($A112,Socal!$A$2:$AK$709,'Socal Index'!W$2)+VLOOKUP($A112,NYMEX!$A$2:$AK$709,'Socal Index'!W$2)</f>
        <v>2.2729999999999997</v>
      </c>
      <c r="X112" s="11">
        <f>VLOOKUP($A112,Socal!$A$2:$AK$709,'Socal Index'!X$2)+VLOOKUP($A112,NYMEX!$A$2:$AK$709,'Socal Index'!X$2)</f>
        <v>2.3569999999999998</v>
      </c>
      <c r="Y112" s="11">
        <f>VLOOKUP($A112,Socal!$A$2:$AK$709,'Socal Index'!Y$2)+VLOOKUP($A112,NYMEX!$A$2:$AK$709,'Socal Index'!Y$2)</f>
        <v>2.4899999999999998</v>
      </c>
      <c r="Z112" s="11">
        <f>VLOOKUP($A112,Socal!$A$2:$AK$709,'Socal Index'!Z$2)+VLOOKUP($A112,NYMEX!$A$2:$AK$709,'Socal Index'!Z$2)</f>
        <v>2.5109999999999997</v>
      </c>
      <c r="AA112" s="11">
        <f>VLOOKUP($A112,Socal!$A$2:$AK$709,'Socal Index'!AA$2)+VLOOKUP($A112,NYMEX!$A$2:$AK$709,'Socal Index'!AA$2)</f>
        <v>2.419</v>
      </c>
      <c r="AB112" s="11">
        <f>VLOOKUP($A112,Socal!$A$2:$AK$709,'Socal Index'!AB$2)+VLOOKUP($A112,NYMEX!$A$2:$AK$709,'Socal Index'!AB$2)</f>
        <v>2.3199999999999998</v>
      </c>
      <c r="AC112" s="11">
        <f>VLOOKUP($A112,Socal!$A$2:$AK$709,'Socal Index'!AC$2)+VLOOKUP($A112,NYMEX!$A$2:$AK$709,'Socal Index'!AC$2)</f>
        <v>2.2000000000000002</v>
      </c>
      <c r="AD112" s="11">
        <f>VLOOKUP($A112,Socal!$A$2:$AK$709,'Socal Index'!AD$2)+VLOOKUP($A112,NYMEX!$A$2:$AK$709,'Socal Index'!AD$2)</f>
        <v>2.1869999999999998</v>
      </c>
      <c r="AE112" s="11">
        <f>VLOOKUP($A112,Socal!$A$2:$AK$709,'Socal Index'!AE$2)+VLOOKUP($A112,NYMEX!$A$2:$AK$709,'Socal Index'!AE$2)</f>
        <v>2.1920000000000002</v>
      </c>
      <c r="AF112" s="11">
        <f>VLOOKUP($A112,Socal!$A$2:$AK$709,'Socal Index'!AF$2)+VLOOKUP($A112,NYMEX!$A$2:$AK$709,'Socal Index'!AF$2)</f>
        <v>2.198</v>
      </c>
      <c r="AG112" s="11">
        <f>VLOOKUP($A112,Socal!$A$2:$AK$709,'Socal Index'!AG$2)+VLOOKUP($A112,NYMEX!$A$2:$AK$709,'Socal Index'!AG$2)</f>
        <v>2.2029999999999998</v>
      </c>
      <c r="AH112" s="11">
        <f>VLOOKUP($A112,Socal!$A$2:$AK$709,'Socal Index'!AH$2)+VLOOKUP($A112,NYMEX!$A$2:$AK$709,'Socal Index'!AH$2)</f>
        <v>2.2119999999999997</v>
      </c>
      <c r="AI112" s="11">
        <f>VLOOKUP($A112,Socal!$A$2:$AK$709,'Socal Index'!AI$2)+VLOOKUP($A112,NYMEX!$A$2:$AK$709,'Socal Index'!AI$2)</f>
        <v>2.2399999999999998</v>
      </c>
      <c r="AJ112" s="11">
        <f>VLOOKUP($A112,Socal!$A$2:$AK$709,'Socal Index'!AJ$2)+VLOOKUP($A112,NYMEX!$A$2:$AK$709,'Socal Index'!AJ$2)</f>
        <v>2.3980000000000001</v>
      </c>
      <c r="AK112" s="11">
        <f>VLOOKUP($A112,Socal!$A$2:$AK$709,'Socal Index'!AK$2)+VLOOKUP($A112,NYMEX!$A$2:$AK$709,'Socal Index'!AK$2)</f>
        <v>2.5450000000000004</v>
      </c>
    </row>
    <row r="113" spans="1:37" x14ac:dyDescent="0.2">
      <c r="A113" s="10">
        <v>35865</v>
      </c>
      <c r="B113" s="11" t="e">
        <f>VLOOKUP($A113,Socal!$A$2:$AK$709,'Socal Index'!B$2)+VLOOKUP($A113,NYMEX!$A$2:$AK$709,'Socal Index'!B$2)</f>
        <v>#N/A</v>
      </c>
      <c r="C113" s="11" t="e">
        <f>VLOOKUP($A113,Socal!$A$2:$AK$709,'Socal Index'!C$2)+VLOOKUP($A113,NYMEX!$A$2:$AK$709,'Socal Index'!C$2)</f>
        <v>#N/A</v>
      </c>
      <c r="D113" s="11" t="e">
        <f>VLOOKUP($A113,Socal!$A$2:$AK$709,'Socal Index'!D$2)+VLOOKUP($A113,NYMEX!$A$2:$AK$709,'Socal Index'!D$2)</f>
        <v>#N/A</v>
      </c>
      <c r="E113" s="11">
        <f>VLOOKUP($A113,Socal!$A$2:$AK$709,'Socal Index'!E$2)+VLOOKUP($A113,NYMEX!$A$2:$AK$709,'Socal Index'!E$2)</f>
        <v>2.302</v>
      </c>
      <c r="F113" s="11">
        <f>VLOOKUP($A113,Socal!$A$2:$AK$709,'Socal Index'!F$2)+VLOOKUP($A113,NYMEX!$A$2:$AK$709,'Socal Index'!F$2)</f>
        <v>2.2559999999999998</v>
      </c>
      <c r="G113" s="11">
        <f>VLOOKUP($A113,Socal!$A$2:$AK$709,'Socal Index'!G$2)+VLOOKUP($A113,NYMEX!$A$2:$AK$709,'Socal Index'!G$2)</f>
        <v>2.2829999999999999</v>
      </c>
      <c r="H113" s="11">
        <f>VLOOKUP($A113,Socal!$A$2:$AK$709,'Socal Index'!H$2)+VLOOKUP($A113,NYMEX!$A$2:$AK$709,'Socal Index'!H$2)</f>
        <v>2.3479999999999999</v>
      </c>
      <c r="I113" s="11">
        <f>VLOOKUP($A113,Socal!$A$2:$AK$709,'Socal Index'!I$2)+VLOOKUP($A113,NYMEX!$A$2:$AK$709,'Socal Index'!I$2)</f>
        <v>2.3659999999999997</v>
      </c>
      <c r="J113" s="11">
        <f>VLOOKUP($A113,Socal!$A$2:$AK$709,'Socal Index'!J$2)+VLOOKUP($A113,NYMEX!$A$2:$AK$709,'Socal Index'!J$2)</f>
        <v>2.3739999999999997</v>
      </c>
      <c r="K113" s="11">
        <f>VLOOKUP($A113,Socal!$A$2:$AK$709,'Socal Index'!K$2)+VLOOKUP($A113,NYMEX!$A$2:$AK$709,'Socal Index'!K$2)</f>
        <v>2.3930000000000002</v>
      </c>
      <c r="L113" s="11">
        <f>VLOOKUP($A113,Socal!$A$2:$AK$709,'Socal Index'!L$2)+VLOOKUP($A113,NYMEX!$A$2:$AK$709,'Socal Index'!L$2)</f>
        <v>2.468</v>
      </c>
      <c r="M113" s="11">
        <f>VLOOKUP($A113,Socal!$A$2:$AK$709,'Socal Index'!M$2)+VLOOKUP($A113,NYMEX!$A$2:$AK$709,'Socal Index'!M$2)</f>
        <v>2.5579999999999998</v>
      </c>
      <c r="N113" s="11">
        <f>VLOOKUP($A113,Socal!$A$2:$AK$709,'Socal Index'!N$2)+VLOOKUP($A113,NYMEX!$A$2:$AK$709,'Socal Index'!N$2)</f>
        <v>2.5779999999999998</v>
      </c>
      <c r="O113" s="11">
        <f>VLOOKUP($A113,Socal!$A$2:$AK$709,'Socal Index'!O$2)+VLOOKUP($A113,NYMEX!$A$2:$AK$709,'Socal Index'!O$2)</f>
        <v>2.4779999999999998</v>
      </c>
      <c r="P113" s="11">
        <f>VLOOKUP($A113,Socal!$A$2:$AK$709,'Socal Index'!P$2)+VLOOKUP($A113,NYMEX!$A$2:$AK$709,'Socal Index'!P$2)</f>
        <v>2.375</v>
      </c>
      <c r="Q113" s="11">
        <f>VLOOKUP($A113,Socal!$A$2:$AK$709,'Socal Index'!Q$2)+VLOOKUP($A113,NYMEX!$A$2:$AK$709,'Socal Index'!Q$2)</f>
        <v>2.2819999999999996</v>
      </c>
      <c r="R113" s="11">
        <f>VLOOKUP($A113,Socal!$A$2:$AK$709,'Socal Index'!R$2)+VLOOKUP($A113,NYMEX!$A$2:$AK$709,'Socal Index'!R$2)</f>
        <v>2.25</v>
      </c>
      <c r="S113" s="11">
        <f>VLOOKUP($A113,Socal!$A$2:$AK$709,'Socal Index'!S$2)+VLOOKUP($A113,NYMEX!$A$2:$AK$709,'Socal Index'!S$2)</f>
        <v>2.246</v>
      </c>
      <c r="T113" s="11">
        <f>VLOOKUP($A113,Socal!$A$2:$AK$709,'Socal Index'!T$2)+VLOOKUP($A113,NYMEX!$A$2:$AK$709,'Socal Index'!T$2)</f>
        <v>2.2509999999999999</v>
      </c>
      <c r="U113" s="11">
        <f>VLOOKUP($A113,Socal!$A$2:$AK$709,'Socal Index'!U$2)+VLOOKUP($A113,NYMEX!$A$2:$AK$709,'Socal Index'!U$2)</f>
        <v>2.2559999999999998</v>
      </c>
      <c r="V113" s="11">
        <f>VLOOKUP($A113,Socal!$A$2:$AK$709,'Socal Index'!V$2)+VLOOKUP($A113,NYMEX!$A$2:$AK$709,'Socal Index'!V$2)</f>
        <v>2.2599999999999998</v>
      </c>
      <c r="W113" s="11">
        <f>VLOOKUP($A113,Socal!$A$2:$AK$709,'Socal Index'!W$2)+VLOOKUP($A113,NYMEX!$A$2:$AK$709,'Socal Index'!W$2)</f>
        <v>2.2819999999999996</v>
      </c>
      <c r="X113" s="11">
        <f>VLOOKUP($A113,Socal!$A$2:$AK$709,'Socal Index'!X$2)+VLOOKUP($A113,NYMEX!$A$2:$AK$709,'Socal Index'!X$2)</f>
        <v>2.3639999999999999</v>
      </c>
      <c r="Y113" s="11">
        <f>VLOOKUP($A113,Socal!$A$2:$AK$709,'Socal Index'!Y$2)+VLOOKUP($A113,NYMEX!$A$2:$AK$709,'Socal Index'!Y$2)</f>
        <v>2.4969999999999999</v>
      </c>
      <c r="Z113" s="11">
        <f>VLOOKUP($A113,Socal!$A$2:$AK$709,'Socal Index'!Z$2)+VLOOKUP($A113,NYMEX!$A$2:$AK$709,'Socal Index'!Z$2)</f>
        <v>2.5169999999999999</v>
      </c>
      <c r="AA113" s="11">
        <f>VLOOKUP($A113,Socal!$A$2:$AK$709,'Socal Index'!AA$2)+VLOOKUP($A113,NYMEX!$A$2:$AK$709,'Socal Index'!AA$2)</f>
        <v>2.423</v>
      </c>
      <c r="AB113" s="11">
        <f>VLOOKUP($A113,Socal!$A$2:$AK$709,'Socal Index'!AB$2)+VLOOKUP($A113,NYMEX!$A$2:$AK$709,'Socal Index'!AB$2)</f>
        <v>2.3220000000000001</v>
      </c>
      <c r="AC113" s="11">
        <f>VLOOKUP($A113,Socal!$A$2:$AK$709,'Socal Index'!AC$2)+VLOOKUP($A113,NYMEX!$A$2:$AK$709,'Socal Index'!AC$2)</f>
        <v>2.2000000000000002</v>
      </c>
      <c r="AD113" s="11">
        <f>VLOOKUP($A113,Socal!$A$2:$AK$709,'Socal Index'!AD$2)+VLOOKUP($A113,NYMEX!$A$2:$AK$709,'Socal Index'!AD$2)</f>
        <v>2.1869999999999998</v>
      </c>
      <c r="AE113" s="11">
        <f>VLOOKUP($A113,Socal!$A$2:$AK$709,'Socal Index'!AE$2)+VLOOKUP($A113,NYMEX!$A$2:$AK$709,'Socal Index'!AE$2)</f>
        <v>2.1920000000000002</v>
      </c>
      <c r="AF113" s="11">
        <f>VLOOKUP($A113,Socal!$A$2:$AK$709,'Socal Index'!AF$2)+VLOOKUP($A113,NYMEX!$A$2:$AK$709,'Socal Index'!AF$2)</f>
        <v>2.198</v>
      </c>
      <c r="AG113" s="11">
        <f>VLOOKUP($A113,Socal!$A$2:$AK$709,'Socal Index'!AG$2)+VLOOKUP($A113,NYMEX!$A$2:$AK$709,'Socal Index'!AG$2)</f>
        <v>2.2029999999999998</v>
      </c>
      <c r="AH113" s="11">
        <f>VLOOKUP($A113,Socal!$A$2:$AK$709,'Socal Index'!AH$2)+VLOOKUP($A113,NYMEX!$A$2:$AK$709,'Socal Index'!AH$2)</f>
        <v>2.2119999999999997</v>
      </c>
      <c r="AI113" s="11">
        <f>VLOOKUP($A113,Socal!$A$2:$AK$709,'Socal Index'!AI$2)+VLOOKUP($A113,NYMEX!$A$2:$AK$709,'Socal Index'!AI$2)</f>
        <v>2.2399999999999998</v>
      </c>
      <c r="AJ113" s="11">
        <f>VLOOKUP($A113,Socal!$A$2:$AK$709,'Socal Index'!AJ$2)+VLOOKUP($A113,NYMEX!$A$2:$AK$709,'Socal Index'!AJ$2)</f>
        <v>2.3980000000000001</v>
      </c>
      <c r="AK113" s="11">
        <f>VLOOKUP($A113,Socal!$A$2:$AK$709,'Socal Index'!AK$2)+VLOOKUP($A113,NYMEX!$A$2:$AK$709,'Socal Index'!AK$2)</f>
        <v>2.5450000000000004</v>
      </c>
    </row>
    <row r="114" spans="1:37" x14ac:dyDescent="0.2">
      <c r="A114" s="10">
        <v>35866</v>
      </c>
      <c r="B114" s="11" t="e">
        <f>VLOOKUP($A114,Socal!$A$2:$AK$709,'Socal Index'!B$2)+VLOOKUP($A114,NYMEX!$A$2:$AK$709,'Socal Index'!B$2)</f>
        <v>#N/A</v>
      </c>
      <c r="C114" s="11" t="e">
        <f>VLOOKUP($A114,Socal!$A$2:$AK$709,'Socal Index'!C$2)+VLOOKUP($A114,NYMEX!$A$2:$AK$709,'Socal Index'!C$2)</f>
        <v>#N/A</v>
      </c>
      <c r="D114" s="11" t="e">
        <f>VLOOKUP($A114,Socal!$A$2:$AK$709,'Socal Index'!D$2)+VLOOKUP($A114,NYMEX!$A$2:$AK$709,'Socal Index'!D$2)</f>
        <v>#N/A</v>
      </c>
      <c r="E114" s="11">
        <f>VLOOKUP($A114,Socal!$A$2:$AK$709,'Socal Index'!E$2)+VLOOKUP($A114,NYMEX!$A$2:$AK$709,'Socal Index'!E$2)</f>
        <v>2.2639999999999998</v>
      </c>
      <c r="F114" s="11">
        <f>VLOOKUP($A114,Socal!$A$2:$AK$709,'Socal Index'!F$2)+VLOOKUP($A114,NYMEX!$A$2:$AK$709,'Socal Index'!F$2)</f>
        <v>2.2189999999999999</v>
      </c>
      <c r="G114" s="11">
        <f>VLOOKUP($A114,Socal!$A$2:$AK$709,'Socal Index'!G$2)+VLOOKUP($A114,NYMEX!$A$2:$AK$709,'Socal Index'!G$2)</f>
        <v>2.25</v>
      </c>
      <c r="H114" s="11">
        <f>VLOOKUP($A114,Socal!$A$2:$AK$709,'Socal Index'!H$2)+VLOOKUP($A114,NYMEX!$A$2:$AK$709,'Socal Index'!H$2)</f>
        <v>2.3199999999999998</v>
      </c>
      <c r="I114" s="11">
        <f>VLOOKUP($A114,Socal!$A$2:$AK$709,'Socal Index'!I$2)+VLOOKUP($A114,NYMEX!$A$2:$AK$709,'Socal Index'!I$2)</f>
        <v>2.34</v>
      </c>
      <c r="J114" s="11">
        <f>VLOOKUP($A114,Socal!$A$2:$AK$709,'Socal Index'!J$2)+VLOOKUP($A114,NYMEX!$A$2:$AK$709,'Socal Index'!J$2)</f>
        <v>2.3499999999999996</v>
      </c>
      <c r="K114" s="11">
        <f>VLOOKUP($A114,Socal!$A$2:$AK$709,'Socal Index'!K$2)+VLOOKUP($A114,NYMEX!$A$2:$AK$709,'Socal Index'!K$2)</f>
        <v>2.3690000000000002</v>
      </c>
      <c r="L114" s="11">
        <f>VLOOKUP($A114,Socal!$A$2:$AK$709,'Socal Index'!L$2)+VLOOKUP($A114,NYMEX!$A$2:$AK$709,'Socal Index'!L$2)</f>
        <v>2.444</v>
      </c>
      <c r="M114" s="11">
        <f>VLOOKUP($A114,Socal!$A$2:$AK$709,'Socal Index'!M$2)+VLOOKUP($A114,NYMEX!$A$2:$AK$709,'Socal Index'!M$2)</f>
        <v>2.5339999999999998</v>
      </c>
      <c r="N114" s="11">
        <f>VLOOKUP($A114,Socal!$A$2:$AK$709,'Socal Index'!N$2)+VLOOKUP($A114,NYMEX!$A$2:$AK$709,'Socal Index'!N$2)</f>
        <v>2.5539999999999998</v>
      </c>
      <c r="O114" s="11">
        <f>VLOOKUP($A114,Socal!$A$2:$AK$709,'Socal Index'!O$2)+VLOOKUP($A114,NYMEX!$A$2:$AK$709,'Socal Index'!O$2)</f>
        <v>2.4590000000000001</v>
      </c>
      <c r="P114" s="11">
        <f>VLOOKUP($A114,Socal!$A$2:$AK$709,'Socal Index'!P$2)+VLOOKUP($A114,NYMEX!$A$2:$AK$709,'Socal Index'!P$2)</f>
        <v>2.359</v>
      </c>
      <c r="Q114" s="11">
        <f>VLOOKUP($A114,Socal!$A$2:$AK$709,'Socal Index'!Q$2)+VLOOKUP($A114,NYMEX!$A$2:$AK$709,'Socal Index'!Q$2)</f>
        <v>2.2689999999999997</v>
      </c>
      <c r="R114" s="11">
        <f>VLOOKUP($A114,Socal!$A$2:$AK$709,'Socal Index'!R$2)+VLOOKUP($A114,NYMEX!$A$2:$AK$709,'Socal Index'!R$2)</f>
        <v>2.2359999999999998</v>
      </c>
      <c r="S114" s="11">
        <f>VLOOKUP($A114,Socal!$A$2:$AK$709,'Socal Index'!S$2)+VLOOKUP($A114,NYMEX!$A$2:$AK$709,'Socal Index'!S$2)</f>
        <v>2.2309999999999999</v>
      </c>
      <c r="T114" s="11">
        <f>VLOOKUP($A114,Socal!$A$2:$AK$709,'Socal Index'!T$2)+VLOOKUP($A114,NYMEX!$A$2:$AK$709,'Socal Index'!T$2)</f>
        <v>2.2349999999999999</v>
      </c>
      <c r="U114" s="11">
        <f>VLOOKUP($A114,Socal!$A$2:$AK$709,'Socal Index'!U$2)+VLOOKUP($A114,NYMEX!$A$2:$AK$709,'Socal Index'!U$2)</f>
        <v>2.2399999999999998</v>
      </c>
      <c r="V114" s="11">
        <f>VLOOKUP($A114,Socal!$A$2:$AK$709,'Socal Index'!V$2)+VLOOKUP($A114,NYMEX!$A$2:$AK$709,'Socal Index'!V$2)</f>
        <v>2.2439999999999998</v>
      </c>
      <c r="W114" s="11">
        <f>VLOOKUP($A114,Socal!$A$2:$AK$709,'Socal Index'!W$2)+VLOOKUP($A114,NYMEX!$A$2:$AK$709,'Socal Index'!W$2)</f>
        <v>2.2659999999999996</v>
      </c>
      <c r="X114" s="11">
        <f>VLOOKUP($A114,Socal!$A$2:$AK$709,'Socal Index'!X$2)+VLOOKUP($A114,NYMEX!$A$2:$AK$709,'Socal Index'!X$2)</f>
        <v>2.347</v>
      </c>
      <c r="Y114" s="11">
        <f>VLOOKUP($A114,Socal!$A$2:$AK$709,'Socal Index'!Y$2)+VLOOKUP($A114,NYMEX!$A$2:$AK$709,'Socal Index'!Y$2)</f>
        <v>2.4789999999999996</v>
      </c>
      <c r="Z114" s="11">
        <f>VLOOKUP($A114,Socal!$A$2:$AK$709,'Socal Index'!Z$2)+VLOOKUP($A114,NYMEX!$A$2:$AK$709,'Socal Index'!Z$2)</f>
        <v>2.4989999999999997</v>
      </c>
      <c r="AA114" s="11">
        <f>VLOOKUP($A114,Socal!$A$2:$AK$709,'Socal Index'!AA$2)+VLOOKUP($A114,NYMEX!$A$2:$AK$709,'Socal Index'!AA$2)</f>
        <v>2.4049999999999998</v>
      </c>
      <c r="AB114" s="11">
        <f>VLOOKUP($A114,Socal!$A$2:$AK$709,'Socal Index'!AB$2)+VLOOKUP($A114,NYMEX!$A$2:$AK$709,'Socal Index'!AB$2)</f>
        <v>2.3039999999999998</v>
      </c>
      <c r="AC114" s="11">
        <f>VLOOKUP($A114,Socal!$A$2:$AK$709,'Socal Index'!AC$2)+VLOOKUP($A114,NYMEX!$A$2:$AK$709,'Socal Index'!AC$2)</f>
        <v>2.1819999999999999</v>
      </c>
      <c r="AD114" s="11">
        <f>VLOOKUP($A114,Socal!$A$2:$AK$709,'Socal Index'!AD$2)+VLOOKUP($A114,NYMEX!$A$2:$AK$709,'Socal Index'!AD$2)</f>
        <v>2.169</v>
      </c>
      <c r="AE114" s="11">
        <f>VLOOKUP($A114,Socal!$A$2:$AK$709,'Socal Index'!AE$2)+VLOOKUP($A114,NYMEX!$A$2:$AK$709,'Socal Index'!AE$2)</f>
        <v>2.1739999999999999</v>
      </c>
      <c r="AF114" s="11">
        <f>VLOOKUP($A114,Socal!$A$2:$AK$709,'Socal Index'!AF$2)+VLOOKUP($A114,NYMEX!$A$2:$AK$709,'Socal Index'!AF$2)</f>
        <v>2.1800000000000002</v>
      </c>
      <c r="AG114" s="11">
        <f>VLOOKUP($A114,Socal!$A$2:$AK$709,'Socal Index'!AG$2)+VLOOKUP($A114,NYMEX!$A$2:$AK$709,'Socal Index'!AG$2)</f>
        <v>2.1850000000000001</v>
      </c>
      <c r="AH114" s="11">
        <f>VLOOKUP($A114,Socal!$A$2:$AK$709,'Socal Index'!AH$2)+VLOOKUP($A114,NYMEX!$A$2:$AK$709,'Socal Index'!AH$2)</f>
        <v>2.194</v>
      </c>
      <c r="AI114" s="11">
        <f>VLOOKUP($A114,Socal!$A$2:$AK$709,'Socal Index'!AI$2)+VLOOKUP($A114,NYMEX!$A$2:$AK$709,'Socal Index'!AI$2)</f>
        <v>2.222</v>
      </c>
      <c r="AJ114" s="11">
        <f>VLOOKUP($A114,Socal!$A$2:$AK$709,'Socal Index'!AJ$2)+VLOOKUP($A114,NYMEX!$A$2:$AK$709,'Socal Index'!AJ$2)</f>
        <v>2.3800000000000003</v>
      </c>
      <c r="AK114" s="11">
        <f>VLOOKUP($A114,Socal!$A$2:$AK$709,'Socal Index'!AK$2)+VLOOKUP($A114,NYMEX!$A$2:$AK$709,'Socal Index'!AK$2)</f>
        <v>2.5270000000000001</v>
      </c>
    </row>
    <row r="115" spans="1:37" x14ac:dyDescent="0.2">
      <c r="A115" s="10">
        <v>35867</v>
      </c>
      <c r="B115" s="11" t="e">
        <f>VLOOKUP($A115,Socal!$A$2:$AK$709,'Socal Index'!B$2)+VLOOKUP($A115,NYMEX!$A$2:$AK$709,'Socal Index'!B$2)</f>
        <v>#N/A</v>
      </c>
      <c r="C115" s="11" t="e">
        <f>VLOOKUP($A115,Socal!$A$2:$AK$709,'Socal Index'!C$2)+VLOOKUP($A115,NYMEX!$A$2:$AK$709,'Socal Index'!C$2)</f>
        <v>#N/A</v>
      </c>
      <c r="D115" s="11" t="e">
        <f>VLOOKUP($A115,Socal!$A$2:$AK$709,'Socal Index'!D$2)+VLOOKUP($A115,NYMEX!$A$2:$AK$709,'Socal Index'!D$2)</f>
        <v>#N/A</v>
      </c>
      <c r="E115" s="11">
        <f>VLOOKUP($A115,Socal!$A$2:$AK$709,'Socal Index'!E$2)+VLOOKUP($A115,NYMEX!$A$2:$AK$709,'Socal Index'!E$2)</f>
        <v>2.2770000000000001</v>
      </c>
      <c r="F115" s="11">
        <f>VLOOKUP($A115,Socal!$A$2:$AK$709,'Socal Index'!F$2)+VLOOKUP($A115,NYMEX!$A$2:$AK$709,'Socal Index'!F$2)</f>
        <v>2.2199999999999998</v>
      </c>
      <c r="G115" s="11">
        <f>VLOOKUP($A115,Socal!$A$2:$AK$709,'Socal Index'!G$2)+VLOOKUP($A115,NYMEX!$A$2:$AK$709,'Socal Index'!G$2)</f>
        <v>2.25</v>
      </c>
      <c r="H115" s="11">
        <f>VLOOKUP($A115,Socal!$A$2:$AK$709,'Socal Index'!H$2)+VLOOKUP($A115,NYMEX!$A$2:$AK$709,'Socal Index'!H$2)</f>
        <v>2.3199999999999998</v>
      </c>
      <c r="I115" s="11">
        <f>VLOOKUP($A115,Socal!$A$2:$AK$709,'Socal Index'!I$2)+VLOOKUP($A115,NYMEX!$A$2:$AK$709,'Socal Index'!I$2)</f>
        <v>2.34</v>
      </c>
      <c r="J115" s="11">
        <f>VLOOKUP($A115,Socal!$A$2:$AK$709,'Socal Index'!J$2)+VLOOKUP($A115,NYMEX!$A$2:$AK$709,'Socal Index'!J$2)</f>
        <v>2.3499999999999996</v>
      </c>
      <c r="K115" s="11">
        <f>VLOOKUP($A115,Socal!$A$2:$AK$709,'Socal Index'!K$2)+VLOOKUP($A115,NYMEX!$A$2:$AK$709,'Socal Index'!K$2)</f>
        <v>2.37</v>
      </c>
      <c r="L115" s="11">
        <f>VLOOKUP($A115,Socal!$A$2:$AK$709,'Socal Index'!L$2)+VLOOKUP($A115,NYMEX!$A$2:$AK$709,'Socal Index'!L$2)</f>
        <v>2.4450000000000003</v>
      </c>
      <c r="M115" s="11">
        <f>VLOOKUP($A115,Socal!$A$2:$AK$709,'Socal Index'!M$2)+VLOOKUP($A115,NYMEX!$A$2:$AK$709,'Socal Index'!M$2)</f>
        <v>2.5349999999999997</v>
      </c>
      <c r="N115" s="11">
        <f>VLOOKUP($A115,Socal!$A$2:$AK$709,'Socal Index'!N$2)+VLOOKUP($A115,NYMEX!$A$2:$AK$709,'Socal Index'!N$2)</f>
        <v>2.5549999999999997</v>
      </c>
      <c r="O115" s="11">
        <f>VLOOKUP($A115,Socal!$A$2:$AK$709,'Socal Index'!O$2)+VLOOKUP($A115,NYMEX!$A$2:$AK$709,'Socal Index'!O$2)</f>
        <v>2.4550000000000001</v>
      </c>
      <c r="P115" s="11">
        <f>VLOOKUP($A115,Socal!$A$2:$AK$709,'Socal Index'!P$2)+VLOOKUP($A115,NYMEX!$A$2:$AK$709,'Socal Index'!P$2)</f>
        <v>2.3519999999999999</v>
      </c>
      <c r="Q115" s="11">
        <f>VLOOKUP($A115,Socal!$A$2:$AK$709,'Socal Index'!Q$2)+VLOOKUP($A115,NYMEX!$A$2:$AK$709,'Socal Index'!Q$2)</f>
        <v>2.2589999999999999</v>
      </c>
      <c r="R115" s="11">
        <f>VLOOKUP($A115,Socal!$A$2:$AK$709,'Socal Index'!R$2)+VLOOKUP($A115,NYMEX!$A$2:$AK$709,'Socal Index'!R$2)</f>
        <v>2.2239999999999998</v>
      </c>
      <c r="S115" s="11">
        <f>VLOOKUP($A115,Socal!$A$2:$AK$709,'Socal Index'!S$2)+VLOOKUP($A115,NYMEX!$A$2:$AK$709,'Socal Index'!S$2)</f>
        <v>2.2189999999999999</v>
      </c>
      <c r="T115" s="11">
        <f>VLOOKUP($A115,Socal!$A$2:$AK$709,'Socal Index'!T$2)+VLOOKUP($A115,NYMEX!$A$2:$AK$709,'Socal Index'!T$2)</f>
        <v>2.2239999999999998</v>
      </c>
      <c r="U115" s="11">
        <f>VLOOKUP($A115,Socal!$A$2:$AK$709,'Socal Index'!U$2)+VLOOKUP($A115,NYMEX!$A$2:$AK$709,'Socal Index'!U$2)</f>
        <v>2.2289999999999996</v>
      </c>
      <c r="V115" s="11">
        <f>VLOOKUP($A115,Socal!$A$2:$AK$709,'Socal Index'!V$2)+VLOOKUP($A115,NYMEX!$A$2:$AK$709,'Socal Index'!V$2)</f>
        <v>2.2329999999999997</v>
      </c>
      <c r="W115" s="11">
        <f>VLOOKUP($A115,Socal!$A$2:$AK$709,'Socal Index'!W$2)+VLOOKUP($A115,NYMEX!$A$2:$AK$709,'Socal Index'!W$2)</f>
        <v>2.2549999999999999</v>
      </c>
      <c r="X115" s="11">
        <f>VLOOKUP($A115,Socal!$A$2:$AK$709,'Socal Index'!X$2)+VLOOKUP($A115,NYMEX!$A$2:$AK$709,'Socal Index'!X$2)</f>
        <v>2.3359999999999999</v>
      </c>
      <c r="Y115" s="11">
        <f>VLOOKUP($A115,Socal!$A$2:$AK$709,'Socal Index'!Y$2)+VLOOKUP($A115,NYMEX!$A$2:$AK$709,'Socal Index'!Y$2)</f>
        <v>2.4689999999999999</v>
      </c>
      <c r="Z115" s="11">
        <f>VLOOKUP($A115,Socal!$A$2:$AK$709,'Socal Index'!Z$2)+VLOOKUP($A115,NYMEX!$A$2:$AK$709,'Socal Index'!Z$2)</f>
        <v>2.4889999999999999</v>
      </c>
      <c r="AA115" s="11">
        <f>VLOOKUP($A115,Socal!$A$2:$AK$709,'Socal Index'!AA$2)+VLOOKUP($A115,NYMEX!$A$2:$AK$709,'Socal Index'!AA$2)</f>
        <v>2.395</v>
      </c>
      <c r="AB115" s="11">
        <f>VLOOKUP($A115,Socal!$A$2:$AK$709,'Socal Index'!AB$2)+VLOOKUP($A115,NYMEX!$A$2:$AK$709,'Socal Index'!AB$2)</f>
        <v>2.2949999999999999</v>
      </c>
      <c r="AC115" s="11">
        <f>VLOOKUP($A115,Socal!$A$2:$AK$709,'Socal Index'!AC$2)+VLOOKUP($A115,NYMEX!$A$2:$AK$709,'Socal Index'!AC$2)</f>
        <v>2.173</v>
      </c>
      <c r="AD115" s="11">
        <f>VLOOKUP($A115,Socal!$A$2:$AK$709,'Socal Index'!AD$2)+VLOOKUP($A115,NYMEX!$A$2:$AK$709,'Socal Index'!AD$2)</f>
        <v>2.161</v>
      </c>
      <c r="AE115" s="11">
        <f>VLOOKUP($A115,Socal!$A$2:$AK$709,'Socal Index'!AE$2)+VLOOKUP($A115,NYMEX!$A$2:$AK$709,'Socal Index'!AE$2)</f>
        <v>2.1659999999999999</v>
      </c>
      <c r="AF115" s="11">
        <f>VLOOKUP($A115,Socal!$A$2:$AK$709,'Socal Index'!AF$2)+VLOOKUP($A115,NYMEX!$A$2:$AK$709,'Socal Index'!AF$2)</f>
        <v>2.1709999999999998</v>
      </c>
      <c r="AG115" s="11">
        <f>VLOOKUP($A115,Socal!$A$2:$AK$709,'Socal Index'!AG$2)+VLOOKUP($A115,NYMEX!$A$2:$AK$709,'Socal Index'!AG$2)</f>
        <v>2.1749999999999998</v>
      </c>
      <c r="AH115" s="11">
        <f>VLOOKUP($A115,Socal!$A$2:$AK$709,'Socal Index'!AH$2)+VLOOKUP($A115,NYMEX!$A$2:$AK$709,'Socal Index'!AH$2)</f>
        <v>2.1840000000000002</v>
      </c>
      <c r="AI115" s="11">
        <f>VLOOKUP($A115,Socal!$A$2:$AK$709,'Socal Index'!AI$2)+VLOOKUP($A115,NYMEX!$A$2:$AK$709,'Socal Index'!AI$2)</f>
        <v>2.2119999999999997</v>
      </c>
      <c r="AJ115" s="11">
        <f>VLOOKUP($A115,Socal!$A$2:$AK$709,'Socal Index'!AJ$2)+VLOOKUP($A115,NYMEX!$A$2:$AK$709,'Socal Index'!AJ$2)</f>
        <v>2.37</v>
      </c>
      <c r="AK115" s="11">
        <f>VLOOKUP($A115,Socal!$A$2:$AK$709,'Socal Index'!AK$2)+VLOOKUP($A115,NYMEX!$A$2:$AK$709,'Socal Index'!AK$2)</f>
        <v>2.5170000000000003</v>
      </c>
    </row>
    <row r="116" spans="1:37" x14ac:dyDescent="0.2">
      <c r="A116" s="10">
        <v>35870</v>
      </c>
      <c r="B116" s="11" t="e">
        <f>VLOOKUP($A116,Socal!$A$2:$AK$709,'Socal Index'!B$2)+VLOOKUP($A116,NYMEX!$A$2:$AK$709,'Socal Index'!B$2)</f>
        <v>#N/A</v>
      </c>
      <c r="C116" s="11" t="e">
        <f>VLOOKUP($A116,Socal!$A$2:$AK$709,'Socal Index'!C$2)+VLOOKUP($A116,NYMEX!$A$2:$AK$709,'Socal Index'!C$2)</f>
        <v>#N/A</v>
      </c>
      <c r="D116" s="11" t="e">
        <f>VLOOKUP($A116,Socal!$A$2:$AK$709,'Socal Index'!D$2)+VLOOKUP($A116,NYMEX!$A$2:$AK$709,'Socal Index'!D$2)</f>
        <v>#N/A</v>
      </c>
      <c r="E116" s="11">
        <f>VLOOKUP($A116,Socal!$A$2:$AK$709,'Socal Index'!E$2)+VLOOKUP($A116,NYMEX!$A$2:$AK$709,'Socal Index'!E$2)</f>
        <v>2.2849999999999997</v>
      </c>
      <c r="F116" s="11">
        <f>VLOOKUP($A116,Socal!$A$2:$AK$709,'Socal Index'!F$2)+VLOOKUP($A116,NYMEX!$A$2:$AK$709,'Socal Index'!F$2)</f>
        <v>2.2309999999999999</v>
      </c>
      <c r="G116" s="11">
        <f>VLOOKUP($A116,Socal!$A$2:$AK$709,'Socal Index'!G$2)+VLOOKUP($A116,NYMEX!$A$2:$AK$709,'Socal Index'!G$2)</f>
        <v>2.258</v>
      </c>
      <c r="H116" s="11">
        <f>VLOOKUP($A116,Socal!$A$2:$AK$709,'Socal Index'!H$2)+VLOOKUP($A116,NYMEX!$A$2:$AK$709,'Socal Index'!H$2)</f>
        <v>2.3279999999999998</v>
      </c>
      <c r="I116" s="11">
        <f>VLOOKUP($A116,Socal!$A$2:$AK$709,'Socal Index'!I$2)+VLOOKUP($A116,NYMEX!$A$2:$AK$709,'Socal Index'!I$2)</f>
        <v>2.3479999999999999</v>
      </c>
      <c r="J116" s="11">
        <f>VLOOKUP($A116,Socal!$A$2:$AK$709,'Socal Index'!J$2)+VLOOKUP($A116,NYMEX!$A$2:$AK$709,'Socal Index'!J$2)</f>
        <v>2.3579999999999997</v>
      </c>
      <c r="K116" s="11">
        <f>VLOOKUP($A116,Socal!$A$2:$AK$709,'Socal Index'!K$2)+VLOOKUP($A116,NYMEX!$A$2:$AK$709,'Socal Index'!K$2)</f>
        <v>2.375</v>
      </c>
      <c r="L116" s="11">
        <f>VLOOKUP($A116,Socal!$A$2:$AK$709,'Socal Index'!L$2)+VLOOKUP($A116,NYMEX!$A$2:$AK$709,'Socal Index'!L$2)</f>
        <v>2.4500000000000002</v>
      </c>
      <c r="M116" s="11">
        <f>VLOOKUP($A116,Socal!$A$2:$AK$709,'Socal Index'!M$2)+VLOOKUP($A116,NYMEX!$A$2:$AK$709,'Socal Index'!M$2)</f>
        <v>2.54</v>
      </c>
      <c r="N116" s="11">
        <f>VLOOKUP($A116,Socal!$A$2:$AK$709,'Socal Index'!N$2)+VLOOKUP($A116,NYMEX!$A$2:$AK$709,'Socal Index'!N$2)</f>
        <v>2.56</v>
      </c>
      <c r="O116" s="11">
        <f>VLOOKUP($A116,Socal!$A$2:$AK$709,'Socal Index'!O$2)+VLOOKUP($A116,NYMEX!$A$2:$AK$709,'Socal Index'!O$2)</f>
        <v>2.4590000000000001</v>
      </c>
      <c r="P116" s="11">
        <f>VLOOKUP($A116,Socal!$A$2:$AK$709,'Socal Index'!P$2)+VLOOKUP($A116,NYMEX!$A$2:$AK$709,'Socal Index'!P$2)</f>
        <v>2.3559999999999999</v>
      </c>
      <c r="Q116" s="11">
        <f>VLOOKUP($A116,Socal!$A$2:$AK$709,'Socal Index'!Q$2)+VLOOKUP($A116,NYMEX!$A$2:$AK$709,'Socal Index'!Q$2)</f>
        <v>2.2609999999999997</v>
      </c>
      <c r="R116" s="11">
        <f>VLOOKUP($A116,Socal!$A$2:$AK$709,'Socal Index'!R$2)+VLOOKUP($A116,NYMEX!$A$2:$AK$709,'Socal Index'!R$2)</f>
        <v>2.226</v>
      </c>
      <c r="S116" s="11">
        <f>VLOOKUP($A116,Socal!$A$2:$AK$709,'Socal Index'!S$2)+VLOOKUP($A116,NYMEX!$A$2:$AK$709,'Socal Index'!S$2)</f>
        <v>2.2209999999999996</v>
      </c>
      <c r="T116" s="11">
        <f>VLOOKUP($A116,Socal!$A$2:$AK$709,'Socal Index'!T$2)+VLOOKUP($A116,NYMEX!$A$2:$AK$709,'Socal Index'!T$2)</f>
        <v>2.2239999999999998</v>
      </c>
      <c r="U116" s="11">
        <f>VLOOKUP($A116,Socal!$A$2:$AK$709,'Socal Index'!U$2)+VLOOKUP($A116,NYMEX!$A$2:$AK$709,'Socal Index'!U$2)</f>
        <v>2.226</v>
      </c>
      <c r="V116" s="11">
        <f>VLOOKUP($A116,Socal!$A$2:$AK$709,'Socal Index'!V$2)+VLOOKUP($A116,NYMEX!$A$2:$AK$709,'Socal Index'!V$2)</f>
        <v>2.2289999999999996</v>
      </c>
      <c r="W116" s="11">
        <f>VLOOKUP($A116,Socal!$A$2:$AK$709,'Socal Index'!W$2)+VLOOKUP($A116,NYMEX!$A$2:$AK$709,'Socal Index'!W$2)</f>
        <v>2.2509999999999999</v>
      </c>
      <c r="X116" s="11">
        <f>VLOOKUP($A116,Socal!$A$2:$AK$709,'Socal Index'!X$2)+VLOOKUP($A116,NYMEX!$A$2:$AK$709,'Socal Index'!X$2)</f>
        <v>2.331</v>
      </c>
      <c r="Y116" s="11">
        <f>VLOOKUP($A116,Socal!$A$2:$AK$709,'Socal Index'!Y$2)+VLOOKUP($A116,NYMEX!$A$2:$AK$709,'Socal Index'!Y$2)</f>
        <v>2.464</v>
      </c>
      <c r="Z116" s="11">
        <f>VLOOKUP($A116,Socal!$A$2:$AK$709,'Socal Index'!Z$2)+VLOOKUP($A116,NYMEX!$A$2:$AK$709,'Socal Index'!Z$2)</f>
        <v>2.484</v>
      </c>
      <c r="AA116" s="11">
        <f>VLOOKUP($A116,Socal!$A$2:$AK$709,'Socal Index'!AA$2)+VLOOKUP($A116,NYMEX!$A$2:$AK$709,'Socal Index'!AA$2)</f>
        <v>2.3899999999999997</v>
      </c>
      <c r="AB116" s="11">
        <f>VLOOKUP($A116,Socal!$A$2:$AK$709,'Socal Index'!AB$2)+VLOOKUP($A116,NYMEX!$A$2:$AK$709,'Socal Index'!AB$2)</f>
        <v>2.29</v>
      </c>
      <c r="AC116" s="11">
        <f>VLOOKUP($A116,Socal!$A$2:$AK$709,'Socal Index'!AC$2)+VLOOKUP($A116,NYMEX!$A$2:$AK$709,'Socal Index'!AC$2)</f>
        <v>2.1680000000000001</v>
      </c>
      <c r="AD116" s="11">
        <f>VLOOKUP($A116,Socal!$A$2:$AK$709,'Socal Index'!AD$2)+VLOOKUP($A116,NYMEX!$A$2:$AK$709,'Socal Index'!AD$2)</f>
        <v>2.1560000000000001</v>
      </c>
      <c r="AE116" s="11">
        <f>VLOOKUP($A116,Socal!$A$2:$AK$709,'Socal Index'!AE$2)+VLOOKUP($A116,NYMEX!$A$2:$AK$709,'Socal Index'!AE$2)</f>
        <v>2.161</v>
      </c>
      <c r="AF116" s="11">
        <f>VLOOKUP($A116,Socal!$A$2:$AK$709,'Socal Index'!AF$2)+VLOOKUP($A116,NYMEX!$A$2:$AK$709,'Socal Index'!AF$2)</f>
        <v>2.1659999999999999</v>
      </c>
      <c r="AG116" s="11">
        <f>VLOOKUP($A116,Socal!$A$2:$AK$709,'Socal Index'!AG$2)+VLOOKUP($A116,NYMEX!$A$2:$AK$709,'Socal Index'!AG$2)</f>
        <v>2.17</v>
      </c>
      <c r="AH116" s="11">
        <f>VLOOKUP($A116,Socal!$A$2:$AK$709,'Socal Index'!AH$2)+VLOOKUP($A116,NYMEX!$A$2:$AK$709,'Socal Index'!AH$2)</f>
        <v>2.1789999999999998</v>
      </c>
      <c r="AI116" s="11">
        <f>VLOOKUP($A116,Socal!$A$2:$AK$709,'Socal Index'!AI$2)+VLOOKUP($A116,NYMEX!$A$2:$AK$709,'Socal Index'!AI$2)</f>
        <v>2.2069999999999999</v>
      </c>
      <c r="AJ116" s="11">
        <f>VLOOKUP($A116,Socal!$A$2:$AK$709,'Socal Index'!AJ$2)+VLOOKUP($A116,NYMEX!$A$2:$AK$709,'Socal Index'!AJ$2)</f>
        <v>2.3650000000000002</v>
      </c>
      <c r="AK116" s="11">
        <f>VLOOKUP($A116,Socal!$A$2:$AK$709,'Socal Index'!AK$2)+VLOOKUP($A116,NYMEX!$A$2:$AK$709,'Socal Index'!AK$2)</f>
        <v>2.512</v>
      </c>
    </row>
    <row r="117" spans="1:37" x14ac:dyDescent="0.2">
      <c r="A117" s="10">
        <v>35871</v>
      </c>
      <c r="B117" s="11" t="e">
        <f>VLOOKUP($A117,Socal!$A$2:$AK$709,'Socal Index'!B$2)+VLOOKUP($A117,NYMEX!$A$2:$AK$709,'Socal Index'!B$2)</f>
        <v>#N/A</v>
      </c>
      <c r="C117" s="11" t="e">
        <f>VLOOKUP($A117,Socal!$A$2:$AK$709,'Socal Index'!C$2)+VLOOKUP($A117,NYMEX!$A$2:$AK$709,'Socal Index'!C$2)</f>
        <v>#N/A</v>
      </c>
      <c r="D117" s="11" t="e">
        <f>VLOOKUP($A117,Socal!$A$2:$AK$709,'Socal Index'!D$2)+VLOOKUP($A117,NYMEX!$A$2:$AK$709,'Socal Index'!D$2)</f>
        <v>#N/A</v>
      </c>
      <c r="E117" s="11">
        <f>VLOOKUP($A117,Socal!$A$2:$AK$709,'Socal Index'!E$2)+VLOOKUP($A117,NYMEX!$A$2:$AK$709,'Socal Index'!E$2)</f>
        <v>2.2799999999999998</v>
      </c>
      <c r="F117" s="11">
        <f>VLOOKUP($A117,Socal!$A$2:$AK$709,'Socal Index'!F$2)+VLOOKUP($A117,NYMEX!$A$2:$AK$709,'Socal Index'!F$2)</f>
        <v>2.242</v>
      </c>
      <c r="G117" s="11">
        <f>VLOOKUP($A117,Socal!$A$2:$AK$709,'Socal Index'!G$2)+VLOOKUP($A117,NYMEX!$A$2:$AK$709,'Socal Index'!G$2)</f>
        <v>2.2519999999999998</v>
      </c>
      <c r="H117" s="11">
        <f>VLOOKUP($A117,Socal!$A$2:$AK$709,'Socal Index'!H$2)+VLOOKUP($A117,NYMEX!$A$2:$AK$709,'Socal Index'!H$2)</f>
        <v>2.3249999999999997</v>
      </c>
      <c r="I117" s="11">
        <f>VLOOKUP($A117,Socal!$A$2:$AK$709,'Socal Index'!I$2)+VLOOKUP($A117,NYMEX!$A$2:$AK$709,'Socal Index'!I$2)</f>
        <v>2.3449999999999998</v>
      </c>
      <c r="J117" s="11">
        <f>VLOOKUP($A117,Socal!$A$2:$AK$709,'Socal Index'!J$2)+VLOOKUP($A117,NYMEX!$A$2:$AK$709,'Socal Index'!J$2)</f>
        <v>2.355</v>
      </c>
      <c r="K117" s="11">
        <f>VLOOKUP($A117,Socal!$A$2:$AK$709,'Socal Index'!K$2)+VLOOKUP($A117,NYMEX!$A$2:$AK$709,'Socal Index'!K$2)</f>
        <v>2.355</v>
      </c>
      <c r="L117" s="11">
        <f>VLOOKUP($A117,Socal!$A$2:$AK$709,'Socal Index'!L$2)+VLOOKUP($A117,NYMEX!$A$2:$AK$709,'Socal Index'!L$2)</f>
        <v>2.4300000000000002</v>
      </c>
      <c r="M117" s="11">
        <f>VLOOKUP($A117,Socal!$A$2:$AK$709,'Socal Index'!M$2)+VLOOKUP($A117,NYMEX!$A$2:$AK$709,'Socal Index'!M$2)</f>
        <v>2.5349999999999997</v>
      </c>
      <c r="N117" s="11">
        <f>VLOOKUP($A117,Socal!$A$2:$AK$709,'Socal Index'!N$2)+VLOOKUP($A117,NYMEX!$A$2:$AK$709,'Socal Index'!N$2)</f>
        <v>2.5549999999999997</v>
      </c>
      <c r="O117" s="11">
        <f>VLOOKUP($A117,Socal!$A$2:$AK$709,'Socal Index'!O$2)+VLOOKUP($A117,NYMEX!$A$2:$AK$709,'Socal Index'!O$2)</f>
        <v>2.4499999999999997</v>
      </c>
      <c r="P117" s="11">
        <f>VLOOKUP($A117,Socal!$A$2:$AK$709,'Socal Index'!P$2)+VLOOKUP($A117,NYMEX!$A$2:$AK$709,'Socal Index'!P$2)</f>
        <v>2.3449999999999998</v>
      </c>
      <c r="Q117" s="11">
        <f>VLOOKUP($A117,Socal!$A$2:$AK$709,'Socal Index'!Q$2)+VLOOKUP($A117,NYMEX!$A$2:$AK$709,'Socal Index'!Q$2)</f>
        <v>2.25</v>
      </c>
      <c r="R117" s="11">
        <f>VLOOKUP($A117,Socal!$A$2:$AK$709,'Socal Index'!R$2)+VLOOKUP($A117,NYMEX!$A$2:$AK$709,'Socal Index'!R$2)</f>
        <v>2.2149999999999999</v>
      </c>
      <c r="S117" s="11">
        <f>VLOOKUP($A117,Socal!$A$2:$AK$709,'Socal Index'!S$2)+VLOOKUP($A117,NYMEX!$A$2:$AK$709,'Socal Index'!S$2)</f>
        <v>2.21</v>
      </c>
      <c r="T117" s="11">
        <f>VLOOKUP($A117,Socal!$A$2:$AK$709,'Socal Index'!T$2)+VLOOKUP($A117,NYMEX!$A$2:$AK$709,'Socal Index'!T$2)</f>
        <v>2.2129999999999996</v>
      </c>
      <c r="U117" s="11">
        <f>VLOOKUP($A117,Socal!$A$2:$AK$709,'Socal Index'!U$2)+VLOOKUP($A117,NYMEX!$A$2:$AK$709,'Socal Index'!U$2)</f>
        <v>2.2149999999999999</v>
      </c>
      <c r="V117" s="11">
        <f>VLOOKUP($A117,Socal!$A$2:$AK$709,'Socal Index'!V$2)+VLOOKUP($A117,NYMEX!$A$2:$AK$709,'Socal Index'!V$2)</f>
        <v>2.218</v>
      </c>
      <c r="W117" s="11">
        <f>VLOOKUP($A117,Socal!$A$2:$AK$709,'Socal Index'!W$2)+VLOOKUP($A117,NYMEX!$A$2:$AK$709,'Socal Index'!W$2)</f>
        <v>2.2399999999999998</v>
      </c>
      <c r="X117" s="11">
        <f>VLOOKUP($A117,Socal!$A$2:$AK$709,'Socal Index'!X$2)+VLOOKUP($A117,NYMEX!$A$2:$AK$709,'Socal Index'!X$2)</f>
        <v>2.3180000000000001</v>
      </c>
      <c r="Y117" s="11">
        <f>VLOOKUP($A117,Socal!$A$2:$AK$709,'Socal Index'!Y$2)+VLOOKUP($A117,NYMEX!$A$2:$AK$709,'Socal Index'!Y$2)</f>
        <v>2.4489999999999998</v>
      </c>
      <c r="Z117" s="11">
        <f>VLOOKUP($A117,Socal!$A$2:$AK$709,'Socal Index'!Z$2)+VLOOKUP($A117,NYMEX!$A$2:$AK$709,'Socal Index'!Z$2)</f>
        <v>2.4689999999999999</v>
      </c>
      <c r="AA117" s="11">
        <f>VLOOKUP($A117,Socal!$A$2:$AK$709,'Socal Index'!AA$2)+VLOOKUP($A117,NYMEX!$A$2:$AK$709,'Socal Index'!AA$2)</f>
        <v>2.3739999999999997</v>
      </c>
      <c r="AB117" s="11">
        <f>VLOOKUP($A117,Socal!$A$2:$AK$709,'Socal Index'!AB$2)+VLOOKUP($A117,NYMEX!$A$2:$AK$709,'Socal Index'!AB$2)</f>
        <v>2.274</v>
      </c>
      <c r="AC117" s="11">
        <f>VLOOKUP($A117,Socal!$A$2:$AK$709,'Socal Index'!AC$2)+VLOOKUP($A117,NYMEX!$A$2:$AK$709,'Socal Index'!AC$2)</f>
        <v>2.1520000000000001</v>
      </c>
      <c r="AD117" s="11">
        <f>VLOOKUP($A117,Socal!$A$2:$AK$709,'Socal Index'!AD$2)+VLOOKUP($A117,NYMEX!$A$2:$AK$709,'Socal Index'!AD$2)</f>
        <v>2.14</v>
      </c>
      <c r="AE117" s="11">
        <f>VLOOKUP($A117,Socal!$A$2:$AK$709,'Socal Index'!AE$2)+VLOOKUP($A117,NYMEX!$A$2:$AK$709,'Socal Index'!AE$2)</f>
        <v>2.145</v>
      </c>
      <c r="AF117" s="11">
        <f>VLOOKUP($A117,Socal!$A$2:$AK$709,'Socal Index'!AF$2)+VLOOKUP($A117,NYMEX!$A$2:$AK$709,'Socal Index'!AF$2)</f>
        <v>2.15</v>
      </c>
      <c r="AG117" s="11">
        <f>VLOOKUP($A117,Socal!$A$2:$AK$709,'Socal Index'!AG$2)+VLOOKUP($A117,NYMEX!$A$2:$AK$709,'Socal Index'!AG$2)</f>
        <v>2.1539999999999999</v>
      </c>
      <c r="AH117" s="11">
        <f>VLOOKUP($A117,Socal!$A$2:$AK$709,'Socal Index'!AH$2)+VLOOKUP($A117,NYMEX!$A$2:$AK$709,'Socal Index'!AH$2)</f>
        <v>2.1629999999999998</v>
      </c>
      <c r="AI117" s="11">
        <f>VLOOKUP($A117,Socal!$A$2:$AK$709,'Socal Index'!AI$2)+VLOOKUP($A117,NYMEX!$A$2:$AK$709,'Socal Index'!AI$2)</f>
        <v>2.1909999999999998</v>
      </c>
      <c r="AJ117" s="11">
        <f>VLOOKUP($A117,Socal!$A$2:$AK$709,'Socal Index'!AJ$2)+VLOOKUP($A117,NYMEX!$A$2:$AK$709,'Socal Index'!AJ$2)</f>
        <v>2.3490000000000002</v>
      </c>
      <c r="AK117" s="11">
        <f>VLOOKUP($A117,Socal!$A$2:$AK$709,'Socal Index'!AK$2)+VLOOKUP($A117,NYMEX!$A$2:$AK$709,'Socal Index'!AK$2)</f>
        <v>2.496</v>
      </c>
    </row>
    <row r="118" spans="1:37" x14ac:dyDescent="0.2">
      <c r="A118" s="10">
        <v>35872</v>
      </c>
      <c r="B118" s="11" t="e">
        <f>VLOOKUP($A118,Socal!$A$2:$AK$709,'Socal Index'!B$2)+VLOOKUP($A118,NYMEX!$A$2:$AK$709,'Socal Index'!B$2)</f>
        <v>#N/A</v>
      </c>
      <c r="C118" s="11" t="e">
        <f>VLOOKUP($A118,Socal!$A$2:$AK$709,'Socal Index'!C$2)+VLOOKUP($A118,NYMEX!$A$2:$AK$709,'Socal Index'!C$2)</f>
        <v>#N/A</v>
      </c>
      <c r="D118" s="11" t="e">
        <f>VLOOKUP($A118,Socal!$A$2:$AK$709,'Socal Index'!D$2)+VLOOKUP($A118,NYMEX!$A$2:$AK$709,'Socal Index'!D$2)</f>
        <v>#N/A</v>
      </c>
      <c r="E118" s="11">
        <f>VLOOKUP($A118,Socal!$A$2:$AK$709,'Socal Index'!E$2)+VLOOKUP($A118,NYMEX!$A$2:$AK$709,'Socal Index'!E$2)</f>
        <v>2.319</v>
      </c>
      <c r="F118" s="11">
        <f>VLOOKUP($A118,Socal!$A$2:$AK$709,'Socal Index'!F$2)+VLOOKUP($A118,NYMEX!$A$2:$AK$709,'Socal Index'!F$2)</f>
        <v>2.3180000000000001</v>
      </c>
      <c r="G118" s="11">
        <f>VLOOKUP($A118,Socal!$A$2:$AK$709,'Socal Index'!G$2)+VLOOKUP($A118,NYMEX!$A$2:$AK$709,'Socal Index'!G$2)</f>
        <v>2.302</v>
      </c>
      <c r="H118" s="11">
        <f>VLOOKUP($A118,Socal!$A$2:$AK$709,'Socal Index'!H$2)+VLOOKUP($A118,NYMEX!$A$2:$AK$709,'Socal Index'!H$2)</f>
        <v>2.375</v>
      </c>
      <c r="I118" s="11">
        <f>VLOOKUP($A118,Socal!$A$2:$AK$709,'Socal Index'!I$2)+VLOOKUP($A118,NYMEX!$A$2:$AK$709,'Socal Index'!I$2)</f>
        <v>2.39</v>
      </c>
      <c r="J118" s="11">
        <f>VLOOKUP($A118,Socal!$A$2:$AK$709,'Socal Index'!J$2)+VLOOKUP($A118,NYMEX!$A$2:$AK$709,'Socal Index'!J$2)</f>
        <v>2.4049999999999998</v>
      </c>
      <c r="K118" s="11">
        <f>VLOOKUP($A118,Socal!$A$2:$AK$709,'Socal Index'!K$2)+VLOOKUP($A118,NYMEX!$A$2:$AK$709,'Socal Index'!K$2)</f>
        <v>2.3810000000000002</v>
      </c>
      <c r="L118" s="11">
        <f>VLOOKUP($A118,Socal!$A$2:$AK$709,'Socal Index'!L$2)+VLOOKUP($A118,NYMEX!$A$2:$AK$709,'Socal Index'!L$2)</f>
        <v>2.4550000000000001</v>
      </c>
      <c r="M118" s="11">
        <f>VLOOKUP($A118,Socal!$A$2:$AK$709,'Socal Index'!M$2)+VLOOKUP($A118,NYMEX!$A$2:$AK$709,'Socal Index'!M$2)</f>
        <v>2.5720000000000001</v>
      </c>
      <c r="N118" s="11">
        <f>VLOOKUP($A118,Socal!$A$2:$AK$709,'Socal Index'!N$2)+VLOOKUP($A118,NYMEX!$A$2:$AK$709,'Socal Index'!N$2)</f>
        <v>2.59</v>
      </c>
      <c r="O118" s="11">
        <f>VLOOKUP($A118,Socal!$A$2:$AK$709,'Socal Index'!O$2)+VLOOKUP($A118,NYMEX!$A$2:$AK$709,'Socal Index'!O$2)</f>
        <v>2.4769999999999999</v>
      </c>
      <c r="P118" s="11">
        <f>VLOOKUP($A118,Socal!$A$2:$AK$709,'Socal Index'!P$2)+VLOOKUP($A118,NYMEX!$A$2:$AK$709,'Socal Index'!P$2)</f>
        <v>2.367</v>
      </c>
      <c r="Q118" s="11">
        <f>VLOOKUP($A118,Socal!$A$2:$AK$709,'Socal Index'!Q$2)+VLOOKUP($A118,NYMEX!$A$2:$AK$709,'Socal Index'!Q$2)</f>
        <v>2.2719999999999998</v>
      </c>
      <c r="R118" s="11">
        <f>VLOOKUP($A118,Socal!$A$2:$AK$709,'Socal Index'!R$2)+VLOOKUP($A118,NYMEX!$A$2:$AK$709,'Socal Index'!R$2)</f>
        <v>2.234</v>
      </c>
      <c r="S118" s="11">
        <f>VLOOKUP($A118,Socal!$A$2:$AK$709,'Socal Index'!S$2)+VLOOKUP($A118,NYMEX!$A$2:$AK$709,'Socal Index'!S$2)</f>
        <v>2.226</v>
      </c>
      <c r="T118" s="11">
        <f>VLOOKUP($A118,Socal!$A$2:$AK$709,'Socal Index'!T$2)+VLOOKUP($A118,NYMEX!$A$2:$AK$709,'Socal Index'!T$2)</f>
        <v>2.2289999999999996</v>
      </c>
      <c r="U118" s="11">
        <f>VLOOKUP($A118,Socal!$A$2:$AK$709,'Socal Index'!U$2)+VLOOKUP($A118,NYMEX!$A$2:$AK$709,'Socal Index'!U$2)</f>
        <v>2.2309999999999999</v>
      </c>
      <c r="V118" s="11">
        <f>VLOOKUP($A118,Socal!$A$2:$AK$709,'Socal Index'!V$2)+VLOOKUP($A118,NYMEX!$A$2:$AK$709,'Socal Index'!V$2)</f>
        <v>2.234</v>
      </c>
      <c r="W118" s="11">
        <f>VLOOKUP($A118,Socal!$A$2:$AK$709,'Socal Index'!W$2)+VLOOKUP($A118,NYMEX!$A$2:$AK$709,'Socal Index'!W$2)</f>
        <v>2.2559999999999998</v>
      </c>
      <c r="X118" s="11">
        <f>VLOOKUP($A118,Socal!$A$2:$AK$709,'Socal Index'!X$2)+VLOOKUP($A118,NYMEX!$A$2:$AK$709,'Socal Index'!X$2)</f>
        <v>2.3340000000000001</v>
      </c>
      <c r="Y118" s="11">
        <f>VLOOKUP($A118,Socal!$A$2:$AK$709,'Socal Index'!Y$2)+VLOOKUP($A118,NYMEX!$A$2:$AK$709,'Socal Index'!Y$2)</f>
        <v>2.4649999999999999</v>
      </c>
      <c r="Z118" s="11">
        <f>VLOOKUP($A118,Socal!$A$2:$AK$709,'Socal Index'!Z$2)+VLOOKUP($A118,NYMEX!$A$2:$AK$709,'Socal Index'!Z$2)</f>
        <v>2.4849999999999999</v>
      </c>
      <c r="AA118" s="11">
        <f>VLOOKUP($A118,Socal!$A$2:$AK$709,'Socal Index'!AA$2)+VLOOKUP($A118,NYMEX!$A$2:$AK$709,'Socal Index'!AA$2)</f>
        <v>2.3899999999999997</v>
      </c>
      <c r="AB118" s="11">
        <f>VLOOKUP($A118,Socal!$A$2:$AK$709,'Socal Index'!AB$2)+VLOOKUP($A118,NYMEX!$A$2:$AK$709,'Socal Index'!AB$2)</f>
        <v>2.29</v>
      </c>
      <c r="AC118" s="11">
        <f>VLOOKUP($A118,Socal!$A$2:$AK$709,'Socal Index'!AC$2)+VLOOKUP($A118,NYMEX!$A$2:$AK$709,'Socal Index'!AC$2)</f>
        <v>2.1680000000000001</v>
      </c>
      <c r="AD118" s="11">
        <f>VLOOKUP($A118,Socal!$A$2:$AK$709,'Socal Index'!AD$2)+VLOOKUP($A118,NYMEX!$A$2:$AK$709,'Socal Index'!AD$2)</f>
        <v>2.1560000000000001</v>
      </c>
      <c r="AE118" s="11">
        <f>VLOOKUP($A118,Socal!$A$2:$AK$709,'Socal Index'!AE$2)+VLOOKUP($A118,NYMEX!$A$2:$AK$709,'Socal Index'!AE$2)</f>
        <v>2.161</v>
      </c>
      <c r="AF118" s="11">
        <f>VLOOKUP($A118,Socal!$A$2:$AK$709,'Socal Index'!AF$2)+VLOOKUP($A118,NYMEX!$A$2:$AK$709,'Socal Index'!AF$2)</f>
        <v>2.1659999999999999</v>
      </c>
      <c r="AG118" s="11">
        <f>VLOOKUP($A118,Socal!$A$2:$AK$709,'Socal Index'!AG$2)+VLOOKUP($A118,NYMEX!$A$2:$AK$709,'Socal Index'!AG$2)</f>
        <v>2.17</v>
      </c>
      <c r="AH118" s="11">
        <f>VLOOKUP($A118,Socal!$A$2:$AK$709,'Socal Index'!AH$2)+VLOOKUP($A118,NYMEX!$A$2:$AK$709,'Socal Index'!AH$2)</f>
        <v>2.1789999999999998</v>
      </c>
      <c r="AI118" s="11">
        <f>VLOOKUP($A118,Socal!$A$2:$AK$709,'Socal Index'!AI$2)+VLOOKUP($A118,NYMEX!$A$2:$AK$709,'Socal Index'!AI$2)</f>
        <v>2.2069999999999999</v>
      </c>
      <c r="AJ118" s="11">
        <f>VLOOKUP($A118,Socal!$A$2:$AK$709,'Socal Index'!AJ$2)+VLOOKUP($A118,NYMEX!$A$2:$AK$709,'Socal Index'!AJ$2)</f>
        <v>2.3650000000000002</v>
      </c>
      <c r="AK118" s="11">
        <f>VLOOKUP($A118,Socal!$A$2:$AK$709,'Socal Index'!AK$2)+VLOOKUP($A118,NYMEX!$A$2:$AK$709,'Socal Index'!AK$2)</f>
        <v>2.512</v>
      </c>
    </row>
    <row r="119" spans="1:37" x14ac:dyDescent="0.2">
      <c r="A119" s="10">
        <v>35873</v>
      </c>
      <c r="B119" s="11" t="e">
        <f>VLOOKUP($A119,Socal!$A$2:$AK$709,'Socal Index'!B$2)+VLOOKUP($A119,NYMEX!$A$2:$AK$709,'Socal Index'!B$2)</f>
        <v>#N/A</v>
      </c>
      <c r="C119" s="11" t="e">
        <f>VLOOKUP($A119,Socal!$A$2:$AK$709,'Socal Index'!C$2)+VLOOKUP($A119,NYMEX!$A$2:$AK$709,'Socal Index'!C$2)</f>
        <v>#N/A</v>
      </c>
      <c r="D119" s="11" t="e">
        <f>VLOOKUP($A119,Socal!$A$2:$AK$709,'Socal Index'!D$2)+VLOOKUP($A119,NYMEX!$A$2:$AK$709,'Socal Index'!D$2)</f>
        <v>#N/A</v>
      </c>
      <c r="E119" s="11">
        <f>VLOOKUP($A119,Socal!$A$2:$AK$709,'Socal Index'!E$2)+VLOOKUP($A119,NYMEX!$A$2:$AK$709,'Socal Index'!E$2)</f>
        <v>2.34</v>
      </c>
      <c r="F119" s="11">
        <f>VLOOKUP($A119,Socal!$A$2:$AK$709,'Socal Index'!F$2)+VLOOKUP($A119,NYMEX!$A$2:$AK$709,'Socal Index'!F$2)</f>
        <v>2.3459999999999996</v>
      </c>
      <c r="G119" s="11">
        <f>VLOOKUP($A119,Socal!$A$2:$AK$709,'Socal Index'!G$2)+VLOOKUP($A119,NYMEX!$A$2:$AK$709,'Socal Index'!G$2)</f>
        <v>2.3759999999999999</v>
      </c>
      <c r="H119" s="11">
        <f>VLOOKUP($A119,Socal!$A$2:$AK$709,'Socal Index'!H$2)+VLOOKUP($A119,NYMEX!$A$2:$AK$709,'Socal Index'!H$2)</f>
        <v>2.4260000000000002</v>
      </c>
      <c r="I119" s="11">
        <f>VLOOKUP($A119,Socal!$A$2:$AK$709,'Socal Index'!I$2)+VLOOKUP($A119,NYMEX!$A$2:$AK$709,'Socal Index'!I$2)</f>
        <v>2.4380000000000002</v>
      </c>
      <c r="J119" s="11">
        <f>VLOOKUP($A119,Socal!$A$2:$AK$709,'Socal Index'!J$2)+VLOOKUP($A119,NYMEX!$A$2:$AK$709,'Socal Index'!J$2)</f>
        <v>2.4380000000000002</v>
      </c>
      <c r="K119" s="11">
        <f>VLOOKUP($A119,Socal!$A$2:$AK$709,'Socal Index'!K$2)+VLOOKUP($A119,NYMEX!$A$2:$AK$709,'Socal Index'!K$2)</f>
        <v>2.415</v>
      </c>
      <c r="L119" s="11">
        <f>VLOOKUP($A119,Socal!$A$2:$AK$709,'Socal Index'!L$2)+VLOOKUP($A119,NYMEX!$A$2:$AK$709,'Socal Index'!L$2)</f>
        <v>2.4849999999999999</v>
      </c>
      <c r="M119" s="11">
        <f>VLOOKUP($A119,Socal!$A$2:$AK$709,'Socal Index'!M$2)+VLOOKUP($A119,NYMEX!$A$2:$AK$709,'Socal Index'!M$2)</f>
        <v>2.6</v>
      </c>
      <c r="N119" s="11">
        <f>VLOOKUP($A119,Socal!$A$2:$AK$709,'Socal Index'!N$2)+VLOOKUP($A119,NYMEX!$A$2:$AK$709,'Socal Index'!N$2)</f>
        <v>2.6149999999999998</v>
      </c>
      <c r="O119" s="11">
        <f>VLOOKUP($A119,Socal!$A$2:$AK$709,'Socal Index'!O$2)+VLOOKUP($A119,NYMEX!$A$2:$AK$709,'Socal Index'!O$2)</f>
        <v>2.4899999999999998</v>
      </c>
      <c r="P119" s="11">
        <f>VLOOKUP($A119,Socal!$A$2:$AK$709,'Socal Index'!P$2)+VLOOKUP($A119,NYMEX!$A$2:$AK$709,'Socal Index'!P$2)</f>
        <v>2.375</v>
      </c>
      <c r="Q119" s="11">
        <f>VLOOKUP($A119,Socal!$A$2:$AK$709,'Socal Index'!Q$2)+VLOOKUP($A119,NYMEX!$A$2:$AK$709,'Socal Index'!Q$2)</f>
        <v>2.27</v>
      </c>
      <c r="R119" s="11">
        <f>VLOOKUP($A119,Socal!$A$2:$AK$709,'Socal Index'!R$2)+VLOOKUP($A119,NYMEX!$A$2:$AK$709,'Socal Index'!R$2)</f>
        <v>2.2320000000000002</v>
      </c>
      <c r="S119" s="11">
        <f>VLOOKUP($A119,Socal!$A$2:$AK$709,'Socal Index'!S$2)+VLOOKUP($A119,NYMEX!$A$2:$AK$709,'Socal Index'!S$2)</f>
        <v>2.2240000000000002</v>
      </c>
      <c r="T119" s="11">
        <f>VLOOKUP($A119,Socal!$A$2:$AK$709,'Socal Index'!T$2)+VLOOKUP($A119,NYMEX!$A$2:$AK$709,'Socal Index'!T$2)</f>
        <v>2.2269999999999999</v>
      </c>
      <c r="U119" s="11">
        <f>VLOOKUP($A119,Socal!$A$2:$AK$709,'Socal Index'!U$2)+VLOOKUP($A119,NYMEX!$A$2:$AK$709,'Socal Index'!U$2)</f>
        <v>2.2290000000000001</v>
      </c>
      <c r="V119" s="11">
        <f>VLOOKUP($A119,Socal!$A$2:$AK$709,'Socal Index'!V$2)+VLOOKUP($A119,NYMEX!$A$2:$AK$709,'Socal Index'!V$2)</f>
        <v>2.2290000000000001</v>
      </c>
      <c r="W119" s="11">
        <f>VLOOKUP($A119,Socal!$A$2:$AK$709,'Socal Index'!W$2)+VLOOKUP($A119,NYMEX!$A$2:$AK$709,'Socal Index'!W$2)</f>
        <v>2.2509999999999999</v>
      </c>
      <c r="X119" s="11">
        <f>VLOOKUP($A119,Socal!$A$2:$AK$709,'Socal Index'!X$2)+VLOOKUP($A119,NYMEX!$A$2:$AK$709,'Socal Index'!X$2)</f>
        <v>2.339</v>
      </c>
      <c r="Y119" s="11">
        <f>VLOOKUP($A119,Socal!$A$2:$AK$709,'Socal Index'!Y$2)+VLOOKUP($A119,NYMEX!$A$2:$AK$709,'Socal Index'!Y$2)</f>
        <v>2.4699999999999998</v>
      </c>
      <c r="Z119" s="11">
        <f>VLOOKUP($A119,Socal!$A$2:$AK$709,'Socal Index'!Z$2)+VLOOKUP($A119,NYMEX!$A$2:$AK$709,'Socal Index'!Z$2)</f>
        <v>2.4899999999999998</v>
      </c>
      <c r="AA119" s="11">
        <f>VLOOKUP($A119,Socal!$A$2:$AK$709,'Socal Index'!AA$2)+VLOOKUP($A119,NYMEX!$A$2:$AK$709,'Socal Index'!AA$2)</f>
        <v>2.395</v>
      </c>
      <c r="AB119" s="11">
        <f>VLOOKUP($A119,Socal!$A$2:$AK$709,'Socal Index'!AB$2)+VLOOKUP($A119,NYMEX!$A$2:$AK$709,'Socal Index'!AB$2)</f>
        <v>2.2949999999999999</v>
      </c>
      <c r="AC119" s="11">
        <f>VLOOKUP($A119,Socal!$A$2:$AK$709,'Socal Index'!AC$2)+VLOOKUP($A119,NYMEX!$A$2:$AK$709,'Socal Index'!AC$2)</f>
        <v>2.173</v>
      </c>
      <c r="AD119" s="11">
        <f>VLOOKUP($A119,Socal!$A$2:$AK$709,'Socal Index'!AD$2)+VLOOKUP($A119,NYMEX!$A$2:$AK$709,'Socal Index'!AD$2)</f>
        <v>2.161</v>
      </c>
      <c r="AE119" s="11">
        <f>VLOOKUP($A119,Socal!$A$2:$AK$709,'Socal Index'!AE$2)+VLOOKUP($A119,NYMEX!$A$2:$AK$709,'Socal Index'!AE$2)</f>
        <v>2.1659999999999999</v>
      </c>
      <c r="AF119" s="11">
        <f>VLOOKUP($A119,Socal!$A$2:$AK$709,'Socal Index'!AF$2)+VLOOKUP($A119,NYMEX!$A$2:$AK$709,'Socal Index'!AF$2)</f>
        <v>2.1709999999999998</v>
      </c>
      <c r="AG119" s="11">
        <f>VLOOKUP($A119,Socal!$A$2:$AK$709,'Socal Index'!AG$2)+VLOOKUP($A119,NYMEX!$A$2:$AK$709,'Socal Index'!AG$2)</f>
        <v>2.1749999999999998</v>
      </c>
      <c r="AH119" s="11">
        <f>VLOOKUP($A119,Socal!$A$2:$AK$709,'Socal Index'!AH$2)+VLOOKUP($A119,NYMEX!$A$2:$AK$709,'Socal Index'!AH$2)</f>
        <v>2.1840000000000002</v>
      </c>
      <c r="AI119" s="11">
        <f>VLOOKUP($A119,Socal!$A$2:$AK$709,'Socal Index'!AI$2)+VLOOKUP($A119,NYMEX!$A$2:$AK$709,'Socal Index'!AI$2)</f>
        <v>2.2119999999999997</v>
      </c>
      <c r="AJ119" s="11">
        <f>VLOOKUP($A119,Socal!$A$2:$AK$709,'Socal Index'!AJ$2)+VLOOKUP($A119,NYMEX!$A$2:$AK$709,'Socal Index'!AJ$2)</f>
        <v>2.37</v>
      </c>
      <c r="AK119" s="11">
        <f>VLOOKUP($A119,Socal!$A$2:$AK$709,'Socal Index'!AK$2)+VLOOKUP($A119,NYMEX!$A$2:$AK$709,'Socal Index'!AK$2)</f>
        <v>2.5170000000000003</v>
      </c>
    </row>
    <row r="120" spans="1:37" x14ac:dyDescent="0.2">
      <c r="A120" s="10">
        <v>35874</v>
      </c>
      <c r="B120" s="11" t="e">
        <f>VLOOKUP($A120,Socal!$A$2:$AK$709,'Socal Index'!B$2)+VLOOKUP($A120,NYMEX!$A$2:$AK$709,'Socal Index'!B$2)</f>
        <v>#N/A</v>
      </c>
      <c r="C120" s="11" t="e">
        <f>VLOOKUP($A120,Socal!$A$2:$AK$709,'Socal Index'!C$2)+VLOOKUP($A120,NYMEX!$A$2:$AK$709,'Socal Index'!C$2)</f>
        <v>#N/A</v>
      </c>
      <c r="D120" s="11" t="e">
        <f>VLOOKUP($A120,Socal!$A$2:$AK$709,'Socal Index'!D$2)+VLOOKUP($A120,NYMEX!$A$2:$AK$709,'Socal Index'!D$2)</f>
        <v>#N/A</v>
      </c>
      <c r="E120" s="11">
        <f>VLOOKUP($A120,Socal!$A$2:$AK$709,'Socal Index'!E$2)+VLOOKUP($A120,NYMEX!$A$2:$AK$709,'Socal Index'!E$2)</f>
        <v>2.3729999999999998</v>
      </c>
      <c r="F120" s="11">
        <f>VLOOKUP($A120,Socal!$A$2:$AK$709,'Socal Index'!F$2)+VLOOKUP($A120,NYMEX!$A$2:$AK$709,'Socal Index'!F$2)</f>
        <v>2.3879999999999999</v>
      </c>
      <c r="G120" s="11">
        <f>VLOOKUP($A120,Socal!$A$2:$AK$709,'Socal Index'!G$2)+VLOOKUP($A120,NYMEX!$A$2:$AK$709,'Socal Index'!G$2)</f>
        <v>2.4089999999999998</v>
      </c>
      <c r="H120" s="11">
        <f>VLOOKUP($A120,Socal!$A$2:$AK$709,'Socal Index'!H$2)+VLOOKUP($A120,NYMEX!$A$2:$AK$709,'Socal Index'!H$2)</f>
        <v>2.4700000000000002</v>
      </c>
      <c r="I120" s="11">
        <f>VLOOKUP($A120,Socal!$A$2:$AK$709,'Socal Index'!I$2)+VLOOKUP($A120,NYMEX!$A$2:$AK$709,'Socal Index'!I$2)</f>
        <v>2.4820000000000002</v>
      </c>
      <c r="J120" s="11">
        <f>VLOOKUP($A120,Socal!$A$2:$AK$709,'Socal Index'!J$2)+VLOOKUP($A120,NYMEX!$A$2:$AK$709,'Socal Index'!J$2)</f>
        <v>2.4820000000000002</v>
      </c>
      <c r="K120" s="11">
        <f>VLOOKUP($A120,Socal!$A$2:$AK$709,'Socal Index'!K$2)+VLOOKUP($A120,NYMEX!$A$2:$AK$709,'Socal Index'!K$2)</f>
        <v>2.4550000000000001</v>
      </c>
      <c r="L120" s="11">
        <f>VLOOKUP($A120,Socal!$A$2:$AK$709,'Socal Index'!L$2)+VLOOKUP($A120,NYMEX!$A$2:$AK$709,'Socal Index'!L$2)</f>
        <v>2.5249999999999999</v>
      </c>
      <c r="M120" s="11">
        <f>VLOOKUP($A120,Socal!$A$2:$AK$709,'Socal Index'!M$2)+VLOOKUP($A120,NYMEX!$A$2:$AK$709,'Socal Index'!M$2)</f>
        <v>2.64</v>
      </c>
      <c r="N120" s="11">
        <f>VLOOKUP($A120,Socal!$A$2:$AK$709,'Socal Index'!N$2)+VLOOKUP($A120,NYMEX!$A$2:$AK$709,'Socal Index'!N$2)</f>
        <v>2.6549999999999998</v>
      </c>
      <c r="O120" s="11">
        <f>VLOOKUP($A120,Socal!$A$2:$AK$709,'Socal Index'!O$2)+VLOOKUP($A120,NYMEX!$A$2:$AK$709,'Socal Index'!O$2)</f>
        <v>2.5249999999999999</v>
      </c>
      <c r="P120" s="11">
        <f>VLOOKUP($A120,Socal!$A$2:$AK$709,'Socal Index'!P$2)+VLOOKUP($A120,NYMEX!$A$2:$AK$709,'Socal Index'!P$2)</f>
        <v>2.4049999999999998</v>
      </c>
      <c r="Q120" s="11">
        <f>VLOOKUP($A120,Socal!$A$2:$AK$709,'Socal Index'!Q$2)+VLOOKUP($A120,NYMEX!$A$2:$AK$709,'Socal Index'!Q$2)</f>
        <v>2.2949999999999999</v>
      </c>
      <c r="R120" s="11">
        <f>VLOOKUP($A120,Socal!$A$2:$AK$709,'Socal Index'!R$2)+VLOOKUP($A120,NYMEX!$A$2:$AK$709,'Socal Index'!R$2)</f>
        <v>2.2570000000000001</v>
      </c>
      <c r="S120" s="11">
        <f>VLOOKUP($A120,Socal!$A$2:$AK$709,'Socal Index'!S$2)+VLOOKUP($A120,NYMEX!$A$2:$AK$709,'Socal Index'!S$2)</f>
        <v>2.2490000000000001</v>
      </c>
      <c r="T120" s="11">
        <f>VLOOKUP($A120,Socal!$A$2:$AK$709,'Socal Index'!T$2)+VLOOKUP($A120,NYMEX!$A$2:$AK$709,'Socal Index'!T$2)</f>
        <v>2.2519999999999998</v>
      </c>
      <c r="U120" s="11">
        <f>VLOOKUP($A120,Socal!$A$2:$AK$709,'Socal Index'!U$2)+VLOOKUP($A120,NYMEX!$A$2:$AK$709,'Socal Index'!U$2)</f>
        <v>2.254</v>
      </c>
      <c r="V120" s="11">
        <f>VLOOKUP($A120,Socal!$A$2:$AK$709,'Socal Index'!V$2)+VLOOKUP($A120,NYMEX!$A$2:$AK$709,'Socal Index'!V$2)</f>
        <v>2.254</v>
      </c>
      <c r="W120" s="11">
        <f>VLOOKUP($A120,Socal!$A$2:$AK$709,'Socal Index'!W$2)+VLOOKUP($A120,NYMEX!$A$2:$AK$709,'Socal Index'!W$2)</f>
        <v>2.2759999999999998</v>
      </c>
      <c r="X120" s="11">
        <f>VLOOKUP($A120,Socal!$A$2:$AK$709,'Socal Index'!X$2)+VLOOKUP($A120,NYMEX!$A$2:$AK$709,'Socal Index'!X$2)</f>
        <v>2.3639999999999999</v>
      </c>
      <c r="Y120" s="11">
        <f>VLOOKUP($A120,Socal!$A$2:$AK$709,'Socal Index'!Y$2)+VLOOKUP($A120,NYMEX!$A$2:$AK$709,'Socal Index'!Y$2)</f>
        <v>2.4949999999999997</v>
      </c>
      <c r="Z120" s="11">
        <f>VLOOKUP($A120,Socal!$A$2:$AK$709,'Socal Index'!Z$2)+VLOOKUP($A120,NYMEX!$A$2:$AK$709,'Socal Index'!Z$2)</f>
        <v>2.5149999999999997</v>
      </c>
      <c r="AA120" s="11">
        <f>VLOOKUP($A120,Socal!$A$2:$AK$709,'Socal Index'!AA$2)+VLOOKUP($A120,NYMEX!$A$2:$AK$709,'Socal Index'!AA$2)</f>
        <v>2.42</v>
      </c>
      <c r="AB120" s="11">
        <f>VLOOKUP($A120,Socal!$A$2:$AK$709,'Socal Index'!AB$2)+VLOOKUP($A120,NYMEX!$A$2:$AK$709,'Socal Index'!AB$2)</f>
        <v>2.3199999999999998</v>
      </c>
      <c r="AC120" s="11">
        <f>VLOOKUP($A120,Socal!$A$2:$AK$709,'Socal Index'!AC$2)+VLOOKUP($A120,NYMEX!$A$2:$AK$709,'Socal Index'!AC$2)</f>
        <v>2.198</v>
      </c>
      <c r="AD120" s="11">
        <f>VLOOKUP($A120,Socal!$A$2:$AK$709,'Socal Index'!AD$2)+VLOOKUP($A120,NYMEX!$A$2:$AK$709,'Socal Index'!AD$2)</f>
        <v>2.1859999999999999</v>
      </c>
      <c r="AE120" s="11">
        <f>VLOOKUP($A120,Socal!$A$2:$AK$709,'Socal Index'!AE$2)+VLOOKUP($A120,NYMEX!$A$2:$AK$709,'Socal Index'!AE$2)</f>
        <v>2.1909999999999998</v>
      </c>
      <c r="AF120" s="11">
        <f>VLOOKUP($A120,Socal!$A$2:$AK$709,'Socal Index'!AF$2)+VLOOKUP($A120,NYMEX!$A$2:$AK$709,'Socal Index'!AF$2)</f>
        <v>2.1960000000000002</v>
      </c>
      <c r="AG120" s="11">
        <f>VLOOKUP($A120,Socal!$A$2:$AK$709,'Socal Index'!AG$2)+VLOOKUP($A120,NYMEX!$A$2:$AK$709,'Socal Index'!AG$2)</f>
        <v>2.2000000000000002</v>
      </c>
      <c r="AH120" s="11">
        <f>VLOOKUP($A120,Socal!$A$2:$AK$709,'Socal Index'!AH$2)+VLOOKUP($A120,NYMEX!$A$2:$AK$709,'Socal Index'!AH$2)</f>
        <v>2.2090000000000001</v>
      </c>
      <c r="AI120" s="11">
        <f>VLOOKUP($A120,Socal!$A$2:$AK$709,'Socal Index'!AI$2)+VLOOKUP($A120,NYMEX!$A$2:$AK$709,'Socal Index'!AI$2)</f>
        <v>2.2370000000000001</v>
      </c>
      <c r="AJ120" s="11">
        <f>VLOOKUP($A120,Socal!$A$2:$AK$709,'Socal Index'!AJ$2)+VLOOKUP($A120,NYMEX!$A$2:$AK$709,'Socal Index'!AJ$2)</f>
        <v>2.395</v>
      </c>
      <c r="AK120" s="11">
        <f>VLOOKUP($A120,Socal!$A$2:$AK$709,'Socal Index'!AK$2)+VLOOKUP($A120,NYMEX!$A$2:$AK$709,'Socal Index'!AK$2)</f>
        <v>2.5420000000000003</v>
      </c>
    </row>
    <row r="121" spans="1:37" x14ac:dyDescent="0.2">
      <c r="A121" s="10">
        <v>35877</v>
      </c>
      <c r="B121" s="11" t="e">
        <f>VLOOKUP($A121,Socal!$A$2:$AK$709,'Socal Index'!B$2)+VLOOKUP($A121,NYMEX!$A$2:$AK$709,'Socal Index'!B$2)</f>
        <v>#N/A</v>
      </c>
      <c r="C121" s="11" t="e">
        <f>VLOOKUP($A121,Socal!$A$2:$AK$709,'Socal Index'!C$2)+VLOOKUP($A121,NYMEX!$A$2:$AK$709,'Socal Index'!C$2)</f>
        <v>#N/A</v>
      </c>
      <c r="D121" s="11" t="e">
        <f>VLOOKUP($A121,Socal!$A$2:$AK$709,'Socal Index'!D$2)+VLOOKUP($A121,NYMEX!$A$2:$AK$709,'Socal Index'!D$2)</f>
        <v>#N/A</v>
      </c>
      <c r="E121" s="11">
        <f>VLOOKUP($A121,Socal!$A$2:$AK$709,'Socal Index'!E$2)+VLOOKUP($A121,NYMEX!$A$2:$AK$709,'Socal Index'!E$2)</f>
        <v>2.3609999999999998</v>
      </c>
      <c r="F121" s="11">
        <f>VLOOKUP($A121,Socal!$A$2:$AK$709,'Socal Index'!F$2)+VLOOKUP($A121,NYMEX!$A$2:$AK$709,'Socal Index'!F$2)</f>
        <v>2.3969999999999998</v>
      </c>
      <c r="G121" s="11">
        <f>VLOOKUP($A121,Socal!$A$2:$AK$709,'Socal Index'!G$2)+VLOOKUP($A121,NYMEX!$A$2:$AK$709,'Socal Index'!G$2)</f>
        <v>2.4220000000000002</v>
      </c>
      <c r="H121" s="11">
        <f>VLOOKUP($A121,Socal!$A$2:$AK$709,'Socal Index'!H$2)+VLOOKUP($A121,NYMEX!$A$2:$AK$709,'Socal Index'!H$2)</f>
        <v>2.4819999999999998</v>
      </c>
      <c r="I121" s="11">
        <f>VLOOKUP($A121,Socal!$A$2:$AK$709,'Socal Index'!I$2)+VLOOKUP($A121,NYMEX!$A$2:$AK$709,'Socal Index'!I$2)</f>
        <v>2.4939999999999998</v>
      </c>
      <c r="J121" s="11">
        <f>VLOOKUP($A121,Socal!$A$2:$AK$709,'Socal Index'!J$2)+VLOOKUP($A121,NYMEX!$A$2:$AK$709,'Socal Index'!J$2)</f>
        <v>2.4939999999999998</v>
      </c>
      <c r="K121" s="11">
        <f>VLOOKUP($A121,Socal!$A$2:$AK$709,'Socal Index'!K$2)+VLOOKUP($A121,NYMEX!$A$2:$AK$709,'Socal Index'!K$2)</f>
        <v>2.4669999999999996</v>
      </c>
      <c r="L121" s="11">
        <f>VLOOKUP($A121,Socal!$A$2:$AK$709,'Socal Index'!L$2)+VLOOKUP($A121,NYMEX!$A$2:$AK$709,'Socal Index'!L$2)</f>
        <v>2.5370000000000004</v>
      </c>
      <c r="M121" s="11">
        <f>VLOOKUP($A121,Socal!$A$2:$AK$709,'Socal Index'!M$2)+VLOOKUP($A121,NYMEX!$A$2:$AK$709,'Socal Index'!M$2)</f>
        <v>2.6640000000000001</v>
      </c>
      <c r="N121" s="11">
        <f>VLOOKUP($A121,Socal!$A$2:$AK$709,'Socal Index'!N$2)+VLOOKUP($A121,NYMEX!$A$2:$AK$709,'Socal Index'!N$2)</f>
        <v>2.6789999999999998</v>
      </c>
      <c r="O121" s="11">
        <f>VLOOKUP($A121,Socal!$A$2:$AK$709,'Socal Index'!O$2)+VLOOKUP($A121,NYMEX!$A$2:$AK$709,'Socal Index'!O$2)</f>
        <v>2.544</v>
      </c>
      <c r="P121" s="11">
        <f>VLOOKUP($A121,Socal!$A$2:$AK$709,'Socal Index'!P$2)+VLOOKUP($A121,NYMEX!$A$2:$AK$709,'Socal Index'!P$2)</f>
        <v>2.4209999999999998</v>
      </c>
      <c r="Q121" s="11">
        <f>VLOOKUP($A121,Socal!$A$2:$AK$709,'Socal Index'!Q$2)+VLOOKUP($A121,NYMEX!$A$2:$AK$709,'Socal Index'!Q$2)</f>
        <v>2.3090000000000002</v>
      </c>
      <c r="R121" s="11">
        <f>VLOOKUP($A121,Socal!$A$2:$AK$709,'Socal Index'!R$2)+VLOOKUP($A121,NYMEX!$A$2:$AK$709,'Socal Index'!R$2)</f>
        <v>2.2759999999999998</v>
      </c>
      <c r="S121" s="11">
        <f>VLOOKUP($A121,Socal!$A$2:$AK$709,'Socal Index'!S$2)+VLOOKUP($A121,NYMEX!$A$2:$AK$709,'Socal Index'!S$2)</f>
        <v>2.2679999999999998</v>
      </c>
      <c r="T121" s="11">
        <f>VLOOKUP($A121,Socal!$A$2:$AK$709,'Socal Index'!T$2)+VLOOKUP($A121,NYMEX!$A$2:$AK$709,'Socal Index'!T$2)</f>
        <v>2.2709999999999999</v>
      </c>
      <c r="U121" s="11">
        <f>VLOOKUP($A121,Socal!$A$2:$AK$709,'Socal Index'!U$2)+VLOOKUP($A121,NYMEX!$A$2:$AK$709,'Socal Index'!U$2)</f>
        <v>2.2730000000000001</v>
      </c>
      <c r="V121" s="11">
        <f>VLOOKUP($A121,Socal!$A$2:$AK$709,'Socal Index'!V$2)+VLOOKUP($A121,NYMEX!$A$2:$AK$709,'Socal Index'!V$2)</f>
        <v>2.2730000000000001</v>
      </c>
      <c r="W121" s="11">
        <f>VLOOKUP($A121,Socal!$A$2:$AK$709,'Socal Index'!W$2)+VLOOKUP($A121,NYMEX!$A$2:$AK$709,'Socal Index'!W$2)</f>
        <v>2.2949999999999999</v>
      </c>
      <c r="X121" s="11">
        <f>VLOOKUP($A121,Socal!$A$2:$AK$709,'Socal Index'!X$2)+VLOOKUP($A121,NYMEX!$A$2:$AK$709,'Socal Index'!X$2)</f>
        <v>2.383</v>
      </c>
      <c r="Y121" s="11">
        <f>VLOOKUP($A121,Socal!$A$2:$AK$709,'Socal Index'!Y$2)+VLOOKUP($A121,NYMEX!$A$2:$AK$709,'Socal Index'!Y$2)</f>
        <v>2.5139999999999998</v>
      </c>
      <c r="Z121" s="11">
        <f>VLOOKUP($A121,Socal!$A$2:$AK$709,'Socal Index'!Z$2)+VLOOKUP($A121,NYMEX!$A$2:$AK$709,'Socal Index'!Z$2)</f>
        <v>2.5339999999999998</v>
      </c>
      <c r="AA121" s="11">
        <f>VLOOKUP($A121,Socal!$A$2:$AK$709,'Socal Index'!AA$2)+VLOOKUP($A121,NYMEX!$A$2:$AK$709,'Socal Index'!AA$2)</f>
        <v>2.4390000000000001</v>
      </c>
      <c r="AB121" s="11">
        <f>VLOOKUP($A121,Socal!$A$2:$AK$709,'Socal Index'!AB$2)+VLOOKUP($A121,NYMEX!$A$2:$AK$709,'Socal Index'!AB$2)</f>
        <v>2.339</v>
      </c>
      <c r="AC121" s="11">
        <f>VLOOKUP($A121,Socal!$A$2:$AK$709,'Socal Index'!AC$2)+VLOOKUP($A121,NYMEX!$A$2:$AK$709,'Socal Index'!AC$2)</f>
        <v>2.2170000000000001</v>
      </c>
      <c r="AD121" s="11">
        <f>VLOOKUP($A121,Socal!$A$2:$AK$709,'Socal Index'!AD$2)+VLOOKUP($A121,NYMEX!$A$2:$AK$709,'Socal Index'!AD$2)</f>
        <v>2.2050000000000001</v>
      </c>
      <c r="AE121" s="11">
        <f>VLOOKUP($A121,Socal!$A$2:$AK$709,'Socal Index'!AE$2)+VLOOKUP($A121,NYMEX!$A$2:$AK$709,'Socal Index'!AE$2)</f>
        <v>2.21</v>
      </c>
      <c r="AF121" s="11">
        <f>VLOOKUP($A121,Socal!$A$2:$AK$709,'Socal Index'!AF$2)+VLOOKUP($A121,NYMEX!$A$2:$AK$709,'Socal Index'!AF$2)</f>
        <v>2.2149999999999999</v>
      </c>
      <c r="AG121" s="11">
        <f>VLOOKUP($A121,Socal!$A$2:$AK$709,'Socal Index'!AG$2)+VLOOKUP($A121,NYMEX!$A$2:$AK$709,'Socal Index'!AG$2)</f>
        <v>2.2189999999999999</v>
      </c>
      <c r="AH121" s="11">
        <f>VLOOKUP($A121,Socal!$A$2:$AK$709,'Socal Index'!AH$2)+VLOOKUP($A121,NYMEX!$A$2:$AK$709,'Socal Index'!AH$2)</f>
        <v>2.2279999999999998</v>
      </c>
      <c r="AI121" s="11">
        <f>VLOOKUP($A121,Socal!$A$2:$AK$709,'Socal Index'!AI$2)+VLOOKUP($A121,NYMEX!$A$2:$AK$709,'Socal Index'!AI$2)</f>
        <v>2.2559999999999998</v>
      </c>
      <c r="AJ121" s="11">
        <f>VLOOKUP($A121,Socal!$A$2:$AK$709,'Socal Index'!AJ$2)+VLOOKUP($A121,NYMEX!$A$2:$AK$709,'Socal Index'!AJ$2)</f>
        <v>2.4140000000000001</v>
      </c>
      <c r="AK121" s="11">
        <f>VLOOKUP($A121,Socal!$A$2:$AK$709,'Socal Index'!AK$2)+VLOOKUP($A121,NYMEX!$A$2:$AK$709,'Socal Index'!AK$2)</f>
        <v>2.5610000000000004</v>
      </c>
    </row>
    <row r="122" spans="1:37" x14ac:dyDescent="0.2">
      <c r="A122" s="10">
        <v>35878</v>
      </c>
      <c r="B122" s="11" t="e">
        <f>VLOOKUP($A122,Socal!$A$2:$AK$709,'Socal Index'!B$2)+VLOOKUP($A122,NYMEX!$A$2:$AK$709,'Socal Index'!B$2)</f>
        <v>#N/A</v>
      </c>
      <c r="C122" s="11" t="e">
        <f>VLOOKUP($A122,Socal!$A$2:$AK$709,'Socal Index'!C$2)+VLOOKUP($A122,NYMEX!$A$2:$AK$709,'Socal Index'!C$2)</f>
        <v>#N/A</v>
      </c>
      <c r="D122" s="11" t="e">
        <f>VLOOKUP($A122,Socal!$A$2:$AK$709,'Socal Index'!D$2)+VLOOKUP($A122,NYMEX!$A$2:$AK$709,'Socal Index'!D$2)</f>
        <v>#N/A</v>
      </c>
      <c r="E122" s="11">
        <f>VLOOKUP($A122,Socal!$A$2:$AK$709,'Socal Index'!E$2)+VLOOKUP($A122,NYMEX!$A$2:$AK$709,'Socal Index'!E$2)</f>
        <v>2.35</v>
      </c>
      <c r="F122" s="11">
        <f>VLOOKUP($A122,Socal!$A$2:$AK$709,'Socal Index'!F$2)+VLOOKUP($A122,NYMEX!$A$2:$AK$709,'Socal Index'!F$2)</f>
        <v>2.387</v>
      </c>
      <c r="G122" s="11">
        <f>VLOOKUP($A122,Socal!$A$2:$AK$709,'Socal Index'!G$2)+VLOOKUP($A122,NYMEX!$A$2:$AK$709,'Socal Index'!G$2)</f>
        <v>2.407</v>
      </c>
      <c r="H122" s="11">
        <f>VLOOKUP($A122,Socal!$A$2:$AK$709,'Socal Index'!H$2)+VLOOKUP($A122,NYMEX!$A$2:$AK$709,'Socal Index'!H$2)</f>
        <v>2.4689999999999999</v>
      </c>
      <c r="I122" s="11">
        <f>VLOOKUP($A122,Socal!$A$2:$AK$709,'Socal Index'!I$2)+VLOOKUP($A122,NYMEX!$A$2:$AK$709,'Socal Index'!I$2)</f>
        <v>2.4819999999999998</v>
      </c>
      <c r="J122" s="11">
        <f>VLOOKUP($A122,Socal!$A$2:$AK$709,'Socal Index'!J$2)+VLOOKUP($A122,NYMEX!$A$2:$AK$709,'Socal Index'!J$2)</f>
        <v>2.4819999999999998</v>
      </c>
      <c r="K122" s="11">
        <f>VLOOKUP($A122,Socal!$A$2:$AK$709,'Socal Index'!K$2)+VLOOKUP($A122,NYMEX!$A$2:$AK$709,'Socal Index'!K$2)</f>
        <v>2.4569999999999999</v>
      </c>
      <c r="L122" s="11">
        <f>VLOOKUP($A122,Socal!$A$2:$AK$709,'Socal Index'!L$2)+VLOOKUP($A122,NYMEX!$A$2:$AK$709,'Socal Index'!L$2)</f>
        <v>2.5270000000000001</v>
      </c>
      <c r="M122" s="11">
        <f>VLOOKUP($A122,Socal!$A$2:$AK$709,'Socal Index'!M$2)+VLOOKUP($A122,NYMEX!$A$2:$AK$709,'Socal Index'!M$2)</f>
        <v>2.6539999999999999</v>
      </c>
      <c r="N122" s="11">
        <f>VLOOKUP($A122,Socal!$A$2:$AK$709,'Socal Index'!N$2)+VLOOKUP($A122,NYMEX!$A$2:$AK$709,'Socal Index'!N$2)</f>
        <v>2.669</v>
      </c>
      <c r="O122" s="11">
        <f>VLOOKUP($A122,Socal!$A$2:$AK$709,'Socal Index'!O$2)+VLOOKUP($A122,NYMEX!$A$2:$AK$709,'Socal Index'!O$2)</f>
        <v>2.5339999999999998</v>
      </c>
      <c r="P122" s="11">
        <f>VLOOKUP($A122,Socal!$A$2:$AK$709,'Socal Index'!P$2)+VLOOKUP($A122,NYMEX!$A$2:$AK$709,'Socal Index'!P$2)</f>
        <v>2.4089999999999998</v>
      </c>
      <c r="Q122" s="11">
        <f>VLOOKUP($A122,Socal!$A$2:$AK$709,'Socal Index'!Q$2)+VLOOKUP($A122,NYMEX!$A$2:$AK$709,'Socal Index'!Q$2)</f>
        <v>2.2970000000000002</v>
      </c>
      <c r="R122" s="11">
        <f>VLOOKUP($A122,Socal!$A$2:$AK$709,'Socal Index'!R$2)+VLOOKUP($A122,NYMEX!$A$2:$AK$709,'Socal Index'!R$2)</f>
        <v>2.2669999999999999</v>
      </c>
      <c r="S122" s="11">
        <f>VLOOKUP($A122,Socal!$A$2:$AK$709,'Socal Index'!S$2)+VLOOKUP($A122,NYMEX!$A$2:$AK$709,'Socal Index'!S$2)</f>
        <v>2.2570000000000001</v>
      </c>
      <c r="T122" s="11">
        <f>VLOOKUP($A122,Socal!$A$2:$AK$709,'Socal Index'!T$2)+VLOOKUP($A122,NYMEX!$A$2:$AK$709,'Socal Index'!T$2)</f>
        <v>2.2599999999999998</v>
      </c>
      <c r="U122" s="11">
        <f>VLOOKUP($A122,Socal!$A$2:$AK$709,'Socal Index'!U$2)+VLOOKUP($A122,NYMEX!$A$2:$AK$709,'Socal Index'!U$2)</f>
        <v>2.262</v>
      </c>
      <c r="V122" s="11">
        <f>VLOOKUP($A122,Socal!$A$2:$AK$709,'Socal Index'!V$2)+VLOOKUP($A122,NYMEX!$A$2:$AK$709,'Socal Index'!V$2)</f>
        <v>2.262</v>
      </c>
      <c r="W122" s="11">
        <f>VLOOKUP($A122,Socal!$A$2:$AK$709,'Socal Index'!W$2)+VLOOKUP($A122,NYMEX!$A$2:$AK$709,'Socal Index'!W$2)</f>
        <v>2.2839999999999998</v>
      </c>
      <c r="X122" s="11">
        <f>VLOOKUP($A122,Socal!$A$2:$AK$709,'Socal Index'!X$2)+VLOOKUP($A122,NYMEX!$A$2:$AK$709,'Socal Index'!X$2)</f>
        <v>2.3719999999999999</v>
      </c>
      <c r="Y122" s="11">
        <f>VLOOKUP($A122,Socal!$A$2:$AK$709,'Socal Index'!Y$2)+VLOOKUP($A122,NYMEX!$A$2:$AK$709,'Socal Index'!Y$2)</f>
        <v>2.5029999999999997</v>
      </c>
      <c r="Z122" s="11">
        <f>VLOOKUP($A122,Socal!$A$2:$AK$709,'Socal Index'!Z$2)+VLOOKUP($A122,NYMEX!$A$2:$AK$709,'Socal Index'!Z$2)</f>
        <v>2.5229999999999997</v>
      </c>
      <c r="AA122" s="11">
        <f>VLOOKUP($A122,Socal!$A$2:$AK$709,'Socal Index'!AA$2)+VLOOKUP($A122,NYMEX!$A$2:$AK$709,'Socal Index'!AA$2)</f>
        <v>2.4279999999999999</v>
      </c>
      <c r="AB122" s="11">
        <f>VLOOKUP($A122,Socal!$A$2:$AK$709,'Socal Index'!AB$2)+VLOOKUP($A122,NYMEX!$A$2:$AK$709,'Socal Index'!AB$2)</f>
        <v>2.3279999999999998</v>
      </c>
      <c r="AC122" s="11">
        <f>VLOOKUP($A122,Socal!$A$2:$AK$709,'Socal Index'!AC$2)+VLOOKUP($A122,NYMEX!$A$2:$AK$709,'Socal Index'!AC$2)</f>
        <v>2.206</v>
      </c>
      <c r="AD122" s="11">
        <f>VLOOKUP($A122,Socal!$A$2:$AK$709,'Socal Index'!AD$2)+VLOOKUP($A122,NYMEX!$A$2:$AK$709,'Socal Index'!AD$2)</f>
        <v>2.194</v>
      </c>
      <c r="AE122" s="11">
        <f>VLOOKUP($A122,Socal!$A$2:$AK$709,'Socal Index'!AE$2)+VLOOKUP($A122,NYMEX!$A$2:$AK$709,'Socal Index'!AE$2)</f>
        <v>2.1989999999999998</v>
      </c>
      <c r="AF122" s="11">
        <f>VLOOKUP($A122,Socal!$A$2:$AK$709,'Socal Index'!AF$2)+VLOOKUP($A122,NYMEX!$A$2:$AK$709,'Socal Index'!AF$2)</f>
        <v>2.2040000000000002</v>
      </c>
      <c r="AG122" s="11">
        <f>VLOOKUP($A122,Socal!$A$2:$AK$709,'Socal Index'!AG$2)+VLOOKUP($A122,NYMEX!$A$2:$AK$709,'Socal Index'!AG$2)</f>
        <v>2.2080000000000002</v>
      </c>
      <c r="AH122" s="11">
        <f>VLOOKUP($A122,Socal!$A$2:$AK$709,'Socal Index'!AH$2)+VLOOKUP($A122,NYMEX!$A$2:$AK$709,'Socal Index'!AH$2)</f>
        <v>2.2170000000000001</v>
      </c>
      <c r="AI122" s="11">
        <f>VLOOKUP($A122,Socal!$A$2:$AK$709,'Socal Index'!AI$2)+VLOOKUP($A122,NYMEX!$A$2:$AK$709,'Socal Index'!AI$2)</f>
        <v>2.2450000000000001</v>
      </c>
      <c r="AJ122" s="11">
        <f>VLOOKUP($A122,Socal!$A$2:$AK$709,'Socal Index'!AJ$2)+VLOOKUP($A122,NYMEX!$A$2:$AK$709,'Socal Index'!AJ$2)</f>
        <v>2.403</v>
      </c>
      <c r="AK122" s="11">
        <f>VLOOKUP($A122,Socal!$A$2:$AK$709,'Socal Index'!AK$2)+VLOOKUP($A122,NYMEX!$A$2:$AK$709,'Socal Index'!AK$2)</f>
        <v>2.5500000000000003</v>
      </c>
    </row>
    <row r="123" spans="1:37" x14ac:dyDescent="0.2">
      <c r="A123" s="10">
        <v>35879</v>
      </c>
      <c r="B123" s="11" t="e">
        <f>VLOOKUP($A123,Socal!$A$2:$AK$709,'Socal Index'!B$2)+VLOOKUP($A123,NYMEX!$A$2:$AK$709,'Socal Index'!B$2)</f>
        <v>#N/A</v>
      </c>
      <c r="C123" s="11" t="e">
        <f>VLOOKUP($A123,Socal!$A$2:$AK$709,'Socal Index'!C$2)+VLOOKUP($A123,NYMEX!$A$2:$AK$709,'Socal Index'!C$2)</f>
        <v>#N/A</v>
      </c>
      <c r="D123" s="11" t="e">
        <f>VLOOKUP($A123,Socal!$A$2:$AK$709,'Socal Index'!D$2)+VLOOKUP($A123,NYMEX!$A$2:$AK$709,'Socal Index'!D$2)</f>
        <v>#N/A</v>
      </c>
      <c r="E123" s="11">
        <f>VLOOKUP($A123,Socal!$A$2:$AK$709,'Socal Index'!E$2)+VLOOKUP($A123,NYMEX!$A$2:$AK$709,'Socal Index'!E$2)</f>
        <v>2.3650000000000002</v>
      </c>
      <c r="F123" s="11">
        <f>VLOOKUP($A123,Socal!$A$2:$AK$709,'Socal Index'!F$2)+VLOOKUP($A123,NYMEX!$A$2:$AK$709,'Socal Index'!F$2)</f>
        <v>2.4139999999999997</v>
      </c>
      <c r="G123" s="11">
        <f>VLOOKUP($A123,Socal!$A$2:$AK$709,'Socal Index'!G$2)+VLOOKUP($A123,NYMEX!$A$2:$AK$709,'Socal Index'!G$2)</f>
        <v>2.4369999999999998</v>
      </c>
      <c r="H123" s="11">
        <f>VLOOKUP($A123,Socal!$A$2:$AK$709,'Socal Index'!H$2)+VLOOKUP($A123,NYMEX!$A$2:$AK$709,'Socal Index'!H$2)</f>
        <v>2.5020000000000002</v>
      </c>
      <c r="I123" s="11">
        <f>VLOOKUP($A123,Socal!$A$2:$AK$709,'Socal Index'!I$2)+VLOOKUP($A123,NYMEX!$A$2:$AK$709,'Socal Index'!I$2)</f>
        <v>2.5150000000000001</v>
      </c>
      <c r="J123" s="11">
        <f>VLOOKUP($A123,Socal!$A$2:$AK$709,'Socal Index'!J$2)+VLOOKUP($A123,NYMEX!$A$2:$AK$709,'Socal Index'!J$2)</f>
        <v>2.5150000000000001</v>
      </c>
      <c r="K123" s="11">
        <f>VLOOKUP($A123,Socal!$A$2:$AK$709,'Socal Index'!K$2)+VLOOKUP($A123,NYMEX!$A$2:$AK$709,'Socal Index'!K$2)</f>
        <v>2.4849999999999999</v>
      </c>
      <c r="L123" s="11">
        <f>VLOOKUP($A123,Socal!$A$2:$AK$709,'Socal Index'!L$2)+VLOOKUP($A123,NYMEX!$A$2:$AK$709,'Socal Index'!L$2)</f>
        <v>2.5550000000000002</v>
      </c>
      <c r="M123" s="11">
        <f>VLOOKUP($A123,Socal!$A$2:$AK$709,'Socal Index'!M$2)+VLOOKUP($A123,NYMEX!$A$2:$AK$709,'Socal Index'!M$2)</f>
        <v>2.69</v>
      </c>
      <c r="N123" s="11">
        <f>VLOOKUP($A123,Socal!$A$2:$AK$709,'Socal Index'!N$2)+VLOOKUP($A123,NYMEX!$A$2:$AK$709,'Socal Index'!N$2)</f>
        <v>2.7029999999999998</v>
      </c>
      <c r="O123" s="11">
        <f>VLOOKUP($A123,Socal!$A$2:$AK$709,'Socal Index'!O$2)+VLOOKUP($A123,NYMEX!$A$2:$AK$709,'Socal Index'!O$2)</f>
        <v>2.56</v>
      </c>
      <c r="P123" s="11">
        <f>VLOOKUP($A123,Socal!$A$2:$AK$709,'Socal Index'!P$2)+VLOOKUP($A123,NYMEX!$A$2:$AK$709,'Socal Index'!P$2)</f>
        <v>2.4249999999999998</v>
      </c>
      <c r="Q123" s="11">
        <f>VLOOKUP($A123,Socal!$A$2:$AK$709,'Socal Index'!Q$2)+VLOOKUP($A123,NYMEX!$A$2:$AK$709,'Socal Index'!Q$2)</f>
        <v>2.31</v>
      </c>
      <c r="R123" s="11">
        <f>VLOOKUP($A123,Socal!$A$2:$AK$709,'Socal Index'!R$2)+VLOOKUP($A123,NYMEX!$A$2:$AK$709,'Socal Index'!R$2)</f>
        <v>2.2799999999999998</v>
      </c>
      <c r="S123" s="11">
        <f>VLOOKUP($A123,Socal!$A$2:$AK$709,'Socal Index'!S$2)+VLOOKUP($A123,NYMEX!$A$2:$AK$709,'Socal Index'!S$2)</f>
        <v>2.2690000000000001</v>
      </c>
      <c r="T123" s="11">
        <f>VLOOKUP($A123,Socal!$A$2:$AK$709,'Socal Index'!T$2)+VLOOKUP($A123,NYMEX!$A$2:$AK$709,'Socal Index'!T$2)</f>
        <v>2.2719999999999998</v>
      </c>
      <c r="U123" s="11">
        <f>VLOOKUP($A123,Socal!$A$2:$AK$709,'Socal Index'!U$2)+VLOOKUP($A123,NYMEX!$A$2:$AK$709,'Socal Index'!U$2)</f>
        <v>2.274</v>
      </c>
      <c r="V123" s="11">
        <f>VLOOKUP($A123,Socal!$A$2:$AK$709,'Socal Index'!V$2)+VLOOKUP($A123,NYMEX!$A$2:$AK$709,'Socal Index'!V$2)</f>
        <v>2.274</v>
      </c>
      <c r="W123" s="11">
        <f>VLOOKUP($A123,Socal!$A$2:$AK$709,'Socal Index'!W$2)+VLOOKUP($A123,NYMEX!$A$2:$AK$709,'Socal Index'!W$2)</f>
        <v>2.2949999999999999</v>
      </c>
      <c r="X123" s="11">
        <f>VLOOKUP($A123,Socal!$A$2:$AK$709,'Socal Index'!X$2)+VLOOKUP($A123,NYMEX!$A$2:$AK$709,'Socal Index'!X$2)</f>
        <v>2.383</v>
      </c>
      <c r="Y123" s="11">
        <f>VLOOKUP($A123,Socal!$A$2:$AK$709,'Socal Index'!Y$2)+VLOOKUP($A123,NYMEX!$A$2:$AK$709,'Socal Index'!Y$2)</f>
        <v>2.5139999999999998</v>
      </c>
      <c r="Z123" s="11">
        <f>VLOOKUP($A123,Socal!$A$2:$AK$709,'Socal Index'!Z$2)+VLOOKUP($A123,NYMEX!$A$2:$AK$709,'Socal Index'!Z$2)</f>
        <v>2.5339999999999998</v>
      </c>
      <c r="AA123" s="11">
        <f>VLOOKUP($A123,Socal!$A$2:$AK$709,'Socal Index'!AA$2)+VLOOKUP($A123,NYMEX!$A$2:$AK$709,'Socal Index'!AA$2)</f>
        <v>2.4379999999999997</v>
      </c>
      <c r="AB123" s="11">
        <f>VLOOKUP($A123,Socal!$A$2:$AK$709,'Socal Index'!AB$2)+VLOOKUP($A123,NYMEX!$A$2:$AK$709,'Socal Index'!AB$2)</f>
        <v>2.3380000000000001</v>
      </c>
      <c r="AC123" s="11">
        <f>VLOOKUP($A123,Socal!$A$2:$AK$709,'Socal Index'!AC$2)+VLOOKUP($A123,NYMEX!$A$2:$AK$709,'Socal Index'!AC$2)</f>
        <v>2.2159999999999997</v>
      </c>
      <c r="AD123" s="11">
        <f>VLOOKUP($A123,Socal!$A$2:$AK$709,'Socal Index'!AD$2)+VLOOKUP($A123,NYMEX!$A$2:$AK$709,'Socal Index'!AD$2)</f>
        <v>2.2040000000000002</v>
      </c>
      <c r="AE123" s="11">
        <f>VLOOKUP($A123,Socal!$A$2:$AK$709,'Socal Index'!AE$2)+VLOOKUP($A123,NYMEX!$A$2:$AK$709,'Socal Index'!AE$2)</f>
        <v>2.2090000000000001</v>
      </c>
      <c r="AF123" s="11">
        <f>VLOOKUP($A123,Socal!$A$2:$AK$709,'Socal Index'!AF$2)+VLOOKUP($A123,NYMEX!$A$2:$AK$709,'Socal Index'!AF$2)</f>
        <v>2.214</v>
      </c>
      <c r="AG123" s="11">
        <f>VLOOKUP($A123,Socal!$A$2:$AK$709,'Socal Index'!AG$2)+VLOOKUP($A123,NYMEX!$A$2:$AK$709,'Socal Index'!AG$2)</f>
        <v>2.218</v>
      </c>
      <c r="AH123" s="11">
        <f>VLOOKUP($A123,Socal!$A$2:$AK$709,'Socal Index'!AH$2)+VLOOKUP($A123,NYMEX!$A$2:$AK$709,'Socal Index'!AH$2)</f>
        <v>2.2269999999999999</v>
      </c>
      <c r="AI123" s="11">
        <f>VLOOKUP($A123,Socal!$A$2:$AK$709,'Socal Index'!AI$2)+VLOOKUP($A123,NYMEX!$A$2:$AK$709,'Socal Index'!AI$2)</f>
        <v>2.2549999999999999</v>
      </c>
      <c r="AJ123" s="11">
        <f>VLOOKUP($A123,Socal!$A$2:$AK$709,'Socal Index'!AJ$2)+VLOOKUP($A123,NYMEX!$A$2:$AK$709,'Socal Index'!AJ$2)</f>
        <v>2.4130000000000003</v>
      </c>
      <c r="AK123" s="11">
        <f>VLOOKUP($A123,Socal!$A$2:$AK$709,'Socal Index'!AK$2)+VLOOKUP($A123,NYMEX!$A$2:$AK$709,'Socal Index'!AK$2)</f>
        <v>2.56</v>
      </c>
    </row>
    <row r="124" spans="1:37" x14ac:dyDescent="0.2">
      <c r="A124" s="10">
        <v>35880</v>
      </c>
      <c r="B124" s="11" t="e">
        <f>VLOOKUP($A124,Socal!$A$2:$AK$709,'Socal Index'!B$2)+VLOOKUP($A124,NYMEX!$A$2:$AK$709,'Socal Index'!B$2)</f>
        <v>#N/A</v>
      </c>
      <c r="C124" s="11" t="e">
        <f>VLOOKUP($A124,Socal!$A$2:$AK$709,'Socal Index'!C$2)+VLOOKUP($A124,NYMEX!$A$2:$AK$709,'Socal Index'!C$2)</f>
        <v>#N/A</v>
      </c>
      <c r="D124" s="11" t="e">
        <f>VLOOKUP($A124,Socal!$A$2:$AK$709,'Socal Index'!D$2)+VLOOKUP($A124,NYMEX!$A$2:$AK$709,'Socal Index'!D$2)</f>
        <v>#N/A</v>
      </c>
      <c r="E124" s="11">
        <f>VLOOKUP($A124,Socal!$A$2:$AK$709,'Socal Index'!E$2)+VLOOKUP($A124,NYMEX!$A$2:$AK$709,'Socal Index'!E$2)</f>
        <v>2.3530000000000002</v>
      </c>
      <c r="F124" s="11">
        <f>VLOOKUP($A124,Socal!$A$2:$AK$709,'Socal Index'!F$2)+VLOOKUP($A124,NYMEX!$A$2:$AK$709,'Socal Index'!F$2)</f>
        <v>2.395</v>
      </c>
      <c r="G124" s="11">
        <f>VLOOKUP($A124,Socal!$A$2:$AK$709,'Socal Index'!G$2)+VLOOKUP($A124,NYMEX!$A$2:$AK$709,'Socal Index'!G$2)</f>
        <v>2.427</v>
      </c>
      <c r="H124" s="11">
        <f>VLOOKUP($A124,Socal!$A$2:$AK$709,'Socal Index'!H$2)+VLOOKUP($A124,NYMEX!$A$2:$AK$709,'Socal Index'!H$2)</f>
        <v>2.4949999999999997</v>
      </c>
      <c r="I124" s="11">
        <f>VLOOKUP($A124,Socal!$A$2:$AK$709,'Socal Index'!I$2)+VLOOKUP($A124,NYMEX!$A$2:$AK$709,'Socal Index'!I$2)</f>
        <v>2.508</v>
      </c>
      <c r="J124" s="11">
        <f>VLOOKUP($A124,Socal!$A$2:$AK$709,'Socal Index'!J$2)+VLOOKUP($A124,NYMEX!$A$2:$AK$709,'Socal Index'!J$2)</f>
        <v>2.508</v>
      </c>
      <c r="K124" s="11">
        <f>VLOOKUP($A124,Socal!$A$2:$AK$709,'Socal Index'!K$2)+VLOOKUP($A124,NYMEX!$A$2:$AK$709,'Socal Index'!K$2)</f>
        <v>2.488</v>
      </c>
      <c r="L124" s="11">
        <f>VLOOKUP($A124,Socal!$A$2:$AK$709,'Socal Index'!L$2)+VLOOKUP($A124,NYMEX!$A$2:$AK$709,'Socal Index'!L$2)</f>
        <v>2.5550000000000002</v>
      </c>
      <c r="M124" s="11">
        <f>VLOOKUP($A124,Socal!$A$2:$AK$709,'Socal Index'!M$2)+VLOOKUP($A124,NYMEX!$A$2:$AK$709,'Socal Index'!M$2)</f>
        <v>2.68</v>
      </c>
      <c r="N124" s="11">
        <f>VLOOKUP($A124,Socal!$A$2:$AK$709,'Socal Index'!N$2)+VLOOKUP($A124,NYMEX!$A$2:$AK$709,'Socal Index'!N$2)</f>
        <v>2.6949999999999998</v>
      </c>
      <c r="O124" s="11">
        <f>VLOOKUP($A124,Socal!$A$2:$AK$709,'Socal Index'!O$2)+VLOOKUP($A124,NYMEX!$A$2:$AK$709,'Socal Index'!O$2)</f>
        <v>2.5550000000000002</v>
      </c>
      <c r="P124" s="11">
        <f>VLOOKUP($A124,Socal!$A$2:$AK$709,'Socal Index'!P$2)+VLOOKUP($A124,NYMEX!$A$2:$AK$709,'Socal Index'!P$2)</f>
        <v>2.42</v>
      </c>
      <c r="Q124" s="11">
        <f>VLOOKUP($A124,Socal!$A$2:$AK$709,'Socal Index'!Q$2)+VLOOKUP($A124,NYMEX!$A$2:$AK$709,'Socal Index'!Q$2)</f>
        <v>2.3050000000000002</v>
      </c>
      <c r="R124" s="11">
        <f>VLOOKUP($A124,Socal!$A$2:$AK$709,'Socal Index'!R$2)+VLOOKUP($A124,NYMEX!$A$2:$AK$709,'Socal Index'!R$2)</f>
        <v>2.2749999999999999</v>
      </c>
      <c r="S124" s="11">
        <f>VLOOKUP($A124,Socal!$A$2:$AK$709,'Socal Index'!S$2)+VLOOKUP($A124,NYMEX!$A$2:$AK$709,'Socal Index'!S$2)</f>
        <v>2.2639999999999998</v>
      </c>
      <c r="T124" s="11">
        <f>VLOOKUP($A124,Socal!$A$2:$AK$709,'Socal Index'!T$2)+VLOOKUP($A124,NYMEX!$A$2:$AK$709,'Socal Index'!T$2)</f>
        <v>2.2669999999999999</v>
      </c>
      <c r="U124" s="11">
        <f>VLOOKUP($A124,Socal!$A$2:$AK$709,'Socal Index'!U$2)+VLOOKUP($A124,NYMEX!$A$2:$AK$709,'Socal Index'!U$2)</f>
        <v>2.2690000000000001</v>
      </c>
      <c r="V124" s="11">
        <f>VLOOKUP($A124,Socal!$A$2:$AK$709,'Socal Index'!V$2)+VLOOKUP($A124,NYMEX!$A$2:$AK$709,'Socal Index'!V$2)</f>
        <v>2.2690000000000001</v>
      </c>
      <c r="W124" s="11">
        <f>VLOOKUP($A124,Socal!$A$2:$AK$709,'Socal Index'!W$2)+VLOOKUP($A124,NYMEX!$A$2:$AK$709,'Socal Index'!W$2)</f>
        <v>2.29</v>
      </c>
      <c r="X124" s="11">
        <f>VLOOKUP($A124,Socal!$A$2:$AK$709,'Socal Index'!X$2)+VLOOKUP($A124,NYMEX!$A$2:$AK$709,'Socal Index'!X$2)</f>
        <v>2.3779999999999997</v>
      </c>
      <c r="Y124" s="11">
        <f>VLOOKUP($A124,Socal!$A$2:$AK$709,'Socal Index'!Y$2)+VLOOKUP($A124,NYMEX!$A$2:$AK$709,'Socal Index'!Y$2)</f>
        <v>2.5089999999999999</v>
      </c>
      <c r="Z124" s="11">
        <f>VLOOKUP($A124,Socal!$A$2:$AK$709,'Socal Index'!Z$2)+VLOOKUP($A124,NYMEX!$A$2:$AK$709,'Socal Index'!Z$2)</f>
        <v>2.524</v>
      </c>
      <c r="AA124" s="11">
        <f>VLOOKUP($A124,Socal!$A$2:$AK$709,'Socal Index'!AA$2)+VLOOKUP($A124,NYMEX!$A$2:$AK$709,'Socal Index'!AA$2)</f>
        <v>2.4249999999999998</v>
      </c>
      <c r="AB124" s="11">
        <f>VLOOKUP($A124,Socal!$A$2:$AK$709,'Socal Index'!AB$2)+VLOOKUP($A124,NYMEX!$A$2:$AK$709,'Socal Index'!AB$2)</f>
        <v>2.33</v>
      </c>
      <c r="AC124" s="11">
        <f>VLOOKUP($A124,Socal!$A$2:$AK$709,'Socal Index'!AC$2)+VLOOKUP($A124,NYMEX!$A$2:$AK$709,'Socal Index'!AC$2)</f>
        <v>2.2069999999999999</v>
      </c>
      <c r="AD124" s="11">
        <f>VLOOKUP($A124,Socal!$A$2:$AK$709,'Socal Index'!AD$2)+VLOOKUP($A124,NYMEX!$A$2:$AK$709,'Socal Index'!AD$2)</f>
        <v>2.1949999999999998</v>
      </c>
      <c r="AE124" s="11">
        <f>VLOOKUP($A124,Socal!$A$2:$AK$709,'Socal Index'!AE$2)+VLOOKUP($A124,NYMEX!$A$2:$AK$709,'Socal Index'!AE$2)</f>
        <v>2.1989999999999998</v>
      </c>
      <c r="AF124" s="11">
        <f>VLOOKUP($A124,Socal!$A$2:$AK$709,'Socal Index'!AF$2)+VLOOKUP($A124,NYMEX!$A$2:$AK$709,'Socal Index'!AF$2)</f>
        <v>2.2029999999999998</v>
      </c>
      <c r="AG124" s="11">
        <f>VLOOKUP($A124,Socal!$A$2:$AK$709,'Socal Index'!AG$2)+VLOOKUP($A124,NYMEX!$A$2:$AK$709,'Socal Index'!AG$2)</f>
        <v>2.206</v>
      </c>
      <c r="AH124" s="11">
        <f>VLOOKUP($A124,Socal!$A$2:$AK$709,'Socal Index'!AH$2)+VLOOKUP($A124,NYMEX!$A$2:$AK$709,'Socal Index'!AH$2)</f>
        <v>2.214</v>
      </c>
      <c r="AI124" s="11">
        <f>VLOOKUP($A124,Socal!$A$2:$AK$709,'Socal Index'!AI$2)+VLOOKUP($A124,NYMEX!$A$2:$AK$709,'Socal Index'!AI$2)</f>
        <v>2.2410000000000001</v>
      </c>
      <c r="AJ124" s="11">
        <f>VLOOKUP($A124,Socal!$A$2:$AK$709,'Socal Index'!AJ$2)+VLOOKUP($A124,NYMEX!$A$2:$AK$709,'Socal Index'!AJ$2)</f>
        <v>2.3970000000000002</v>
      </c>
      <c r="AK124" s="11">
        <f>VLOOKUP($A124,Socal!$A$2:$AK$709,'Socal Index'!AK$2)+VLOOKUP($A124,NYMEX!$A$2:$AK$709,'Socal Index'!AK$2)</f>
        <v>2.5420000000000003</v>
      </c>
    </row>
    <row r="125" spans="1:37" x14ac:dyDescent="0.2">
      <c r="A125" s="10">
        <v>35881</v>
      </c>
      <c r="B125" s="11" t="e">
        <f>VLOOKUP($A125,Socal!$A$2:$AK$709,'Socal Index'!B$2)+VLOOKUP($A125,NYMEX!$A$2:$AK$709,'Socal Index'!B$2)</f>
        <v>#N/A</v>
      </c>
      <c r="C125" s="11" t="e">
        <f>VLOOKUP($A125,Socal!$A$2:$AK$709,'Socal Index'!C$2)+VLOOKUP($A125,NYMEX!$A$2:$AK$709,'Socal Index'!C$2)</f>
        <v>#N/A</v>
      </c>
      <c r="D125" s="11" t="e">
        <f>VLOOKUP($A125,Socal!$A$2:$AK$709,'Socal Index'!D$2)+VLOOKUP($A125,NYMEX!$A$2:$AK$709,'Socal Index'!D$2)</f>
        <v>#N/A</v>
      </c>
      <c r="E125" s="11">
        <f>VLOOKUP($A125,Socal!$A$2:$AK$709,'Socal Index'!E$2)+VLOOKUP($A125,NYMEX!$A$2:$AK$709,'Socal Index'!E$2)</f>
        <v>2.3299999999999996</v>
      </c>
      <c r="F125" s="11">
        <f>VLOOKUP($A125,Socal!$A$2:$AK$709,'Socal Index'!F$2)+VLOOKUP($A125,NYMEX!$A$2:$AK$709,'Socal Index'!F$2)</f>
        <v>2.3619999999999997</v>
      </c>
      <c r="G125" s="11">
        <f>VLOOKUP($A125,Socal!$A$2:$AK$709,'Socal Index'!G$2)+VLOOKUP($A125,NYMEX!$A$2:$AK$709,'Socal Index'!G$2)</f>
        <v>2.4099999999999997</v>
      </c>
      <c r="H125" s="11">
        <f>VLOOKUP($A125,Socal!$A$2:$AK$709,'Socal Index'!H$2)+VLOOKUP($A125,NYMEX!$A$2:$AK$709,'Socal Index'!H$2)</f>
        <v>2.4749999999999996</v>
      </c>
      <c r="I125" s="11">
        <f>VLOOKUP($A125,Socal!$A$2:$AK$709,'Socal Index'!I$2)+VLOOKUP($A125,NYMEX!$A$2:$AK$709,'Socal Index'!I$2)</f>
        <v>2.5</v>
      </c>
      <c r="J125" s="11">
        <f>VLOOKUP($A125,Socal!$A$2:$AK$709,'Socal Index'!J$2)+VLOOKUP($A125,NYMEX!$A$2:$AK$709,'Socal Index'!J$2)</f>
        <v>2.5</v>
      </c>
      <c r="K125" s="11">
        <f>VLOOKUP($A125,Socal!$A$2:$AK$709,'Socal Index'!K$2)+VLOOKUP($A125,NYMEX!$A$2:$AK$709,'Socal Index'!K$2)</f>
        <v>2.48</v>
      </c>
      <c r="L125" s="11">
        <f>VLOOKUP($A125,Socal!$A$2:$AK$709,'Socal Index'!L$2)+VLOOKUP($A125,NYMEX!$A$2:$AK$709,'Socal Index'!L$2)</f>
        <v>2.5470000000000002</v>
      </c>
      <c r="M125" s="11">
        <f>VLOOKUP($A125,Socal!$A$2:$AK$709,'Socal Index'!M$2)+VLOOKUP($A125,NYMEX!$A$2:$AK$709,'Socal Index'!M$2)</f>
        <v>2.6619999999999999</v>
      </c>
      <c r="N125" s="11">
        <f>VLOOKUP($A125,Socal!$A$2:$AK$709,'Socal Index'!N$2)+VLOOKUP($A125,NYMEX!$A$2:$AK$709,'Socal Index'!N$2)</f>
        <v>2.677</v>
      </c>
      <c r="O125" s="11">
        <f>VLOOKUP($A125,Socal!$A$2:$AK$709,'Socal Index'!O$2)+VLOOKUP($A125,NYMEX!$A$2:$AK$709,'Socal Index'!O$2)</f>
        <v>2.5369999999999999</v>
      </c>
      <c r="P125" s="11">
        <f>VLOOKUP($A125,Socal!$A$2:$AK$709,'Socal Index'!P$2)+VLOOKUP($A125,NYMEX!$A$2:$AK$709,'Socal Index'!P$2)</f>
        <v>2.4020000000000001</v>
      </c>
      <c r="Q125" s="11">
        <f>VLOOKUP($A125,Socal!$A$2:$AK$709,'Socal Index'!Q$2)+VLOOKUP($A125,NYMEX!$A$2:$AK$709,'Socal Index'!Q$2)</f>
        <v>2.29</v>
      </c>
      <c r="R125" s="11">
        <f>VLOOKUP($A125,Socal!$A$2:$AK$709,'Socal Index'!R$2)+VLOOKUP($A125,NYMEX!$A$2:$AK$709,'Socal Index'!R$2)</f>
        <v>2.2599999999999998</v>
      </c>
      <c r="S125" s="11">
        <f>VLOOKUP($A125,Socal!$A$2:$AK$709,'Socal Index'!S$2)+VLOOKUP($A125,NYMEX!$A$2:$AK$709,'Socal Index'!S$2)</f>
        <v>2.25</v>
      </c>
      <c r="T125" s="11">
        <f>VLOOKUP($A125,Socal!$A$2:$AK$709,'Socal Index'!T$2)+VLOOKUP($A125,NYMEX!$A$2:$AK$709,'Socal Index'!T$2)</f>
        <v>2.2530000000000001</v>
      </c>
      <c r="U125" s="11">
        <f>VLOOKUP($A125,Socal!$A$2:$AK$709,'Socal Index'!U$2)+VLOOKUP($A125,NYMEX!$A$2:$AK$709,'Socal Index'!U$2)</f>
        <v>2.2549999999999999</v>
      </c>
      <c r="V125" s="11">
        <f>VLOOKUP($A125,Socal!$A$2:$AK$709,'Socal Index'!V$2)+VLOOKUP($A125,NYMEX!$A$2:$AK$709,'Socal Index'!V$2)</f>
        <v>2.2549999999999999</v>
      </c>
      <c r="W125" s="11">
        <f>VLOOKUP($A125,Socal!$A$2:$AK$709,'Socal Index'!W$2)+VLOOKUP($A125,NYMEX!$A$2:$AK$709,'Socal Index'!W$2)</f>
        <v>2.2759999999999998</v>
      </c>
      <c r="X125" s="11">
        <f>VLOOKUP($A125,Socal!$A$2:$AK$709,'Socal Index'!X$2)+VLOOKUP($A125,NYMEX!$A$2:$AK$709,'Socal Index'!X$2)</f>
        <v>2.3639999999999999</v>
      </c>
      <c r="Y125" s="11">
        <f>VLOOKUP($A125,Socal!$A$2:$AK$709,'Socal Index'!Y$2)+VLOOKUP($A125,NYMEX!$A$2:$AK$709,'Socal Index'!Y$2)</f>
        <v>2.4949999999999997</v>
      </c>
      <c r="Z125" s="11">
        <f>VLOOKUP($A125,Socal!$A$2:$AK$709,'Socal Index'!Z$2)+VLOOKUP($A125,NYMEX!$A$2:$AK$709,'Socal Index'!Z$2)</f>
        <v>2.5099999999999998</v>
      </c>
      <c r="AA125" s="11">
        <f>VLOOKUP($A125,Socal!$A$2:$AK$709,'Socal Index'!AA$2)+VLOOKUP($A125,NYMEX!$A$2:$AK$709,'Socal Index'!AA$2)</f>
        <v>2.407</v>
      </c>
      <c r="AB125" s="11">
        <f>VLOOKUP($A125,Socal!$A$2:$AK$709,'Socal Index'!AB$2)+VLOOKUP($A125,NYMEX!$A$2:$AK$709,'Socal Index'!AB$2)</f>
        <v>2.3169999999999997</v>
      </c>
      <c r="AC125" s="11">
        <f>VLOOKUP($A125,Socal!$A$2:$AK$709,'Socal Index'!AC$2)+VLOOKUP($A125,NYMEX!$A$2:$AK$709,'Socal Index'!AC$2)</f>
        <v>2.1949999999999998</v>
      </c>
      <c r="AD125" s="11">
        <f>VLOOKUP($A125,Socal!$A$2:$AK$709,'Socal Index'!AD$2)+VLOOKUP($A125,NYMEX!$A$2:$AK$709,'Socal Index'!AD$2)</f>
        <v>2.1850000000000001</v>
      </c>
      <c r="AE125" s="11">
        <f>VLOOKUP($A125,Socal!$A$2:$AK$709,'Socal Index'!AE$2)+VLOOKUP($A125,NYMEX!$A$2:$AK$709,'Socal Index'!AE$2)</f>
        <v>2.19</v>
      </c>
      <c r="AF125" s="11">
        <f>VLOOKUP($A125,Socal!$A$2:$AK$709,'Socal Index'!AF$2)+VLOOKUP($A125,NYMEX!$A$2:$AK$709,'Socal Index'!AF$2)</f>
        <v>2.194</v>
      </c>
      <c r="AG125" s="11">
        <f>VLOOKUP($A125,Socal!$A$2:$AK$709,'Socal Index'!AG$2)+VLOOKUP($A125,NYMEX!$A$2:$AK$709,'Socal Index'!AG$2)</f>
        <v>2.1960000000000002</v>
      </c>
      <c r="AH125" s="11">
        <f>VLOOKUP($A125,Socal!$A$2:$AK$709,'Socal Index'!AH$2)+VLOOKUP($A125,NYMEX!$A$2:$AK$709,'Socal Index'!AH$2)</f>
        <v>2.2029999999999998</v>
      </c>
      <c r="AI125" s="11">
        <f>VLOOKUP($A125,Socal!$A$2:$AK$709,'Socal Index'!AI$2)+VLOOKUP($A125,NYMEX!$A$2:$AK$709,'Socal Index'!AI$2)</f>
        <v>2.2290000000000001</v>
      </c>
      <c r="AJ125" s="11">
        <f>VLOOKUP($A125,Socal!$A$2:$AK$709,'Socal Index'!AJ$2)+VLOOKUP($A125,NYMEX!$A$2:$AK$709,'Socal Index'!AJ$2)</f>
        <v>2.3840000000000003</v>
      </c>
      <c r="AK125" s="11">
        <f>VLOOKUP($A125,Socal!$A$2:$AK$709,'Socal Index'!AK$2)+VLOOKUP($A125,NYMEX!$A$2:$AK$709,'Socal Index'!AK$2)</f>
        <v>2.528</v>
      </c>
    </row>
    <row r="126" spans="1:37" x14ac:dyDescent="0.2">
      <c r="A126" s="10">
        <v>35884</v>
      </c>
      <c r="B126" s="11" t="e">
        <f>VLOOKUP($A126,Socal!$A$2:$AK$709,'Socal Index'!B$2)+VLOOKUP($A126,NYMEX!$A$2:$AK$709,'Socal Index'!B$2)</f>
        <v>#N/A</v>
      </c>
      <c r="C126" s="11" t="e">
        <f>VLOOKUP($A126,Socal!$A$2:$AK$709,'Socal Index'!C$2)+VLOOKUP($A126,NYMEX!$A$2:$AK$709,'Socal Index'!C$2)</f>
        <v>#N/A</v>
      </c>
      <c r="D126" s="11" t="e">
        <f>VLOOKUP($A126,Socal!$A$2:$AK$709,'Socal Index'!D$2)+VLOOKUP($A126,NYMEX!$A$2:$AK$709,'Socal Index'!D$2)</f>
        <v>#N/A</v>
      </c>
      <c r="E126" s="11" t="e">
        <f>VLOOKUP($A126,Socal!$A$2:$AK$709,'Socal Index'!E$2)+VLOOKUP($A126,NYMEX!$A$2:$AK$709,'Socal Index'!E$2)</f>
        <v>#N/A</v>
      </c>
      <c r="F126" s="11">
        <f>VLOOKUP($A126,Socal!$A$2:$AK$709,'Socal Index'!F$2)+VLOOKUP($A126,NYMEX!$A$2:$AK$709,'Socal Index'!F$2)</f>
        <v>2.4289999999999998</v>
      </c>
      <c r="G126" s="11">
        <f>VLOOKUP($A126,Socal!$A$2:$AK$709,'Socal Index'!G$2)+VLOOKUP($A126,NYMEX!$A$2:$AK$709,'Socal Index'!G$2)</f>
        <v>2.4739999999999998</v>
      </c>
      <c r="H126" s="11">
        <f>VLOOKUP($A126,Socal!$A$2:$AK$709,'Socal Index'!H$2)+VLOOKUP($A126,NYMEX!$A$2:$AK$709,'Socal Index'!H$2)</f>
        <v>2.5349999999999997</v>
      </c>
      <c r="I126" s="11">
        <f>VLOOKUP($A126,Socal!$A$2:$AK$709,'Socal Index'!I$2)+VLOOKUP($A126,NYMEX!$A$2:$AK$709,'Socal Index'!I$2)</f>
        <v>2.5569999999999999</v>
      </c>
      <c r="J126" s="11">
        <f>VLOOKUP($A126,Socal!$A$2:$AK$709,'Socal Index'!J$2)+VLOOKUP($A126,NYMEX!$A$2:$AK$709,'Socal Index'!J$2)</f>
        <v>2.5550000000000002</v>
      </c>
      <c r="K126" s="11">
        <f>VLOOKUP($A126,Socal!$A$2:$AK$709,'Socal Index'!K$2)+VLOOKUP($A126,NYMEX!$A$2:$AK$709,'Socal Index'!K$2)</f>
        <v>2.5300000000000002</v>
      </c>
      <c r="L126" s="11">
        <f>VLOOKUP($A126,Socal!$A$2:$AK$709,'Socal Index'!L$2)+VLOOKUP($A126,NYMEX!$A$2:$AK$709,'Socal Index'!L$2)</f>
        <v>2.59</v>
      </c>
      <c r="M126" s="11">
        <f>VLOOKUP($A126,Socal!$A$2:$AK$709,'Socal Index'!M$2)+VLOOKUP($A126,NYMEX!$A$2:$AK$709,'Socal Index'!M$2)</f>
        <v>2.7029999999999998</v>
      </c>
      <c r="N126" s="11">
        <f>VLOOKUP($A126,Socal!$A$2:$AK$709,'Socal Index'!N$2)+VLOOKUP($A126,NYMEX!$A$2:$AK$709,'Socal Index'!N$2)</f>
        <v>2.7149999999999999</v>
      </c>
      <c r="O126" s="11">
        <f>VLOOKUP($A126,Socal!$A$2:$AK$709,'Socal Index'!O$2)+VLOOKUP($A126,NYMEX!$A$2:$AK$709,'Socal Index'!O$2)</f>
        <v>2.57</v>
      </c>
      <c r="P126" s="11">
        <f>VLOOKUP($A126,Socal!$A$2:$AK$709,'Socal Index'!P$2)+VLOOKUP($A126,NYMEX!$A$2:$AK$709,'Socal Index'!P$2)</f>
        <v>2.4300000000000002</v>
      </c>
      <c r="Q126" s="11">
        <f>VLOOKUP($A126,Socal!$A$2:$AK$709,'Socal Index'!Q$2)+VLOOKUP($A126,NYMEX!$A$2:$AK$709,'Socal Index'!Q$2)</f>
        <v>2.3130000000000002</v>
      </c>
      <c r="R126" s="11">
        <f>VLOOKUP($A126,Socal!$A$2:$AK$709,'Socal Index'!R$2)+VLOOKUP($A126,NYMEX!$A$2:$AK$709,'Socal Index'!R$2)</f>
        <v>2.2799999999999998</v>
      </c>
      <c r="S126" s="11">
        <f>VLOOKUP($A126,Socal!$A$2:$AK$709,'Socal Index'!S$2)+VLOOKUP($A126,NYMEX!$A$2:$AK$709,'Socal Index'!S$2)</f>
        <v>2.2669999999999999</v>
      </c>
      <c r="T126" s="11">
        <f>VLOOKUP($A126,Socal!$A$2:$AK$709,'Socal Index'!T$2)+VLOOKUP($A126,NYMEX!$A$2:$AK$709,'Socal Index'!T$2)</f>
        <v>2.27</v>
      </c>
      <c r="U126" s="11">
        <f>VLOOKUP($A126,Socal!$A$2:$AK$709,'Socal Index'!U$2)+VLOOKUP($A126,NYMEX!$A$2:$AK$709,'Socal Index'!U$2)</f>
        <v>2.27</v>
      </c>
      <c r="V126" s="11">
        <f>VLOOKUP($A126,Socal!$A$2:$AK$709,'Socal Index'!V$2)+VLOOKUP($A126,NYMEX!$A$2:$AK$709,'Socal Index'!V$2)</f>
        <v>2.27</v>
      </c>
      <c r="W126" s="11">
        <f>VLOOKUP($A126,Socal!$A$2:$AK$709,'Socal Index'!W$2)+VLOOKUP($A126,NYMEX!$A$2:$AK$709,'Socal Index'!W$2)</f>
        <v>2.2879999999999998</v>
      </c>
      <c r="X126" s="11">
        <f>VLOOKUP($A126,Socal!$A$2:$AK$709,'Socal Index'!X$2)+VLOOKUP($A126,NYMEX!$A$2:$AK$709,'Socal Index'!X$2)</f>
        <v>2.3719999999999999</v>
      </c>
      <c r="Y126" s="11">
        <f>VLOOKUP($A126,Socal!$A$2:$AK$709,'Socal Index'!Y$2)+VLOOKUP($A126,NYMEX!$A$2:$AK$709,'Socal Index'!Y$2)</f>
        <v>2.5029999999999997</v>
      </c>
      <c r="Z126" s="11">
        <f>VLOOKUP($A126,Socal!$A$2:$AK$709,'Socal Index'!Z$2)+VLOOKUP($A126,NYMEX!$A$2:$AK$709,'Socal Index'!Z$2)</f>
        <v>2.512</v>
      </c>
      <c r="AA126" s="11">
        <f>VLOOKUP($A126,Socal!$A$2:$AK$709,'Socal Index'!AA$2)+VLOOKUP($A126,NYMEX!$A$2:$AK$709,'Socal Index'!AA$2)</f>
        <v>2.403</v>
      </c>
      <c r="AB126" s="11">
        <f>VLOOKUP($A126,Socal!$A$2:$AK$709,'Socal Index'!AB$2)+VLOOKUP($A126,NYMEX!$A$2:$AK$709,'Socal Index'!AB$2)</f>
        <v>2.3119999999999998</v>
      </c>
      <c r="AC126" s="11">
        <f>VLOOKUP($A126,Socal!$A$2:$AK$709,'Socal Index'!AC$2)+VLOOKUP($A126,NYMEX!$A$2:$AK$709,'Socal Index'!AC$2)</f>
        <v>2.19</v>
      </c>
      <c r="AD126" s="11">
        <f>VLOOKUP($A126,Socal!$A$2:$AK$709,'Socal Index'!AD$2)+VLOOKUP($A126,NYMEX!$A$2:$AK$709,'Socal Index'!AD$2)</f>
        <v>2.1800000000000002</v>
      </c>
      <c r="AE126" s="11">
        <f>VLOOKUP($A126,Socal!$A$2:$AK$709,'Socal Index'!AE$2)+VLOOKUP($A126,NYMEX!$A$2:$AK$709,'Socal Index'!AE$2)</f>
        <v>2.1850000000000001</v>
      </c>
      <c r="AF126" s="11">
        <f>VLOOKUP($A126,Socal!$A$2:$AK$709,'Socal Index'!AF$2)+VLOOKUP($A126,NYMEX!$A$2:$AK$709,'Socal Index'!AF$2)</f>
        <v>2.1890000000000001</v>
      </c>
      <c r="AG126" s="11">
        <f>VLOOKUP($A126,Socal!$A$2:$AK$709,'Socal Index'!AG$2)+VLOOKUP($A126,NYMEX!$A$2:$AK$709,'Socal Index'!AG$2)</f>
        <v>2.1909999999999998</v>
      </c>
      <c r="AH126" s="11">
        <f>VLOOKUP($A126,Socal!$A$2:$AK$709,'Socal Index'!AH$2)+VLOOKUP($A126,NYMEX!$A$2:$AK$709,'Socal Index'!AH$2)</f>
        <v>2.198</v>
      </c>
      <c r="AI126" s="11">
        <f>VLOOKUP($A126,Socal!$A$2:$AK$709,'Socal Index'!AI$2)+VLOOKUP($A126,NYMEX!$A$2:$AK$709,'Socal Index'!AI$2)</f>
        <v>2.2229999999999999</v>
      </c>
      <c r="AJ126" s="11">
        <f>VLOOKUP($A126,Socal!$A$2:$AK$709,'Socal Index'!AJ$2)+VLOOKUP($A126,NYMEX!$A$2:$AK$709,'Socal Index'!AJ$2)</f>
        <v>2.3770000000000002</v>
      </c>
      <c r="AK126" s="11">
        <f>VLOOKUP($A126,Socal!$A$2:$AK$709,'Socal Index'!AK$2)+VLOOKUP($A126,NYMEX!$A$2:$AK$709,'Socal Index'!AK$2)</f>
        <v>2.5190000000000001</v>
      </c>
    </row>
    <row r="127" spans="1:37" x14ac:dyDescent="0.2">
      <c r="A127" s="10">
        <v>35885</v>
      </c>
      <c r="B127" s="11" t="e">
        <f>VLOOKUP($A127,Socal!$A$2:$AK$709,'Socal Index'!B$2)+VLOOKUP($A127,NYMEX!$A$2:$AK$709,'Socal Index'!B$2)</f>
        <v>#N/A</v>
      </c>
      <c r="C127" s="11" t="e">
        <f>VLOOKUP($A127,Socal!$A$2:$AK$709,'Socal Index'!C$2)+VLOOKUP($A127,NYMEX!$A$2:$AK$709,'Socal Index'!C$2)</f>
        <v>#N/A</v>
      </c>
      <c r="D127" s="11" t="e">
        <f>VLOOKUP($A127,Socal!$A$2:$AK$709,'Socal Index'!D$2)+VLOOKUP($A127,NYMEX!$A$2:$AK$709,'Socal Index'!D$2)</f>
        <v>#N/A</v>
      </c>
      <c r="E127" s="11" t="e">
        <f>VLOOKUP($A127,Socal!$A$2:$AK$709,'Socal Index'!E$2)+VLOOKUP($A127,NYMEX!$A$2:$AK$709,'Socal Index'!E$2)</f>
        <v>#N/A</v>
      </c>
      <c r="F127" s="11">
        <f>VLOOKUP($A127,Socal!$A$2:$AK$709,'Socal Index'!F$2)+VLOOKUP($A127,NYMEX!$A$2:$AK$709,'Socal Index'!F$2)</f>
        <v>2.5019999999999998</v>
      </c>
      <c r="G127" s="11">
        <f>VLOOKUP($A127,Socal!$A$2:$AK$709,'Socal Index'!G$2)+VLOOKUP($A127,NYMEX!$A$2:$AK$709,'Socal Index'!G$2)</f>
        <v>2.5470000000000002</v>
      </c>
      <c r="H127" s="11">
        <f>VLOOKUP($A127,Socal!$A$2:$AK$709,'Socal Index'!H$2)+VLOOKUP($A127,NYMEX!$A$2:$AK$709,'Socal Index'!H$2)</f>
        <v>2.6029999999999998</v>
      </c>
      <c r="I127" s="11">
        <f>VLOOKUP($A127,Socal!$A$2:$AK$709,'Socal Index'!I$2)+VLOOKUP($A127,NYMEX!$A$2:$AK$709,'Socal Index'!I$2)</f>
        <v>2.633</v>
      </c>
      <c r="J127" s="11">
        <f>VLOOKUP($A127,Socal!$A$2:$AK$709,'Socal Index'!J$2)+VLOOKUP($A127,NYMEX!$A$2:$AK$709,'Socal Index'!J$2)</f>
        <v>2.63</v>
      </c>
      <c r="K127" s="11">
        <f>VLOOKUP($A127,Socal!$A$2:$AK$709,'Socal Index'!K$2)+VLOOKUP($A127,NYMEX!$A$2:$AK$709,'Socal Index'!K$2)</f>
        <v>2.61</v>
      </c>
      <c r="L127" s="11">
        <f>VLOOKUP($A127,Socal!$A$2:$AK$709,'Socal Index'!L$2)+VLOOKUP($A127,NYMEX!$A$2:$AK$709,'Socal Index'!L$2)</f>
        <v>2.6620000000000004</v>
      </c>
      <c r="M127" s="11">
        <f>VLOOKUP($A127,Socal!$A$2:$AK$709,'Socal Index'!M$2)+VLOOKUP($A127,NYMEX!$A$2:$AK$709,'Socal Index'!M$2)</f>
        <v>2.782</v>
      </c>
      <c r="N127" s="11">
        <f>VLOOKUP($A127,Socal!$A$2:$AK$709,'Socal Index'!N$2)+VLOOKUP($A127,NYMEX!$A$2:$AK$709,'Socal Index'!N$2)</f>
        <v>2.7919999999999998</v>
      </c>
      <c r="O127" s="11">
        <f>VLOOKUP($A127,Socal!$A$2:$AK$709,'Socal Index'!O$2)+VLOOKUP($A127,NYMEX!$A$2:$AK$709,'Socal Index'!O$2)</f>
        <v>2.64</v>
      </c>
      <c r="P127" s="11">
        <f>VLOOKUP($A127,Socal!$A$2:$AK$709,'Socal Index'!P$2)+VLOOKUP($A127,NYMEX!$A$2:$AK$709,'Socal Index'!P$2)</f>
        <v>2.4899999999999998</v>
      </c>
      <c r="Q127" s="11">
        <f>VLOOKUP($A127,Socal!$A$2:$AK$709,'Socal Index'!Q$2)+VLOOKUP($A127,NYMEX!$A$2:$AK$709,'Socal Index'!Q$2)</f>
        <v>2.3849999999999998</v>
      </c>
      <c r="R127" s="11">
        <f>VLOOKUP($A127,Socal!$A$2:$AK$709,'Socal Index'!R$2)+VLOOKUP($A127,NYMEX!$A$2:$AK$709,'Socal Index'!R$2)</f>
        <v>2.335</v>
      </c>
      <c r="S127" s="11">
        <f>VLOOKUP($A127,Socal!$A$2:$AK$709,'Socal Index'!S$2)+VLOOKUP($A127,NYMEX!$A$2:$AK$709,'Socal Index'!S$2)</f>
        <v>2.3250000000000002</v>
      </c>
      <c r="T127" s="11">
        <f>VLOOKUP($A127,Socal!$A$2:$AK$709,'Socal Index'!T$2)+VLOOKUP($A127,NYMEX!$A$2:$AK$709,'Socal Index'!T$2)</f>
        <v>2.3279999999999998</v>
      </c>
      <c r="U127" s="11">
        <f>VLOOKUP($A127,Socal!$A$2:$AK$709,'Socal Index'!U$2)+VLOOKUP($A127,NYMEX!$A$2:$AK$709,'Socal Index'!U$2)</f>
        <v>2.3279999999999998</v>
      </c>
      <c r="V127" s="11">
        <f>VLOOKUP($A127,Socal!$A$2:$AK$709,'Socal Index'!V$2)+VLOOKUP($A127,NYMEX!$A$2:$AK$709,'Socal Index'!V$2)</f>
        <v>2.3279999999999998</v>
      </c>
      <c r="W127" s="11">
        <f>VLOOKUP($A127,Socal!$A$2:$AK$709,'Socal Index'!W$2)+VLOOKUP($A127,NYMEX!$A$2:$AK$709,'Socal Index'!W$2)</f>
        <v>2.3460000000000001</v>
      </c>
      <c r="X127" s="11">
        <f>VLOOKUP($A127,Socal!$A$2:$AK$709,'Socal Index'!X$2)+VLOOKUP($A127,NYMEX!$A$2:$AK$709,'Socal Index'!X$2)</f>
        <v>2.431</v>
      </c>
      <c r="Y127" s="11">
        <f>VLOOKUP($A127,Socal!$A$2:$AK$709,'Socal Index'!Y$2)+VLOOKUP($A127,NYMEX!$A$2:$AK$709,'Socal Index'!Y$2)</f>
        <v>2.5629999999999997</v>
      </c>
      <c r="Z127" s="11">
        <f>VLOOKUP($A127,Socal!$A$2:$AK$709,'Socal Index'!Z$2)+VLOOKUP($A127,NYMEX!$A$2:$AK$709,'Socal Index'!Z$2)</f>
        <v>2.573</v>
      </c>
      <c r="AA127" s="11">
        <f>VLOOKUP($A127,Socal!$A$2:$AK$709,'Socal Index'!AA$2)+VLOOKUP($A127,NYMEX!$A$2:$AK$709,'Socal Index'!AA$2)</f>
        <v>2.464</v>
      </c>
      <c r="AB127" s="11">
        <f>VLOOKUP($A127,Socal!$A$2:$AK$709,'Socal Index'!AB$2)+VLOOKUP($A127,NYMEX!$A$2:$AK$709,'Socal Index'!AB$2)</f>
        <v>2.3729999999999998</v>
      </c>
      <c r="AC127" s="11">
        <f>VLOOKUP($A127,Socal!$A$2:$AK$709,'Socal Index'!AC$2)+VLOOKUP($A127,NYMEX!$A$2:$AK$709,'Socal Index'!AC$2)</f>
        <v>2.2509999999999999</v>
      </c>
      <c r="AD127" s="11">
        <f>VLOOKUP($A127,Socal!$A$2:$AK$709,'Socal Index'!AD$2)+VLOOKUP($A127,NYMEX!$A$2:$AK$709,'Socal Index'!AD$2)</f>
        <v>2.2410000000000001</v>
      </c>
      <c r="AE127" s="11">
        <f>VLOOKUP($A127,Socal!$A$2:$AK$709,'Socal Index'!AE$2)+VLOOKUP($A127,NYMEX!$A$2:$AK$709,'Socal Index'!AE$2)</f>
        <v>2.246</v>
      </c>
      <c r="AF127" s="11">
        <f>VLOOKUP($A127,Socal!$A$2:$AK$709,'Socal Index'!AF$2)+VLOOKUP($A127,NYMEX!$A$2:$AK$709,'Socal Index'!AF$2)</f>
        <v>2.2519999999999998</v>
      </c>
      <c r="AG127" s="11">
        <f>VLOOKUP($A127,Socal!$A$2:$AK$709,'Socal Index'!AG$2)+VLOOKUP($A127,NYMEX!$A$2:$AK$709,'Socal Index'!AG$2)</f>
        <v>2.258</v>
      </c>
      <c r="AH127" s="11">
        <f>VLOOKUP($A127,Socal!$A$2:$AK$709,'Socal Index'!AH$2)+VLOOKUP($A127,NYMEX!$A$2:$AK$709,'Socal Index'!AH$2)</f>
        <v>2.2589999999999999</v>
      </c>
      <c r="AI127" s="11">
        <f>VLOOKUP($A127,Socal!$A$2:$AK$709,'Socal Index'!AI$2)+VLOOKUP($A127,NYMEX!$A$2:$AK$709,'Socal Index'!AI$2)</f>
        <v>2.2839999999999998</v>
      </c>
      <c r="AJ127" s="11">
        <f>VLOOKUP($A127,Socal!$A$2:$AK$709,'Socal Index'!AJ$2)+VLOOKUP($A127,NYMEX!$A$2:$AK$709,'Socal Index'!AJ$2)</f>
        <v>2.4380000000000002</v>
      </c>
      <c r="AK127" s="11">
        <f>VLOOKUP($A127,Socal!$A$2:$AK$709,'Socal Index'!AK$2)+VLOOKUP($A127,NYMEX!$A$2:$AK$709,'Socal Index'!AK$2)</f>
        <v>2.58</v>
      </c>
    </row>
    <row r="128" spans="1:37" x14ac:dyDescent="0.2">
      <c r="A128" s="10">
        <v>35886</v>
      </c>
      <c r="B128" s="11" t="e">
        <f>VLOOKUP($A128,Socal!$A$2:$AK$709,'Socal Index'!B$2)+VLOOKUP($A128,NYMEX!$A$2:$AK$709,'Socal Index'!B$2)</f>
        <v>#N/A</v>
      </c>
      <c r="C128" s="11" t="e">
        <f>VLOOKUP($A128,Socal!$A$2:$AK$709,'Socal Index'!C$2)+VLOOKUP($A128,NYMEX!$A$2:$AK$709,'Socal Index'!C$2)</f>
        <v>#N/A</v>
      </c>
      <c r="D128" s="11" t="e">
        <f>VLOOKUP($A128,Socal!$A$2:$AK$709,'Socal Index'!D$2)+VLOOKUP($A128,NYMEX!$A$2:$AK$709,'Socal Index'!D$2)</f>
        <v>#N/A</v>
      </c>
      <c r="E128" s="11" t="e">
        <f>VLOOKUP($A128,Socal!$A$2:$AK$709,'Socal Index'!E$2)+VLOOKUP($A128,NYMEX!$A$2:$AK$709,'Socal Index'!E$2)</f>
        <v>#N/A</v>
      </c>
      <c r="F128" s="11">
        <f>VLOOKUP($A128,Socal!$A$2:$AK$709,'Socal Index'!F$2)+VLOOKUP($A128,NYMEX!$A$2:$AK$709,'Socal Index'!F$2)</f>
        <v>2.4809999999999999</v>
      </c>
      <c r="G128" s="11">
        <f>VLOOKUP($A128,Socal!$A$2:$AK$709,'Socal Index'!G$2)+VLOOKUP($A128,NYMEX!$A$2:$AK$709,'Socal Index'!G$2)</f>
        <v>2.5230000000000001</v>
      </c>
      <c r="H128" s="11">
        <f>VLOOKUP($A128,Socal!$A$2:$AK$709,'Socal Index'!H$2)+VLOOKUP($A128,NYMEX!$A$2:$AK$709,'Socal Index'!H$2)</f>
        <v>2.5749999999999997</v>
      </c>
      <c r="I128" s="11">
        <f>VLOOKUP($A128,Socal!$A$2:$AK$709,'Socal Index'!I$2)+VLOOKUP($A128,NYMEX!$A$2:$AK$709,'Socal Index'!I$2)</f>
        <v>2.5910000000000002</v>
      </c>
      <c r="J128" s="11">
        <f>VLOOKUP($A128,Socal!$A$2:$AK$709,'Socal Index'!J$2)+VLOOKUP($A128,NYMEX!$A$2:$AK$709,'Socal Index'!J$2)</f>
        <v>2.5779999999999998</v>
      </c>
      <c r="K128" s="11">
        <f>VLOOKUP($A128,Socal!$A$2:$AK$709,'Socal Index'!K$2)+VLOOKUP($A128,NYMEX!$A$2:$AK$709,'Socal Index'!K$2)</f>
        <v>2.5779999999999998</v>
      </c>
      <c r="L128" s="11">
        <f>VLOOKUP($A128,Socal!$A$2:$AK$709,'Socal Index'!L$2)+VLOOKUP($A128,NYMEX!$A$2:$AK$709,'Socal Index'!L$2)</f>
        <v>2.6230000000000002</v>
      </c>
      <c r="M128" s="11">
        <f>VLOOKUP($A128,Socal!$A$2:$AK$709,'Socal Index'!M$2)+VLOOKUP($A128,NYMEX!$A$2:$AK$709,'Socal Index'!M$2)</f>
        <v>2.738</v>
      </c>
      <c r="N128" s="11">
        <f>VLOOKUP($A128,Socal!$A$2:$AK$709,'Socal Index'!N$2)+VLOOKUP($A128,NYMEX!$A$2:$AK$709,'Socal Index'!N$2)</f>
        <v>2.7480000000000002</v>
      </c>
      <c r="O128" s="11">
        <f>VLOOKUP($A128,Socal!$A$2:$AK$709,'Socal Index'!O$2)+VLOOKUP($A128,NYMEX!$A$2:$AK$709,'Socal Index'!O$2)</f>
        <v>2.5960000000000001</v>
      </c>
      <c r="P128" s="11">
        <f>VLOOKUP($A128,Socal!$A$2:$AK$709,'Socal Index'!P$2)+VLOOKUP($A128,NYMEX!$A$2:$AK$709,'Socal Index'!P$2)</f>
        <v>2.4460000000000002</v>
      </c>
      <c r="Q128" s="11">
        <f>VLOOKUP($A128,Socal!$A$2:$AK$709,'Socal Index'!Q$2)+VLOOKUP($A128,NYMEX!$A$2:$AK$709,'Socal Index'!Q$2)</f>
        <v>2.3460000000000001</v>
      </c>
      <c r="R128" s="11">
        <f>VLOOKUP($A128,Socal!$A$2:$AK$709,'Socal Index'!R$2)+VLOOKUP($A128,NYMEX!$A$2:$AK$709,'Socal Index'!R$2)</f>
        <v>2.2959999999999998</v>
      </c>
      <c r="S128" s="11">
        <f>VLOOKUP($A128,Socal!$A$2:$AK$709,'Socal Index'!S$2)+VLOOKUP($A128,NYMEX!$A$2:$AK$709,'Socal Index'!S$2)</f>
        <v>2.286</v>
      </c>
      <c r="T128" s="11">
        <f>VLOOKUP($A128,Socal!$A$2:$AK$709,'Socal Index'!T$2)+VLOOKUP($A128,NYMEX!$A$2:$AK$709,'Socal Index'!T$2)</f>
        <v>2.2890000000000001</v>
      </c>
      <c r="U128" s="11">
        <f>VLOOKUP($A128,Socal!$A$2:$AK$709,'Socal Index'!U$2)+VLOOKUP($A128,NYMEX!$A$2:$AK$709,'Socal Index'!U$2)</f>
        <v>2.2909999999999999</v>
      </c>
      <c r="V128" s="11">
        <f>VLOOKUP($A128,Socal!$A$2:$AK$709,'Socal Index'!V$2)+VLOOKUP($A128,NYMEX!$A$2:$AK$709,'Socal Index'!V$2)</f>
        <v>2.294</v>
      </c>
      <c r="W128" s="11">
        <f>VLOOKUP($A128,Socal!$A$2:$AK$709,'Socal Index'!W$2)+VLOOKUP($A128,NYMEX!$A$2:$AK$709,'Socal Index'!W$2)</f>
        <v>2.3140000000000001</v>
      </c>
      <c r="X128" s="11">
        <f>VLOOKUP($A128,Socal!$A$2:$AK$709,'Socal Index'!X$2)+VLOOKUP($A128,NYMEX!$A$2:$AK$709,'Socal Index'!X$2)</f>
        <v>2.399</v>
      </c>
      <c r="Y128" s="11">
        <f>VLOOKUP($A128,Socal!$A$2:$AK$709,'Socal Index'!Y$2)+VLOOKUP($A128,NYMEX!$A$2:$AK$709,'Socal Index'!Y$2)</f>
        <v>2.536</v>
      </c>
      <c r="Z128" s="11">
        <f>VLOOKUP($A128,Socal!$A$2:$AK$709,'Socal Index'!Z$2)+VLOOKUP($A128,NYMEX!$A$2:$AK$709,'Socal Index'!Z$2)</f>
        <v>2.5509999999999997</v>
      </c>
      <c r="AA128" s="11">
        <f>VLOOKUP($A128,Socal!$A$2:$AK$709,'Socal Index'!AA$2)+VLOOKUP($A128,NYMEX!$A$2:$AK$709,'Socal Index'!AA$2)</f>
        <v>2.4470000000000001</v>
      </c>
      <c r="AB128" s="11">
        <f>VLOOKUP($A128,Socal!$A$2:$AK$709,'Socal Index'!AB$2)+VLOOKUP($A128,NYMEX!$A$2:$AK$709,'Socal Index'!AB$2)</f>
        <v>2.3559999999999999</v>
      </c>
      <c r="AC128" s="11">
        <f>VLOOKUP($A128,Socal!$A$2:$AK$709,'Socal Index'!AC$2)+VLOOKUP($A128,NYMEX!$A$2:$AK$709,'Socal Index'!AC$2)</f>
        <v>2.234</v>
      </c>
      <c r="AD128" s="11">
        <f>VLOOKUP($A128,Socal!$A$2:$AK$709,'Socal Index'!AD$2)+VLOOKUP($A128,NYMEX!$A$2:$AK$709,'Socal Index'!AD$2)</f>
        <v>2.2239999999999998</v>
      </c>
      <c r="AE128" s="11">
        <f>VLOOKUP($A128,Socal!$A$2:$AK$709,'Socal Index'!AE$2)+VLOOKUP($A128,NYMEX!$A$2:$AK$709,'Socal Index'!AE$2)</f>
        <v>2.2290000000000001</v>
      </c>
      <c r="AF128" s="11">
        <f>VLOOKUP($A128,Socal!$A$2:$AK$709,'Socal Index'!AF$2)+VLOOKUP($A128,NYMEX!$A$2:$AK$709,'Socal Index'!AF$2)</f>
        <v>2.2349999999999999</v>
      </c>
      <c r="AG128" s="11">
        <f>VLOOKUP($A128,Socal!$A$2:$AK$709,'Socal Index'!AG$2)+VLOOKUP($A128,NYMEX!$A$2:$AK$709,'Socal Index'!AG$2)</f>
        <v>2.2410000000000001</v>
      </c>
      <c r="AH128" s="11">
        <f>VLOOKUP($A128,Socal!$A$2:$AK$709,'Socal Index'!AH$2)+VLOOKUP($A128,NYMEX!$A$2:$AK$709,'Socal Index'!AH$2)</f>
        <v>2.242</v>
      </c>
      <c r="AI128" s="11">
        <f>VLOOKUP($A128,Socal!$A$2:$AK$709,'Socal Index'!AI$2)+VLOOKUP($A128,NYMEX!$A$2:$AK$709,'Socal Index'!AI$2)</f>
        <v>2.2669999999999999</v>
      </c>
      <c r="AJ128" s="11">
        <f>VLOOKUP($A128,Socal!$A$2:$AK$709,'Socal Index'!AJ$2)+VLOOKUP($A128,NYMEX!$A$2:$AK$709,'Socal Index'!AJ$2)</f>
        <v>2.4210000000000003</v>
      </c>
      <c r="AK128" s="11">
        <f>VLOOKUP($A128,Socal!$A$2:$AK$709,'Socal Index'!AK$2)+VLOOKUP($A128,NYMEX!$A$2:$AK$709,'Socal Index'!AK$2)</f>
        <v>2.5630000000000002</v>
      </c>
    </row>
    <row r="129" spans="1:37" x14ac:dyDescent="0.2">
      <c r="A129" s="10">
        <v>35887</v>
      </c>
      <c r="B129" s="11" t="e">
        <f>VLOOKUP($A129,Socal!$A$2:$AK$709,'Socal Index'!B$2)+VLOOKUP($A129,NYMEX!$A$2:$AK$709,'Socal Index'!B$2)</f>
        <v>#N/A</v>
      </c>
      <c r="C129" s="11" t="e">
        <f>VLOOKUP($A129,Socal!$A$2:$AK$709,'Socal Index'!C$2)+VLOOKUP($A129,NYMEX!$A$2:$AK$709,'Socal Index'!C$2)</f>
        <v>#N/A</v>
      </c>
      <c r="D129" s="11" t="e">
        <f>VLOOKUP($A129,Socal!$A$2:$AK$709,'Socal Index'!D$2)+VLOOKUP($A129,NYMEX!$A$2:$AK$709,'Socal Index'!D$2)</f>
        <v>#N/A</v>
      </c>
      <c r="E129" s="11" t="e">
        <f>VLOOKUP($A129,Socal!$A$2:$AK$709,'Socal Index'!E$2)+VLOOKUP($A129,NYMEX!$A$2:$AK$709,'Socal Index'!E$2)</f>
        <v>#N/A</v>
      </c>
      <c r="F129" s="11">
        <f>VLOOKUP($A129,Socal!$A$2:$AK$709,'Socal Index'!F$2)+VLOOKUP($A129,NYMEX!$A$2:$AK$709,'Socal Index'!F$2)</f>
        <v>2.532</v>
      </c>
      <c r="G129" s="11">
        <f>VLOOKUP($A129,Socal!$A$2:$AK$709,'Socal Index'!G$2)+VLOOKUP($A129,NYMEX!$A$2:$AK$709,'Socal Index'!G$2)</f>
        <v>2.5640000000000001</v>
      </c>
      <c r="H129" s="11">
        <f>VLOOKUP($A129,Socal!$A$2:$AK$709,'Socal Index'!H$2)+VLOOKUP($A129,NYMEX!$A$2:$AK$709,'Socal Index'!H$2)</f>
        <v>2.6139999999999999</v>
      </c>
      <c r="I129" s="11">
        <f>VLOOKUP($A129,Socal!$A$2:$AK$709,'Socal Index'!I$2)+VLOOKUP($A129,NYMEX!$A$2:$AK$709,'Socal Index'!I$2)</f>
        <v>2.629</v>
      </c>
      <c r="J129" s="11">
        <f>VLOOKUP($A129,Socal!$A$2:$AK$709,'Socal Index'!J$2)+VLOOKUP($A129,NYMEX!$A$2:$AK$709,'Socal Index'!J$2)</f>
        <v>2.6139999999999999</v>
      </c>
      <c r="K129" s="11">
        <f>VLOOKUP($A129,Socal!$A$2:$AK$709,'Socal Index'!K$2)+VLOOKUP($A129,NYMEX!$A$2:$AK$709,'Socal Index'!K$2)</f>
        <v>2.6040000000000001</v>
      </c>
      <c r="L129" s="11">
        <f>VLOOKUP($A129,Socal!$A$2:$AK$709,'Socal Index'!L$2)+VLOOKUP($A129,NYMEX!$A$2:$AK$709,'Socal Index'!L$2)</f>
        <v>2.649</v>
      </c>
      <c r="M129" s="11">
        <f>VLOOKUP($A129,Socal!$A$2:$AK$709,'Socal Index'!M$2)+VLOOKUP($A129,NYMEX!$A$2:$AK$709,'Socal Index'!M$2)</f>
        <v>2.774</v>
      </c>
      <c r="N129" s="11">
        <f>VLOOKUP($A129,Socal!$A$2:$AK$709,'Socal Index'!N$2)+VLOOKUP($A129,NYMEX!$A$2:$AK$709,'Socal Index'!N$2)</f>
        <v>2.7840000000000003</v>
      </c>
      <c r="O129" s="11">
        <f>VLOOKUP($A129,Socal!$A$2:$AK$709,'Socal Index'!O$2)+VLOOKUP($A129,NYMEX!$A$2:$AK$709,'Socal Index'!O$2)</f>
        <v>2.6240000000000001</v>
      </c>
      <c r="P129" s="11">
        <f>VLOOKUP($A129,Socal!$A$2:$AK$709,'Socal Index'!P$2)+VLOOKUP($A129,NYMEX!$A$2:$AK$709,'Socal Index'!P$2)</f>
        <v>2.464</v>
      </c>
      <c r="Q129" s="11">
        <f>VLOOKUP($A129,Socal!$A$2:$AK$709,'Socal Index'!Q$2)+VLOOKUP($A129,NYMEX!$A$2:$AK$709,'Socal Index'!Q$2)</f>
        <v>2.3639999999999999</v>
      </c>
      <c r="R129" s="11">
        <f>VLOOKUP($A129,Socal!$A$2:$AK$709,'Socal Index'!R$2)+VLOOKUP($A129,NYMEX!$A$2:$AK$709,'Socal Index'!R$2)</f>
        <v>2.3140000000000001</v>
      </c>
      <c r="S129" s="11">
        <f>VLOOKUP($A129,Socal!$A$2:$AK$709,'Socal Index'!S$2)+VLOOKUP($A129,NYMEX!$A$2:$AK$709,'Socal Index'!S$2)</f>
        <v>2.3039999999999998</v>
      </c>
      <c r="T129" s="11">
        <f>VLOOKUP($A129,Socal!$A$2:$AK$709,'Socal Index'!T$2)+VLOOKUP($A129,NYMEX!$A$2:$AK$709,'Socal Index'!T$2)</f>
        <v>2.3069999999999999</v>
      </c>
      <c r="U129" s="11">
        <f>VLOOKUP($A129,Socal!$A$2:$AK$709,'Socal Index'!U$2)+VLOOKUP($A129,NYMEX!$A$2:$AK$709,'Socal Index'!U$2)</f>
        <v>2.31</v>
      </c>
      <c r="V129" s="11">
        <f>VLOOKUP($A129,Socal!$A$2:$AK$709,'Socal Index'!V$2)+VLOOKUP($A129,NYMEX!$A$2:$AK$709,'Socal Index'!V$2)</f>
        <v>2.3130000000000002</v>
      </c>
      <c r="W129" s="11">
        <f>VLOOKUP($A129,Socal!$A$2:$AK$709,'Socal Index'!W$2)+VLOOKUP($A129,NYMEX!$A$2:$AK$709,'Socal Index'!W$2)</f>
        <v>2.3330000000000002</v>
      </c>
      <c r="X129" s="11">
        <f>VLOOKUP($A129,Socal!$A$2:$AK$709,'Socal Index'!X$2)+VLOOKUP($A129,NYMEX!$A$2:$AK$709,'Socal Index'!X$2)</f>
        <v>2.419</v>
      </c>
      <c r="Y129" s="11">
        <f>VLOOKUP($A129,Socal!$A$2:$AK$709,'Socal Index'!Y$2)+VLOOKUP($A129,NYMEX!$A$2:$AK$709,'Socal Index'!Y$2)</f>
        <v>2.556</v>
      </c>
      <c r="Z129" s="11">
        <f>VLOOKUP($A129,Socal!$A$2:$AK$709,'Socal Index'!Z$2)+VLOOKUP($A129,NYMEX!$A$2:$AK$709,'Socal Index'!Z$2)</f>
        <v>2.5709999999999997</v>
      </c>
      <c r="AA129" s="11">
        <f>VLOOKUP($A129,Socal!$A$2:$AK$709,'Socal Index'!AA$2)+VLOOKUP($A129,NYMEX!$A$2:$AK$709,'Socal Index'!AA$2)</f>
        <v>2.456</v>
      </c>
      <c r="AB129" s="11">
        <f>VLOOKUP($A129,Socal!$A$2:$AK$709,'Socal Index'!AB$2)+VLOOKUP($A129,NYMEX!$A$2:$AK$709,'Socal Index'!AB$2)</f>
        <v>2.3649999999999998</v>
      </c>
      <c r="AC129" s="11">
        <f>VLOOKUP($A129,Socal!$A$2:$AK$709,'Socal Index'!AC$2)+VLOOKUP($A129,NYMEX!$A$2:$AK$709,'Socal Index'!AC$2)</f>
        <v>2.2429999999999999</v>
      </c>
      <c r="AD129" s="11">
        <f>VLOOKUP($A129,Socal!$A$2:$AK$709,'Socal Index'!AD$2)+VLOOKUP($A129,NYMEX!$A$2:$AK$709,'Socal Index'!AD$2)</f>
        <v>2.2330000000000001</v>
      </c>
      <c r="AE129" s="11">
        <f>VLOOKUP($A129,Socal!$A$2:$AK$709,'Socal Index'!AE$2)+VLOOKUP($A129,NYMEX!$A$2:$AK$709,'Socal Index'!AE$2)</f>
        <v>2.238</v>
      </c>
      <c r="AF129" s="11">
        <f>VLOOKUP($A129,Socal!$A$2:$AK$709,'Socal Index'!AF$2)+VLOOKUP($A129,NYMEX!$A$2:$AK$709,'Socal Index'!AF$2)</f>
        <v>2.2439999999999998</v>
      </c>
      <c r="AG129" s="11">
        <f>VLOOKUP($A129,Socal!$A$2:$AK$709,'Socal Index'!AG$2)+VLOOKUP($A129,NYMEX!$A$2:$AK$709,'Socal Index'!AG$2)</f>
        <v>2.25</v>
      </c>
      <c r="AH129" s="11">
        <f>VLOOKUP($A129,Socal!$A$2:$AK$709,'Socal Index'!AH$2)+VLOOKUP($A129,NYMEX!$A$2:$AK$709,'Socal Index'!AH$2)</f>
        <v>2.2509999999999999</v>
      </c>
      <c r="AI129" s="11">
        <f>VLOOKUP($A129,Socal!$A$2:$AK$709,'Socal Index'!AI$2)+VLOOKUP($A129,NYMEX!$A$2:$AK$709,'Socal Index'!AI$2)</f>
        <v>2.2759999999999998</v>
      </c>
      <c r="AJ129" s="11">
        <f>VLOOKUP($A129,Socal!$A$2:$AK$709,'Socal Index'!AJ$2)+VLOOKUP($A129,NYMEX!$A$2:$AK$709,'Socal Index'!AJ$2)</f>
        <v>2.4300000000000002</v>
      </c>
      <c r="AK129" s="11">
        <f>VLOOKUP($A129,Socal!$A$2:$AK$709,'Socal Index'!AK$2)+VLOOKUP($A129,NYMEX!$A$2:$AK$709,'Socal Index'!AK$2)</f>
        <v>2.5720000000000001</v>
      </c>
    </row>
    <row r="130" spans="1:37" x14ac:dyDescent="0.2">
      <c r="A130" s="10">
        <v>35888</v>
      </c>
      <c r="B130" s="11" t="e">
        <f>VLOOKUP($A130,Socal!$A$2:$AK$709,'Socal Index'!B$2)+VLOOKUP($A130,NYMEX!$A$2:$AK$709,'Socal Index'!B$2)</f>
        <v>#N/A</v>
      </c>
      <c r="C130" s="11" t="e">
        <f>VLOOKUP($A130,Socal!$A$2:$AK$709,'Socal Index'!C$2)+VLOOKUP($A130,NYMEX!$A$2:$AK$709,'Socal Index'!C$2)</f>
        <v>#N/A</v>
      </c>
      <c r="D130" s="11" t="e">
        <f>VLOOKUP($A130,Socal!$A$2:$AK$709,'Socal Index'!D$2)+VLOOKUP($A130,NYMEX!$A$2:$AK$709,'Socal Index'!D$2)</f>
        <v>#N/A</v>
      </c>
      <c r="E130" s="11" t="e">
        <f>VLOOKUP($A130,Socal!$A$2:$AK$709,'Socal Index'!E$2)+VLOOKUP($A130,NYMEX!$A$2:$AK$709,'Socal Index'!E$2)</f>
        <v>#N/A</v>
      </c>
      <c r="F130" s="11">
        <f>VLOOKUP($A130,Socal!$A$2:$AK$709,'Socal Index'!F$2)+VLOOKUP($A130,NYMEX!$A$2:$AK$709,'Socal Index'!F$2)</f>
        <v>2.556</v>
      </c>
      <c r="G130" s="11">
        <f>VLOOKUP($A130,Socal!$A$2:$AK$709,'Socal Index'!G$2)+VLOOKUP($A130,NYMEX!$A$2:$AK$709,'Socal Index'!G$2)</f>
        <v>2.5760000000000001</v>
      </c>
      <c r="H130" s="11">
        <f>VLOOKUP($A130,Socal!$A$2:$AK$709,'Socal Index'!H$2)+VLOOKUP($A130,NYMEX!$A$2:$AK$709,'Socal Index'!H$2)</f>
        <v>2.605</v>
      </c>
      <c r="I130" s="11">
        <f>VLOOKUP($A130,Socal!$A$2:$AK$709,'Socal Index'!I$2)+VLOOKUP($A130,NYMEX!$A$2:$AK$709,'Socal Index'!I$2)</f>
        <v>2.6199999999999997</v>
      </c>
      <c r="J130" s="11">
        <f>VLOOKUP($A130,Socal!$A$2:$AK$709,'Socal Index'!J$2)+VLOOKUP($A130,NYMEX!$A$2:$AK$709,'Socal Index'!J$2)</f>
        <v>2.605</v>
      </c>
      <c r="K130" s="11">
        <f>VLOOKUP($A130,Socal!$A$2:$AK$709,'Socal Index'!K$2)+VLOOKUP($A130,NYMEX!$A$2:$AK$709,'Socal Index'!K$2)</f>
        <v>2.5950000000000002</v>
      </c>
      <c r="L130" s="11">
        <f>VLOOKUP($A130,Socal!$A$2:$AK$709,'Socal Index'!L$2)+VLOOKUP($A130,NYMEX!$A$2:$AK$709,'Socal Index'!L$2)</f>
        <v>2.6349999999999998</v>
      </c>
      <c r="M130" s="11">
        <f>VLOOKUP($A130,Socal!$A$2:$AK$709,'Socal Index'!M$2)+VLOOKUP($A130,NYMEX!$A$2:$AK$709,'Socal Index'!M$2)</f>
        <v>2.7629999999999999</v>
      </c>
      <c r="N130" s="11">
        <f>VLOOKUP($A130,Socal!$A$2:$AK$709,'Socal Index'!N$2)+VLOOKUP($A130,NYMEX!$A$2:$AK$709,'Socal Index'!N$2)</f>
        <v>2.7749999999999999</v>
      </c>
      <c r="O130" s="11">
        <f>VLOOKUP($A130,Socal!$A$2:$AK$709,'Socal Index'!O$2)+VLOOKUP($A130,NYMEX!$A$2:$AK$709,'Socal Index'!O$2)</f>
        <v>2.617</v>
      </c>
      <c r="P130" s="11">
        <f>VLOOKUP($A130,Socal!$A$2:$AK$709,'Socal Index'!P$2)+VLOOKUP($A130,NYMEX!$A$2:$AK$709,'Socal Index'!P$2)</f>
        <v>2.4580000000000002</v>
      </c>
      <c r="Q130" s="11">
        <f>VLOOKUP($A130,Socal!$A$2:$AK$709,'Socal Index'!Q$2)+VLOOKUP($A130,NYMEX!$A$2:$AK$709,'Socal Index'!Q$2)</f>
        <v>2.36</v>
      </c>
      <c r="R130" s="11">
        <f>VLOOKUP($A130,Socal!$A$2:$AK$709,'Socal Index'!R$2)+VLOOKUP($A130,NYMEX!$A$2:$AK$709,'Socal Index'!R$2)</f>
        <v>2.31</v>
      </c>
      <c r="S130" s="11">
        <f>VLOOKUP($A130,Socal!$A$2:$AK$709,'Socal Index'!S$2)+VLOOKUP($A130,NYMEX!$A$2:$AK$709,'Socal Index'!S$2)</f>
        <v>2.3050000000000002</v>
      </c>
      <c r="T130" s="11">
        <f>VLOOKUP($A130,Socal!$A$2:$AK$709,'Socal Index'!T$2)+VLOOKUP($A130,NYMEX!$A$2:$AK$709,'Socal Index'!T$2)</f>
        <v>2.3090000000000002</v>
      </c>
      <c r="U130" s="11">
        <f>VLOOKUP($A130,Socal!$A$2:$AK$709,'Socal Index'!U$2)+VLOOKUP($A130,NYMEX!$A$2:$AK$709,'Socal Index'!U$2)</f>
        <v>2.3130000000000002</v>
      </c>
      <c r="V130" s="11">
        <f>VLOOKUP($A130,Socal!$A$2:$AK$709,'Socal Index'!V$2)+VLOOKUP($A130,NYMEX!$A$2:$AK$709,'Socal Index'!V$2)</f>
        <v>2.3170000000000002</v>
      </c>
      <c r="W130" s="11">
        <f>VLOOKUP($A130,Socal!$A$2:$AK$709,'Socal Index'!W$2)+VLOOKUP($A130,NYMEX!$A$2:$AK$709,'Socal Index'!W$2)</f>
        <v>2.3370000000000002</v>
      </c>
      <c r="X130" s="11">
        <f>VLOOKUP($A130,Socal!$A$2:$AK$709,'Socal Index'!X$2)+VLOOKUP($A130,NYMEX!$A$2:$AK$709,'Socal Index'!X$2)</f>
        <v>2.423</v>
      </c>
      <c r="Y130" s="11">
        <f>VLOOKUP($A130,Socal!$A$2:$AK$709,'Socal Index'!Y$2)+VLOOKUP($A130,NYMEX!$A$2:$AK$709,'Socal Index'!Y$2)</f>
        <v>2.56</v>
      </c>
      <c r="Z130" s="11">
        <f>VLOOKUP($A130,Socal!$A$2:$AK$709,'Socal Index'!Z$2)+VLOOKUP($A130,NYMEX!$A$2:$AK$709,'Socal Index'!Z$2)</f>
        <v>2.5749999999999997</v>
      </c>
      <c r="AA130" s="11">
        <f>VLOOKUP($A130,Socal!$A$2:$AK$709,'Socal Index'!AA$2)+VLOOKUP($A130,NYMEX!$A$2:$AK$709,'Socal Index'!AA$2)</f>
        <v>2.46</v>
      </c>
      <c r="AB130" s="11">
        <f>VLOOKUP($A130,Socal!$A$2:$AK$709,'Socal Index'!AB$2)+VLOOKUP($A130,NYMEX!$A$2:$AK$709,'Socal Index'!AB$2)</f>
        <v>2.3689999999999998</v>
      </c>
      <c r="AC130" s="11">
        <f>VLOOKUP($A130,Socal!$A$2:$AK$709,'Socal Index'!AC$2)+VLOOKUP($A130,NYMEX!$A$2:$AK$709,'Socal Index'!AC$2)</f>
        <v>2.2469999999999999</v>
      </c>
      <c r="AD130" s="11">
        <f>VLOOKUP($A130,Socal!$A$2:$AK$709,'Socal Index'!AD$2)+VLOOKUP($A130,NYMEX!$A$2:$AK$709,'Socal Index'!AD$2)</f>
        <v>2.2370000000000001</v>
      </c>
      <c r="AE130" s="11">
        <f>VLOOKUP($A130,Socal!$A$2:$AK$709,'Socal Index'!AE$2)+VLOOKUP($A130,NYMEX!$A$2:$AK$709,'Socal Index'!AE$2)</f>
        <v>2.242</v>
      </c>
      <c r="AF130" s="11">
        <f>VLOOKUP($A130,Socal!$A$2:$AK$709,'Socal Index'!AF$2)+VLOOKUP($A130,NYMEX!$A$2:$AK$709,'Socal Index'!AF$2)</f>
        <v>2.2479999999999998</v>
      </c>
      <c r="AG130" s="11">
        <f>VLOOKUP($A130,Socal!$A$2:$AK$709,'Socal Index'!AG$2)+VLOOKUP($A130,NYMEX!$A$2:$AK$709,'Socal Index'!AG$2)</f>
        <v>2.254</v>
      </c>
      <c r="AH130" s="11">
        <f>VLOOKUP($A130,Socal!$A$2:$AK$709,'Socal Index'!AH$2)+VLOOKUP($A130,NYMEX!$A$2:$AK$709,'Socal Index'!AH$2)</f>
        <v>2.2549999999999999</v>
      </c>
      <c r="AI130" s="11">
        <f>VLOOKUP($A130,Socal!$A$2:$AK$709,'Socal Index'!AI$2)+VLOOKUP($A130,NYMEX!$A$2:$AK$709,'Socal Index'!AI$2)</f>
        <v>2.2799999999999998</v>
      </c>
      <c r="AJ130" s="11">
        <f>VLOOKUP($A130,Socal!$A$2:$AK$709,'Socal Index'!AJ$2)+VLOOKUP($A130,NYMEX!$A$2:$AK$709,'Socal Index'!AJ$2)</f>
        <v>2.4340000000000002</v>
      </c>
      <c r="AK130" s="11">
        <f>VLOOKUP($A130,Socal!$A$2:$AK$709,'Socal Index'!AK$2)+VLOOKUP($A130,NYMEX!$A$2:$AK$709,'Socal Index'!AK$2)</f>
        <v>2.5760000000000001</v>
      </c>
    </row>
    <row r="131" spans="1:37" x14ac:dyDescent="0.2">
      <c r="A131" s="10">
        <v>35891</v>
      </c>
      <c r="B131" s="11" t="e">
        <f>VLOOKUP($A131,Socal!$A$2:$AK$709,'Socal Index'!B$2)+VLOOKUP($A131,NYMEX!$A$2:$AK$709,'Socal Index'!B$2)</f>
        <v>#N/A</v>
      </c>
      <c r="C131" s="11" t="e">
        <f>VLOOKUP($A131,Socal!$A$2:$AK$709,'Socal Index'!C$2)+VLOOKUP($A131,NYMEX!$A$2:$AK$709,'Socal Index'!C$2)</f>
        <v>#N/A</v>
      </c>
      <c r="D131" s="11" t="e">
        <f>VLOOKUP($A131,Socal!$A$2:$AK$709,'Socal Index'!D$2)+VLOOKUP($A131,NYMEX!$A$2:$AK$709,'Socal Index'!D$2)</f>
        <v>#N/A</v>
      </c>
      <c r="E131" s="11" t="e">
        <f>VLOOKUP($A131,Socal!$A$2:$AK$709,'Socal Index'!E$2)+VLOOKUP($A131,NYMEX!$A$2:$AK$709,'Socal Index'!E$2)</f>
        <v>#N/A</v>
      </c>
      <c r="F131" s="11">
        <f>VLOOKUP($A131,Socal!$A$2:$AK$709,'Socal Index'!F$2)+VLOOKUP($A131,NYMEX!$A$2:$AK$709,'Socal Index'!F$2)</f>
        <v>2.5449999999999999</v>
      </c>
      <c r="G131" s="11">
        <f>VLOOKUP($A131,Socal!$A$2:$AK$709,'Socal Index'!G$2)+VLOOKUP($A131,NYMEX!$A$2:$AK$709,'Socal Index'!G$2)</f>
        <v>2.5759999999999996</v>
      </c>
      <c r="H131" s="11">
        <f>VLOOKUP($A131,Socal!$A$2:$AK$709,'Socal Index'!H$2)+VLOOKUP($A131,NYMEX!$A$2:$AK$709,'Socal Index'!H$2)</f>
        <v>2.61</v>
      </c>
      <c r="I131" s="11">
        <f>VLOOKUP($A131,Socal!$A$2:$AK$709,'Socal Index'!I$2)+VLOOKUP($A131,NYMEX!$A$2:$AK$709,'Socal Index'!I$2)</f>
        <v>2.625</v>
      </c>
      <c r="J131" s="11">
        <f>VLOOKUP($A131,Socal!$A$2:$AK$709,'Socal Index'!J$2)+VLOOKUP($A131,NYMEX!$A$2:$AK$709,'Socal Index'!J$2)</f>
        <v>2.61</v>
      </c>
      <c r="K131" s="11">
        <f>VLOOKUP($A131,Socal!$A$2:$AK$709,'Socal Index'!K$2)+VLOOKUP($A131,NYMEX!$A$2:$AK$709,'Socal Index'!K$2)</f>
        <v>2.601</v>
      </c>
      <c r="L131" s="11">
        <f>VLOOKUP($A131,Socal!$A$2:$AK$709,'Socal Index'!L$2)+VLOOKUP($A131,NYMEX!$A$2:$AK$709,'Socal Index'!L$2)</f>
        <v>2.6360000000000001</v>
      </c>
      <c r="M131" s="11">
        <f>VLOOKUP($A131,Socal!$A$2:$AK$709,'Socal Index'!M$2)+VLOOKUP($A131,NYMEX!$A$2:$AK$709,'Socal Index'!M$2)</f>
        <v>2.7560000000000002</v>
      </c>
      <c r="N131" s="11">
        <f>VLOOKUP($A131,Socal!$A$2:$AK$709,'Socal Index'!N$2)+VLOOKUP($A131,NYMEX!$A$2:$AK$709,'Socal Index'!N$2)</f>
        <v>2.7690000000000001</v>
      </c>
      <c r="O131" s="11">
        <f>VLOOKUP($A131,Socal!$A$2:$AK$709,'Socal Index'!O$2)+VLOOKUP($A131,NYMEX!$A$2:$AK$709,'Socal Index'!O$2)</f>
        <v>2.613</v>
      </c>
      <c r="P131" s="11">
        <f>VLOOKUP($A131,Socal!$A$2:$AK$709,'Socal Index'!P$2)+VLOOKUP($A131,NYMEX!$A$2:$AK$709,'Socal Index'!P$2)</f>
        <v>2.456</v>
      </c>
      <c r="Q131" s="11">
        <f>VLOOKUP($A131,Socal!$A$2:$AK$709,'Socal Index'!Q$2)+VLOOKUP($A131,NYMEX!$A$2:$AK$709,'Socal Index'!Q$2)</f>
        <v>2.36</v>
      </c>
      <c r="R131" s="11">
        <f>VLOOKUP($A131,Socal!$A$2:$AK$709,'Socal Index'!R$2)+VLOOKUP($A131,NYMEX!$A$2:$AK$709,'Socal Index'!R$2)</f>
        <v>2.31</v>
      </c>
      <c r="S131" s="11">
        <f>VLOOKUP($A131,Socal!$A$2:$AK$709,'Socal Index'!S$2)+VLOOKUP($A131,NYMEX!$A$2:$AK$709,'Socal Index'!S$2)</f>
        <v>2.3050000000000002</v>
      </c>
      <c r="T131" s="11">
        <f>VLOOKUP($A131,Socal!$A$2:$AK$709,'Socal Index'!T$2)+VLOOKUP($A131,NYMEX!$A$2:$AK$709,'Socal Index'!T$2)</f>
        <v>2.31</v>
      </c>
      <c r="U131" s="11">
        <f>VLOOKUP($A131,Socal!$A$2:$AK$709,'Socal Index'!U$2)+VLOOKUP($A131,NYMEX!$A$2:$AK$709,'Socal Index'!U$2)</f>
        <v>2.3149999999999999</v>
      </c>
      <c r="V131" s="11">
        <f>VLOOKUP($A131,Socal!$A$2:$AK$709,'Socal Index'!V$2)+VLOOKUP($A131,NYMEX!$A$2:$AK$709,'Socal Index'!V$2)</f>
        <v>2.3199999999999998</v>
      </c>
      <c r="W131" s="11">
        <f>VLOOKUP($A131,Socal!$A$2:$AK$709,'Socal Index'!W$2)+VLOOKUP($A131,NYMEX!$A$2:$AK$709,'Socal Index'!W$2)</f>
        <v>2.3410000000000002</v>
      </c>
      <c r="X131" s="11">
        <f>VLOOKUP($A131,Socal!$A$2:$AK$709,'Socal Index'!X$2)+VLOOKUP($A131,NYMEX!$A$2:$AK$709,'Socal Index'!X$2)</f>
        <v>2.4279999999999999</v>
      </c>
      <c r="Y131" s="11">
        <f>VLOOKUP($A131,Socal!$A$2:$AK$709,'Socal Index'!Y$2)+VLOOKUP($A131,NYMEX!$A$2:$AK$709,'Socal Index'!Y$2)</f>
        <v>2.5649999999999999</v>
      </c>
      <c r="Z131" s="11">
        <f>VLOOKUP($A131,Socal!$A$2:$AK$709,'Socal Index'!Z$2)+VLOOKUP($A131,NYMEX!$A$2:$AK$709,'Socal Index'!Z$2)</f>
        <v>2.58</v>
      </c>
      <c r="AA131" s="11">
        <f>VLOOKUP($A131,Socal!$A$2:$AK$709,'Socal Index'!AA$2)+VLOOKUP($A131,NYMEX!$A$2:$AK$709,'Socal Index'!AA$2)</f>
        <v>2.4649999999999999</v>
      </c>
      <c r="AB131" s="11">
        <f>VLOOKUP($A131,Socal!$A$2:$AK$709,'Socal Index'!AB$2)+VLOOKUP($A131,NYMEX!$A$2:$AK$709,'Socal Index'!AB$2)</f>
        <v>2.3739999999999997</v>
      </c>
      <c r="AC131" s="11">
        <f>VLOOKUP($A131,Socal!$A$2:$AK$709,'Socal Index'!AC$2)+VLOOKUP($A131,NYMEX!$A$2:$AK$709,'Socal Index'!AC$2)</f>
        <v>2.2519999999999998</v>
      </c>
      <c r="AD131" s="11">
        <f>VLOOKUP($A131,Socal!$A$2:$AK$709,'Socal Index'!AD$2)+VLOOKUP($A131,NYMEX!$A$2:$AK$709,'Socal Index'!AD$2)</f>
        <v>2.242</v>
      </c>
      <c r="AE131" s="11">
        <f>VLOOKUP($A131,Socal!$A$2:$AK$709,'Socal Index'!AE$2)+VLOOKUP($A131,NYMEX!$A$2:$AK$709,'Socal Index'!AE$2)</f>
        <v>2.2469999999999999</v>
      </c>
      <c r="AF131" s="11">
        <f>VLOOKUP($A131,Socal!$A$2:$AK$709,'Socal Index'!AF$2)+VLOOKUP($A131,NYMEX!$A$2:$AK$709,'Socal Index'!AF$2)</f>
        <v>2.2530000000000001</v>
      </c>
      <c r="AG131" s="11">
        <f>VLOOKUP($A131,Socal!$A$2:$AK$709,'Socal Index'!AG$2)+VLOOKUP($A131,NYMEX!$A$2:$AK$709,'Socal Index'!AG$2)</f>
        <v>2.2589999999999999</v>
      </c>
      <c r="AH131" s="11">
        <f>VLOOKUP($A131,Socal!$A$2:$AK$709,'Socal Index'!AH$2)+VLOOKUP($A131,NYMEX!$A$2:$AK$709,'Socal Index'!AH$2)</f>
        <v>2.2599999999999998</v>
      </c>
      <c r="AI131" s="11">
        <f>VLOOKUP($A131,Socal!$A$2:$AK$709,'Socal Index'!AI$2)+VLOOKUP($A131,NYMEX!$A$2:$AK$709,'Socal Index'!AI$2)</f>
        <v>2.2850000000000001</v>
      </c>
      <c r="AJ131" s="11">
        <f>VLOOKUP($A131,Socal!$A$2:$AK$709,'Socal Index'!AJ$2)+VLOOKUP($A131,NYMEX!$A$2:$AK$709,'Socal Index'!AJ$2)</f>
        <v>2.4390000000000001</v>
      </c>
      <c r="AK131" s="11">
        <f>VLOOKUP($A131,Socal!$A$2:$AK$709,'Socal Index'!AK$2)+VLOOKUP($A131,NYMEX!$A$2:$AK$709,'Socal Index'!AK$2)</f>
        <v>2.5810000000000004</v>
      </c>
    </row>
    <row r="132" spans="1:37" x14ac:dyDescent="0.2">
      <c r="A132" s="10">
        <v>35892</v>
      </c>
      <c r="B132" s="11" t="e">
        <f>VLOOKUP($A132,Socal!$A$2:$AK$709,'Socal Index'!B$2)+VLOOKUP($A132,NYMEX!$A$2:$AK$709,'Socal Index'!B$2)</f>
        <v>#N/A</v>
      </c>
      <c r="C132" s="11" t="e">
        <f>VLOOKUP($A132,Socal!$A$2:$AK$709,'Socal Index'!C$2)+VLOOKUP($A132,NYMEX!$A$2:$AK$709,'Socal Index'!C$2)</f>
        <v>#N/A</v>
      </c>
      <c r="D132" s="11" t="e">
        <f>VLOOKUP($A132,Socal!$A$2:$AK$709,'Socal Index'!D$2)+VLOOKUP($A132,NYMEX!$A$2:$AK$709,'Socal Index'!D$2)</f>
        <v>#N/A</v>
      </c>
      <c r="E132" s="11" t="e">
        <f>VLOOKUP($A132,Socal!$A$2:$AK$709,'Socal Index'!E$2)+VLOOKUP($A132,NYMEX!$A$2:$AK$709,'Socal Index'!E$2)</f>
        <v>#N/A</v>
      </c>
      <c r="F132" s="11">
        <f>VLOOKUP($A132,Socal!$A$2:$AK$709,'Socal Index'!F$2)+VLOOKUP($A132,NYMEX!$A$2:$AK$709,'Socal Index'!F$2)</f>
        <v>2.6480000000000001</v>
      </c>
      <c r="G132" s="11">
        <f>VLOOKUP($A132,Socal!$A$2:$AK$709,'Socal Index'!G$2)+VLOOKUP($A132,NYMEX!$A$2:$AK$709,'Socal Index'!G$2)</f>
        <v>2.6840000000000002</v>
      </c>
      <c r="H132" s="11">
        <f>VLOOKUP($A132,Socal!$A$2:$AK$709,'Socal Index'!H$2)+VLOOKUP($A132,NYMEX!$A$2:$AK$709,'Socal Index'!H$2)</f>
        <v>2.7289999999999996</v>
      </c>
      <c r="I132" s="11">
        <f>VLOOKUP($A132,Socal!$A$2:$AK$709,'Socal Index'!I$2)+VLOOKUP($A132,NYMEX!$A$2:$AK$709,'Socal Index'!I$2)</f>
        <v>2.7389999999999999</v>
      </c>
      <c r="J132" s="11">
        <f>VLOOKUP($A132,Socal!$A$2:$AK$709,'Socal Index'!J$2)+VLOOKUP($A132,NYMEX!$A$2:$AK$709,'Socal Index'!J$2)</f>
        <v>2.7189999999999999</v>
      </c>
      <c r="K132" s="11">
        <f>VLOOKUP($A132,Socal!$A$2:$AK$709,'Socal Index'!K$2)+VLOOKUP($A132,NYMEX!$A$2:$AK$709,'Socal Index'!K$2)</f>
        <v>2.6840000000000002</v>
      </c>
      <c r="L132" s="11">
        <f>VLOOKUP($A132,Socal!$A$2:$AK$709,'Socal Index'!L$2)+VLOOKUP($A132,NYMEX!$A$2:$AK$709,'Socal Index'!L$2)</f>
        <v>2.7120000000000002</v>
      </c>
      <c r="M132" s="11">
        <f>VLOOKUP($A132,Socal!$A$2:$AK$709,'Socal Index'!M$2)+VLOOKUP($A132,NYMEX!$A$2:$AK$709,'Socal Index'!M$2)</f>
        <v>2.8519999999999999</v>
      </c>
      <c r="N132" s="11">
        <f>VLOOKUP($A132,Socal!$A$2:$AK$709,'Socal Index'!N$2)+VLOOKUP($A132,NYMEX!$A$2:$AK$709,'Socal Index'!N$2)</f>
        <v>2.8620000000000001</v>
      </c>
      <c r="O132" s="11">
        <f>VLOOKUP($A132,Socal!$A$2:$AK$709,'Socal Index'!O$2)+VLOOKUP($A132,NYMEX!$A$2:$AK$709,'Socal Index'!O$2)</f>
        <v>2.6970000000000001</v>
      </c>
      <c r="P132" s="11">
        <f>VLOOKUP($A132,Socal!$A$2:$AK$709,'Socal Index'!P$2)+VLOOKUP($A132,NYMEX!$A$2:$AK$709,'Socal Index'!P$2)</f>
        <v>2.528</v>
      </c>
      <c r="Q132" s="11">
        <f>VLOOKUP($A132,Socal!$A$2:$AK$709,'Socal Index'!Q$2)+VLOOKUP($A132,NYMEX!$A$2:$AK$709,'Socal Index'!Q$2)</f>
        <v>2.4169999999999998</v>
      </c>
      <c r="R132" s="11">
        <f>VLOOKUP($A132,Socal!$A$2:$AK$709,'Socal Index'!R$2)+VLOOKUP($A132,NYMEX!$A$2:$AK$709,'Socal Index'!R$2)</f>
        <v>2.367</v>
      </c>
      <c r="S132" s="11">
        <f>VLOOKUP($A132,Socal!$A$2:$AK$709,'Socal Index'!S$2)+VLOOKUP($A132,NYMEX!$A$2:$AK$709,'Socal Index'!S$2)</f>
        <v>2.3620000000000001</v>
      </c>
      <c r="T132" s="11">
        <f>VLOOKUP($A132,Socal!$A$2:$AK$709,'Socal Index'!T$2)+VLOOKUP($A132,NYMEX!$A$2:$AK$709,'Socal Index'!T$2)</f>
        <v>2.367</v>
      </c>
      <c r="U132" s="11">
        <f>VLOOKUP($A132,Socal!$A$2:$AK$709,'Socal Index'!U$2)+VLOOKUP($A132,NYMEX!$A$2:$AK$709,'Socal Index'!U$2)</f>
        <v>2.3719999999999999</v>
      </c>
      <c r="V132" s="11">
        <f>VLOOKUP($A132,Socal!$A$2:$AK$709,'Socal Index'!V$2)+VLOOKUP($A132,NYMEX!$A$2:$AK$709,'Socal Index'!V$2)</f>
        <v>2.3769999999999998</v>
      </c>
      <c r="W132" s="11">
        <f>VLOOKUP($A132,Socal!$A$2:$AK$709,'Socal Index'!W$2)+VLOOKUP($A132,NYMEX!$A$2:$AK$709,'Socal Index'!W$2)</f>
        <v>2.3980000000000001</v>
      </c>
      <c r="X132" s="11">
        <f>VLOOKUP($A132,Socal!$A$2:$AK$709,'Socal Index'!X$2)+VLOOKUP($A132,NYMEX!$A$2:$AK$709,'Socal Index'!X$2)</f>
        <v>2.4849999999999999</v>
      </c>
      <c r="Y132" s="11">
        <f>VLOOKUP($A132,Socal!$A$2:$AK$709,'Socal Index'!Y$2)+VLOOKUP($A132,NYMEX!$A$2:$AK$709,'Socal Index'!Y$2)</f>
        <v>2.6199999999999997</v>
      </c>
      <c r="Z132" s="11">
        <f>VLOOKUP($A132,Socal!$A$2:$AK$709,'Socal Index'!Z$2)+VLOOKUP($A132,NYMEX!$A$2:$AK$709,'Socal Index'!Z$2)</f>
        <v>2.6349999999999998</v>
      </c>
      <c r="AA132" s="11">
        <f>VLOOKUP($A132,Socal!$A$2:$AK$709,'Socal Index'!AA$2)+VLOOKUP($A132,NYMEX!$A$2:$AK$709,'Socal Index'!AA$2)</f>
        <v>2.5209999999999999</v>
      </c>
      <c r="AB132" s="11">
        <f>VLOOKUP($A132,Socal!$A$2:$AK$709,'Socal Index'!AB$2)+VLOOKUP($A132,NYMEX!$A$2:$AK$709,'Socal Index'!AB$2)</f>
        <v>2.4299999999999997</v>
      </c>
      <c r="AC132" s="11">
        <f>VLOOKUP($A132,Socal!$A$2:$AK$709,'Socal Index'!AC$2)+VLOOKUP($A132,NYMEX!$A$2:$AK$709,'Socal Index'!AC$2)</f>
        <v>2.3090000000000002</v>
      </c>
      <c r="AD132" s="11">
        <f>VLOOKUP($A132,Socal!$A$2:$AK$709,'Socal Index'!AD$2)+VLOOKUP($A132,NYMEX!$A$2:$AK$709,'Socal Index'!AD$2)</f>
        <v>2.2989999999999999</v>
      </c>
      <c r="AE132" s="11">
        <f>VLOOKUP($A132,Socal!$A$2:$AK$709,'Socal Index'!AE$2)+VLOOKUP($A132,NYMEX!$A$2:$AK$709,'Socal Index'!AE$2)</f>
        <v>2.3050000000000002</v>
      </c>
      <c r="AF132" s="11">
        <f>VLOOKUP($A132,Socal!$A$2:$AK$709,'Socal Index'!AF$2)+VLOOKUP($A132,NYMEX!$A$2:$AK$709,'Socal Index'!AF$2)</f>
        <v>2.3109999999999999</v>
      </c>
      <c r="AG132" s="11">
        <f>VLOOKUP($A132,Socal!$A$2:$AK$709,'Socal Index'!AG$2)+VLOOKUP($A132,NYMEX!$A$2:$AK$709,'Socal Index'!AG$2)</f>
        <v>2.3170000000000002</v>
      </c>
      <c r="AH132" s="11">
        <f>VLOOKUP($A132,Socal!$A$2:$AK$709,'Socal Index'!AH$2)+VLOOKUP($A132,NYMEX!$A$2:$AK$709,'Socal Index'!AH$2)</f>
        <v>2.3180000000000001</v>
      </c>
      <c r="AI132" s="11">
        <f>VLOOKUP($A132,Socal!$A$2:$AK$709,'Socal Index'!AI$2)+VLOOKUP($A132,NYMEX!$A$2:$AK$709,'Socal Index'!AI$2)</f>
        <v>2.343</v>
      </c>
      <c r="AJ132" s="11">
        <f>VLOOKUP($A132,Socal!$A$2:$AK$709,'Socal Index'!AJ$2)+VLOOKUP($A132,NYMEX!$A$2:$AK$709,'Socal Index'!AJ$2)</f>
        <v>2.4970000000000003</v>
      </c>
      <c r="AK132" s="11">
        <f>VLOOKUP($A132,Socal!$A$2:$AK$709,'Socal Index'!AK$2)+VLOOKUP($A132,NYMEX!$A$2:$AK$709,'Socal Index'!AK$2)</f>
        <v>2.6390000000000002</v>
      </c>
    </row>
    <row r="133" spans="1:37" x14ac:dyDescent="0.2">
      <c r="A133" s="10">
        <v>35893</v>
      </c>
      <c r="B133" s="11" t="e">
        <f>VLOOKUP($A133,Socal!$A$2:$AK$709,'Socal Index'!B$2)+VLOOKUP($A133,NYMEX!$A$2:$AK$709,'Socal Index'!B$2)</f>
        <v>#N/A</v>
      </c>
      <c r="C133" s="11" t="e">
        <f>VLOOKUP($A133,Socal!$A$2:$AK$709,'Socal Index'!C$2)+VLOOKUP($A133,NYMEX!$A$2:$AK$709,'Socal Index'!C$2)</f>
        <v>#N/A</v>
      </c>
      <c r="D133" s="11" t="e">
        <f>VLOOKUP($A133,Socal!$A$2:$AK$709,'Socal Index'!D$2)+VLOOKUP($A133,NYMEX!$A$2:$AK$709,'Socal Index'!D$2)</f>
        <v>#N/A</v>
      </c>
      <c r="E133" s="11" t="e">
        <f>VLOOKUP($A133,Socal!$A$2:$AK$709,'Socal Index'!E$2)+VLOOKUP($A133,NYMEX!$A$2:$AK$709,'Socal Index'!E$2)</f>
        <v>#N/A</v>
      </c>
      <c r="F133" s="11">
        <f>VLOOKUP($A133,Socal!$A$2:$AK$709,'Socal Index'!F$2)+VLOOKUP($A133,NYMEX!$A$2:$AK$709,'Socal Index'!F$2)</f>
        <v>2.6739999999999999</v>
      </c>
      <c r="G133" s="11">
        <f>VLOOKUP($A133,Socal!$A$2:$AK$709,'Socal Index'!G$2)+VLOOKUP($A133,NYMEX!$A$2:$AK$709,'Socal Index'!G$2)</f>
        <v>2.718</v>
      </c>
      <c r="H133" s="11">
        <f>VLOOKUP($A133,Socal!$A$2:$AK$709,'Socal Index'!H$2)+VLOOKUP($A133,NYMEX!$A$2:$AK$709,'Socal Index'!H$2)</f>
        <v>2.7629999999999999</v>
      </c>
      <c r="I133" s="11">
        <f>VLOOKUP($A133,Socal!$A$2:$AK$709,'Socal Index'!I$2)+VLOOKUP($A133,NYMEX!$A$2:$AK$709,'Socal Index'!I$2)</f>
        <v>2.7709999999999999</v>
      </c>
      <c r="J133" s="11">
        <f>VLOOKUP($A133,Socal!$A$2:$AK$709,'Socal Index'!J$2)+VLOOKUP($A133,NYMEX!$A$2:$AK$709,'Socal Index'!J$2)</f>
        <v>2.746</v>
      </c>
      <c r="K133" s="11">
        <f>VLOOKUP($A133,Socal!$A$2:$AK$709,'Socal Index'!K$2)+VLOOKUP($A133,NYMEX!$A$2:$AK$709,'Socal Index'!K$2)</f>
        <v>2.7109999999999999</v>
      </c>
      <c r="L133" s="11">
        <f>VLOOKUP($A133,Socal!$A$2:$AK$709,'Socal Index'!L$2)+VLOOKUP($A133,NYMEX!$A$2:$AK$709,'Socal Index'!L$2)</f>
        <v>2.746</v>
      </c>
      <c r="M133" s="11">
        <f>VLOOKUP($A133,Socal!$A$2:$AK$709,'Socal Index'!M$2)+VLOOKUP($A133,NYMEX!$A$2:$AK$709,'Socal Index'!M$2)</f>
        <v>2.8740000000000001</v>
      </c>
      <c r="N133" s="11">
        <f>VLOOKUP($A133,Socal!$A$2:$AK$709,'Socal Index'!N$2)+VLOOKUP($A133,NYMEX!$A$2:$AK$709,'Socal Index'!N$2)</f>
        <v>2.8839999999999999</v>
      </c>
      <c r="O133" s="11">
        <f>VLOOKUP($A133,Socal!$A$2:$AK$709,'Socal Index'!O$2)+VLOOKUP($A133,NYMEX!$A$2:$AK$709,'Socal Index'!O$2)</f>
        <v>2.714</v>
      </c>
      <c r="P133" s="11">
        <f>VLOOKUP($A133,Socal!$A$2:$AK$709,'Socal Index'!P$2)+VLOOKUP($A133,NYMEX!$A$2:$AK$709,'Socal Index'!P$2)</f>
        <v>2.544</v>
      </c>
      <c r="Q133" s="11">
        <f>VLOOKUP($A133,Socal!$A$2:$AK$709,'Socal Index'!Q$2)+VLOOKUP($A133,NYMEX!$A$2:$AK$709,'Socal Index'!Q$2)</f>
        <v>2.4300000000000002</v>
      </c>
      <c r="R133" s="11">
        <f>VLOOKUP($A133,Socal!$A$2:$AK$709,'Socal Index'!R$2)+VLOOKUP($A133,NYMEX!$A$2:$AK$709,'Socal Index'!R$2)</f>
        <v>2.38</v>
      </c>
      <c r="S133" s="11">
        <f>VLOOKUP($A133,Socal!$A$2:$AK$709,'Socal Index'!S$2)+VLOOKUP($A133,NYMEX!$A$2:$AK$709,'Socal Index'!S$2)</f>
        <v>2.375</v>
      </c>
      <c r="T133" s="11">
        <f>VLOOKUP($A133,Socal!$A$2:$AK$709,'Socal Index'!T$2)+VLOOKUP($A133,NYMEX!$A$2:$AK$709,'Socal Index'!T$2)</f>
        <v>2.38</v>
      </c>
      <c r="U133" s="11">
        <f>VLOOKUP($A133,Socal!$A$2:$AK$709,'Socal Index'!U$2)+VLOOKUP($A133,NYMEX!$A$2:$AK$709,'Socal Index'!U$2)</f>
        <v>2.3849999999999998</v>
      </c>
      <c r="V133" s="11">
        <f>VLOOKUP($A133,Socal!$A$2:$AK$709,'Socal Index'!V$2)+VLOOKUP($A133,NYMEX!$A$2:$AK$709,'Socal Index'!V$2)</f>
        <v>2.39</v>
      </c>
      <c r="W133" s="11">
        <f>VLOOKUP($A133,Socal!$A$2:$AK$709,'Socal Index'!W$2)+VLOOKUP($A133,NYMEX!$A$2:$AK$709,'Socal Index'!W$2)</f>
        <v>2.411</v>
      </c>
      <c r="X133" s="11">
        <f>VLOOKUP($A133,Socal!$A$2:$AK$709,'Socal Index'!X$2)+VLOOKUP($A133,NYMEX!$A$2:$AK$709,'Socal Index'!X$2)</f>
        <v>2.5</v>
      </c>
      <c r="Y133" s="11">
        <f>VLOOKUP($A133,Socal!$A$2:$AK$709,'Socal Index'!Y$2)+VLOOKUP($A133,NYMEX!$A$2:$AK$709,'Socal Index'!Y$2)</f>
        <v>2.6379999999999999</v>
      </c>
      <c r="Z133" s="11">
        <f>VLOOKUP($A133,Socal!$A$2:$AK$709,'Socal Index'!Z$2)+VLOOKUP($A133,NYMEX!$A$2:$AK$709,'Socal Index'!Z$2)</f>
        <v>2.653</v>
      </c>
      <c r="AA133" s="11">
        <f>VLOOKUP($A133,Socal!$A$2:$AK$709,'Socal Index'!AA$2)+VLOOKUP($A133,NYMEX!$A$2:$AK$709,'Socal Index'!AA$2)</f>
        <v>2.5389999999999997</v>
      </c>
      <c r="AB133" s="11">
        <f>VLOOKUP($A133,Socal!$A$2:$AK$709,'Socal Index'!AB$2)+VLOOKUP($A133,NYMEX!$A$2:$AK$709,'Socal Index'!AB$2)</f>
        <v>2.448</v>
      </c>
      <c r="AC133" s="11">
        <f>VLOOKUP($A133,Socal!$A$2:$AK$709,'Socal Index'!AC$2)+VLOOKUP($A133,NYMEX!$A$2:$AK$709,'Socal Index'!AC$2)</f>
        <v>2.323</v>
      </c>
      <c r="AD133" s="11">
        <f>VLOOKUP($A133,Socal!$A$2:$AK$709,'Socal Index'!AD$2)+VLOOKUP($A133,NYMEX!$A$2:$AK$709,'Socal Index'!AD$2)</f>
        <v>2.3130000000000002</v>
      </c>
      <c r="AE133" s="11">
        <f>VLOOKUP($A133,Socal!$A$2:$AK$709,'Socal Index'!AE$2)+VLOOKUP($A133,NYMEX!$A$2:$AK$709,'Socal Index'!AE$2)</f>
        <v>2.319</v>
      </c>
      <c r="AF133" s="11">
        <f>VLOOKUP($A133,Socal!$A$2:$AK$709,'Socal Index'!AF$2)+VLOOKUP($A133,NYMEX!$A$2:$AK$709,'Socal Index'!AF$2)</f>
        <v>2.3250000000000002</v>
      </c>
      <c r="AG133" s="11">
        <f>VLOOKUP($A133,Socal!$A$2:$AK$709,'Socal Index'!AG$2)+VLOOKUP($A133,NYMEX!$A$2:$AK$709,'Socal Index'!AG$2)</f>
        <v>2.331</v>
      </c>
      <c r="AH133" s="11">
        <f>VLOOKUP($A133,Socal!$A$2:$AK$709,'Socal Index'!AH$2)+VLOOKUP($A133,NYMEX!$A$2:$AK$709,'Socal Index'!AH$2)</f>
        <v>2.3319999999999999</v>
      </c>
      <c r="AI133" s="11">
        <f>VLOOKUP($A133,Socal!$A$2:$AK$709,'Socal Index'!AI$2)+VLOOKUP($A133,NYMEX!$A$2:$AK$709,'Socal Index'!AI$2)</f>
        <v>2.3569999999999998</v>
      </c>
      <c r="AJ133" s="11">
        <f>VLOOKUP($A133,Socal!$A$2:$AK$709,'Socal Index'!AJ$2)+VLOOKUP($A133,NYMEX!$A$2:$AK$709,'Socal Index'!AJ$2)</f>
        <v>2.5110000000000001</v>
      </c>
      <c r="AK133" s="11">
        <f>VLOOKUP($A133,Socal!$A$2:$AK$709,'Socal Index'!AK$2)+VLOOKUP($A133,NYMEX!$A$2:$AK$709,'Socal Index'!AK$2)</f>
        <v>2.653</v>
      </c>
    </row>
    <row r="134" spans="1:37" x14ac:dyDescent="0.2">
      <c r="A134" s="10">
        <v>35894</v>
      </c>
      <c r="B134" s="11" t="e">
        <f>VLOOKUP($A134,Socal!$A$2:$AK$709,'Socal Index'!B$2)+VLOOKUP($A134,NYMEX!$A$2:$AK$709,'Socal Index'!B$2)</f>
        <v>#N/A</v>
      </c>
      <c r="C134" s="11" t="e">
        <f>VLOOKUP($A134,Socal!$A$2:$AK$709,'Socal Index'!C$2)+VLOOKUP($A134,NYMEX!$A$2:$AK$709,'Socal Index'!C$2)</f>
        <v>#N/A</v>
      </c>
      <c r="D134" s="11" t="e">
        <f>VLOOKUP($A134,Socal!$A$2:$AK$709,'Socal Index'!D$2)+VLOOKUP($A134,NYMEX!$A$2:$AK$709,'Socal Index'!D$2)</f>
        <v>#N/A</v>
      </c>
      <c r="E134" s="11" t="e">
        <f>VLOOKUP($A134,Socal!$A$2:$AK$709,'Socal Index'!E$2)+VLOOKUP($A134,NYMEX!$A$2:$AK$709,'Socal Index'!E$2)</f>
        <v>#N/A</v>
      </c>
      <c r="F134" s="11">
        <f>VLOOKUP($A134,Socal!$A$2:$AK$709,'Socal Index'!F$2)+VLOOKUP($A134,NYMEX!$A$2:$AK$709,'Socal Index'!F$2)</f>
        <v>2.657</v>
      </c>
      <c r="G134" s="11">
        <f>VLOOKUP($A134,Socal!$A$2:$AK$709,'Socal Index'!G$2)+VLOOKUP($A134,NYMEX!$A$2:$AK$709,'Socal Index'!G$2)</f>
        <v>2.698</v>
      </c>
      <c r="H134" s="11">
        <f>VLOOKUP($A134,Socal!$A$2:$AK$709,'Socal Index'!H$2)+VLOOKUP($A134,NYMEX!$A$2:$AK$709,'Socal Index'!H$2)</f>
        <v>2.7530000000000001</v>
      </c>
      <c r="I134" s="11">
        <f>VLOOKUP($A134,Socal!$A$2:$AK$709,'Socal Index'!I$2)+VLOOKUP($A134,NYMEX!$A$2:$AK$709,'Socal Index'!I$2)</f>
        <v>2.7530000000000001</v>
      </c>
      <c r="J134" s="11">
        <f>VLOOKUP($A134,Socal!$A$2:$AK$709,'Socal Index'!J$2)+VLOOKUP($A134,NYMEX!$A$2:$AK$709,'Socal Index'!J$2)</f>
        <v>2.7389999999999999</v>
      </c>
      <c r="K134" s="11">
        <f>VLOOKUP($A134,Socal!$A$2:$AK$709,'Socal Index'!K$2)+VLOOKUP($A134,NYMEX!$A$2:$AK$709,'Socal Index'!K$2)</f>
        <v>2.7</v>
      </c>
      <c r="L134" s="11">
        <f>VLOOKUP($A134,Socal!$A$2:$AK$709,'Socal Index'!L$2)+VLOOKUP($A134,NYMEX!$A$2:$AK$709,'Socal Index'!L$2)</f>
        <v>2.7399999999999998</v>
      </c>
      <c r="M134" s="11">
        <f>VLOOKUP($A134,Socal!$A$2:$AK$709,'Socal Index'!M$2)+VLOOKUP($A134,NYMEX!$A$2:$AK$709,'Socal Index'!M$2)</f>
        <v>2.8600000000000003</v>
      </c>
      <c r="N134" s="11">
        <f>VLOOKUP($A134,Socal!$A$2:$AK$709,'Socal Index'!N$2)+VLOOKUP($A134,NYMEX!$A$2:$AK$709,'Socal Index'!N$2)</f>
        <v>2.87</v>
      </c>
      <c r="O134" s="11">
        <f>VLOOKUP($A134,Socal!$A$2:$AK$709,'Socal Index'!O$2)+VLOOKUP($A134,NYMEX!$A$2:$AK$709,'Socal Index'!O$2)</f>
        <v>2.7050000000000001</v>
      </c>
      <c r="P134" s="11">
        <f>VLOOKUP($A134,Socal!$A$2:$AK$709,'Socal Index'!P$2)+VLOOKUP($A134,NYMEX!$A$2:$AK$709,'Socal Index'!P$2)</f>
        <v>2.54</v>
      </c>
      <c r="Q134" s="11">
        <f>VLOOKUP($A134,Socal!$A$2:$AK$709,'Socal Index'!Q$2)+VLOOKUP($A134,NYMEX!$A$2:$AK$709,'Socal Index'!Q$2)</f>
        <v>2.4180000000000001</v>
      </c>
      <c r="R134" s="11">
        <f>VLOOKUP($A134,Socal!$A$2:$AK$709,'Socal Index'!R$2)+VLOOKUP($A134,NYMEX!$A$2:$AK$709,'Socal Index'!R$2)</f>
        <v>2.3679999999999999</v>
      </c>
      <c r="S134" s="11">
        <f>VLOOKUP($A134,Socal!$A$2:$AK$709,'Socal Index'!S$2)+VLOOKUP($A134,NYMEX!$A$2:$AK$709,'Socal Index'!S$2)</f>
        <v>2.3650000000000002</v>
      </c>
      <c r="T134" s="11">
        <f>VLOOKUP($A134,Socal!$A$2:$AK$709,'Socal Index'!T$2)+VLOOKUP($A134,NYMEX!$A$2:$AK$709,'Socal Index'!T$2)</f>
        <v>2.37</v>
      </c>
      <c r="U134" s="11">
        <f>VLOOKUP($A134,Socal!$A$2:$AK$709,'Socal Index'!U$2)+VLOOKUP($A134,NYMEX!$A$2:$AK$709,'Socal Index'!U$2)</f>
        <v>2.375</v>
      </c>
      <c r="V134" s="11">
        <f>VLOOKUP($A134,Socal!$A$2:$AK$709,'Socal Index'!V$2)+VLOOKUP($A134,NYMEX!$A$2:$AK$709,'Socal Index'!V$2)</f>
        <v>2.38</v>
      </c>
      <c r="W134" s="11">
        <f>VLOOKUP($A134,Socal!$A$2:$AK$709,'Socal Index'!W$2)+VLOOKUP($A134,NYMEX!$A$2:$AK$709,'Socal Index'!W$2)</f>
        <v>2.4009999999999998</v>
      </c>
      <c r="X134" s="11">
        <f>VLOOKUP($A134,Socal!$A$2:$AK$709,'Socal Index'!X$2)+VLOOKUP($A134,NYMEX!$A$2:$AK$709,'Socal Index'!X$2)</f>
        <v>2.4949999999999997</v>
      </c>
      <c r="Y134" s="11">
        <f>VLOOKUP($A134,Socal!$A$2:$AK$709,'Socal Index'!Y$2)+VLOOKUP($A134,NYMEX!$A$2:$AK$709,'Socal Index'!Y$2)</f>
        <v>2.6379999999999999</v>
      </c>
      <c r="Z134" s="11">
        <f>VLOOKUP($A134,Socal!$A$2:$AK$709,'Socal Index'!Z$2)+VLOOKUP($A134,NYMEX!$A$2:$AK$709,'Socal Index'!Z$2)</f>
        <v>2.6519999999999997</v>
      </c>
      <c r="AA134" s="11">
        <f>VLOOKUP($A134,Socal!$A$2:$AK$709,'Socal Index'!AA$2)+VLOOKUP($A134,NYMEX!$A$2:$AK$709,'Socal Index'!AA$2)</f>
        <v>2.5369999999999999</v>
      </c>
      <c r="AB134" s="11">
        <f>VLOOKUP($A134,Socal!$A$2:$AK$709,'Socal Index'!AB$2)+VLOOKUP($A134,NYMEX!$A$2:$AK$709,'Socal Index'!AB$2)</f>
        <v>2.4459999999999997</v>
      </c>
      <c r="AC134" s="11">
        <f>VLOOKUP($A134,Socal!$A$2:$AK$709,'Socal Index'!AC$2)+VLOOKUP($A134,NYMEX!$A$2:$AK$709,'Socal Index'!AC$2)</f>
        <v>2.319</v>
      </c>
      <c r="AD134" s="11">
        <f>VLOOKUP($A134,Socal!$A$2:$AK$709,'Socal Index'!AD$2)+VLOOKUP($A134,NYMEX!$A$2:$AK$709,'Socal Index'!AD$2)</f>
        <v>2.3090000000000002</v>
      </c>
      <c r="AE134" s="11">
        <f>VLOOKUP($A134,Socal!$A$2:$AK$709,'Socal Index'!AE$2)+VLOOKUP($A134,NYMEX!$A$2:$AK$709,'Socal Index'!AE$2)</f>
        <v>2.3149999999999999</v>
      </c>
      <c r="AF134" s="11">
        <f>VLOOKUP($A134,Socal!$A$2:$AK$709,'Socal Index'!AF$2)+VLOOKUP($A134,NYMEX!$A$2:$AK$709,'Socal Index'!AF$2)</f>
        <v>2.3210000000000002</v>
      </c>
      <c r="AG134" s="11">
        <f>VLOOKUP($A134,Socal!$A$2:$AK$709,'Socal Index'!AG$2)+VLOOKUP($A134,NYMEX!$A$2:$AK$709,'Socal Index'!AG$2)</f>
        <v>2.327</v>
      </c>
      <c r="AH134" s="11">
        <f>VLOOKUP($A134,Socal!$A$2:$AK$709,'Socal Index'!AH$2)+VLOOKUP($A134,NYMEX!$A$2:$AK$709,'Socal Index'!AH$2)</f>
        <v>2.3279999999999998</v>
      </c>
      <c r="AI134" s="11">
        <f>VLOOKUP($A134,Socal!$A$2:$AK$709,'Socal Index'!AI$2)+VLOOKUP($A134,NYMEX!$A$2:$AK$709,'Socal Index'!AI$2)</f>
        <v>2.3529999999999998</v>
      </c>
      <c r="AJ134" s="11">
        <f>VLOOKUP($A134,Socal!$A$2:$AK$709,'Socal Index'!AJ$2)+VLOOKUP($A134,NYMEX!$A$2:$AK$709,'Socal Index'!AJ$2)</f>
        <v>2.5070000000000001</v>
      </c>
      <c r="AK134" s="11">
        <f>VLOOKUP($A134,Socal!$A$2:$AK$709,'Socal Index'!AK$2)+VLOOKUP($A134,NYMEX!$A$2:$AK$709,'Socal Index'!AK$2)</f>
        <v>2.649</v>
      </c>
    </row>
    <row r="135" spans="1:37" x14ac:dyDescent="0.2">
      <c r="A135" s="10">
        <v>35898</v>
      </c>
      <c r="B135" s="11" t="e">
        <f>VLOOKUP($A135,Socal!$A$2:$AK$709,'Socal Index'!B$2)+VLOOKUP($A135,NYMEX!$A$2:$AK$709,'Socal Index'!B$2)</f>
        <v>#N/A</v>
      </c>
      <c r="C135" s="11" t="e">
        <f>VLOOKUP($A135,Socal!$A$2:$AK$709,'Socal Index'!C$2)+VLOOKUP($A135,NYMEX!$A$2:$AK$709,'Socal Index'!C$2)</f>
        <v>#N/A</v>
      </c>
      <c r="D135" s="11" t="e">
        <f>VLOOKUP($A135,Socal!$A$2:$AK$709,'Socal Index'!D$2)+VLOOKUP($A135,NYMEX!$A$2:$AK$709,'Socal Index'!D$2)</f>
        <v>#N/A</v>
      </c>
      <c r="E135" s="11" t="e">
        <f>VLOOKUP($A135,Socal!$A$2:$AK$709,'Socal Index'!E$2)+VLOOKUP($A135,NYMEX!$A$2:$AK$709,'Socal Index'!E$2)</f>
        <v>#N/A</v>
      </c>
      <c r="F135" s="11">
        <f>VLOOKUP($A135,Socal!$A$2:$AK$709,'Socal Index'!F$2)+VLOOKUP($A135,NYMEX!$A$2:$AK$709,'Socal Index'!F$2)</f>
        <v>2.4889999999999999</v>
      </c>
      <c r="G135" s="11">
        <f>VLOOKUP($A135,Socal!$A$2:$AK$709,'Socal Index'!G$2)+VLOOKUP($A135,NYMEX!$A$2:$AK$709,'Socal Index'!G$2)</f>
        <v>2.5339999999999998</v>
      </c>
      <c r="H135" s="11">
        <f>VLOOKUP($A135,Socal!$A$2:$AK$709,'Socal Index'!H$2)+VLOOKUP($A135,NYMEX!$A$2:$AK$709,'Socal Index'!H$2)</f>
        <v>2.613</v>
      </c>
      <c r="I135" s="11">
        <f>VLOOKUP($A135,Socal!$A$2:$AK$709,'Socal Index'!I$2)+VLOOKUP($A135,NYMEX!$A$2:$AK$709,'Socal Index'!I$2)</f>
        <v>2.613</v>
      </c>
      <c r="J135" s="11">
        <f>VLOOKUP($A135,Socal!$A$2:$AK$709,'Socal Index'!J$2)+VLOOKUP($A135,NYMEX!$A$2:$AK$709,'Socal Index'!J$2)</f>
        <v>2.605</v>
      </c>
      <c r="K135" s="11">
        <f>VLOOKUP($A135,Socal!$A$2:$AK$709,'Socal Index'!K$2)+VLOOKUP($A135,NYMEX!$A$2:$AK$709,'Socal Index'!K$2)</f>
        <v>2.5749999999999997</v>
      </c>
      <c r="L135" s="11">
        <f>VLOOKUP($A135,Socal!$A$2:$AK$709,'Socal Index'!L$2)+VLOOKUP($A135,NYMEX!$A$2:$AK$709,'Socal Index'!L$2)</f>
        <v>2.62</v>
      </c>
      <c r="M135" s="11">
        <f>VLOOKUP($A135,Socal!$A$2:$AK$709,'Socal Index'!M$2)+VLOOKUP($A135,NYMEX!$A$2:$AK$709,'Socal Index'!M$2)</f>
        <v>2.74</v>
      </c>
      <c r="N135" s="11">
        <f>VLOOKUP($A135,Socal!$A$2:$AK$709,'Socal Index'!N$2)+VLOOKUP($A135,NYMEX!$A$2:$AK$709,'Socal Index'!N$2)</f>
        <v>2.75</v>
      </c>
      <c r="O135" s="11">
        <f>VLOOKUP($A135,Socal!$A$2:$AK$709,'Socal Index'!O$2)+VLOOKUP($A135,NYMEX!$A$2:$AK$709,'Socal Index'!O$2)</f>
        <v>2.6</v>
      </c>
      <c r="P135" s="11">
        <f>VLOOKUP($A135,Socal!$A$2:$AK$709,'Socal Index'!P$2)+VLOOKUP($A135,NYMEX!$A$2:$AK$709,'Socal Index'!P$2)</f>
        <v>2.4550000000000001</v>
      </c>
      <c r="Q135" s="11">
        <f>VLOOKUP($A135,Socal!$A$2:$AK$709,'Socal Index'!Q$2)+VLOOKUP($A135,NYMEX!$A$2:$AK$709,'Socal Index'!Q$2)</f>
        <v>2.3450000000000002</v>
      </c>
      <c r="R135" s="11">
        <f>VLOOKUP($A135,Socal!$A$2:$AK$709,'Socal Index'!R$2)+VLOOKUP($A135,NYMEX!$A$2:$AK$709,'Socal Index'!R$2)</f>
        <v>2.3050000000000002</v>
      </c>
      <c r="S135" s="11">
        <f>VLOOKUP($A135,Socal!$A$2:$AK$709,'Socal Index'!S$2)+VLOOKUP($A135,NYMEX!$A$2:$AK$709,'Socal Index'!S$2)</f>
        <v>2.3069999999999999</v>
      </c>
      <c r="T135" s="11">
        <f>VLOOKUP($A135,Socal!$A$2:$AK$709,'Socal Index'!T$2)+VLOOKUP($A135,NYMEX!$A$2:$AK$709,'Socal Index'!T$2)</f>
        <v>2.3149999999999999</v>
      </c>
      <c r="U135" s="11">
        <f>VLOOKUP($A135,Socal!$A$2:$AK$709,'Socal Index'!U$2)+VLOOKUP($A135,NYMEX!$A$2:$AK$709,'Socal Index'!U$2)</f>
        <v>2.323</v>
      </c>
      <c r="V135" s="11">
        <f>VLOOKUP($A135,Socal!$A$2:$AK$709,'Socal Index'!V$2)+VLOOKUP($A135,NYMEX!$A$2:$AK$709,'Socal Index'!V$2)</f>
        <v>2.3290000000000002</v>
      </c>
      <c r="W135" s="11">
        <f>VLOOKUP($A135,Socal!$A$2:$AK$709,'Socal Index'!W$2)+VLOOKUP($A135,NYMEX!$A$2:$AK$709,'Socal Index'!W$2)</f>
        <v>2.351</v>
      </c>
      <c r="X135" s="11">
        <f>VLOOKUP($A135,Socal!$A$2:$AK$709,'Socal Index'!X$2)+VLOOKUP($A135,NYMEX!$A$2:$AK$709,'Socal Index'!X$2)</f>
        <v>2.4459999999999997</v>
      </c>
      <c r="Y135" s="11">
        <f>VLOOKUP($A135,Socal!$A$2:$AK$709,'Socal Index'!Y$2)+VLOOKUP($A135,NYMEX!$A$2:$AK$709,'Socal Index'!Y$2)</f>
        <v>2.59</v>
      </c>
      <c r="Z135" s="11">
        <f>VLOOKUP($A135,Socal!$A$2:$AK$709,'Socal Index'!Z$2)+VLOOKUP($A135,NYMEX!$A$2:$AK$709,'Socal Index'!Z$2)</f>
        <v>2.605</v>
      </c>
      <c r="AA135" s="11">
        <f>VLOOKUP($A135,Socal!$A$2:$AK$709,'Socal Index'!AA$2)+VLOOKUP($A135,NYMEX!$A$2:$AK$709,'Socal Index'!AA$2)</f>
        <v>2.4909999999999997</v>
      </c>
      <c r="AB135" s="11">
        <f>VLOOKUP($A135,Socal!$A$2:$AK$709,'Socal Index'!AB$2)+VLOOKUP($A135,NYMEX!$A$2:$AK$709,'Socal Index'!AB$2)</f>
        <v>2.4009999999999998</v>
      </c>
      <c r="AC135" s="11">
        <f>VLOOKUP($A135,Socal!$A$2:$AK$709,'Socal Index'!AC$2)+VLOOKUP($A135,NYMEX!$A$2:$AK$709,'Socal Index'!AC$2)</f>
        <v>2.2749999999999999</v>
      </c>
      <c r="AD135" s="11">
        <f>VLOOKUP($A135,Socal!$A$2:$AK$709,'Socal Index'!AD$2)+VLOOKUP($A135,NYMEX!$A$2:$AK$709,'Socal Index'!AD$2)</f>
        <v>2.2650000000000001</v>
      </c>
      <c r="AE135" s="11">
        <f>VLOOKUP($A135,Socal!$A$2:$AK$709,'Socal Index'!AE$2)+VLOOKUP($A135,NYMEX!$A$2:$AK$709,'Socal Index'!AE$2)</f>
        <v>2.2709999999999999</v>
      </c>
      <c r="AF135" s="11">
        <f>VLOOKUP($A135,Socal!$A$2:$AK$709,'Socal Index'!AF$2)+VLOOKUP($A135,NYMEX!$A$2:$AK$709,'Socal Index'!AF$2)</f>
        <v>2.2770000000000001</v>
      </c>
      <c r="AG135" s="11">
        <f>VLOOKUP($A135,Socal!$A$2:$AK$709,'Socal Index'!AG$2)+VLOOKUP($A135,NYMEX!$A$2:$AK$709,'Socal Index'!AG$2)</f>
        <v>2.2829999999999999</v>
      </c>
      <c r="AH135" s="11">
        <f>VLOOKUP($A135,Socal!$A$2:$AK$709,'Socal Index'!AH$2)+VLOOKUP($A135,NYMEX!$A$2:$AK$709,'Socal Index'!AH$2)</f>
        <v>2.2839999999999998</v>
      </c>
      <c r="AI135" s="11">
        <f>VLOOKUP($A135,Socal!$A$2:$AK$709,'Socal Index'!AI$2)+VLOOKUP($A135,NYMEX!$A$2:$AK$709,'Socal Index'!AI$2)</f>
        <v>2.3090000000000002</v>
      </c>
      <c r="AJ135" s="11">
        <f>VLOOKUP($A135,Socal!$A$2:$AK$709,'Socal Index'!AJ$2)+VLOOKUP($A135,NYMEX!$A$2:$AK$709,'Socal Index'!AJ$2)</f>
        <v>2.4630000000000001</v>
      </c>
      <c r="AK135" s="11">
        <f>VLOOKUP($A135,Socal!$A$2:$AK$709,'Socal Index'!AK$2)+VLOOKUP($A135,NYMEX!$A$2:$AK$709,'Socal Index'!AK$2)</f>
        <v>2.6050000000000004</v>
      </c>
    </row>
    <row r="136" spans="1:37" x14ac:dyDescent="0.2">
      <c r="A136" s="10">
        <v>35899</v>
      </c>
      <c r="B136" s="11" t="e">
        <f>VLOOKUP($A136,Socal!$A$2:$AK$709,'Socal Index'!B$2)+VLOOKUP($A136,NYMEX!$A$2:$AK$709,'Socal Index'!B$2)</f>
        <v>#N/A</v>
      </c>
      <c r="C136" s="11" t="e">
        <f>VLOOKUP($A136,Socal!$A$2:$AK$709,'Socal Index'!C$2)+VLOOKUP($A136,NYMEX!$A$2:$AK$709,'Socal Index'!C$2)</f>
        <v>#N/A</v>
      </c>
      <c r="D136" s="11" t="e">
        <f>VLOOKUP($A136,Socal!$A$2:$AK$709,'Socal Index'!D$2)+VLOOKUP($A136,NYMEX!$A$2:$AK$709,'Socal Index'!D$2)</f>
        <v>#N/A</v>
      </c>
      <c r="E136" s="11" t="e">
        <f>VLOOKUP($A136,Socal!$A$2:$AK$709,'Socal Index'!E$2)+VLOOKUP($A136,NYMEX!$A$2:$AK$709,'Socal Index'!E$2)</f>
        <v>#N/A</v>
      </c>
      <c r="F136" s="11">
        <f>VLOOKUP($A136,Socal!$A$2:$AK$709,'Socal Index'!F$2)+VLOOKUP($A136,NYMEX!$A$2:$AK$709,'Socal Index'!F$2)</f>
        <v>2.5109999999999997</v>
      </c>
      <c r="G136" s="11">
        <f>VLOOKUP($A136,Socal!$A$2:$AK$709,'Socal Index'!G$2)+VLOOKUP($A136,NYMEX!$A$2:$AK$709,'Socal Index'!G$2)</f>
        <v>2.5529999999999999</v>
      </c>
      <c r="H136" s="11">
        <f>VLOOKUP($A136,Socal!$A$2:$AK$709,'Socal Index'!H$2)+VLOOKUP($A136,NYMEX!$A$2:$AK$709,'Socal Index'!H$2)</f>
        <v>2.6269999999999998</v>
      </c>
      <c r="I136" s="11">
        <f>VLOOKUP($A136,Socal!$A$2:$AK$709,'Socal Index'!I$2)+VLOOKUP($A136,NYMEX!$A$2:$AK$709,'Socal Index'!I$2)</f>
        <v>2.6309999999999998</v>
      </c>
      <c r="J136" s="11">
        <f>VLOOKUP($A136,Socal!$A$2:$AK$709,'Socal Index'!J$2)+VLOOKUP($A136,NYMEX!$A$2:$AK$709,'Socal Index'!J$2)</f>
        <v>2.6199999999999997</v>
      </c>
      <c r="K136" s="11">
        <f>VLOOKUP($A136,Socal!$A$2:$AK$709,'Socal Index'!K$2)+VLOOKUP($A136,NYMEX!$A$2:$AK$709,'Socal Index'!K$2)</f>
        <v>2.59</v>
      </c>
      <c r="L136" s="11">
        <f>VLOOKUP($A136,Socal!$A$2:$AK$709,'Socal Index'!L$2)+VLOOKUP($A136,NYMEX!$A$2:$AK$709,'Socal Index'!L$2)</f>
        <v>2.6350000000000002</v>
      </c>
      <c r="M136" s="11">
        <f>VLOOKUP($A136,Socal!$A$2:$AK$709,'Socal Index'!M$2)+VLOOKUP($A136,NYMEX!$A$2:$AK$709,'Socal Index'!M$2)</f>
        <v>2.75</v>
      </c>
      <c r="N136" s="11">
        <f>VLOOKUP($A136,Socal!$A$2:$AK$709,'Socal Index'!N$2)+VLOOKUP($A136,NYMEX!$A$2:$AK$709,'Socal Index'!N$2)</f>
        <v>2.7600000000000002</v>
      </c>
      <c r="O136" s="11">
        <f>VLOOKUP($A136,Socal!$A$2:$AK$709,'Socal Index'!O$2)+VLOOKUP($A136,NYMEX!$A$2:$AK$709,'Socal Index'!O$2)</f>
        <v>2.605</v>
      </c>
      <c r="P136" s="11">
        <f>VLOOKUP($A136,Socal!$A$2:$AK$709,'Socal Index'!P$2)+VLOOKUP($A136,NYMEX!$A$2:$AK$709,'Socal Index'!P$2)</f>
        <v>2.4550000000000001</v>
      </c>
      <c r="Q136" s="11">
        <f>VLOOKUP($A136,Socal!$A$2:$AK$709,'Socal Index'!Q$2)+VLOOKUP($A136,NYMEX!$A$2:$AK$709,'Socal Index'!Q$2)</f>
        <v>2.3450000000000002</v>
      </c>
      <c r="R136" s="11">
        <f>VLOOKUP($A136,Socal!$A$2:$AK$709,'Socal Index'!R$2)+VLOOKUP($A136,NYMEX!$A$2:$AK$709,'Socal Index'!R$2)</f>
        <v>2.3029999999999999</v>
      </c>
      <c r="S136" s="11">
        <f>VLOOKUP($A136,Socal!$A$2:$AK$709,'Socal Index'!S$2)+VLOOKUP($A136,NYMEX!$A$2:$AK$709,'Socal Index'!S$2)</f>
        <v>2.3029999999999999</v>
      </c>
      <c r="T136" s="11">
        <f>VLOOKUP($A136,Socal!$A$2:$AK$709,'Socal Index'!T$2)+VLOOKUP($A136,NYMEX!$A$2:$AK$709,'Socal Index'!T$2)</f>
        <v>2.3109999999999999</v>
      </c>
      <c r="U136" s="11">
        <f>VLOOKUP($A136,Socal!$A$2:$AK$709,'Socal Index'!U$2)+VLOOKUP($A136,NYMEX!$A$2:$AK$709,'Socal Index'!U$2)</f>
        <v>2.319</v>
      </c>
      <c r="V136" s="11">
        <f>VLOOKUP($A136,Socal!$A$2:$AK$709,'Socal Index'!V$2)+VLOOKUP($A136,NYMEX!$A$2:$AK$709,'Socal Index'!V$2)</f>
        <v>2.3250000000000002</v>
      </c>
      <c r="W136" s="11">
        <f>VLOOKUP($A136,Socal!$A$2:$AK$709,'Socal Index'!W$2)+VLOOKUP($A136,NYMEX!$A$2:$AK$709,'Socal Index'!W$2)</f>
        <v>2.347</v>
      </c>
      <c r="X136" s="11">
        <f>VLOOKUP($A136,Socal!$A$2:$AK$709,'Socal Index'!X$2)+VLOOKUP($A136,NYMEX!$A$2:$AK$709,'Socal Index'!X$2)</f>
        <v>2.4419999999999997</v>
      </c>
      <c r="Y136" s="11">
        <f>VLOOKUP($A136,Socal!$A$2:$AK$709,'Socal Index'!Y$2)+VLOOKUP($A136,NYMEX!$A$2:$AK$709,'Socal Index'!Y$2)</f>
        <v>2.5819999999999999</v>
      </c>
      <c r="Z136" s="11">
        <f>VLOOKUP($A136,Socal!$A$2:$AK$709,'Socal Index'!Z$2)+VLOOKUP($A136,NYMEX!$A$2:$AK$709,'Socal Index'!Z$2)</f>
        <v>2.597</v>
      </c>
      <c r="AA136" s="11">
        <f>VLOOKUP($A136,Socal!$A$2:$AK$709,'Socal Index'!AA$2)+VLOOKUP($A136,NYMEX!$A$2:$AK$709,'Socal Index'!AA$2)</f>
        <v>2.4829999999999997</v>
      </c>
      <c r="AB136" s="11">
        <f>VLOOKUP($A136,Socal!$A$2:$AK$709,'Socal Index'!AB$2)+VLOOKUP($A136,NYMEX!$A$2:$AK$709,'Socal Index'!AB$2)</f>
        <v>2.3929999999999998</v>
      </c>
      <c r="AC136" s="11">
        <f>VLOOKUP($A136,Socal!$A$2:$AK$709,'Socal Index'!AC$2)+VLOOKUP($A136,NYMEX!$A$2:$AK$709,'Socal Index'!AC$2)</f>
        <v>2.2669999999999999</v>
      </c>
      <c r="AD136" s="11">
        <f>VLOOKUP($A136,Socal!$A$2:$AK$709,'Socal Index'!AD$2)+VLOOKUP($A136,NYMEX!$A$2:$AK$709,'Socal Index'!AD$2)</f>
        <v>2.2570000000000001</v>
      </c>
      <c r="AE136" s="11">
        <f>VLOOKUP($A136,Socal!$A$2:$AK$709,'Socal Index'!AE$2)+VLOOKUP($A136,NYMEX!$A$2:$AK$709,'Socal Index'!AE$2)</f>
        <v>2.2629999999999999</v>
      </c>
      <c r="AF136" s="11">
        <f>VLOOKUP($A136,Socal!$A$2:$AK$709,'Socal Index'!AF$2)+VLOOKUP($A136,NYMEX!$A$2:$AK$709,'Socal Index'!AF$2)</f>
        <v>2.2690000000000001</v>
      </c>
      <c r="AG136" s="11">
        <f>VLOOKUP($A136,Socal!$A$2:$AK$709,'Socal Index'!AG$2)+VLOOKUP($A136,NYMEX!$A$2:$AK$709,'Socal Index'!AG$2)</f>
        <v>2.2749999999999999</v>
      </c>
      <c r="AH136" s="11">
        <f>VLOOKUP($A136,Socal!$A$2:$AK$709,'Socal Index'!AH$2)+VLOOKUP($A136,NYMEX!$A$2:$AK$709,'Socal Index'!AH$2)</f>
        <v>2.2759999999999998</v>
      </c>
      <c r="AI136" s="11">
        <f>VLOOKUP($A136,Socal!$A$2:$AK$709,'Socal Index'!AI$2)+VLOOKUP($A136,NYMEX!$A$2:$AK$709,'Socal Index'!AI$2)</f>
        <v>2.3010000000000002</v>
      </c>
      <c r="AJ136" s="11">
        <f>VLOOKUP($A136,Socal!$A$2:$AK$709,'Socal Index'!AJ$2)+VLOOKUP($A136,NYMEX!$A$2:$AK$709,'Socal Index'!AJ$2)</f>
        <v>2.4550000000000001</v>
      </c>
      <c r="AK136" s="11">
        <f>VLOOKUP($A136,Socal!$A$2:$AK$709,'Socal Index'!AK$2)+VLOOKUP($A136,NYMEX!$A$2:$AK$709,'Socal Index'!AK$2)</f>
        <v>2.5970000000000004</v>
      </c>
    </row>
    <row r="137" spans="1:37" x14ac:dyDescent="0.2">
      <c r="A137" s="10">
        <v>35900</v>
      </c>
      <c r="B137" s="11" t="e">
        <f>VLOOKUP($A137,Socal!$A$2:$AK$709,'Socal Index'!B$2)+VLOOKUP($A137,NYMEX!$A$2:$AK$709,'Socal Index'!B$2)</f>
        <v>#N/A</v>
      </c>
      <c r="C137" s="11" t="e">
        <f>VLOOKUP($A137,Socal!$A$2:$AK$709,'Socal Index'!C$2)+VLOOKUP($A137,NYMEX!$A$2:$AK$709,'Socal Index'!C$2)</f>
        <v>#N/A</v>
      </c>
      <c r="D137" s="11" t="e">
        <f>VLOOKUP($A137,Socal!$A$2:$AK$709,'Socal Index'!D$2)+VLOOKUP($A137,NYMEX!$A$2:$AK$709,'Socal Index'!D$2)</f>
        <v>#N/A</v>
      </c>
      <c r="E137" s="11" t="e">
        <f>VLOOKUP($A137,Socal!$A$2:$AK$709,'Socal Index'!E$2)+VLOOKUP($A137,NYMEX!$A$2:$AK$709,'Socal Index'!E$2)</f>
        <v>#N/A</v>
      </c>
      <c r="F137" s="11">
        <f>VLOOKUP($A137,Socal!$A$2:$AK$709,'Socal Index'!F$2)+VLOOKUP($A137,NYMEX!$A$2:$AK$709,'Socal Index'!F$2)</f>
        <v>2.5309999999999997</v>
      </c>
      <c r="G137" s="11">
        <f>VLOOKUP($A137,Socal!$A$2:$AK$709,'Socal Index'!G$2)+VLOOKUP($A137,NYMEX!$A$2:$AK$709,'Socal Index'!G$2)</f>
        <v>2.5679999999999996</v>
      </c>
      <c r="H137" s="11">
        <f>VLOOKUP($A137,Socal!$A$2:$AK$709,'Socal Index'!H$2)+VLOOKUP($A137,NYMEX!$A$2:$AK$709,'Socal Index'!H$2)</f>
        <v>2.6519999999999997</v>
      </c>
      <c r="I137" s="11">
        <f>VLOOKUP($A137,Socal!$A$2:$AK$709,'Socal Index'!I$2)+VLOOKUP($A137,NYMEX!$A$2:$AK$709,'Socal Index'!I$2)</f>
        <v>2.657</v>
      </c>
      <c r="J137" s="11">
        <f>VLOOKUP($A137,Socal!$A$2:$AK$709,'Socal Index'!J$2)+VLOOKUP($A137,NYMEX!$A$2:$AK$709,'Socal Index'!J$2)</f>
        <v>2.6419999999999999</v>
      </c>
      <c r="K137" s="11">
        <f>VLOOKUP($A137,Socal!$A$2:$AK$709,'Socal Index'!K$2)+VLOOKUP($A137,NYMEX!$A$2:$AK$709,'Socal Index'!K$2)</f>
        <v>2.59</v>
      </c>
      <c r="L137" s="11">
        <f>VLOOKUP($A137,Socal!$A$2:$AK$709,'Socal Index'!L$2)+VLOOKUP($A137,NYMEX!$A$2:$AK$709,'Socal Index'!L$2)</f>
        <v>2.6350000000000002</v>
      </c>
      <c r="M137" s="11">
        <f>VLOOKUP($A137,Socal!$A$2:$AK$709,'Socal Index'!M$2)+VLOOKUP($A137,NYMEX!$A$2:$AK$709,'Socal Index'!M$2)</f>
        <v>2.77</v>
      </c>
      <c r="N137" s="11">
        <f>VLOOKUP($A137,Socal!$A$2:$AK$709,'Socal Index'!N$2)+VLOOKUP($A137,NYMEX!$A$2:$AK$709,'Socal Index'!N$2)</f>
        <v>2.7800000000000002</v>
      </c>
      <c r="O137" s="11">
        <f>VLOOKUP($A137,Socal!$A$2:$AK$709,'Socal Index'!O$2)+VLOOKUP($A137,NYMEX!$A$2:$AK$709,'Socal Index'!O$2)</f>
        <v>2.62</v>
      </c>
      <c r="P137" s="11">
        <f>VLOOKUP($A137,Socal!$A$2:$AK$709,'Socal Index'!P$2)+VLOOKUP($A137,NYMEX!$A$2:$AK$709,'Socal Index'!P$2)</f>
        <v>2.4620000000000002</v>
      </c>
      <c r="Q137" s="11">
        <f>VLOOKUP($A137,Socal!$A$2:$AK$709,'Socal Index'!Q$2)+VLOOKUP($A137,NYMEX!$A$2:$AK$709,'Socal Index'!Q$2)</f>
        <v>2.3450000000000002</v>
      </c>
      <c r="R137" s="11">
        <f>VLOOKUP($A137,Socal!$A$2:$AK$709,'Socal Index'!R$2)+VLOOKUP($A137,NYMEX!$A$2:$AK$709,'Socal Index'!R$2)</f>
        <v>2.2949999999999999</v>
      </c>
      <c r="S137" s="11">
        <f>VLOOKUP($A137,Socal!$A$2:$AK$709,'Socal Index'!S$2)+VLOOKUP($A137,NYMEX!$A$2:$AK$709,'Socal Index'!S$2)</f>
        <v>2.2949999999999999</v>
      </c>
      <c r="T137" s="11">
        <f>VLOOKUP($A137,Socal!$A$2:$AK$709,'Socal Index'!T$2)+VLOOKUP($A137,NYMEX!$A$2:$AK$709,'Socal Index'!T$2)</f>
        <v>2.3029999999999999</v>
      </c>
      <c r="U137" s="11">
        <f>VLOOKUP($A137,Socal!$A$2:$AK$709,'Socal Index'!U$2)+VLOOKUP($A137,NYMEX!$A$2:$AK$709,'Socal Index'!U$2)</f>
        <v>2.3109999999999999</v>
      </c>
      <c r="V137" s="11">
        <f>VLOOKUP($A137,Socal!$A$2:$AK$709,'Socal Index'!V$2)+VLOOKUP($A137,NYMEX!$A$2:$AK$709,'Socal Index'!V$2)</f>
        <v>2.3159999999999998</v>
      </c>
      <c r="W137" s="11">
        <f>VLOOKUP($A137,Socal!$A$2:$AK$709,'Socal Index'!W$2)+VLOOKUP($A137,NYMEX!$A$2:$AK$709,'Socal Index'!W$2)</f>
        <v>2.3370000000000002</v>
      </c>
      <c r="X137" s="11">
        <f>VLOOKUP($A137,Socal!$A$2:$AK$709,'Socal Index'!X$2)+VLOOKUP($A137,NYMEX!$A$2:$AK$709,'Socal Index'!X$2)</f>
        <v>2.427</v>
      </c>
      <c r="Y137" s="11">
        <f>VLOOKUP($A137,Socal!$A$2:$AK$709,'Socal Index'!Y$2)+VLOOKUP($A137,NYMEX!$A$2:$AK$709,'Socal Index'!Y$2)</f>
        <v>2.5619999999999998</v>
      </c>
      <c r="Z137" s="11">
        <f>VLOOKUP($A137,Socal!$A$2:$AK$709,'Socal Index'!Z$2)+VLOOKUP($A137,NYMEX!$A$2:$AK$709,'Socal Index'!Z$2)</f>
        <v>2.5720000000000001</v>
      </c>
      <c r="AA137" s="11">
        <f>VLOOKUP($A137,Socal!$A$2:$AK$709,'Socal Index'!AA$2)+VLOOKUP($A137,NYMEX!$A$2:$AK$709,'Socal Index'!AA$2)</f>
        <v>2.4579999999999997</v>
      </c>
      <c r="AB137" s="11">
        <f>VLOOKUP($A137,Socal!$A$2:$AK$709,'Socal Index'!AB$2)+VLOOKUP($A137,NYMEX!$A$2:$AK$709,'Socal Index'!AB$2)</f>
        <v>2.3679999999999999</v>
      </c>
      <c r="AC137" s="11">
        <f>VLOOKUP($A137,Socal!$A$2:$AK$709,'Socal Index'!AC$2)+VLOOKUP($A137,NYMEX!$A$2:$AK$709,'Socal Index'!AC$2)</f>
        <v>2.242</v>
      </c>
      <c r="AD137" s="11">
        <f>VLOOKUP($A137,Socal!$A$2:$AK$709,'Socal Index'!AD$2)+VLOOKUP($A137,NYMEX!$A$2:$AK$709,'Socal Index'!AD$2)</f>
        <v>2.2319999999999998</v>
      </c>
      <c r="AE137" s="11">
        <f>VLOOKUP($A137,Socal!$A$2:$AK$709,'Socal Index'!AE$2)+VLOOKUP($A137,NYMEX!$A$2:$AK$709,'Socal Index'!AE$2)</f>
        <v>2.2330000000000001</v>
      </c>
      <c r="AF137" s="11">
        <f>VLOOKUP($A137,Socal!$A$2:$AK$709,'Socal Index'!AF$2)+VLOOKUP($A137,NYMEX!$A$2:$AK$709,'Socal Index'!AF$2)</f>
        <v>2.2389999999999999</v>
      </c>
      <c r="AG137" s="11">
        <f>VLOOKUP($A137,Socal!$A$2:$AK$709,'Socal Index'!AG$2)+VLOOKUP($A137,NYMEX!$A$2:$AK$709,'Socal Index'!AG$2)</f>
        <v>2.2450000000000001</v>
      </c>
      <c r="AH137" s="11">
        <f>VLOOKUP($A137,Socal!$A$2:$AK$709,'Socal Index'!AH$2)+VLOOKUP($A137,NYMEX!$A$2:$AK$709,'Socal Index'!AH$2)</f>
        <v>2.246</v>
      </c>
      <c r="AI137" s="11">
        <f>VLOOKUP($A137,Socal!$A$2:$AK$709,'Socal Index'!AI$2)+VLOOKUP($A137,NYMEX!$A$2:$AK$709,'Socal Index'!AI$2)</f>
        <v>2.2709999999999999</v>
      </c>
      <c r="AJ137" s="11">
        <f>VLOOKUP($A137,Socal!$A$2:$AK$709,'Socal Index'!AJ$2)+VLOOKUP($A137,NYMEX!$A$2:$AK$709,'Socal Index'!AJ$2)</f>
        <v>2.4250000000000003</v>
      </c>
      <c r="AK137" s="11">
        <f>VLOOKUP($A137,Socal!$A$2:$AK$709,'Socal Index'!AK$2)+VLOOKUP($A137,NYMEX!$A$2:$AK$709,'Socal Index'!AK$2)</f>
        <v>2.5670000000000002</v>
      </c>
    </row>
    <row r="138" spans="1:37" x14ac:dyDescent="0.2">
      <c r="A138" s="10">
        <v>35901</v>
      </c>
      <c r="B138" s="11" t="e">
        <f>VLOOKUP($A138,Socal!$A$2:$AK$709,'Socal Index'!B$2)+VLOOKUP($A138,NYMEX!$A$2:$AK$709,'Socal Index'!B$2)</f>
        <v>#N/A</v>
      </c>
      <c r="C138" s="11" t="e">
        <f>VLOOKUP($A138,Socal!$A$2:$AK$709,'Socal Index'!C$2)+VLOOKUP($A138,NYMEX!$A$2:$AK$709,'Socal Index'!C$2)</f>
        <v>#N/A</v>
      </c>
      <c r="D138" s="11" t="e">
        <f>VLOOKUP($A138,Socal!$A$2:$AK$709,'Socal Index'!D$2)+VLOOKUP($A138,NYMEX!$A$2:$AK$709,'Socal Index'!D$2)</f>
        <v>#N/A</v>
      </c>
      <c r="E138" s="11" t="e">
        <f>VLOOKUP($A138,Socal!$A$2:$AK$709,'Socal Index'!E$2)+VLOOKUP($A138,NYMEX!$A$2:$AK$709,'Socal Index'!E$2)</f>
        <v>#N/A</v>
      </c>
      <c r="F138" s="11">
        <f>VLOOKUP($A138,Socal!$A$2:$AK$709,'Socal Index'!F$2)+VLOOKUP($A138,NYMEX!$A$2:$AK$709,'Socal Index'!F$2)</f>
        <v>2.5289999999999999</v>
      </c>
      <c r="G138" s="11">
        <f>VLOOKUP($A138,Socal!$A$2:$AK$709,'Socal Index'!G$2)+VLOOKUP($A138,NYMEX!$A$2:$AK$709,'Socal Index'!G$2)</f>
        <v>2.5289999999999999</v>
      </c>
      <c r="H138" s="11">
        <f>VLOOKUP($A138,Socal!$A$2:$AK$709,'Socal Index'!H$2)+VLOOKUP($A138,NYMEX!$A$2:$AK$709,'Socal Index'!H$2)</f>
        <v>2.625</v>
      </c>
      <c r="I138" s="11">
        <f>VLOOKUP($A138,Socal!$A$2:$AK$709,'Socal Index'!I$2)+VLOOKUP($A138,NYMEX!$A$2:$AK$709,'Socal Index'!I$2)</f>
        <v>2.6320000000000001</v>
      </c>
      <c r="J138" s="11">
        <f>VLOOKUP($A138,Socal!$A$2:$AK$709,'Socal Index'!J$2)+VLOOKUP($A138,NYMEX!$A$2:$AK$709,'Socal Index'!J$2)</f>
        <v>2.62</v>
      </c>
      <c r="K138" s="11">
        <f>VLOOKUP($A138,Socal!$A$2:$AK$709,'Socal Index'!K$2)+VLOOKUP($A138,NYMEX!$A$2:$AK$709,'Socal Index'!K$2)</f>
        <v>2.57</v>
      </c>
      <c r="L138" s="11">
        <f>VLOOKUP($A138,Socal!$A$2:$AK$709,'Socal Index'!L$2)+VLOOKUP($A138,NYMEX!$A$2:$AK$709,'Socal Index'!L$2)</f>
        <v>2.6149999999999998</v>
      </c>
      <c r="M138" s="11">
        <f>VLOOKUP($A138,Socal!$A$2:$AK$709,'Socal Index'!M$2)+VLOOKUP($A138,NYMEX!$A$2:$AK$709,'Socal Index'!M$2)</f>
        <v>2.74</v>
      </c>
      <c r="N138" s="11">
        <f>VLOOKUP($A138,Socal!$A$2:$AK$709,'Socal Index'!N$2)+VLOOKUP($A138,NYMEX!$A$2:$AK$709,'Socal Index'!N$2)</f>
        <v>2.7520000000000002</v>
      </c>
      <c r="O138" s="11">
        <f>VLOOKUP($A138,Socal!$A$2:$AK$709,'Socal Index'!O$2)+VLOOKUP($A138,NYMEX!$A$2:$AK$709,'Socal Index'!O$2)</f>
        <v>2.5900000000000003</v>
      </c>
      <c r="P138" s="11">
        <f>VLOOKUP($A138,Socal!$A$2:$AK$709,'Socal Index'!P$2)+VLOOKUP($A138,NYMEX!$A$2:$AK$709,'Socal Index'!P$2)</f>
        <v>2.4300000000000002</v>
      </c>
      <c r="Q138" s="11">
        <f>VLOOKUP($A138,Socal!$A$2:$AK$709,'Socal Index'!Q$2)+VLOOKUP($A138,NYMEX!$A$2:$AK$709,'Socal Index'!Q$2)</f>
        <v>2.3149999999999999</v>
      </c>
      <c r="R138" s="11">
        <f>VLOOKUP($A138,Socal!$A$2:$AK$709,'Socal Index'!R$2)+VLOOKUP($A138,NYMEX!$A$2:$AK$709,'Socal Index'!R$2)</f>
        <v>2.2650000000000001</v>
      </c>
      <c r="S138" s="11">
        <f>VLOOKUP($A138,Socal!$A$2:$AK$709,'Socal Index'!S$2)+VLOOKUP($A138,NYMEX!$A$2:$AK$709,'Socal Index'!S$2)</f>
        <v>2.2650000000000001</v>
      </c>
      <c r="T138" s="11">
        <f>VLOOKUP($A138,Socal!$A$2:$AK$709,'Socal Index'!T$2)+VLOOKUP($A138,NYMEX!$A$2:$AK$709,'Socal Index'!T$2)</f>
        <v>2.2730000000000001</v>
      </c>
      <c r="U138" s="11">
        <f>VLOOKUP($A138,Socal!$A$2:$AK$709,'Socal Index'!U$2)+VLOOKUP($A138,NYMEX!$A$2:$AK$709,'Socal Index'!U$2)</f>
        <v>2.2810000000000001</v>
      </c>
      <c r="V138" s="11">
        <f>VLOOKUP($A138,Socal!$A$2:$AK$709,'Socal Index'!V$2)+VLOOKUP($A138,NYMEX!$A$2:$AK$709,'Socal Index'!V$2)</f>
        <v>2.286</v>
      </c>
      <c r="W138" s="11">
        <f>VLOOKUP($A138,Socal!$A$2:$AK$709,'Socal Index'!W$2)+VLOOKUP($A138,NYMEX!$A$2:$AK$709,'Socal Index'!W$2)</f>
        <v>2.3069999999999999</v>
      </c>
      <c r="X138" s="11">
        <f>VLOOKUP($A138,Socal!$A$2:$AK$709,'Socal Index'!X$2)+VLOOKUP($A138,NYMEX!$A$2:$AK$709,'Socal Index'!X$2)</f>
        <v>2.4</v>
      </c>
      <c r="Y138" s="11">
        <f>VLOOKUP($A138,Socal!$A$2:$AK$709,'Socal Index'!Y$2)+VLOOKUP($A138,NYMEX!$A$2:$AK$709,'Socal Index'!Y$2)</f>
        <v>2.5349999999999997</v>
      </c>
      <c r="Z138" s="11">
        <f>VLOOKUP($A138,Socal!$A$2:$AK$709,'Socal Index'!Z$2)+VLOOKUP($A138,NYMEX!$A$2:$AK$709,'Socal Index'!Z$2)</f>
        <v>2.5499999999999998</v>
      </c>
      <c r="AA138" s="11">
        <f>VLOOKUP($A138,Socal!$A$2:$AK$709,'Socal Index'!AA$2)+VLOOKUP($A138,NYMEX!$A$2:$AK$709,'Socal Index'!AA$2)</f>
        <v>2.4390000000000001</v>
      </c>
      <c r="AB138" s="11">
        <f>VLOOKUP($A138,Socal!$A$2:$AK$709,'Socal Index'!AB$2)+VLOOKUP($A138,NYMEX!$A$2:$AK$709,'Socal Index'!AB$2)</f>
        <v>2.3519999999999999</v>
      </c>
      <c r="AC138" s="11">
        <f>VLOOKUP($A138,Socal!$A$2:$AK$709,'Socal Index'!AC$2)+VLOOKUP($A138,NYMEX!$A$2:$AK$709,'Socal Index'!AC$2)</f>
        <v>2.222</v>
      </c>
      <c r="AD138" s="11">
        <f>VLOOKUP($A138,Socal!$A$2:$AK$709,'Socal Index'!AD$2)+VLOOKUP($A138,NYMEX!$A$2:$AK$709,'Socal Index'!AD$2)</f>
        <v>2.2119999999999997</v>
      </c>
      <c r="AE138" s="11">
        <f>VLOOKUP($A138,Socal!$A$2:$AK$709,'Socal Index'!AE$2)+VLOOKUP($A138,NYMEX!$A$2:$AK$709,'Socal Index'!AE$2)</f>
        <v>2.2130000000000001</v>
      </c>
      <c r="AF138" s="11">
        <f>VLOOKUP($A138,Socal!$A$2:$AK$709,'Socal Index'!AF$2)+VLOOKUP($A138,NYMEX!$A$2:$AK$709,'Socal Index'!AF$2)</f>
        <v>2.2189999999999999</v>
      </c>
      <c r="AG138" s="11">
        <f>VLOOKUP($A138,Socal!$A$2:$AK$709,'Socal Index'!AG$2)+VLOOKUP($A138,NYMEX!$A$2:$AK$709,'Socal Index'!AG$2)</f>
        <v>2.2250000000000001</v>
      </c>
      <c r="AH138" s="11">
        <f>VLOOKUP($A138,Socal!$A$2:$AK$709,'Socal Index'!AH$2)+VLOOKUP($A138,NYMEX!$A$2:$AK$709,'Socal Index'!AH$2)</f>
        <v>2.226</v>
      </c>
      <c r="AI138" s="11">
        <f>VLOOKUP($A138,Socal!$A$2:$AK$709,'Socal Index'!AI$2)+VLOOKUP($A138,NYMEX!$A$2:$AK$709,'Socal Index'!AI$2)</f>
        <v>2.2509999999999999</v>
      </c>
      <c r="AJ138" s="11">
        <f>VLOOKUP($A138,Socal!$A$2:$AK$709,'Socal Index'!AJ$2)+VLOOKUP($A138,NYMEX!$A$2:$AK$709,'Socal Index'!AJ$2)</f>
        <v>2.4050000000000002</v>
      </c>
      <c r="AK138" s="11">
        <f>VLOOKUP($A138,Socal!$A$2:$AK$709,'Socal Index'!AK$2)+VLOOKUP($A138,NYMEX!$A$2:$AK$709,'Socal Index'!AK$2)</f>
        <v>2.5470000000000002</v>
      </c>
    </row>
    <row r="139" spans="1:37" x14ac:dyDescent="0.2">
      <c r="A139" s="10">
        <v>35902</v>
      </c>
      <c r="B139" s="11" t="e">
        <f>VLOOKUP($A139,Socal!$A$2:$AK$709,'Socal Index'!B$2)+VLOOKUP($A139,NYMEX!$A$2:$AK$709,'Socal Index'!B$2)</f>
        <v>#N/A</v>
      </c>
      <c r="C139" s="11" t="e">
        <f>VLOOKUP($A139,Socal!$A$2:$AK$709,'Socal Index'!C$2)+VLOOKUP($A139,NYMEX!$A$2:$AK$709,'Socal Index'!C$2)</f>
        <v>#N/A</v>
      </c>
      <c r="D139" s="11" t="e">
        <f>VLOOKUP($A139,Socal!$A$2:$AK$709,'Socal Index'!D$2)+VLOOKUP($A139,NYMEX!$A$2:$AK$709,'Socal Index'!D$2)</f>
        <v>#N/A</v>
      </c>
      <c r="E139" s="11" t="e">
        <f>VLOOKUP($A139,Socal!$A$2:$AK$709,'Socal Index'!E$2)+VLOOKUP($A139,NYMEX!$A$2:$AK$709,'Socal Index'!E$2)</f>
        <v>#N/A</v>
      </c>
      <c r="F139" s="11">
        <f>VLOOKUP($A139,Socal!$A$2:$AK$709,'Socal Index'!F$2)+VLOOKUP($A139,NYMEX!$A$2:$AK$709,'Socal Index'!F$2)</f>
        <v>2.5249999999999999</v>
      </c>
      <c r="G139" s="11">
        <f>VLOOKUP($A139,Socal!$A$2:$AK$709,'Socal Index'!G$2)+VLOOKUP($A139,NYMEX!$A$2:$AK$709,'Socal Index'!G$2)</f>
        <v>2.5279999999999996</v>
      </c>
      <c r="H139" s="11">
        <f>VLOOKUP($A139,Socal!$A$2:$AK$709,'Socal Index'!H$2)+VLOOKUP($A139,NYMEX!$A$2:$AK$709,'Socal Index'!H$2)</f>
        <v>2.6230000000000002</v>
      </c>
      <c r="I139" s="11">
        <f>VLOOKUP($A139,Socal!$A$2:$AK$709,'Socal Index'!I$2)+VLOOKUP($A139,NYMEX!$A$2:$AK$709,'Socal Index'!I$2)</f>
        <v>2.633</v>
      </c>
      <c r="J139" s="11">
        <f>VLOOKUP($A139,Socal!$A$2:$AK$709,'Socal Index'!J$2)+VLOOKUP($A139,NYMEX!$A$2:$AK$709,'Socal Index'!J$2)</f>
        <v>2.621</v>
      </c>
      <c r="K139" s="11">
        <f>VLOOKUP($A139,Socal!$A$2:$AK$709,'Socal Index'!K$2)+VLOOKUP($A139,NYMEX!$A$2:$AK$709,'Socal Index'!K$2)</f>
        <v>2.573</v>
      </c>
      <c r="L139" s="11">
        <f>VLOOKUP($A139,Socal!$A$2:$AK$709,'Socal Index'!L$2)+VLOOKUP($A139,NYMEX!$A$2:$AK$709,'Socal Index'!L$2)</f>
        <v>2.6149999999999998</v>
      </c>
      <c r="M139" s="11">
        <f>VLOOKUP($A139,Socal!$A$2:$AK$709,'Socal Index'!M$2)+VLOOKUP($A139,NYMEX!$A$2:$AK$709,'Socal Index'!M$2)</f>
        <v>2.74</v>
      </c>
      <c r="N139" s="11">
        <f>VLOOKUP($A139,Socal!$A$2:$AK$709,'Socal Index'!N$2)+VLOOKUP($A139,NYMEX!$A$2:$AK$709,'Socal Index'!N$2)</f>
        <v>2.7520000000000002</v>
      </c>
      <c r="O139" s="11">
        <f>VLOOKUP($A139,Socal!$A$2:$AK$709,'Socal Index'!O$2)+VLOOKUP($A139,NYMEX!$A$2:$AK$709,'Socal Index'!O$2)</f>
        <v>2.5900000000000003</v>
      </c>
      <c r="P139" s="11">
        <f>VLOOKUP($A139,Socal!$A$2:$AK$709,'Socal Index'!P$2)+VLOOKUP($A139,NYMEX!$A$2:$AK$709,'Socal Index'!P$2)</f>
        <v>2.4300000000000002</v>
      </c>
      <c r="Q139" s="11">
        <f>VLOOKUP($A139,Socal!$A$2:$AK$709,'Socal Index'!Q$2)+VLOOKUP($A139,NYMEX!$A$2:$AK$709,'Socal Index'!Q$2)</f>
        <v>2.3149999999999999</v>
      </c>
      <c r="R139" s="11">
        <f>VLOOKUP($A139,Socal!$A$2:$AK$709,'Socal Index'!R$2)+VLOOKUP($A139,NYMEX!$A$2:$AK$709,'Socal Index'!R$2)</f>
        <v>2.2650000000000001</v>
      </c>
      <c r="S139" s="11">
        <f>VLOOKUP($A139,Socal!$A$2:$AK$709,'Socal Index'!S$2)+VLOOKUP($A139,NYMEX!$A$2:$AK$709,'Socal Index'!S$2)</f>
        <v>2.2650000000000001</v>
      </c>
      <c r="T139" s="11">
        <f>VLOOKUP($A139,Socal!$A$2:$AK$709,'Socal Index'!T$2)+VLOOKUP($A139,NYMEX!$A$2:$AK$709,'Socal Index'!T$2)</f>
        <v>2.2730000000000001</v>
      </c>
      <c r="U139" s="11">
        <f>VLOOKUP($A139,Socal!$A$2:$AK$709,'Socal Index'!U$2)+VLOOKUP($A139,NYMEX!$A$2:$AK$709,'Socal Index'!U$2)</f>
        <v>2.2810000000000001</v>
      </c>
      <c r="V139" s="11">
        <f>VLOOKUP($A139,Socal!$A$2:$AK$709,'Socal Index'!V$2)+VLOOKUP($A139,NYMEX!$A$2:$AK$709,'Socal Index'!V$2)</f>
        <v>2.286</v>
      </c>
      <c r="W139" s="11">
        <f>VLOOKUP($A139,Socal!$A$2:$AK$709,'Socal Index'!W$2)+VLOOKUP($A139,NYMEX!$A$2:$AK$709,'Socal Index'!W$2)</f>
        <v>2.3069999999999999</v>
      </c>
      <c r="X139" s="11">
        <f>VLOOKUP($A139,Socal!$A$2:$AK$709,'Socal Index'!X$2)+VLOOKUP($A139,NYMEX!$A$2:$AK$709,'Socal Index'!X$2)</f>
        <v>2.4</v>
      </c>
      <c r="Y139" s="11">
        <f>VLOOKUP($A139,Socal!$A$2:$AK$709,'Socal Index'!Y$2)+VLOOKUP($A139,NYMEX!$A$2:$AK$709,'Socal Index'!Y$2)</f>
        <v>2.5349999999999997</v>
      </c>
      <c r="Z139" s="11">
        <f>VLOOKUP($A139,Socal!$A$2:$AK$709,'Socal Index'!Z$2)+VLOOKUP($A139,NYMEX!$A$2:$AK$709,'Socal Index'!Z$2)</f>
        <v>2.5499999999999998</v>
      </c>
      <c r="AA139" s="11">
        <f>VLOOKUP($A139,Socal!$A$2:$AK$709,'Socal Index'!AA$2)+VLOOKUP($A139,NYMEX!$A$2:$AK$709,'Socal Index'!AA$2)</f>
        <v>2.4390000000000001</v>
      </c>
      <c r="AB139" s="11">
        <f>VLOOKUP($A139,Socal!$A$2:$AK$709,'Socal Index'!AB$2)+VLOOKUP($A139,NYMEX!$A$2:$AK$709,'Socal Index'!AB$2)</f>
        <v>2.3519999999999999</v>
      </c>
      <c r="AC139" s="11">
        <f>VLOOKUP($A139,Socal!$A$2:$AK$709,'Socal Index'!AC$2)+VLOOKUP($A139,NYMEX!$A$2:$AK$709,'Socal Index'!AC$2)</f>
        <v>2.222</v>
      </c>
      <c r="AD139" s="11">
        <f>VLOOKUP($A139,Socal!$A$2:$AK$709,'Socal Index'!AD$2)+VLOOKUP($A139,NYMEX!$A$2:$AK$709,'Socal Index'!AD$2)</f>
        <v>2.2119999999999997</v>
      </c>
      <c r="AE139" s="11">
        <f>VLOOKUP($A139,Socal!$A$2:$AK$709,'Socal Index'!AE$2)+VLOOKUP($A139,NYMEX!$A$2:$AK$709,'Socal Index'!AE$2)</f>
        <v>2.2130000000000001</v>
      </c>
      <c r="AF139" s="11">
        <f>VLOOKUP($A139,Socal!$A$2:$AK$709,'Socal Index'!AF$2)+VLOOKUP($A139,NYMEX!$A$2:$AK$709,'Socal Index'!AF$2)</f>
        <v>2.2189999999999999</v>
      </c>
      <c r="AG139" s="11">
        <f>VLOOKUP($A139,Socal!$A$2:$AK$709,'Socal Index'!AG$2)+VLOOKUP($A139,NYMEX!$A$2:$AK$709,'Socal Index'!AG$2)</f>
        <v>2.2250000000000001</v>
      </c>
      <c r="AH139" s="11">
        <f>VLOOKUP($A139,Socal!$A$2:$AK$709,'Socal Index'!AH$2)+VLOOKUP($A139,NYMEX!$A$2:$AK$709,'Socal Index'!AH$2)</f>
        <v>2.226</v>
      </c>
      <c r="AI139" s="11">
        <f>VLOOKUP($A139,Socal!$A$2:$AK$709,'Socal Index'!AI$2)+VLOOKUP($A139,NYMEX!$A$2:$AK$709,'Socal Index'!AI$2)</f>
        <v>2.2519999999999998</v>
      </c>
      <c r="AJ139" s="11">
        <f>VLOOKUP($A139,Socal!$A$2:$AK$709,'Socal Index'!AJ$2)+VLOOKUP($A139,NYMEX!$A$2:$AK$709,'Socal Index'!AJ$2)</f>
        <v>2.407</v>
      </c>
      <c r="AK139" s="11">
        <f>VLOOKUP($A139,Socal!$A$2:$AK$709,'Socal Index'!AK$2)+VLOOKUP($A139,NYMEX!$A$2:$AK$709,'Socal Index'!AK$2)</f>
        <v>2.5500000000000003</v>
      </c>
    </row>
    <row r="140" spans="1:37" x14ac:dyDescent="0.2">
      <c r="A140" s="10">
        <v>35905</v>
      </c>
      <c r="B140" s="11" t="e">
        <f>VLOOKUP($A140,Socal!$A$2:$AK$709,'Socal Index'!B$2)+VLOOKUP($A140,NYMEX!$A$2:$AK$709,'Socal Index'!B$2)</f>
        <v>#N/A</v>
      </c>
      <c r="C140" s="11" t="e">
        <f>VLOOKUP($A140,Socal!$A$2:$AK$709,'Socal Index'!C$2)+VLOOKUP($A140,NYMEX!$A$2:$AK$709,'Socal Index'!C$2)</f>
        <v>#N/A</v>
      </c>
      <c r="D140" s="11" t="e">
        <f>VLOOKUP($A140,Socal!$A$2:$AK$709,'Socal Index'!D$2)+VLOOKUP($A140,NYMEX!$A$2:$AK$709,'Socal Index'!D$2)</f>
        <v>#N/A</v>
      </c>
      <c r="E140" s="11" t="e">
        <f>VLOOKUP($A140,Socal!$A$2:$AK$709,'Socal Index'!E$2)+VLOOKUP($A140,NYMEX!$A$2:$AK$709,'Socal Index'!E$2)</f>
        <v>#N/A</v>
      </c>
      <c r="F140" s="11">
        <f>VLOOKUP($A140,Socal!$A$2:$AK$709,'Socal Index'!F$2)+VLOOKUP($A140,NYMEX!$A$2:$AK$709,'Socal Index'!F$2)</f>
        <v>2.5189999999999997</v>
      </c>
      <c r="G140" s="11">
        <f>VLOOKUP($A140,Socal!$A$2:$AK$709,'Socal Index'!G$2)+VLOOKUP($A140,NYMEX!$A$2:$AK$709,'Socal Index'!G$2)</f>
        <v>2.5249999999999999</v>
      </c>
      <c r="H140" s="11">
        <f>VLOOKUP($A140,Socal!$A$2:$AK$709,'Socal Index'!H$2)+VLOOKUP($A140,NYMEX!$A$2:$AK$709,'Socal Index'!H$2)</f>
        <v>2.6230000000000002</v>
      </c>
      <c r="I140" s="11">
        <f>VLOOKUP($A140,Socal!$A$2:$AK$709,'Socal Index'!I$2)+VLOOKUP($A140,NYMEX!$A$2:$AK$709,'Socal Index'!I$2)</f>
        <v>2.633</v>
      </c>
      <c r="J140" s="11">
        <f>VLOOKUP($A140,Socal!$A$2:$AK$709,'Socal Index'!J$2)+VLOOKUP($A140,NYMEX!$A$2:$AK$709,'Socal Index'!J$2)</f>
        <v>2.621</v>
      </c>
      <c r="K140" s="11">
        <f>VLOOKUP($A140,Socal!$A$2:$AK$709,'Socal Index'!K$2)+VLOOKUP($A140,NYMEX!$A$2:$AK$709,'Socal Index'!K$2)</f>
        <v>2.573</v>
      </c>
      <c r="L140" s="11">
        <f>VLOOKUP($A140,Socal!$A$2:$AK$709,'Socal Index'!L$2)+VLOOKUP($A140,NYMEX!$A$2:$AK$709,'Socal Index'!L$2)</f>
        <v>2.6149999999999998</v>
      </c>
      <c r="M140" s="11">
        <f>VLOOKUP($A140,Socal!$A$2:$AK$709,'Socal Index'!M$2)+VLOOKUP($A140,NYMEX!$A$2:$AK$709,'Socal Index'!M$2)</f>
        <v>2.74</v>
      </c>
      <c r="N140" s="11">
        <f>VLOOKUP($A140,Socal!$A$2:$AK$709,'Socal Index'!N$2)+VLOOKUP($A140,NYMEX!$A$2:$AK$709,'Socal Index'!N$2)</f>
        <v>2.7520000000000002</v>
      </c>
      <c r="O140" s="11">
        <f>VLOOKUP($A140,Socal!$A$2:$AK$709,'Socal Index'!O$2)+VLOOKUP($A140,NYMEX!$A$2:$AK$709,'Socal Index'!O$2)</f>
        <v>2.5900000000000003</v>
      </c>
      <c r="P140" s="11">
        <f>VLOOKUP($A140,Socal!$A$2:$AK$709,'Socal Index'!P$2)+VLOOKUP($A140,NYMEX!$A$2:$AK$709,'Socal Index'!P$2)</f>
        <v>2.4300000000000002</v>
      </c>
      <c r="Q140" s="11">
        <f>VLOOKUP($A140,Socal!$A$2:$AK$709,'Socal Index'!Q$2)+VLOOKUP($A140,NYMEX!$A$2:$AK$709,'Socal Index'!Q$2)</f>
        <v>2.3149999999999999</v>
      </c>
      <c r="R140" s="11">
        <f>VLOOKUP($A140,Socal!$A$2:$AK$709,'Socal Index'!R$2)+VLOOKUP($A140,NYMEX!$A$2:$AK$709,'Socal Index'!R$2)</f>
        <v>2.2650000000000001</v>
      </c>
      <c r="S140" s="11">
        <f>VLOOKUP($A140,Socal!$A$2:$AK$709,'Socal Index'!S$2)+VLOOKUP($A140,NYMEX!$A$2:$AK$709,'Socal Index'!S$2)</f>
        <v>2.2650000000000001</v>
      </c>
      <c r="T140" s="11">
        <f>VLOOKUP($A140,Socal!$A$2:$AK$709,'Socal Index'!T$2)+VLOOKUP($A140,NYMEX!$A$2:$AK$709,'Socal Index'!T$2)</f>
        <v>2.2719999999999998</v>
      </c>
      <c r="U140" s="11">
        <f>VLOOKUP($A140,Socal!$A$2:$AK$709,'Socal Index'!U$2)+VLOOKUP($A140,NYMEX!$A$2:$AK$709,'Socal Index'!U$2)</f>
        <v>2.2789999999999999</v>
      </c>
      <c r="V140" s="11">
        <f>VLOOKUP($A140,Socal!$A$2:$AK$709,'Socal Index'!V$2)+VLOOKUP($A140,NYMEX!$A$2:$AK$709,'Socal Index'!V$2)</f>
        <v>2.2829999999999999</v>
      </c>
      <c r="W140" s="11">
        <f>VLOOKUP($A140,Socal!$A$2:$AK$709,'Socal Index'!W$2)+VLOOKUP($A140,NYMEX!$A$2:$AK$709,'Socal Index'!W$2)</f>
        <v>2.3050000000000002</v>
      </c>
      <c r="X140" s="11">
        <f>VLOOKUP($A140,Socal!$A$2:$AK$709,'Socal Index'!X$2)+VLOOKUP($A140,NYMEX!$A$2:$AK$709,'Socal Index'!X$2)</f>
        <v>2.399</v>
      </c>
      <c r="Y140" s="11">
        <f>VLOOKUP($A140,Socal!$A$2:$AK$709,'Socal Index'!Y$2)+VLOOKUP($A140,NYMEX!$A$2:$AK$709,'Socal Index'!Y$2)</f>
        <v>2.5349999999999997</v>
      </c>
      <c r="Z140" s="11">
        <f>VLOOKUP($A140,Socal!$A$2:$AK$709,'Socal Index'!Z$2)+VLOOKUP($A140,NYMEX!$A$2:$AK$709,'Socal Index'!Z$2)</f>
        <v>2.5499999999999998</v>
      </c>
      <c r="AA140" s="11">
        <f>VLOOKUP($A140,Socal!$A$2:$AK$709,'Socal Index'!AA$2)+VLOOKUP($A140,NYMEX!$A$2:$AK$709,'Socal Index'!AA$2)</f>
        <v>2.4390000000000001</v>
      </c>
      <c r="AB140" s="11">
        <f>VLOOKUP($A140,Socal!$A$2:$AK$709,'Socal Index'!AB$2)+VLOOKUP($A140,NYMEX!$A$2:$AK$709,'Socal Index'!AB$2)</f>
        <v>2.3489999999999998</v>
      </c>
      <c r="AC140" s="11">
        <f>VLOOKUP($A140,Socal!$A$2:$AK$709,'Socal Index'!AC$2)+VLOOKUP($A140,NYMEX!$A$2:$AK$709,'Socal Index'!AC$2)</f>
        <v>2.2189999999999999</v>
      </c>
      <c r="AD140" s="11">
        <f>VLOOKUP($A140,Socal!$A$2:$AK$709,'Socal Index'!AD$2)+VLOOKUP($A140,NYMEX!$A$2:$AK$709,'Socal Index'!AD$2)</f>
        <v>2.2090000000000001</v>
      </c>
      <c r="AE140" s="11">
        <f>VLOOKUP($A140,Socal!$A$2:$AK$709,'Socal Index'!AE$2)+VLOOKUP($A140,NYMEX!$A$2:$AK$709,'Socal Index'!AE$2)</f>
        <v>2.21</v>
      </c>
      <c r="AF140" s="11">
        <f>VLOOKUP($A140,Socal!$A$2:$AK$709,'Socal Index'!AF$2)+VLOOKUP($A140,NYMEX!$A$2:$AK$709,'Socal Index'!AF$2)</f>
        <v>2.2159999999999997</v>
      </c>
      <c r="AG140" s="11">
        <f>VLOOKUP($A140,Socal!$A$2:$AK$709,'Socal Index'!AG$2)+VLOOKUP($A140,NYMEX!$A$2:$AK$709,'Socal Index'!AG$2)</f>
        <v>2.222</v>
      </c>
      <c r="AH140" s="11">
        <f>VLOOKUP($A140,Socal!$A$2:$AK$709,'Socal Index'!AH$2)+VLOOKUP($A140,NYMEX!$A$2:$AK$709,'Socal Index'!AH$2)</f>
        <v>2.2229999999999999</v>
      </c>
      <c r="AI140" s="11">
        <f>VLOOKUP($A140,Socal!$A$2:$AK$709,'Socal Index'!AI$2)+VLOOKUP($A140,NYMEX!$A$2:$AK$709,'Socal Index'!AI$2)</f>
        <v>2.2490000000000001</v>
      </c>
      <c r="AJ140" s="11">
        <f>VLOOKUP($A140,Socal!$A$2:$AK$709,'Socal Index'!AJ$2)+VLOOKUP($A140,NYMEX!$A$2:$AK$709,'Socal Index'!AJ$2)</f>
        <v>2.4040000000000004</v>
      </c>
      <c r="AK140" s="11">
        <f>VLOOKUP($A140,Socal!$A$2:$AK$709,'Socal Index'!AK$2)+VLOOKUP($A140,NYMEX!$A$2:$AK$709,'Socal Index'!AK$2)</f>
        <v>2.5470000000000002</v>
      </c>
    </row>
    <row r="141" spans="1:37" x14ac:dyDescent="0.2">
      <c r="A141" s="10">
        <v>35906</v>
      </c>
      <c r="B141" s="11" t="e">
        <f>VLOOKUP($A141,Socal!$A$2:$AK$709,'Socal Index'!B$2)+VLOOKUP($A141,NYMEX!$A$2:$AK$709,'Socal Index'!B$2)</f>
        <v>#N/A</v>
      </c>
      <c r="C141" s="11" t="e">
        <f>VLOOKUP($A141,Socal!$A$2:$AK$709,'Socal Index'!C$2)+VLOOKUP($A141,NYMEX!$A$2:$AK$709,'Socal Index'!C$2)</f>
        <v>#N/A</v>
      </c>
      <c r="D141" s="11" t="e">
        <f>VLOOKUP($A141,Socal!$A$2:$AK$709,'Socal Index'!D$2)+VLOOKUP($A141,NYMEX!$A$2:$AK$709,'Socal Index'!D$2)</f>
        <v>#N/A</v>
      </c>
      <c r="E141" s="11" t="e">
        <f>VLOOKUP($A141,Socal!$A$2:$AK$709,'Socal Index'!E$2)+VLOOKUP($A141,NYMEX!$A$2:$AK$709,'Socal Index'!E$2)</f>
        <v>#N/A</v>
      </c>
      <c r="F141" s="11">
        <f>VLOOKUP($A141,Socal!$A$2:$AK$709,'Socal Index'!F$2)+VLOOKUP($A141,NYMEX!$A$2:$AK$709,'Socal Index'!F$2)</f>
        <v>2.5709999999999997</v>
      </c>
      <c r="G141" s="11">
        <f>VLOOKUP($A141,Socal!$A$2:$AK$709,'Socal Index'!G$2)+VLOOKUP($A141,NYMEX!$A$2:$AK$709,'Socal Index'!G$2)</f>
        <v>2.613</v>
      </c>
      <c r="H141" s="11">
        <f>VLOOKUP($A141,Socal!$A$2:$AK$709,'Socal Index'!H$2)+VLOOKUP($A141,NYMEX!$A$2:$AK$709,'Socal Index'!H$2)</f>
        <v>2.718</v>
      </c>
      <c r="I141" s="11">
        <f>VLOOKUP($A141,Socal!$A$2:$AK$709,'Socal Index'!I$2)+VLOOKUP($A141,NYMEX!$A$2:$AK$709,'Socal Index'!I$2)</f>
        <v>2.7229999999999999</v>
      </c>
      <c r="J141" s="11">
        <f>VLOOKUP($A141,Socal!$A$2:$AK$709,'Socal Index'!J$2)+VLOOKUP($A141,NYMEX!$A$2:$AK$709,'Socal Index'!J$2)</f>
        <v>2.7030000000000003</v>
      </c>
      <c r="K141" s="11">
        <f>VLOOKUP($A141,Socal!$A$2:$AK$709,'Socal Index'!K$2)+VLOOKUP($A141,NYMEX!$A$2:$AK$709,'Socal Index'!K$2)</f>
        <v>2.6480000000000001</v>
      </c>
      <c r="L141" s="11">
        <f>VLOOKUP($A141,Socal!$A$2:$AK$709,'Socal Index'!L$2)+VLOOKUP($A141,NYMEX!$A$2:$AK$709,'Socal Index'!L$2)</f>
        <v>2.6850000000000001</v>
      </c>
      <c r="M141" s="11">
        <f>VLOOKUP($A141,Socal!$A$2:$AK$709,'Socal Index'!M$2)+VLOOKUP($A141,NYMEX!$A$2:$AK$709,'Socal Index'!M$2)</f>
        <v>2.8090000000000002</v>
      </c>
      <c r="N141" s="11">
        <f>VLOOKUP($A141,Socal!$A$2:$AK$709,'Socal Index'!N$2)+VLOOKUP($A141,NYMEX!$A$2:$AK$709,'Socal Index'!N$2)</f>
        <v>2.8190000000000004</v>
      </c>
      <c r="O141" s="11">
        <f>VLOOKUP($A141,Socal!$A$2:$AK$709,'Socal Index'!O$2)+VLOOKUP($A141,NYMEX!$A$2:$AK$709,'Socal Index'!O$2)</f>
        <v>2.649</v>
      </c>
      <c r="P141" s="11">
        <f>VLOOKUP($A141,Socal!$A$2:$AK$709,'Socal Index'!P$2)+VLOOKUP($A141,NYMEX!$A$2:$AK$709,'Socal Index'!P$2)</f>
        <v>2.4790000000000001</v>
      </c>
      <c r="Q141" s="11">
        <f>VLOOKUP($A141,Socal!$A$2:$AK$709,'Socal Index'!Q$2)+VLOOKUP($A141,NYMEX!$A$2:$AK$709,'Socal Index'!Q$2)</f>
        <v>2.35</v>
      </c>
      <c r="R141" s="11">
        <f>VLOOKUP($A141,Socal!$A$2:$AK$709,'Socal Index'!R$2)+VLOOKUP($A141,NYMEX!$A$2:$AK$709,'Socal Index'!R$2)</f>
        <v>2.2949999999999999</v>
      </c>
      <c r="S141" s="11">
        <f>VLOOKUP($A141,Socal!$A$2:$AK$709,'Socal Index'!S$2)+VLOOKUP($A141,NYMEX!$A$2:$AK$709,'Socal Index'!S$2)</f>
        <v>2.29</v>
      </c>
      <c r="T141" s="11">
        <f>VLOOKUP($A141,Socal!$A$2:$AK$709,'Socal Index'!T$2)+VLOOKUP($A141,NYMEX!$A$2:$AK$709,'Socal Index'!T$2)</f>
        <v>2.294</v>
      </c>
      <c r="U141" s="11">
        <f>VLOOKUP($A141,Socal!$A$2:$AK$709,'Socal Index'!U$2)+VLOOKUP($A141,NYMEX!$A$2:$AK$709,'Socal Index'!U$2)</f>
        <v>2.2999999999999998</v>
      </c>
      <c r="V141" s="11">
        <f>VLOOKUP($A141,Socal!$A$2:$AK$709,'Socal Index'!V$2)+VLOOKUP($A141,NYMEX!$A$2:$AK$709,'Socal Index'!V$2)</f>
        <v>2.2999999999999998</v>
      </c>
      <c r="W141" s="11">
        <f>VLOOKUP($A141,Socal!$A$2:$AK$709,'Socal Index'!W$2)+VLOOKUP($A141,NYMEX!$A$2:$AK$709,'Socal Index'!W$2)</f>
        <v>2.3239999999999998</v>
      </c>
      <c r="X141" s="11">
        <f>VLOOKUP($A141,Socal!$A$2:$AK$709,'Socal Index'!X$2)+VLOOKUP($A141,NYMEX!$A$2:$AK$709,'Socal Index'!X$2)</f>
        <v>2.4209999999999998</v>
      </c>
      <c r="Y141" s="11">
        <f>VLOOKUP($A141,Socal!$A$2:$AK$709,'Socal Index'!Y$2)+VLOOKUP($A141,NYMEX!$A$2:$AK$709,'Socal Index'!Y$2)</f>
        <v>2.5589999999999997</v>
      </c>
      <c r="Z141" s="11">
        <f>VLOOKUP($A141,Socal!$A$2:$AK$709,'Socal Index'!Z$2)+VLOOKUP($A141,NYMEX!$A$2:$AK$709,'Socal Index'!Z$2)</f>
        <v>2.5720000000000001</v>
      </c>
      <c r="AA141" s="11">
        <f>VLOOKUP($A141,Socal!$A$2:$AK$709,'Socal Index'!AA$2)+VLOOKUP($A141,NYMEX!$A$2:$AK$709,'Socal Index'!AA$2)</f>
        <v>2.4590000000000001</v>
      </c>
      <c r="AB141" s="11">
        <f>VLOOKUP($A141,Socal!$A$2:$AK$709,'Socal Index'!AB$2)+VLOOKUP($A141,NYMEX!$A$2:$AK$709,'Socal Index'!AB$2)</f>
        <v>2.3639999999999999</v>
      </c>
      <c r="AC141" s="11">
        <f>VLOOKUP($A141,Socal!$A$2:$AK$709,'Socal Index'!AC$2)+VLOOKUP($A141,NYMEX!$A$2:$AK$709,'Socal Index'!AC$2)</f>
        <v>2.2290000000000001</v>
      </c>
      <c r="AD141" s="11">
        <f>VLOOKUP($A141,Socal!$A$2:$AK$709,'Socal Index'!AD$2)+VLOOKUP($A141,NYMEX!$A$2:$AK$709,'Socal Index'!AD$2)</f>
        <v>2.2189999999999999</v>
      </c>
      <c r="AE141" s="11">
        <f>VLOOKUP($A141,Socal!$A$2:$AK$709,'Socal Index'!AE$2)+VLOOKUP($A141,NYMEX!$A$2:$AK$709,'Socal Index'!AE$2)</f>
        <v>2.2199999999999998</v>
      </c>
      <c r="AF141" s="11">
        <f>VLOOKUP($A141,Socal!$A$2:$AK$709,'Socal Index'!AF$2)+VLOOKUP($A141,NYMEX!$A$2:$AK$709,'Socal Index'!AF$2)</f>
        <v>2.226</v>
      </c>
      <c r="AG141" s="11">
        <f>VLOOKUP($A141,Socal!$A$2:$AK$709,'Socal Index'!AG$2)+VLOOKUP($A141,NYMEX!$A$2:$AK$709,'Socal Index'!AG$2)</f>
        <v>2.2319999999999998</v>
      </c>
      <c r="AH141" s="11">
        <f>VLOOKUP($A141,Socal!$A$2:$AK$709,'Socal Index'!AH$2)+VLOOKUP($A141,NYMEX!$A$2:$AK$709,'Socal Index'!AH$2)</f>
        <v>2.2330000000000001</v>
      </c>
      <c r="AI141" s="11">
        <f>VLOOKUP($A141,Socal!$A$2:$AK$709,'Socal Index'!AI$2)+VLOOKUP($A141,NYMEX!$A$2:$AK$709,'Socal Index'!AI$2)</f>
        <v>2.2589999999999999</v>
      </c>
      <c r="AJ141" s="11">
        <f>VLOOKUP($A141,Socal!$A$2:$AK$709,'Socal Index'!AJ$2)+VLOOKUP($A141,NYMEX!$A$2:$AK$709,'Socal Index'!AJ$2)</f>
        <v>2.4140000000000001</v>
      </c>
      <c r="AK141" s="11">
        <f>VLOOKUP($A141,Socal!$A$2:$AK$709,'Socal Index'!AK$2)+VLOOKUP($A141,NYMEX!$A$2:$AK$709,'Socal Index'!AK$2)</f>
        <v>2.5570000000000004</v>
      </c>
    </row>
    <row r="142" spans="1:37" x14ac:dyDescent="0.2">
      <c r="A142" s="10">
        <v>35907</v>
      </c>
      <c r="B142" s="11" t="e">
        <f>VLOOKUP($A142,Socal!$A$2:$AK$709,'Socal Index'!B$2)+VLOOKUP($A142,NYMEX!$A$2:$AK$709,'Socal Index'!B$2)</f>
        <v>#N/A</v>
      </c>
      <c r="C142" s="11" t="e">
        <f>VLOOKUP($A142,Socal!$A$2:$AK$709,'Socal Index'!C$2)+VLOOKUP($A142,NYMEX!$A$2:$AK$709,'Socal Index'!C$2)</f>
        <v>#N/A</v>
      </c>
      <c r="D142" s="11" t="e">
        <f>VLOOKUP($A142,Socal!$A$2:$AK$709,'Socal Index'!D$2)+VLOOKUP($A142,NYMEX!$A$2:$AK$709,'Socal Index'!D$2)</f>
        <v>#N/A</v>
      </c>
      <c r="E142" s="11" t="e">
        <f>VLOOKUP($A142,Socal!$A$2:$AK$709,'Socal Index'!E$2)+VLOOKUP($A142,NYMEX!$A$2:$AK$709,'Socal Index'!E$2)</f>
        <v>#N/A</v>
      </c>
      <c r="F142" s="11">
        <f>VLOOKUP($A142,Socal!$A$2:$AK$709,'Socal Index'!F$2)+VLOOKUP($A142,NYMEX!$A$2:$AK$709,'Socal Index'!F$2)</f>
        <v>2.4430000000000001</v>
      </c>
      <c r="G142" s="11">
        <f>VLOOKUP($A142,Socal!$A$2:$AK$709,'Socal Index'!G$2)+VLOOKUP($A142,NYMEX!$A$2:$AK$709,'Socal Index'!G$2)</f>
        <v>2.4529999999999998</v>
      </c>
      <c r="H142" s="11">
        <f>VLOOKUP($A142,Socal!$A$2:$AK$709,'Socal Index'!H$2)+VLOOKUP($A142,NYMEX!$A$2:$AK$709,'Socal Index'!H$2)</f>
        <v>2.5779999999999998</v>
      </c>
      <c r="I142" s="11">
        <f>VLOOKUP($A142,Socal!$A$2:$AK$709,'Socal Index'!I$2)+VLOOKUP($A142,NYMEX!$A$2:$AK$709,'Socal Index'!I$2)</f>
        <v>2.593</v>
      </c>
      <c r="J142" s="11">
        <f>VLOOKUP($A142,Socal!$A$2:$AK$709,'Socal Index'!J$2)+VLOOKUP($A142,NYMEX!$A$2:$AK$709,'Socal Index'!J$2)</f>
        <v>2.5700000000000003</v>
      </c>
      <c r="K142" s="11">
        <f>VLOOKUP($A142,Socal!$A$2:$AK$709,'Socal Index'!K$2)+VLOOKUP($A142,NYMEX!$A$2:$AK$709,'Socal Index'!K$2)</f>
        <v>2.5249999999999999</v>
      </c>
      <c r="L142" s="11">
        <f>VLOOKUP($A142,Socal!$A$2:$AK$709,'Socal Index'!L$2)+VLOOKUP($A142,NYMEX!$A$2:$AK$709,'Socal Index'!L$2)</f>
        <v>2.5750000000000002</v>
      </c>
      <c r="M142" s="11">
        <f>VLOOKUP($A142,Socal!$A$2:$AK$709,'Socal Index'!M$2)+VLOOKUP($A142,NYMEX!$A$2:$AK$709,'Socal Index'!M$2)</f>
        <v>2.714</v>
      </c>
      <c r="N142" s="11">
        <f>VLOOKUP($A142,Socal!$A$2:$AK$709,'Socal Index'!N$2)+VLOOKUP($A142,NYMEX!$A$2:$AK$709,'Socal Index'!N$2)</f>
        <v>2.7290000000000001</v>
      </c>
      <c r="O142" s="11">
        <f>VLOOKUP($A142,Socal!$A$2:$AK$709,'Socal Index'!O$2)+VLOOKUP($A142,NYMEX!$A$2:$AK$709,'Socal Index'!O$2)</f>
        <v>2.5750000000000002</v>
      </c>
      <c r="P142" s="11">
        <f>VLOOKUP($A142,Socal!$A$2:$AK$709,'Socal Index'!P$2)+VLOOKUP($A142,NYMEX!$A$2:$AK$709,'Socal Index'!P$2)</f>
        <v>2.415</v>
      </c>
      <c r="Q142" s="11">
        <f>VLOOKUP($A142,Socal!$A$2:$AK$709,'Socal Index'!Q$2)+VLOOKUP($A142,NYMEX!$A$2:$AK$709,'Socal Index'!Q$2)</f>
        <v>2.2949999999999999</v>
      </c>
      <c r="R142" s="11">
        <f>VLOOKUP($A142,Socal!$A$2:$AK$709,'Socal Index'!R$2)+VLOOKUP($A142,NYMEX!$A$2:$AK$709,'Socal Index'!R$2)</f>
        <v>2.25</v>
      </c>
      <c r="S142" s="11">
        <f>VLOOKUP($A142,Socal!$A$2:$AK$709,'Socal Index'!S$2)+VLOOKUP($A142,NYMEX!$A$2:$AK$709,'Socal Index'!S$2)</f>
        <v>2.25</v>
      </c>
      <c r="T142" s="11">
        <f>VLOOKUP($A142,Socal!$A$2:$AK$709,'Socal Index'!T$2)+VLOOKUP($A142,NYMEX!$A$2:$AK$709,'Socal Index'!T$2)</f>
        <v>2.2549999999999999</v>
      </c>
      <c r="U142" s="11">
        <f>VLOOKUP($A142,Socal!$A$2:$AK$709,'Socal Index'!U$2)+VLOOKUP($A142,NYMEX!$A$2:$AK$709,'Socal Index'!U$2)</f>
        <v>2.2639999999999998</v>
      </c>
      <c r="V142" s="11">
        <f>VLOOKUP($A142,Socal!$A$2:$AK$709,'Socal Index'!V$2)+VLOOKUP($A142,NYMEX!$A$2:$AK$709,'Socal Index'!V$2)</f>
        <v>2.2679999999999998</v>
      </c>
      <c r="W142" s="11">
        <f>VLOOKUP($A142,Socal!$A$2:$AK$709,'Socal Index'!W$2)+VLOOKUP($A142,NYMEX!$A$2:$AK$709,'Socal Index'!W$2)</f>
        <v>2.2930000000000001</v>
      </c>
      <c r="X142" s="11">
        <f>VLOOKUP($A142,Socal!$A$2:$AK$709,'Socal Index'!X$2)+VLOOKUP($A142,NYMEX!$A$2:$AK$709,'Socal Index'!X$2)</f>
        <v>2.3899999999999997</v>
      </c>
      <c r="Y142" s="11">
        <f>VLOOKUP($A142,Socal!$A$2:$AK$709,'Socal Index'!Y$2)+VLOOKUP($A142,NYMEX!$A$2:$AK$709,'Socal Index'!Y$2)</f>
        <v>2.528</v>
      </c>
      <c r="Z142" s="11">
        <f>VLOOKUP($A142,Socal!$A$2:$AK$709,'Socal Index'!Z$2)+VLOOKUP($A142,NYMEX!$A$2:$AK$709,'Socal Index'!Z$2)</f>
        <v>2.5449999999999999</v>
      </c>
      <c r="AA142" s="11">
        <f>VLOOKUP($A142,Socal!$A$2:$AK$709,'Socal Index'!AA$2)+VLOOKUP($A142,NYMEX!$A$2:$AK$709,'Socal Index'!AA$2)</f>
        <v>2.4319999999999999</v>
      </c>
      <c r="AB142" s="11">
        <f>VLOOKUP($A142,Socal!$A$2:$AK$709,'Socal Index'!AB$2)+VLOOKUP($A142,NYMEX!$A$2:$AK$709,'Socal Index'!AB$2)</f>
        <v>2.3249999999999997</v>
      </c>
      <c r="AC142" s="11">
        <f>VLOOKUP($A142,Socal!$A$2:$AK$709,'Socal Index'!AC$2)+VLOOKUP($A142,NYMEX!$A$2:$AK$709,'Socal Index'!AC$2)</f>
        <v>2.1930000000000001</v>
      </c>
      <c r="AD142" s="11">
        <f>VLOOKUP($A142,Socal!$A$2:$AK$709,'Socal Index'!AD$2)+VLOOKUP($A142,NYMEX!$A$2:$AK$709,'Socal Index'!AD$2)</f>
        <v>2.1829999999999998</v>
      </c>
      <c r="AE142" s="11">
        <f>VLOOKUP($A142,Socal!$A$2:$AK$709,'Socal Index'!AE$2)+VLOOKUP($A142,NYMEX!$A$2:$AK$709,'Socal Index'!AE$2)</f>
        <v>2.1840000000000002</v>
      </c>
      <c r="AF142" s="11">
        <f>VLOOKUP($A142,Socal!$A$2:$AK$709,'Socal Index'!AF$2)+VLOOKUP($A142,NYMEX!$A$2:$AK$709,'Socal Index'!AF$2)</f>
        <v>2.19</v>
      </c>
      <c r="AG142" s="11">
        <f>VLOOKUP($A142,Socal!$A$2:$AK$709,'Socal Index'!AG$2)+VLOOKUP($A142,NYMEX!$A$2:$AK$709,'Socal Index'!AG$2)</f>
        <v>2.1960000000000002</v>
      </c>
      <c r="AH142" s="11">
        <f>VLOOKUP($A142,Socal!$A$2:$AK$709,'Socal Index'!AH$2)+VLOOKUP($A142,NYMEX!$A$2:$AK$709,'Socal Index'!AH$2)</f>
        <v>2.1970000000000001</v>
      </c>
      <c r="AI142" s="11">
        <f>VLOOKUP($A142,Socal!$A$2:$AK$709,'Socal Index'!AI$2)+VLOOKUP($A142,NYMEX!$A$2:$AK$709,'Socal Index'!AI$2)</f>
        <v>2.2229999999999999</v>
      </c>
      <c r="AJ142" s="11">
        <f>VLOOKUP($A142,Socal!$A$2:$AK$709,'Socal Index'!AJ$2)+VLOOKUP($A142,NYMEX!$A$2:$AK$709,'Socal Index'!AJ$2)</f>
        <v>2.3780000000000001</v>
      </c>
      <c r="AK142" s="11">
        <f>VLOOKUP($A142,Socal!$A$2:$AK$709,'Socal Index'!AK$2)+VLOOKUP($A142,NYMEX!$A$2:$AK$709,'Socal Index'!AK$2)</f>
        <v>2.5210000000000004</v>
      </c>
    </row>
    <row r="143" spans="1:37" x14ac:dyDescent="0.2">
      <c r="A143" s="10">
        <v>35908</v>
      </c>
      <c r="B143" s="11" t="e">
        <f>VLOOKUP($A143,Socal!$A$2:$AK$709,'Socal Index'!B$2)+VLOOKUP($A143,NYMEX!$A$2:$AK$709,'Socal Index'!B$2)</f>
        <v>#N/A</v>
      </c>
      <c r="C143" s="11" t="e">
        <f>VLOOKUP($A143,Socal!$A$2:$AK$709,'Socal Index'!C$2)+VLOOKUP($A143,NYMEX!$A$2:$AK$709,'Socal Index'!C$2)</f>
        <v>#N/A</v>
      </c>
      <c r="D143" s="11" t="e">
        <f>VLOOKUP($A143,Socal!$A$2:$AK$709,'Socal Index'!D$2)+VLOOKUP($A143,NYMEX!$A$2:$AK$709,'Socal Index'!D$2)</f>
        <v>#N/A</v>
      </c>
      <c r="E143" s="11" t="e">
        <f>VLOOKUP($A143,Socal!$A$2:$AK$709,'Socal Index'!E$2)+VLOOKUP($A143,NYMEX!$A$2:$AK$709,'Socal Index'!E$2)</f>
        <v>#N/A</v>
      </c>
      <c r="F143" s="11">
        <f>VLOOKUP($A143,Socal!$A$2:$AK$709,'Socal Index'!F$2)+VLOOKUP($A143,NYMEX!$A$2:$AK$709,'Socal Index'!F$2)</f>
        <v>2.3929999999999998</v>
      </c>
      <c r="G143" s="11">
        <f>VLOOKUP($A143,Socal!$A$2:$AK$709,'Socal Index'!G$2)+VLOOKUP($A143,NYMEX!$A$2:$AK$709,'Socal Index'!G$2)</f>
        <v>2.3979999999999997</v>
      </c>
      <c r="H143" s="11">
        <f>VLOOKUP($A143,Socal!$A$2:$AK$709,'Socal Index'!H$2)+VLOOKUP($A143,NYMEX!$A$2:$AK$709,'Socal Index'!H$2)</f>
        <v>2.508</v>
      </c>
      <c r="I143" s="11">
        <f>VLOOKUP($A143,Socal!$A$2:$AK$709,'Socal Index'!I$2)+VLOOKUP($A143,NYMEX!$A$2:$AK$709,'Socal Index'!I$2)</f>
        <v>2.528</v>
      </c>
      <c r="J143" s="11">
        <f>VLOOKUP($A143,Socal!$A$2:$AK$709,'Socal Index'!J$2)+VLOOKUP($A143,NYMEX!$A$2:$AK$709,'Socal Index'!J$2)</f>
        <v>2.5129999999999999</v>
      </c>
      <c r="K143" s="11">
        <f>VLOOKUP($A143,Socal!$A$2:$AK$709,'Socal Index'!K$2)+VLOOKUP($A143,NYMEX!$A$2:$AK$709,'Socal Index'!K$2)</f>
        <v>2.4779999999999998</v>
      </c>
      <c r="L143" s="11">
        <f>VLOOKUP($A143,Socal!$A$2:$AK$709,'Socal Index'!L$2)+VLOOKUP($A143,NYMEX!$A$2:$AK$709,'Socal Index'!L$2)</f>
        <v>2.548</v>
      </c>
      <c r="M143" s="11">
        <f>VLOOKUP($A143,Socal!$A$2:$AK$709,'Socal Index'!M$2)+VLOOKUP($A143,NYMEX!$A$2:$AK$709,'Socal Index'!M$2)</f>
        <v>2.6930000000000001</v>
      </c>
      <c r="N143" s="11">
        <f>VLOOKUP($A143,Socal!$A$2:$AK$709,'Socal Index'!N$2)+VLOOKUP($A143,NYMEX!$A$2:$AK$709,'Socal Index'!N$2)</f>
        <v>2.7080000000000002</v>
      </c>
      <c r="O143" s="11">
        <f>VLOOKUP($A143,Socal!$A$2:$AK$709,'Socal Index'!O$2)+VLOOKUP($A143,NYMEX!$A$2:$AK$709,'Socal Index'!O$2)</f>
        <v>2.5580000000000003</v>
      </c>
      <c r="P143" s="11">
        <f>VLOOKUP($A143,Socal!$A$2:$AK$709,'Socal Index'!P$2)+VLOOKUP($A143,NYMEX!$A$2:$AK$709,'Socal Index'!P$2)</f>
        <v>2.3980000000000001</v>
      </c>
      <c r="Q143" s="11">
        <f>VLOOKUP($A143,Socal!$A$2:$AK$709,'Socal Index'!Q$2)+VLOOKUP($A143,NYMEX!$A$2:$AK$709,'Socal Index'!Q$2)</f>
        <v>2.27</v>
      </c>
      <c r="R143" s="11">
        <f>VLOOKUP($A143,Socal!$A$2:$AK$709,'Socal Index'!R$2)+VLOOKUP($A143,NYMEX!$A$2:$AK$709,'Socal Index'!R$2)</f>
        <v>2.2250000000000001</v>
      </c>
      <c r="S143" s="11">
        <f>VLOOKUP($A143,Socal!$A$2:$AK$709,'Socal Index'!S$2)+VLOOKUP($A143,NYMEX!$A$2:$AK$709,'Socal Index'!S$2)</f>
        <v>2.2250000000000001</v>
      </c>
      <c r="T143" s="11">
        <f>VLOOKUP($A143,Socal!$A$2:$AK$709,'Socal Index'!T$2)+VLOOKUP($A143,NYMEX!$A$2:$AK$709,'Socal Index'!T$2)</f>
        <v>2.23</v>
      </c>
      <c r="U143" s="11">
        <f>VLOOKUP($A143,Socal!$A$2:$AK$709,'Socal Index'!U$2)+VLOOKUP($A143,NYMEX!$A$2:$AK$709,'Socal Index'!U$2)</f>
        <v>2.2389999999999999</v>
      </c>
      <c r="V143" s="11">
        <f>VLOOKUP($A143,Socal!$A$2:$AK$709,'Socal Index'!V$2)+VLOOKUP($A143,NYMEX!$A$2:$AK$709,'Socal Index'!V$2)</f>
        <v>2.2429999999999999</v>
      </c>
      <c r="W143" s="11">
        <f>VLOOKUP($A143,Socal!$A$2:$AK$709,'Socal Index'!W$2)+VLOOKUP($A143,NYMEX!$A$2:$AK$709,'Socal Index'!W$2)</f>
        <v>2.2679999999999998</v>
      </c>
      <c r="X143" s="11">
        <f>VLOOKUP($A143,Socal!$A$2:$AK$709,'Socal Index'!X$2)+VLOOKUP($A143,NYMEX!$A$2:$AK$709,'Socal Index'!X$2)</f>
        <v>2.3649999999999998</v>
      </c>
      <c r="Y143" s="11">
        <f>VLOOKUP($A143,Socal!$A$2:$AK$709,'Socal Index'!Y$2)+VLOOKUP($A143,NYMEX!$A$2:$AK$709,'Socal Index'!Y$2)</f>
        <v>2.5029999999999997</v>
      </c>
      <c r="Z143" s="11">
        <f>VLOOKUP($A143,Socal!$A$2:$AK$709,'Socal Index'!Z$2)+VLOOKUP($A143,NYMEX!$A$2:$AK$709,'Socal Index'!Z$2)</f>
        <v>2.52</v>
      </c>
      <c r="AA143" s="11">
        <f>VLOOKUP($A143,Socal!$A$2:$AK$709,'Socal Index'!AA$2)+VLOOKUP($A143,NYMEX!$A$2:$AK$709,'Socal Index'!AA$2)</f>
        <v>2.407</v>
      </c>
      <c r="AB143" s="11">
        <f>VLOOKUP($A143,Socal!$A$2:$AK$709,'Socal Index'!AB$2)+VLOOKUP($A143,NYMEX!$A$2:$AK$709,'Socal Index'!AB$2)</f>
        <v>2.2919999999999998</v>
      </c>
      <c r="AC143" s="11">
        <f>VLOOKUP($A143,Socal!$A$2:$AK$709,'Socal Index'!AC$2)+VLOOKUP($A143,NYMEX!$A$2:$AK$709,'Socal Index'!AC$2)</f>
        <v>2.1680000000000001</v>
      </c>
      <c r="AD143" s="11">
        <f>VLOOKUP($A143,Socal!$A$2:$AK$709,'Socal Index'!AD$2)+VLOOKUP($A143,NYMEX!$A$2:$AK$709,'Socal Index'!AD$2)</f>
        <v>2.1579999999999999</v>
      </c>
      <c r="AE143" s="11">
        <f>VLOOKUP($A143,Socal!$A$2:$AK$709,'Socal Index'!AE$2)+VLOOKUP($A143,NYMEX!$A$2:$AK$709,'Socal Index'!AE$2)</f>
        <v>2.1589999999999998</v>
      </c>
      <c r="AF143" s="11">
        <f>VLOOKUP($A143,Socal!$A$2:$AK$709,'Socal Index'!AF$2)+VLOOKUP($A143,NYMEX!$A$2:$AK$709,'Socal Index'!AF$2)</f>
        <v>2.165</v>
      </c>
      <c r="AG143" s="11">
        <f>VLOOKUP($A143,Socal!$A$2:$AK$709,'Socal Index'!AG$2)+VLOOKUP($A143,NYMEX!$A$2:$AK$709,'Socal Index'!AG$2)</f>
        <v>2.1709999999999998</v>
      </c>
      <c r="AH143" s="11">
        <f>VLOOKUP($A143,Socal!$A$2:$AK$709,'Socal Index'!AH$2)+VLOOKUP($A143,NYMEX!$A$2:$AK$709,'Socal Index'!AH$2)</f>
        <v>2.1720000000000002</v>
      </c>
      <c r="AI143" s="11">
        <f>VLOOKUP($A143,Socal!$A$2:$AK$709,'Socal Index'!AI$2)+VLOOKUP($A143,NYMEX!$A$2:$AK$709,'Socal Index'!AI$2)</f>
        <v>2.198</v>
      </c>
      <c r="AJ143" s="11">
        <f>VLOOKUP($A143,Socal!$A$2:$AK$709,'Socal Index'!AJ$2)+VLOOKUP($A143,NYMEX!$A$2:$AK$709,'Socal Index'!AJ$2)</f>
        <v>2.3530000000000002</v>
      </c>
      <c r="AK143" s="11">
        <f>VLOOKUP($A143,Socal!$A$2:$AK$709,'Socal Index'!AK$2)+VLOOKUP($A143,NYMEX!$A$2:$AK$709,'Socal Index'!AK$2)</f>
        <v>2.496</v>
      </c>
    </row>
    <row r="144" spans="1:37" x14ac:dyDescent="0.2">
      <c r="A144" s="10">
        <v>35909</v>
      </c>
      <c r="B144" s="11" t="e">
        <f>VLOOKUP($A144,Socal!$A$2:$AK$709,'Socal Index'!B$2)+VLOOKUP($A144,NYMEX!$A$2:$AK$709,'Socal Index'!B$2)</f>
        <v>#N/A</v>
      </c>
      <c r="C144" s="11" t="e">
        <f>VLOOKUP($A144,Socal!$A$2:$AK$709,'Socal Index'!C$2)+VLOOKUP($A144,NYMEX!$A$2:$AK$709,'Socal Index'!C$2)</f>
        <v>#N/A</v>
      </c>
      <c r="D144" s="11" t="e">
        <f>VLOOKUP($A144,Socal!$A$2:$AK$709,'Socal Index'!D$2)+VLOOKUP($A144,NYMEX!$A$2:$AK$709,'Socal Index'!D$2)</f>
        <v>#N/A</v>
      </c>
      <c r="E144" s="11" t="e">
        <f>VLOOKUP($A144,Socal!$A$2:$AK$709,'Socal Index'!E$2)+VLOOKUP($A144,NYMEX!$A$2:$AK$709,'Socal Index'!E$2)</f>
        <v>#N/A</v>
      </c>
      <c r="F144" s="11">
        <f>VLOOKUP($A144,Socal!$A$2:$AK$709,'Socal Index'!F$2)+VLOOKUP($A144,NYMEX!$A$2:$AK$709,'Socal Index'!F$2)</f>
        <v>2.3820000000000001</v>
      </c>
      <c r="G144" s="11">
        <f>VLOOKUP($A144,Socal!$A$2:$AK$709,'Socal Index'!G$2)+VLOOKUP($A144,NYMEX!$A$2:$AK$709,'Socal Index'!G$2)</f>
        <v>2.403</v>
      </c>
      <c r="H144" s="11">
        <f>VLOOKUP($A144,Socal!$A$2:$AK$709,'Socal Index'!H$2)+VLOOKUP($A144,NYMEX!$A$2:$AK$709,'Socal Index'!H$2)</f>
        <v>2.5</v>
      </c>
      <c r="I144" s="11">
        <f>VLOOKUP($A144,Socal!$A$2:$AK$709,'Socal Index'!I$2)+VLOOKUP($A144,NYMEX!$A$2:$AK$709,'Socal Index'!I$2)</f>
        <v>2.5219999999999998</v>
      </c>
      <c r="J144" s="11">
        <f>VLOOKUP($A144,Socal!$A$2:$AK$709,'Socal Index'!J$2)+VLOOKUP($A144,NYMEX!$A$2:$AK$709,'Socal Index'!J$2)</f>
        <v>2.5169999999999999</v>
      </c>
      <c r="K144" s="11">
        <f>VLOOKUP($A144,Socal!$A$2:$AK$709,'Socal Index'!K$2)+VLOOKUP($A144,NYMEX!$A$2:$AK$709,'Socal Index'!K$2)</f>
        <v>2.4849999999999999</v>
      </c>
      <c r="L144" s="11">
        <f>VLOOKUP($A144,Socal!$A$2:$AK$709,'Socal Index'!L$2)+VLOOKUP($A144,NYMEX!$A$2:$AK$709,'Socal Index'!L$2)</f>
        <v>2.5570000000000004</v>
      </c>
      <c r="M144" s="11">
        <f>VLOOKUP($A144,Socal!$A$2:$AK$709,'Socal Index'!M$2)+VLOOKUP($A144,NYMEX!$A$2:$AK$709,'Socal Index'!M$2)</f>
        <v>2.7050000000000001</v>
      </c>
      <c r="N144" s="11">
        <f>VLOOKUP($A144,Socal!$A$2:$AK$709,'Socal Index'!N$2)+VLOOKUP($A144,NYMEX!$A$2:$AK$709,'Socal Index'!N$2)</f>
        <v>2.7210000000000001</v>
      </c>
      <c r="O144" s="11">
        <f>VLOOKUP($A144,Socal!$A$2:$AK$709,'Socal Index'!O$2)+VLOOKUP($A144,NYMEX!$A$2:$AK$709,'Socal Index'!O$2)</f>
        <v>2.5710000000000002</v>
      </c>
      <c r="P144" s="11">
        <f>VLOOKUP($A144,Socal!$A$2:$AK$709,'Socal Index'!P$2)+VLOOKUP($A144,NYMEX!$A$2:$AK$709,'Socal Index'!P$2)</f>
        <v>2.41</v>
      </c>
      <c r="Q144" s="11">
        <f>VLOOKUP($A144,Socal!$A$2:$AK$709,'Socal Index'!Q$2)+VLOOKUP($A144,NYMEX!$A$2:$AK$709,'Socal Index'!Q$2)</f>
        <v>2.282</v>
      </c>
      <c r="R144" s="11">
        <f>VLOOKUP($A144,Socal!$A$2:$AK$709,'Socal Index'!R$2)+VLOOKUP($A144,NYMEX!$A$2:$AK$709,'Socal Index'!R$2)</f>
        <v>2.2370000000000001</v>
      </c>
      <c r="S144" s="11">
        <f>VLOOKUP($A144,Socal!$A$2:$AK$709,'Socal Index'!S$2)+VLOOKUP($A144,NYMEX!$A$2:$AK$709,'Socal Index'!S$2)</f>
        <v>2.2370000000000001</v>
      </c>
      <c r="T144" s="11">
        <f>VLOOKUP($A144,Socal!$A$2:$AK$709,'Socal Index'!T$2)+VLOOKUP($A144,NYMEX!$A$2:$AK$709,'Socal Index'!T$2)</f>
        <v>2.242</v>
      </c>
      <c r="U144" s="11">
        <f>VLOOKUP($A144,Socal!$A$2:$AK$709,'Socal Index'!U$2)+VLOOKUP($A144,NYMEX!$A$2:$AK$709,'Socal Index'!U$2)</f>
        <v>2.2509999999999999</v>
      </c>
      <c r="V144" s="11">
        <f>VLOOKUP($A144,Socal!$A$2:$AK$709,'Socal Index'!V$2)+VLOOKUP($A144,NYMEX!$A$2:$AK$709,'Socal Index'!V$2)</f>
        <v>2.2549999999999999</v>
      </c>
      <c r="W144" s="11">
        <f>VLOOKUP($A144,Socal!$A$2:$AK$709,'Socal Index'!W$2)+VLOOKUP($A144,NYMEX!$A$2:$AK$709,'Socal Index'!W$2)</f>
        <v>2.2799999999999998</v>
      </c>
      <c r="X144" s="11">
        <f>VLOOKUP($A144,Socal!$A$2:$AK$709,'Socal Index'!X$2)+VLOOKUP($A144,NYMEX!$A$2:$AK$709,'Socal Index'!X$2)</f>
        <v>2.3769999999999998</v>
      </c>
      <c r="Y144" s="11">
        <f>VLOOKUP($A144,Socal!$A$2:$AK$709,'Socal Index'!Y$2)+VLOOKUP($A144,NYMEX!$A$2:$AK$709,'Socal Index'!Y$2)</f>
        <v>2.5149999999999997</v>
      </c>
      <c r="Z144" s="11">
        <f>VLOOKUP($A144,Socal!$A$2:$AK$709,'Socal Index'!Z$2)+VLOOKUP($A144,NYMEX!$A$2:$AK$709,'Socal Index'!Z$2)</f>
        <v>2.532</v>
      </c>
      <c r="AA144" s="11">
        <f>VLOOKUP($A144,Socal!$A$2:$AK$709,'Socal Index'!AA$2)+VLOOKUP($A144,NYMEX!$A$2:$AK$709,'Socal Index'!AA$2)</f>
        <v>2.419</v>
      </c>
      <c r="AB144" s="11">
        <f>VLOOKUP($A144,Socal!$A$2:$AK$709,'Socal Index'!AB$2)+VLOOKUP($A144,NYMEX!$A$2:$AK$709,'Socal Index'!AB$2)</f>
        <v>2.3039999999999998</v>
      </c>
      <c r="AC144" s="11">
        <f>VLOOKUP($A144,Socal!$A$2:$AK$709,'Socal Index'!AC$2)+VLOOKUP($A144,NYMEX!$A$2:$AK$709,'Socal Index'!AC$2)</f>
        <v>2.1800000000000002</v>
      </c>
      <c r="AD144" s="11">
        <f>VLOOKUP($A144,Socal!$A$2:$AK$709,'Socal Index'!AD$2)+VLOOKUP($A144,NYMEX!$A$2:$AK$709,'Socal Index'!AD$2)</f>
        <v>2.17</v>
      </c>
      <c r="AE144" s="11">
        <f>VLOOKUP($A144,Socal!$A$2:$AK$709,'Socal Index'!AE$2)+VLOOKUP($A144,NYMEX!$A$2:$AK$709,'Socal Index'!AE$2)</f>
        <v>2.1709999999999998</v>
      </c>
      <c r="AF144" s="11">
        <f>VLOOKUP($A144,Socal!$A$2:$AK$709,'Socal Index'!AF$2)+VLOOKUP($A144,NYMEX!$A$2:$AK$709,'Socal Index'!AF$2)</f>
        <v>2.177</v>
      </c>
      <c r="AG144" s="11">
        <f>VLOOKUP($A144,Socal!$A$2:$AK$709,'Socal Index'!AG$2)+VLOOKUP($A144,NYMEX!$A$2:$AK$709,'Socal Index'!AG$2)</f>
        <v>2.1829999999999998</v>
      </c>
      <c r="AH144" s="11">
        <f>VLOOKUP($A144,Socal!$A$2:$AK$709,'Socal Index'!AH$2)+VLOOKUP($A144,NYMEX!$A$2:$AK$709,'Socal Index'!AH$2)</f>
        <v>2.1840000000000002</v>
      </c>
      <c r="AI144" s="11">
        <f>VLOOKUP($A144,Socal!$A$2:$AK$709,'Socal Index'!AI$2)+VLOOKUP($A144,NYMEX!$A$2:$AK$709,'Socal Index'!AI$2)</f>
        <v>2.21</v>
      </c>
      <c r="AJ144" s="11">
        <f>VLOOKUP($A144,Socal!$A$2:$AK$709,'Socal Index'!AJ$2)+VLOOKUP($A144,NYMEX!$A$2:$AK$709,'Socal Index'!AJ$2)</f>
        <v>2.3650000000000002</v>
      </c>
      <c r="AK144" s="11">
        <f>VLOOKUP($A144,Socal!$A$2:$AK$709,'Socal Index'!AK$2)+VLOOKUP($A144,NYMEX!$A$2:$AK$709,'Socal Index'!AK$2)</f>
        <v>2.508</v>
      </c>
    </row>
    <row r="145" spans="1:37" x14ac:dyDescent="0.2">
      <c r="A145" s="10">
        <v>35912</v>
      </c>
      <c r="B145" s="11" t="e">
        <f>VLOOKUP($A145,Socal!$A$2:$AK$709,'Socal Index'!B$2)+VLOOKUP($A145,NYMEX!$A$2:$AK$709,'Socal Index'!B$2)</f>
        <v>#N/A</v>
      </c>
      <c r="C145" s="11" t="e">
        <f>VLOOKUP($A145,Socal!$A$2:$AK$709,'Socal Index'!C$2)+VLOOKUP($A145,NYMEX!$A$2:$AK$709,'Socal Index'!C$2)</f>
        <v>#N/A</v>
      </c>
      <c r="D145" s="11" t="e">
        <f>VLOOKUP($A145,Socal!$A$2:$AK$709,'Socal Index'!D$2)+VLOOKUP($A145,NYMEX!$A$2:$AK$709,'Socal Index'!D$2)</f>
        <v>#N/A</v>
      </c>
      <c r="E145" s="11" t="e">
        <f>VLOOKUP($A145,Socal!$A$2:$AK$709,'Socal Index'!E$2)+VLOOKUP($A145,NYMEX!$A$2:$AK$709,'Socal Index'!E$2)</f>
        <v>#N/A</v>
      </c>
      <c r="F145" s="11">
        <f>VLOOKUP($A145,Socal!$A$2:$AK$709,'Socal Index'!F$2)+VLOOKUP($A145,NYMEX!$A$2:$AK$709,'Socal Index'!F$2)</f>
        <v>2.306</v>
      </c>
      <c r="G145" s="11">
        <f>VLOOKUP($A145,Socal!$A$2:$AK$709,'Socal Index'!G$2)+VLOOKUP($A145,NYMEX!$A$2:$AK$709,'Socal Index'!G$2)</f>
        <v>2.3149999999999999</v>
      </c>
      <c r="H145" s="11">
        <f>VLOOKUP($A145,Socal!$A$2:$AK$709,'Socal Index'!H$2)+VLOOKUP($A145,NYMEX!$A$2:$AK$709,'Socal Index'!H$2)</f>
        <v>2.4119999999999999</v>
      </c>
      <c r="I145" s="11">
        <f>VLOOKUP($A145,Socal!$A$2:$AK$709,'Socal Index'!I$2)+VLOOKUP($A145,NYMEX!$A$2:$AK$709,'Socal Index'!I$2)</f>
        <v>2.4449999999999998</v>
      </c>
      <c r="J145" s="11">
        <f>VLOOKUP($A145,Socal!$A$2:$AK$709,'Socal Index'!J$2)+VLOOKUP($A145,NYMEX!$A$2:$AK$709,'Socal Index'!J$2)</f>
        <v>2.4449999999999998</v>
      </c>
      <c r="K145" s="11">
        <f>VLOOKUP($A145,Socal!$A$2:$AK$709,'Socal Index'!K$2)+VLOOKUP($A145,NYMEX!$A$2:$AK$709,'Socal Index'!K$2)</f>
        <v>2.4219999999999997</v>
      </c>
      <c r="L145" s="11">
        <f>VLOOKUP($A145,Socal!$A$2:$AK$709,'Socal Index'!L$2)+VLOOKUP($A145,NYMEX!$A$2:$AK$709,'Socal Index'!L$2)</f>
        <v>2.5020000000000002</v>
      </c>
      <c r="M145" s="11">
        <f>VLOOKUP($A145,Socal!$A$2:$AK$709,'Socal Index'!M$2)+VLOOKUP($A145,NYMEX!$A$2:$AK$709,'Socal Index'!M$2)</f>
        <v>2.657</v>
      </c>
      <c r="N145" s="11">
        <f>VLOOKUP($A145,Socal!$A$2:$AK$709,'Socal Index'!N$2)+VLOOKUP($A145,NYMEX!$A$2:$AK$709,'Socal Index'!N$2)</f>
        <v>2.6740000000000004</v>
      </c>
      <c r="O145" s="11">
        <f>VLOOKUP($A145,Socal!$A$2:$AK$709,'Socal Index'!O$2)+VLOOKUP($A145,NYMEX!$A$2:$AK$709,'Socal Index'!O$2)</f>
        <v>2.5340000000000003</v>
      </c>
      <c r="P145" s="11">
        <f>VLOOKUP($A145,Socal!$A$2:$AK$709,'Socal Index'!P$2)+VLOOKUP($A145,NYMEX!$A$2:$AK$709,'Socal Index'!P$2)</f>
        <v>2.3890000000000002</v>
      </c>
      <c r="Q145" s="11">
        <f>VLOOKUP($A145,Socal!$A$2:$AK$709,'Socal Index'!Q$2)+VLOOKUP($A145,NYMEX!$A$2:$AK$709,'Socal Index'!Q$2)</f>
        <v>2.27</v>
      </c>
      <c r="R145" s="11">
        <f>VLOOKUP($A145,Socal!$A$2:$AK$709,'Socal Index'!R$2)+VLOOKUP($A145,NYMEX!$A$2:$AK$709,'Socal Index'!R$2)</f>
        <v>2.2269999999999999</v>
      </c>
      <c r="S145" s="11">
        <f>VLOOKUP($A145,Socal!$A$2:$AK$709,'Socal Index'!S$2)+VLOOKUP($A145,NYMEX!$A$2:$AK$709,'Socal Index'!S$2)</f>
        <v>2.2269999999999999</v>
      </c>
      <c r="T145" s="11">
        <f>VLOOKUP($A145,Socal!$A$2:$AK$709,'Socal Index'!T$2)+VLOOKUP($A145,NYMEX!$A$2:$AK$709,'Socal Index'!T$2)</f>
        <v>2.2320000000000002</v>
      </c>
      <c r="U145" s="11">
        <f>VLOOKUP($A145,Socal!$A$2:$AK$709,'Socal Index'!U$2)+VLOOKUP($A145,NYMEX!$A$2:$AK$709,'Socal Index'!U$2)</f>
        <v>2.2410000000000001</v>
      </c>
      <c r="V145" s="11">
        <f>VLOOKUP($A145,Socal!$A$2:$AK$709,'Socal Index'!V$2)+VLOOKUP($A145,NYMEX!$A$2:$AK$709,'Socal Index'!V$2)</f>
        <v>2.2450000000000001</v>
      </c>
      <c r="W145" s="11">
        <f>VLOOKUP($A145,Socal!$A$2:$AK$709,'Socal Index'!W$2)+VLOOKUP($A145,NYMEX!$A$2:$AK$709,'Socal Index'!W$2)</f>
        <v>2.27</v>
      </c>
      <c r="X145" s="11">
        <f>VLOOKUP($A145,Socal!$A$2:$AK$709,'Socal Index'!X$2)+VLOOKUP($A145,NYMEX!$A$2:$AK$709,'Socal Index'!X$2)</f>
        <v>2.367</v>
      </c>
      <c r="Y145" s="11">
        <f>VLOOKUP($A145,Socal!$A$2:$AK$709,'Socal Index'!Y$2)+VLOOKUP($A145,NYMEX!$A$2:$AK$709,'Socal Index'!Y$2)</f>
        <v>2.5049999999999999</v>
      </c>
      <c r="Z145" s="11">
        <f>VLOOKUP($A145,Socal!$A$2:$AK$709,'Socal Index'!Z$2)+VLOOKUP($A145,NYMEX!$A$2:$AK$709,'Socal Index'!Z$2)</f>
        <v>2.5219999999999998</v>
      </c>
      <c r="AA145" s="11">
        <f>VLOOKUP($A145,Socal!$A$2:$AK$709,'Socal Index'!AA$2)+VLOOKUP($A145,NYMEX!$A$2:$AK$709,'Socal Index'!AA$2)</f>
        <v>2.4089999999999998</v>
      </c>
      <c r="AB145" s="11">
        <f>VLOOKUP($A145,Socal!$A$2:$AK$709,'Socal Index'!AB$2)+VLOOKUP($A145,NYMEX!$A$2:$AK$709,'Socal Index'!AB$2)</f>
        <v>2.294</v>
      </c>
      <c r="AC145" s="11">
        <f>VLOOKUP($A145,Socal!$A$2:$AK$709,'Socal Index'!AC$2)+VLOOKUP($A145,NYMEX!$A$2:$AK$709,'Socal Index'!AC$2)</f>
        <v>2.17</v>
      </c>
      <c r="AD145" s="11">
        <f>VLOOKUP($A145,Socal!$A$2:$AK$709,'Socal Index'!AD$2)+VLOOKUP($A145,NYMEX!$A$2:$AK$709,'Socal Index'!AD$2)</f>
        <v>2.16</v>
      </c>
      <c r="AE145" s="11">
        <f>VLOOKUP($A145,Socal!$A$2:$AK$709,'Socal Index'!AE$2)+VLOOKUP($A145,NYMEX!$A$2:$AK$709,'Socal Index'!AE$2)</f>
        <v>2.161</v>
      </c>
      <c r="AF145" s="11">
        <f>VLOOKUP($A145,Socal!$A$2:$AK$709,'Socal Index'!AF$2)+VLOOKUP($A145,NYMEX!$A$2:$AK$709,'Socal Index'!AF$2)</f>
        <v>2.1669999999999998</v>
      </c>
      <c r="AG145" s="11">
        <f>VLOOKUP($A145,Socal!$A$2:$AK$709,'Socal Index'!AG$2)+VLOOKUP($A145,NYMEX!$A$2:$AK$709,'Socal Index'!AG$2)</f>
        <v>2.173</v>
      </c>
      <c r="AH145" s="11">
        <f>VLOOKUP($A145,Socal!$A$2:$AK$709,'Socal Index'!AH$2)+VLOOKUP($A145,NYMEX!$A$2:$AK$709,'Socal Index'!AH$2)</f>
        <v>2.1739999999999999</v>
      </c>
      <c r="AI145" s="11">
        <f>VLOOKUP($A145,Socal!$A$2:$AK$709,'Socal Index'!AI$2)+VLOOKUP($A145,NYMEX!$A$2:$AK$709,'Socal Index'!AI$2)</f>
        <v>2.2000000000000002</v>
      </c>
      <c r="AJ145" s="11">
        <f>VLOOKUP($A145,Socal!$A$2:$AK$709,'Socal Index'!AJ$2)+VLOOKUP($A145,NYMEX!$A$2:$AK$709,'Socal Index'!AJ$2)</f>
        <v>2.3550000000000004</v>
      </c>
      <c r="AK145" s="11">
        <f>VLOOKUP($A145,Socal!$A$2:$AK$709,'Socal Index'!AK$2)+VLOOKUP($A145,NYMEX!$A$2:$AK$709,'Socal Index'!AK$2)</f>
        <v>2.4980000000000002</v>
      </c>
    </row>
    <row r="146" spans="1:37" x14ac:dyDescent="0.2">
      <c r="A146" s="10">
        <v>35913</v>
      </c>
      <c r="B146" s="11" t="e">
        <f>VLOOKUP($A146,Socal!$A$2:$AK$709,'Socal Index'!B$2)+VLOOKUP($A146,NYMEX!$A$2:$AK$709,'Socal Index'!B$2)</f>
        <v>#N/A</v>
      </c>
      <c r="C146" s="11" t="e">
        <f>VLOOKUP($A146,Socal!$A$2:$AK$709,'Socal Index'!C$2)+VLOOKUP($A146,NYMEX!$A$2:$AK$709,'Socal Index'!C$2)</f>
        <v>#N/A</v>
      </c>
      <c r="D146" s="11" t="e">
        <f>VLOOKUP($A146,Socal!$A$2:$AK$709,'Socal Index'!D$2)+VLOOKUP($A146,NYMEX!$A$2:$AK$709,'Socal Index'!D$2)</f>
        <v>#N/A</v>
      </c>
      <c r="E146" s="11" t="e">
        <f>VLOOKUP($A146,Socal!$A$2:$AK$709,'Socal Index'!E$2)+VLOOKUP($A146,NYMEX!$A$2:$AK$709,'Socal Index'!E$2)</f>
        <v>#N/A</v>
      </c>
      <c r="F146" s="11">
        <f>VLOOKUP($A146,Socal!$A$2:$AK$709,'Socal Index'!F$2)+VLOOKUP($A146,NYMEX!$A$2:$AK$709,'Socal Index'!F$2)</f>
        <v>2.3319999999999999</v>
      </c>
      <c r="G146" s="11">
        <f>VLOOKUP($A146,Socal!$A$2:$AK$709,'Socal Index'!G$2)+VLOOKUP($A146,NYMEX!$A$2:$AK$709,'Socal Index'!G$2)</f>
        <v>2.3409999999999997</v>
      </c>
      <c r="H146" s="11">
        <f>VLOOKUP($A146,Socal!$A$2:$AK$709,'Socal Index'!H$2)+VLOOKUP($A146,NYMEX!$A$2:$AK$709,'Socal Index'!H$2)</f>
        <v>2.4329999999999998</v>
      </c>
      <c r="I146" s="11">
        <f>VLOOKUP($A146,Socal!$A$2:$AK$709,'Socal Index'!I$2)+VLOOKUP($A146,NYMEX!$A$2:$AK$709,'Socal Index'!I$2)</f>
        <v>2.4630000000000001</v>
      </c>
      <c r="J146" s="11">
        <f>VLOOKUP($A146,Socal!$A$2:$AK$709,'Socal Index'!J$2)+VLOOKUP($A146,NYMEX!$A$2:$AK$709,'Socal Index'!J$2)</f>
        <v>2.4630000000000001</v>
      </c>
      <c r="K146" s="11">
        <f>VLOOKUP($A146,Socal!$A$2:$AK$709,'Socal Index'!K$2)+VLOOKUP($A146,NYMEX!$A$2:$AK$709,'Socal Index'!K$2)</f>
        <v>2.44</v>
      </c>
      <c r="L146" s="11">
        <f>VLOOKUP($A146,Socal!$A$2:$AK$709,'Socal Index'!L$2)+VLOOKUP($A146,NYMEX!$A$2:$AK$709,'Socal Index'!L$2)</f>
        <v>2.52</v>
      </c>
      <c r="M146" s="11">
        <f>VLOOKUP($A146,Socal!$A$2:$AK$709,'Socal Index'!M$2)+VLOOKUP($A146,NYMEX!$A$2:$AK$709,'Socal Index'!M$2)</f>
        <v>2.6740000000000004</v>
      </c>
      <c r="N146" s="11">
        <f>VLOOKUP($A146,Socal!$A$2:$AK$709,'Socal Index'!N$2)+VLOOKUP($A146,NYMEX!$A$2:$AK$709,'Socal Index'!N$2)</f>
        <v>2.6890000000000001</v>
      </c>
      <c r="O146" s="11">
        <f>VLOOKUP($A146,Socal!$A$2:$AK$709,'Socal Index'!O$2)+VLOOKUP($A146,NYMEX!$A$2:$AK$709,'Socal Index'!O$2)</f>
        <v>2.5490000000000004</v>
      </c>
      <c r="P146" s="11">
        <f>VLOOKUP($A146,Socal!$A$2:$AK$709,'Socal Index'!P$2)+VLOOKUP($A146,NYMEX!$A$2:$AK$709,'Socal Index'!P$2)</f>
        <v>2.4040000000000004</v>
      </c>
      <c r="Q146" s="11">
        <f>VLOOKUP($A146,Socal!$A$2:$AK$709,'Socal Index'!Q$2)+VLOOKUP($A146,NYMEX!$A$2:$AK$709,'Socal Index'!Q$2)</f>
        <v>2.2949999999999999</v>
      </c>
      <c r="R146" s="11">
        <f>VLOOKUP($A146,Socal!$A$2:$AK$709,'Socal Index'!R$2)+VLOOKUP($A146,NYMEX!$A$2:$AK$709,'Socal Index'!R$2)</f>
        <v>2.2519999999999998</v>
      </c>
      <c r="S146" s="11">
        <f>VLOOKUP($A146,Socal!$A$2:$AK$709,'Socal Index'!S$2)+VLOOKUP($A146,NYMEX!$A$2:$AK$709,'Socal Index'!S$2)</f>
        <v>2.2519999999999998</v>
      </c>
      <c r="T146" s="11">
        <f>VLOOKUP($A146,Socal!$A$2:$AK$709,'Socal Index'!T$2)+VLOOKUP($A146,NYMEX!$A$2:$AK$709,'Socal Index'!T$2)</f>
        <v>2.2569999999999997</v>
      </c>
      <c r="U146" s="11">
        <f>VLOOKUP($A146,Socal!$A$2:$AK$709,'Socal Index'!U$2)+VLOOKUP($A146,NYMEX!$A$2:$AK$709,'Socal Index'!U$2)</f>
        <v>2.2659999999999996</v>
      </c>
      <c r="V146" s="11">
        <f>VLOOKUP($A146,Socal!$A$2:$AK$709,'Socal Index'!V$2)+VLOOKUP($A146,NYMEX!$A$2:$AK$709,'Socal Index'!V$2)</f>
        <v>2.2699999999999996</v>
      </c>
      <c r="W146" s="11">
        <f>VLOOKUP($A146,Socal!$A$2:$AK$709,'Socal Index'!W$2)+VLOOKUP($A146,NYMEX!$A$2:$AK$709,'Socal Index'!W$2)</f>
        <v>2.2949999999999999</v>
      </c>
      <c r="X146" s="11">
        <f>VLOOKUP($A146,Socal!$A$2:$AK$709,'Socal Index'!X$2)+VLOOKUP($A146,NYMEX!$A$2:$AK$709,'Socal Index'!X$2)</f>
        <v>2.3919999999999999</v>
      </c>
      <c r="Y146" s="11">
        <f>VLOOKUP($A146,Socal!$A$2:$AK$709,'Socal Index'!Y$2)+VLOOKUP($A146,NYMEX!$A$2:$AK$709,'Socal Index'!Y$2)</f>
        <v>2.5300000000000002</v>
      </c>
      <c r="Z146" s="11">
        <f>VLOOKUP($A146,Socal!$A$2:$AK$709,'Socal Index'!Z$2)+VLOOKUP($A146,NYMEX!$A$2:$AK$709,'Socal Index'!Z$2)</f>
        <v>2.5470000000000002</v>
      </c>
      <c r="AA146" s="11">
        <f>VLOOKUP($A146,Socal!$A$2:$AK$709,'Socal Index'!AA$2)+VLOOKUP($A146,NYMEX!$A$2:$AK$709,'Socal Index'!AA$2)</f>
        <v>2.4340000000000002</v>
      </c>
      <c r="AB146" s="11">
        <f>VLOOKUP($A146,Socal!$A$2:$AK$709,'Socal Index'!AB$2)+VLOOKUP($A146,NYMEX!$A$2:$AK$709,'Socal Index'!AB$2)</f>
        <v>2.319</v>
      </c>
      <c r="AC146" s="11">
        <f>VLOOKUP($A146,Socal!$A$2:$AK$709,'Socal Index'!AC$2)+VLOOKUP($A146,NYMEX!$A$2:$AK$709,'Socal Index'!AC$2)</f>
        <v>2.1950000000000003</v>
      </c>
      <c r="AD146" s="11">
        <f>VLOOKUP($A146,Socal!$A$2:$AK$709,'Socal Index'!AD$2)+VLOOKUP($A146,NYMEX!$A$2:$AK$709,'Socal Index'!AD$2)</f>
        <v>2.1850000000000001</v>
      </c>
      <c r="AE146" s="11">
        <f>VLOOKUP($A146,Socal!$A$2:$AK$709,'Socal Index'!AE$2)+VLOOKUP($A146,NYMEX!$A$2:$AK$709,'Socal Index'!AE$2)</f>
        <v>2.1860000000000004</v>
      </c>
      <c r="AF146" s="11">
        <f>VLOOKUP($A146,Socal!$A$2:$AK$709,'Socal Index'!AF$2)+VLOOKUP($A146,NYMEX!$A$2:$AK$709,'Socal Index'!AF$2)</f>
        <v>2.1920000000000002</v>
      </c>
      <c r="AG146" s="11">
        <f>VLOOKUP($A146,Socal!$A$2:$AK$709,'Socal Index'!AG$2)+VLOOKUP($A146,NYMEX!$A$2:$AK$709,'Socal Index'!AG$2)</f>
        <v>2.1980000000000004</v>
      </c>
      <c r="AH146" s="11">
        <f>VLOOKUP($A146,Socal!$A$2:$AK$709,'Socal Index'!AH$2)+VLOOKUP($A146,NYMEX!$A$2:$AK$709,'Socal Index'!AH$2)</f>
        <v>2.1990000000000003</v>
      </c>
      <c r="AI146" s="11">
        <f>VLOOKUP($A146,Socal!$A$2:$AK$709,'Socal Index'!AI$2)+VLOOKUP($A146,NYMEX!$A$2:$AK$709,'Socal Index'!AI$2)</f>
        <v>2.2250000000000001</v>
      </c>
      <c r="AJ146" s="11">
        <f>VLOOKUP($A146,Socal!$A$2:$AK$709,'Socal Index'!AJ$2)+VLOOKUP($A146,NYMEX!$A$2:$AK$709,'Socal Index'!AJ$2)</f>
        <v>2.37</v>
      </c>
      <c r="AK146" s="11">
        <f>VLOOKUP($A146,Socal!$A$2:$AK$709,'Socal Index'!AK$2)+VLOOKUP($A146,NYMEX!$A$2:$AK$709,'Socal Index'!AK$2)</f>
        <v>2.5130000000000003</v>
      </c>
    </row>
    <row r="147" spans="1:37" x14ac:dyDescent="0.2">
      <c r="A147" s="10">
        <v>35914</v>
      </c>
      <c r="B147" s="11" t="e">
        <f>VLOOKUP($A147,Socal!$A$2:$AK$709,'Socal Index'!B$2)+VLOOKUP($A147,NYMEX!$A$2:$AK$709,'Socal Index'!B$2)</f>
        <v>#N/A</v>
      </c>
      <c r="C147" s="11" t="e">
        <f>VLOOKUP($A147,Socal!$A$2:$AK$709,'Socal Index'!C$2)+VLOOKUP($A147,NYMEX!$A$2:$AK$709,'Socal Index'!C$2)</f>
        <v>#N/A</v>
      </c>
      <c r="D147" s="11" t="e">
        <f>VLOOKUP($A147,Socal!$A$2:$AK$709,'Socal Index'!D$2)+VLOOKUP($A147,NYMEX!$A$2:$AK$709,'Socal Index'!D$2)</f>
        <v>#N/A</v>
      </c>
      <c r="E147" s="11" t="e">
        <f>VLOOKUP($A147,Socal!$A$2:$AK$709,'Socal Index'!E$2)+VLOOKUP($A147,NYMEX!$A$2:$AK$709,'Socal Index'!E$2)</f>
        <v>#N/A</v>
      </c>
      <c r="F147" s="11" t="e">
        <f>VLOOKUP($A147,Socal!$A$2:$AK$709,'Socal Index'!F$2)+VLOOKUP($A147,NYMEX!$A$2:$AK$709,'Socal Index'!F$2)</f>
        <v>#N/A</v>
      </c>
      <c r="G147" s="11">
        <f>VLOOKUP($A147,Socal!$A$2:$AK$709,'Socal Index'!G$2)+VLOOKUP($A147,NYMEX!$A$2:$AK$709,'Socal Index'!G$2)</f>
        <v>2.3279999999999998</v>
      </c>
      <c r="H147" s="11">
        <f>VLOOKUP($A147,Socal!$A$2:$AK$709,'Socal Index'!H$2)+VLOOKUP($A147,NYMEX!$A$2:$AK$709,'Socal Index'!H$2)</f>
        <v>2.423</v>
      </c>
      <c r="I147" s="11">
        <f>VLOOKUP($A147,Socal!$A$2:$AK$709,'Socal Index'!I$2)+VLOOKUP($A147,NYMEX!$A$2:$AK$709,'Socal Index'!I$2)</f>
        <v>2.4499999999999997</v>
      </c>
      <c r="J147" s="11">
        <f>VLOOKUP($A147,Socal!$A$2:$AK$709,'Socal Index'!J$2)+VLOOKUP($A147,NYMEX!$A$2:$AK$709,'Socal Index'!J$2)</f>
        <v>2.4499999999999997</v>
      </c>
      <c r="K147" s="11">
        <f>VLOOKUP($A147,Socal!$A$2:$AK$709,'Socal Index'!K$2)+VLOOKUP($A147,NYMEX!$A$2:$AK$709,'Socal Index'!K$2)</f>
        <v>2.4269999999999996</v>
      </c>
      <c r="L147" s="11">
        <f>VLOOKUP($A147,Socal!$A$2:$AK$709,'Socal Index'!L$2)+VLOOKUP($A147,NYMEX!$A$2:$AK$709,'Socal Index'!L$2)</f>
        <v>2.5060000000000002</v>
      </c>
      <c r="M147" s="11">
        <f>VLOOKUP($A147,Socal!$A$2:$AK$709,'Socal Index'!M$2)+VLOOKUP($A147,NYMEX!$A$2:$AK$709,'Socal Index'!M$2)</f>
        <v>2.661</v>
      </c>
      <c r="N147" s="11">
        <f>VLOOKUP($A147,Socal!$A$2:$AK$709,'Socal Index'!N$2)+VLOOKUP($A147,NYMEX!$A$2:$AK$709,'Socal Index'!N$2)</f>
        <v>2.6760000000000002</v>
      </c>
      <c r="O147" s="11">
        <f>VLOOKUP($A147,Socal!$A$2:$AK$709,'Socal Index'!O$2)+VLOOKUP($A147,NYMEX!$A$2:$AK$709,'Socal Index'!O$2)</f>
        <v>2.536</v>
      </c>
      <c r="P147" s="11">
        <f>VLOOKUP($A147,Socal!$A$2:$AK$709,'Socal Index'!P$2)+VLOOKUP($A147,NYMEX!$A$2:$AK$709,'Socal Index'!P$2)</f>
        <v>2.3959999999999999</v>
      </c>
      <c r="Q147" s="11">
        <f>VLOOKUP($A147,Socal!$A$2:$AK$709,'Socal Index'!Q$2)+VLOOKUP($A147,NYMEX!$A$2:$AK$709,'Socal Index'!Q$2)</f>
        <v>2.2869999999999999</v>
      </c>
      <c r="R147" s="11">
        <f>VLOOKUP($A147,Socal!$A$2:$AK$709,'Socal Index'!R$2)+VLOOKUP($A147,NYMEX!$A$2:$AK$709,'Socal Index'!R$2)</f>
        <v>2.2469999999999999</v>
      </c>
      <c r="S147" s="11">
        <f>VLOOKUP($A147,Socal!$A$2:$AK$709,'Socal Index'!S$2)+VLOOKUP($A147,NYMEX!$A$2:$AK$709,'Socal Index'!S$2)</f>
        <v>2.2469999999999999</v>
      </c>
      <c r="T147" s="11">
        <f>VLOOKUP($A147,Socal!$A$2:$AK$709,'Socal Index'!T$2)+VLOOKUP($A147,NYMEX!$A$2:$AK$709,'Socal Index'!T$2)</f>
        <v>2.2519999999999998</v>
      </c>
      <c r="U147" s="11">
        <f>VLOOKUP($A147,Socal!$A$2:$AK$709,'Socal Index'!U$2)+VLOOKUP($A147,NYMEX!$A$2:$AK$709,'Socal Index'!U$2)</f>
        <v>2.2609999999999997</v>
      </c>
      <c r="V147" s="11">
        <f>VLOOKUP($A147,Socal!$A$2:$AK$709,'Socal Index'!V$2)+VLOOKUP($A147,NYMEX!$A$2:$AK$709,'Socal Index'!V$2)</f>
        <v>2.2649999999999997</v>
      </c>
      <c r="W147" s="11">
        <f>VLOOKUP($A147,Socal!$A$2:$AK$709,'Socal Index'!W$2)+VLOOKUP($A147,NYMEX!$A$2:$AK$709,'Socal Index'!W$2)</f>
        <v>2.2899999999999996</v>
      </c>
      <c r="X147" s="11">
        <f>VLOOKUP($A147,Socal!$A$2:$AK$709,'Socal Index'!X$2)+VLOOKUP($A147,NYMEX!$A$2:$AK$709,'Socal Index'!X$2)</f>
        <v>2.3919999999999999</v>
      </c>
      <c r="Y147" s="11">
        <f>VLOOKUP($A147,Socal!$A$2:$AK$709,'Socal Index'!Y$2)+VLOOKUP($A147,NYMEX!$A$2:$AK$709,'Socal Index'!Y$2)</f>
        <v>2.5299999999999998</v>
      </c>
      <c r="Z147" s="11">
        <f>VLOOKUP($A147,Socal!$A$2:$AK$709,'Socal Index'!Z$2)+VLOOKUP($A147,NYMEX!$A$2:$AK$709,'Socal Index'!Z$2)</f>
        <v>2.5470000000000002</v>
      </c>
      <c r="AA147" s="11">
        <f>VLOOKUP($A147,Socal!$A$2:$AK$709,'Socal Index'!AA$2)+VLOOKUP($A147,NYMEX!$A$2:$AK$709,'Socal Index'!AA$2)</f>
        <v>2.4340000000000002</v>
      </c>
      <c r="AB147" s="11">
        <f>VLOOKUP($A147,Socal!$A$2:$AK$709,'Socal Index'!AB$2)+VLOOKUP($A147,NYMEX!$A$2:$AK$709,'Socal Index'!AB$2)</f>
        <v>2.319</v>
      </c>
      <c r="AC147" s="11">
        <f>VLOOKUP($A147,Socal!$A$2:$AK$709,'Socal Index'!AC$2)+VLOOKUP($A147,NYMEX!$A$2:$AK$709,'Socal Index'!AC$2)</f>
        <v>2.2100000000000004</v>
      </c>
      <c r="AD147" s="11">
        <f>VLOOKUP($A147,Socal!$A$2:$AK$709,'Socal Index'!AD$2)+VLOOKUP($A147,NYMEX!$A$2:$AK$709,'Socal Index'!AD$2)</f>
        <v>2.2000000000000002</v>
      </c>
      <c r="AE147" s="11">
        <f>VLOOKUP($A147,Socal!$A$2:$AK$709,'Socal Index'!AE$2)+VLOOKUP($A147,NYMEX!$A$2:$AK$709,'Socal Index'!AE$2)</f>
        <v>2.2010000000000001</v>
      </c>
      <c r="AF147" s="11">
        <f>VLOOKUP($A147,Socal!$A$2:$AK$709,'Socal Index'!AF$2)+VLOOKUP($A147,NYMEX!$A$2:$AK$709,'Socal Index'!AF$2)</f>
        <v>2.2070000000000003</v>
      </c>
      <c r="AG147" s="11">
        <f>VLOOKUP($A147,Socal!$A$2:$AK$709,'Socal Index'!AG$2)+VLOOKUP($A147,NYMEX!$A$2:$AK$709,'Socal Index'!AG$2)</f>
        <v>2.2130000000000001</v>
      </c>
      <c r="AH147" s="11">
        <f>VLOOKUP($A147,Socal!$A$2:$AK$709,'Socal Index'!AH$2)+VLOOKUP($A147,NYMEX!$A$2:$AK$709,'Socal Index'!AH$2)</f>
        <v>2.2140000000000004</v>
      </c>
      <c r="AI147" s="11">
        <f>VLOOKUP($A147,Socal!$A$2:$AK$709,'Socal Index'!AI$2)+VLOOKUP($A147,NYMEX!$A$2:$AK$709,'Socal Index'!AI$2)</f>
        <v>2.2400000000000002</v>
      </c>
      <c r="AJ147" s="11">
        <f>VLOOKUP($A147,Socal!$A$2:$AK$709,'Socal Index'!AJ$2)+VLOOKUP($A147,NYMEX!$A$2:$AK$709,'Socal Index'!AJ$2)</f>
        <v>2.375</v>
      </c>
      <c r="AK147" s="11">
        <f>VLOOKUP($A147,Socal!$A$2:$AK$709,'Socal Index'!AK$2)+VLOOKUP($A147,NYMEX!$A$2:$AK$709,'Socal Index'!AK$2)</f>
        <v>2.5179999999999998</v>
      </c>
    </row>
    <row r="148" spans="1:37" x14ac:dyDescent="0.2">
      <c r="A148" s="10">
        <v>35915</v>
      </c>
      <c r="B148" s="11" t="e">
        <f>VLOOKUP($A148,Socal!$A$2:$AK$709,'Socal Index'!B$2)+VLOOKUP($A148,NYMEX!$A$2:$AK$709,'Socal Index'!B$2)</f>
        <v>#N/A</v>
      </c>
      <c r="C148" s="11" t="e">
        <f>VLOOKUP($A148,Socal!$A$2:$AK$709,'Socal Index'!C$2)+VLOOKUP($A148,NYMEX!$A$2:$AK$709,'Socal Index'!C$2)</f>
        <v>#N/A</v>
      </c>
      <c r="D148" s="11" t="e">
        <f>VLOOKUP($A148,Socal!$A$2:$AK$709,'Socal Index'!D$2)+VLOOKUP($A148,NYMEX!$A$2:$AK$709,'Socal Index'!D$2)</f>
        <v>#N/A</v>
      </c>
      <c r="E148" s="11" t="e">
        <f>VLOOKUP($A148,Socal!$A$2:$AK$709,'Socal Index'!E$2)+VLOOKUP($A148,NYMEX!$A$2:$AK$709,'Socal Index'!E$2)</f>
        <v>#N/A</v>
      </c>
      <c r="F148" s="11" t="e">
        <f>VLOOKUP($A148,Socal!$A$2:$AK$709,'Socal Index'!F$2)+VLOOKUP($A148,NYMEX!$A$2:$AK$709,'Socal Index'!F$2)</f>
        <v>#N/A</v>
      </c>
      <c r="G148" s="11">
        <f>VLOOKUP($A148,Socal!$A$2:$AK$709,'Socal Index'!G$2)+VLOOKUP($A148,NYMEX!$A$2:$AK$709,'Socal Index'!G$2)</f>
        <v>2.286</v>
      </c>
      <c r="H148" s="11">
        <f>VLOOKUP($A148,Socal!$A$2:$AK$709,'Socal Index'!H$2)+VLOOKUP($A148,NYMEX!$A$2:$AK$709,'Socal Index'!H$2)</f>
        <v>2.3569999999999998</v>
      </c>
      <c r="I148" s="11">
        <f>VLOOKUP($A148,Socal!$A$2:$AK$709,'Socal Index'!I$2)+VLOOKUP($A148,NYMEX!$A$2:$AK$709,'Socal Index'!I$2)</f>
        <v>2.395</v>
      </c>
      <c r="J148" s="11">
        <f>VLOOKUP($A148,Socal!$A$2:$AK$709,'Socal Index'!J$2)+VLOOKUP($A148,NYMEX!$A$2:$AK$709,'Socal Index'!J$2)</f>
        <v>2.407</v>
      </c>
      <c r="K148" s="11">
        <f>VLOOKUP($A148,Socal!$A$2:$AK$709,'Socal Index'!K$2)+VLOOKUP($A148,NYMEX!$A$2:$AK$709,'Socal Index'!K$2)</f>
        <v>2.387</v>
      </c>
      <c r="L148" s="11">
        <f>VLOOKUP($A148,Socal!$A$2:$AK$709,'Socal Index'!L$2)+VLOOKUP($A148,NYMEX!$A$2:$AK$709,'Socal Index'!L$2)</f>
        <v>2.4670000000000001</v>
      </c>
      <c r="M148" s="11">
        <f>VLOOKUP($A148,Socal!$A$2:$AK$709,'Socal Index'!M$2)+VLOOKUP($A148,NYMEX!$A$2:$AK$709,'Socal Index'!M$2)</f>
        <v>2.62</v>
      </c>
      <c r="N148" s="11">
        <f>VLOOKUP($A148,Socal!$A$2:$AK$709,'Socal Index'!N$2)+VLOOKUP($A148,NYMEX!$A$2:$AK$709,'Socal Index'!N$2)</f>
        <v>2.6350000000000002</v>
      </c>
      <c r="O148" s="11">
        <f>VLOOKUP($A148,Socal!$A$2:$AK$709,'Socal Index'!O$2)+VLOOKUP($A148,NYMEX!$A$2:$AK$709,'Socal Index'!O$2)</f>
        <v>2.5100000000000002</v>
      </c>
      <c r="P148" s="11">
        <f>VLOOKUP($A148,Socal!$A$2:$AK$709,'Socal Index'!P$2)+VLOOKUP($A148,NYMEX!$A$2:$AK$709,'Socal Index'!P$2)</f>
        <v>2.39</v>
      </c>
      <c r="Q148" s="11">
        <f>VLOOKUP($A148,Socal!$A$2:$AK$709,'Socal Index'!Q$2)+VLOOKUP($A148,NYMEX!$A$2:$AK$709,'Socal Index'!Q$2)</f>
        <v>2.2809999999999997</v>
      </c>
      <c r="R148" s="11">
        <f>VLOOKUP($A148,Socal!$A$2:$AK$709,'Socal Index'!R$2)+VLOOKUP($A148,NYMEX!$A$2:$AK$709,'Socal Index'!R$2)</f>
        <v>2.2409999999999997</v>
      </c>
      <c r="S148" s="11">
        <f>VLOOKUP($A148,Socal!$A$2:$AK$709,'Socal Index'!S$2)+VLOOKUP($A148,NYMEX!$A$2:$AK$709,'Socal Index'!S$2)</f>
        <v>2.2409999999999997</v>
      </c>
      <c r="T148" s="11">
        <f>VLOOKUP($A148,Socal!$A$2:$AK$709,'Socal Index'!T$2)+VLOOKUP($A148,NYMEX!$A$2:$AK$709,'Socal Index'!T$2)</f>
        <v>2.246</v>
      </c>
      <c r="U148" s="11">
        <f>VLOOKUP($A148,Socal!$A$2:$AK$709,'Socal Index'!U$2)+VLOOKUP($A148,NYMEX!$A$2:$AK$709,'Socal Index'!U$2)</f>
        <v>2.2559999999999998</v>
      </c>
      <c r="V148" s="11">
        <f>VLOOKUP($A148,Socal!$A$2:$AK$709,'Socal Index'!V$2)+VLOOKUP($A148,NYMEX!$A$2:$AK$709,'Socal Index'!V$2)</f>
        <v>2.2599999999999998</v>
      </c>
      <c r="W148" s="11">
        <f>VLOOKUP($A148,Socal!$A$2:$AK$709,'Socal Index'!W$2)+VLOOKUP($A148,NYMEX!$A$2:$AK$709,'Socal Index'!W$2)</f>
        <v>2.2849999999999997</v>
      </c>
      <c r="X148" s="11">
        <f>VLOOKUP($A148,Socal!$A$2:$AK$709,'Socal Index'!X$2)+VLOOKUP($A148,NYMEX!$A$2:$AK$709,'Socal Index'!X$2)</f>
        <v>2.387</v>
      </c>
      <c r="Y148" s="11">
        <f>VLOOKUP($A148,Socal!$A$2:$AK$709,'Socal Index'!Y$2)+VLOOKUP($A148,NYMEX!$A$2:$AK$709,'Socal Index'!Y$2)</f>
        <v>2.5249999999999999</v>
      </c>
      <c r="Z148" s="11">
        <f>VLOOKUP($A148,Socal!$A$2:$AK$709,'Socal Index'!Z$2)+VLOOKUP($A148,NYMEX!$A$2:$AK$709,'Socal Index'!Z$2)</f>
        <v>2.5419999999999998</v>
      </c>
      <c r="AA148" s="11">
        <f>VLOOKUP($A148,Socal!$A$2:$AK$709,'Socal Index'!AA$2)+VLOOKUP($A148,NYMEX!$A$2:$AK$709,'Socal Index'!AA$2)</f>
        <v>2.4289999999999998</v>
      </c>
      <c r="AB148" s="11">
        <f>VLOOKUP($A148,Socal!$A$2:$AK$709,'Socal Index'!AB$2)+VLOOKUP($A148,NYMEX!$A$2:$AK$709,'Socal Index'!AB$2)</f>
        <v>2.3140000000000001</v>
      </c>
      <c r="AC148" s="11">
        <f>VLOOKUP($A148,Socal!$A$2:$AK$709,'Socal Index'!AC$2)+VLOOKUP($A148,NYMEX!$A$2:$AK$709,'Socal Index'!AC$2)</f>
        <v>2.2050000000000001</v>
      </c>
      <c r="AD148" s="11">
        <f>VLOOKUP($A148,Socal!$A$2:$AK$709,'Socal Index'!AD$2)+VLOOKUP($A148,NYMEX!$A$2:$AK$709,'Socal Index'!AD$2)</f>
        <v>2.1950000000000003</v>
      </c>
      <c r="AE148" s="11">
        <f>VLOOKUP($A148,Socal!$A$2:$AK$709,'Socal Index'!AE$2)+VLOOKUP($A148,NYMEX!$A$2:$AK$709,'Socal Index'!AE$2)</f>
        <v>2.1960000000000002</v>
      </c>
      <c r="AF148" s="11">
        <f>VLOOKUP($A148,Socal!$A$2:$AK$709,'Socal Index'!AF$2)+VLOOKUP($A148,NYMEX!$A$2:$AK$709,'Socal Index'!AF$2)</f>
        <v>2.2020000000000004</v>
      </c>
      <c r="AG148" s="11">
        <f>VLOOKUP($A148,Socal!$A$2:$AK$709,'Socal Index'!AG$2)+VLOOKUP($A148,NYMEX!$A$2:$AK$709,'Socal Index'!AG$2)</f>
        <v>2.2080000000000002</v>
      </c>
      <c r="AH148" s="11">
        <f>VLOOKUP($A148,Socal!$A$2:$AK$709,'Socal Index'!AH$2)+VLOOKUP($A148,NYMEX!$A$2:$AK$709,'Socal Index'!AH$2)</f>
        <v>2.2090000000000001</v>
      </c>
      <c r="AI148" s="11">
        <f>VLOOKUP($A148,Socal!$A$2:$AK$709,'Socal Index'!AI$2)+VLOOKUP($A148,NYMEX!$A$2:$AK$709,'Socal Index'!AI$2)</f>
        <v>2.2350000000000003</v>
      </c>
      <c r="AJ148" s="11">
        <f>VLOOKUP($A148,Socal!$A$2:$AK$709,'Socal Index'!AJ$2)+VLOOKUP($A148,NYMEX!$A$2:$AK$709,'Socal Index'!AJ$2)</f>
        <v>2.37</v>
      </c>
      <c r="AK148" s="11">
        <f>VLOOKUP($A148,Socal!$A$2:$AK$709,'Socal Index'!AK$2)+VLOOKUP($A148,NYMEX!$A$2:$AK$709,'Socal Index'!AK$2)</f>
        <v>2.5129999999999999</v>
      </c>
    </row>
    <row r="149" spans="1:37" x14ac:dyDescent="0.2">
      <c r="A149" s="10">
        <v>35916</v>
      </c>
      <c r="B149" s="11" t="e">
        <f>VLOOKUP($A149,Socal!$A$2:$AK$709,'Socal Index'!B$2)+VLOOKUP($A149,NYMEX!$A$2:$AK$709,'Socal Index'!B$2)</f>
        <v>#N/A</v>
      </c>
      <c r="C149" s="11" t="e">
        <f>VLOOKUP($A149,Socal!$A$2:$AK$709,'Socal Index'!C$2)+VLOOKUP($A149,NYMEX!$A$2:$AK$709,'Socal Index'!C$2)</f>
        <v>#N/A</v>
      </c>
      <c r="D149" s="11" t="e">
        <f>VLOOKUP($A149,Socal!$A$2:$AK$709,'Socal Index'!D$2)+VLOOKUP($A149,NYMEX!$A$2:$AK$709,'Socal Index'!D$2)</f>
        <v>#N/A</v>
      </c>
      <c r="E149" s="11" t="e">
        <f>VLOOKUP($A149,Socal!$A$2:$AK$709,'Socal Index'!E$2)+VLOOKUP($A149,NYMEX!$A$2:$AK$709,'Socal Index'!E$2)</f>
        <v>#N/A</v>
      </c>
      <c r="F149" s="11" t="e">
        <f>VLOOKUP($A149,Socal!$A$2:$AK$709,'Socal Index'!F$2)+VLOOKUP($A149,NYMEX!$A$2:$AK$709,'Socal Index'!F$2)</f>
        <v>#N/A</v>
      </c>
      <c r="G149" s="11">
        <f>VLOOKUP($A149,Socal!$A$2:$AK$709,'Socal Index'!G$2)+VLOOKUP($A149,NYMEX!$A$2:$AK$709,'Socal Index'!G$2)</f>
        <v>2.222</v>
      </c>
      <c r="H149" s="11">
        <f>VLOOKUP($A149,Socal!$A$2:$AK$709,'Socal Index'!H$2)+VLOOKUP($A149,NYMEX!$A$2:$AK$709,'Socal Index'!H$2)</f>
        <v>2.3359999999999999</v>
      </c>
      <c r="I149" s="11">
        <f>VLOOKUP($A149,Socal!$A$2:$AK$709,'Socal Index'!I$2)+VLOOKUP($A149,NYMEX!$A$2:$AK$709,'Socal Index'!I$2)</f>
        <v>2.3899999999999997</v>
      </c>
      <c r="J149" s="11">
        <f>VLOOKUP($A149,Socal!$A$2:$AK$709,'Socal Index'!J$2)+VLOOKUP($A149,NYMEX!$A$2:$AK$709,'Socal Index'!J$2)</f>
        <v>2.4099999999999997</v>
      </c>
      <c r="K149" s="11">
        <f>VLOOKUP($A149,Socal!$A$2:$AK$709,'Socal Index'!K$2)+VLOOKUP($A149,NYMEX!$A$2:$AK$709,'Socal Index'!K$2)</f>
        <v>2.3899999999999997</v>
      </c>
      <c r="L149" s="11">
        <f>VLOOKUP($A149,Socal!$A$2:$AK$709,'Socal Index'!L$2)+VLOOKUP($A149,NYMEX!$A$2:$AK$709,'Socal Index'!L$2)</f>
        <v>2.4700000000000002</v>
      </c>
      <c r="M149" s="11">
        <f>VLOOKUP($A149,Socal!$A$2:$AK$709,'Socal Index'!M$2)+VLOOKUP($A149,NYMEX!$A$2:$AK$709,'Socal Index'!M$2)</f>
        <v>2.625</v>
      </c>
      <c r="N149" s="11">
        <f>VLOOKUP($A149,Socal!$A$2:$AK$709,'Socal Index'!N$2)+VLOOKUP($A149,NYMEX!$A$2:$AK$709,'Socal Index'!N$2)</f>
        <v>2.64</v>
      </c>
      <c r="O149" s="11">
        <f>VLOOKUP($A149,Socal!$A$2:$AK$709,'Socal Index'!O$2)+VLOOKUP($A149,NYMEX!$A$2:$AK$709,'Socal Index'!O$2)</f>
        <v>2.5089999999999999</v>
      </c>
      <c r="P149" s="11">
        <f>VLOOKUP($A149,Socal!$A$2:$AK$709,'Socal Index'!P$2)+VLOOKUP($A149,NYMEX!$A$2:$AK$709,'Socal Index'!P$2)</f>
        <v>2.387</v>
      </c>
      <c r="Q149" s="11">
        <f>VLOOKUP($A149,Socal!$A$2:$AK$709,'Socal Index'!Q$2)+VLOOKUP($A149,NYMEX!$A$2:$AK$709,'Socal Index'!Q$2)</f>
        <v>2.2799999999999998</v>
      </c>
      <c r="R149" s="11">
        <f>VLOOKUP($A149,Socal!$A$2:$AK$709,'Socal Index'!R$2)+VLOOKUP($A149,NYMEX!$A$2:$AK$709,'Socal Index'!R$2)</f>
        <v>2.2399999999999998</v>
      </c>
      <c r="S149" s="11">
        <f>VLOOKUP($A149,Socal!$A$2:$AK$709,'Socal Index'!S$2)+VLOOKUP($A149,NYMEX!$A$2:$AK$709,'Socal Index'!S$2)</f>
        <v>2.2399999999999998</v>
      </c>
      <c r="T149" s="11">
        <f>VLOOKUP($A149,Socal!$A$2:$AK$709,'Socal Index'!T$2)+VLOOKUP($A149,NYMEX!$A$2:$AK$709,'Socal Index'!T$2)</f>
        <v>2.2449999999999997</v>
      </c>
      <c r="U149" s="11">
        <f>VLOOKUP($A149,Socal!$A$2:$AK$709,'Socal Index'!U$2)+VLOOKUP($A149,NYMEX!$A$2:$AK$709,'Socal Index'!U$2)</f>
        <v>2.2549999999999999</v>
      </c>
      <c r="V149" s="11">
        <f>VLOOKUP($A149,Socal!$A$2:$AK$709,'Socal Index'!V$2)+VLOOKUP($A149,NYMEX!$A$2:$AK$709,'Socal Index'!V$2)</f>
        <v>2.2589999999999999</v>
      </c>
      <c r="W149" s="11">
        <f>VLOOKUP($A149,Socal!$A$2:$AK$709,'Socal Index'!W$2)+VLOOKUP($A149,NYMEX!$A$2:$AK$709,'Socal Index'!W$2)</f>
        <v>2.2839999999999998</v>
      </c>
      <c r="X149" s="11">
        <f>VLOOKUP($A149,Socal!$A$2:$AK$709,'Socal Index'!X$2)+VLOOKUP($A149,NYMEX!$A$2:$AK$709,'Socal Index'!X$2)</f>
        <v>2.3860000000000001</v>
      </c>
      <c r="Y149" s="11">
        <f>VLOOKUP($A149,Socal!$A$2:$AK$709,'Socal Index'!Y$2)+VLOOKUP($A149,NYMEX!$A$2:$AK$709,'Socal Index'!Y$2)</f>
        <v>2.524</v>
      </c>
      <c r="Z149" s="11">
        <f>VLOOKUP($A149,Socal!$A$2:$AK$709,'Socal Index'!Z$2)+VLOOKUP($A149,NYMEX!$A$2:$AK$709,'Socal Index'!Z$2)</f>
        <v>2.5419999999999998</v>
      </c>
      <c r="AA149" s="11">
        <f>VLOOKUP($A149,Socal!$A$2:$AK$709,'Socal Index'!AA$2)+VLOOKUP($A149,NYMEX!$A$2:$AK$709,'Socal Index'!AA$2)</f>
        <v>2.4289999999999998</v>
      </c>
      <c r="AB149" s="11">
        <f>VLOOKUP($A149,Socal!$A$2:$AK$709,'Socal Index'!AB$2)+VLOOKUP($A149,NYMEX!$A$2:$AK$709,'Socal Index'!AB$2)</f>
        <v>2.3140000000000001</v>
      </c>
      <c r="AC149" s="11">
        <f>VLOOKUP($A149,Socal!$A$2:$AK$709,'Socal Index'!AC$2)+VLOOKUP($A149,NYMEX!$A$2:$AK$709,'Socal Index'!AC$2)</f>
        <v>2.2050000000000001</v>
      </c>
      <c r="AD149" s="11">
        <f>VLOOKUP($A149,Socal!$A$2:$AK$709,'Socal Index'!AD$2)+VLOOKUP($A149,NYMEX!$A$2:$AK$709,'Socal Index'!AD$2)</f>
        <v>2.1950000000000003</v>
      </c>
      <c r="AE149" s="11">
        <f>VLOOKUP($A149,Socal!$A$2:$AK$709,'Socal Index'!AE$2)+VLOOKUP($A149,NYMEX!$A$2:$AK$709,'Socal Index'!AE$2)</f>
        <v>2.1960000000000002</v>
      </c>
      <c r="AF149" s="11">
        <f>VLOOKUP($A149,Socal!$A$2:$AK$709,'Socal Index'!AF$2)+VLOOKUP($A149,NYMEX!$A$2:$AK$709,'Socal Index'!AF$2)</f>
        <v>2.2020000000000004</v>
      </c>
      <c r="AG149" s="11">
        <f>VLOOKUP($A149,Socal!$A$2:$AK$709,'Socal Index'!AG$2)+VLOOKUP($A149,NYMEX!$A$2:$AK$709,'Socal Index'!AG$2)</f>
        <v>2.2080000000000002</v>
      </c>
      <c r="AH149" s="11">
        <f>VLOOKUP($A149,Socal!$A$2:$AK$709,'Socal Index'!AH$2)+VLOOKUP($A149,NYMEX!$A$2:$AK$709,'Socal Index'!AH$2)</f>
        <v>2.2090000000000001</v>
      </c>
      <c r="AI149" s="11">
        <f>VLOOKUP($A149,Socal!$A$2:$AK$709,'Socal Index'!AI$2)+VLOOKUP($A149,NYMEX!$A$2:$AK$709,'Socal Index'!AI$2)</f>
        <v>2.2350000000000003</v>
      </c>
      <c r="AJ149" s="11">
        <f>VLOOKUP($A149,Socal!$A$2:$AK$709,'Socal Index'!AJ$2)+VLOOKUP($A149,NYMEX!$A$2:$AK$709,'Socal Index'!AJ$2)</f>
        <v>2.37</v>
      </c>
      <c r="AK149" s="11">
        <f>VLOOKUP($A149,Socal!$A$2:$AK$709,'Socal Index'!AK$2)+VLOOKUP($A149,NYMEX!$A$2:$AK$709,'Socal Index'!AK$2)</f>
        <v>2.5129999999999999</v>
      </c>
    </row>
    <row r="150" spans="1:37" x14ac:dyDescent="0.2">
      <c r="A150" s="10">
        <v>35919</v>
      </c>
      <c r="B150" s="11" t="e">
        <f>VLOOKUP($A150,Socal!$A$2:$AK$709,'Socal Index'!B$2)+VLOOKUP($A150,NYMEX!$A$2:$AK$709,'Socal Index'!B$2)</f>
        <v>#N/A</v>
      </c>
      <c r="C150" s="11" t="e">
        <f>VLOOKUP($A150,Socal!$A$2:$AK$709,'Socal Index'!C$2)+VLOOKUP($A150,NYMEX!$A$2:$AK$709,'Socal Index'!C$2)</f>
        <v>#N/A</v>
      </c>
      <c r="D150" s="11" t="e">
        <f>VLOOKUP($A150,Socal!$A$2:$AK$709,'Socal Index'!D$2)+VLOOKUP($A150,NYMEX!$A$2:$AK$709,'Socal Index'!D$2)</f>
        <v>#N/A</v>
      </c>
      <c r="E150" s="11" t="e">
        <f>VLOOKUP($A150,Socal!$A$2:$AK$709,'Socal Index'!E$2)+VLOOKUP($A150,NYMEX!$A$2:$AK$709,'Socal Index'!E$2)</f>
        <v>#N/A</v>
      </c>
      <c r="F150" s="11" t="e">
        <f>VLOOKUP($A150,Socal!$A$2:$AK$709,'Socal Index'!F$2)+VLOOKUP($A150,NYMEX!$A$2:$AK$709,'Socal Index'!F$2)</f>
        <v>#N/A</v>
      </c>
      <c r="G150" s="11">
        <f>VLOOKUP($A150,Socal!$A$2:$AK$709,'Socal Index'!G$2)+VLOOKUP($A150,NYMEX!$A$2:$AK$709,'Socal Index'!G$2)</f>
        <v>2.2970000000000002</v>
      </c>
      <c r="H150" s="11">
        <f>VLOOKUP($A150,Socal!$A$2:$AK$709,'Socal Index'!H$2)+VLOOKUP($A150,NYMEX!$A$2:$AK$709,'Socal Index'!H$2)</f>
        <v>2.3860000000000001</v>
      </c>
      <c r="I150" s="11">
        <f>VLOOKUP($A150,Socal!$A$2:$AK$709,'Socal Index'!I$2)+VLOOKUP($A150,NYMEX!$A$2:$AK$709,'Socal Index'!I$2)</f>
        <v>2.44</v>
      </c>
      <c r="J150" s="11">
        <f>VLOOKUP($A150,Socal!$A$2:$AK$709,'Socal Index'!J$2)+VLOOKUP($A150,NYMEX!$A$2:$AK$709,'Socal Index'!J$2)</f>
        <v>2.46</v>
      </c>
      <c r="K150" s="11">
        <f>VLOOKUP($A150,Socal!$A$2:$AK$709,'Socal Index'!K$2)+VLOOKUP($A150,NYMEX!$A$2:$AK$709,'Socal Index'!K$2)</f>
        <v>2.4349999999999996</v>
      </c>
      <c r="L150" s="11">
        <f>VLOOKUP($A150,Socal!$A$2:$AK$709,'Socal Index'!L$2)+VLOOKUP($A150,NYMEX!$A$2:$AK$709,'Socal Index'!L$2)</f>
        <v>2.512</v>
      </c>
      <c r="M150" s="11">
        <f>VLOOKUP($A150,Socal!$A$2:$AK$709,'Socal Index'!M$2)+VLOOKUP($A150,NYMEX!$A$2:$AK$709,'Socal Index'!M$2)</f>
        <v>2.665</v>
      </c>
      <c r="N150" s="11">
        <f>VLOOKUP($A150,Socal!$A$2:$AK$709,'Socal Index'!N$2)+VLOOKUP($A150,NYMEX!$A$2:$AK$709,'Socal Index'!N$2)</f>
        <v>2.677</v>
      </c>
      <c r="O150" s="11">
        <f>VLOOKUP($A150,Socal!$A$2:$AK$709,'Socal Index'!O$2)+VLOOKUP($A150,NYMEX!$A$2:$AK$709,'Socal Index'!O$2)</f>
        <v>2.5419999999999998</v>
      </c>
      <c r="P150" s="11">
        <f>VLOOKUP($A150,Socal!$A$2:$AK$709,'Socal Index'!P$2)+VLOOKUP($A150,NYMEX!$A$2:$AK$709,'Socal Index'!P$2)</f>
        <v>2.4169999999999998</v>
      </c>
      <c r="Q150" s="11">
        <f>VLOOKUP($A150,Socal!$A$2:$AK$709,'Socal Index'!Q$2)+VLOOKUP($A150,NYMEX!$A$2:$AK$709,'Socal Index'!Q$2)</f>
        <v>2.3019999999999996</v>
      </c>
      <c r="R150" s="11">
        <f>VLOOKUP($A150,Socal!$A$2:$AK$709,'Socal Index'!R$2)+VLOOKUP($A150,NYMEX!$A$2:$AK$709,'Socal Index'!R$2)</f>
        <v>2.2599999999999998</v>
      </c>
      <c r="S150" s="11">
        <f>VLOOKUP($A150,Socal!$A$2:$AK$709,'Socal Index'!S$2)+VLOOKUP($A150,NYMEX!$A$2:$AK$709,'Socal Index'!S$2)</f>
        <v>2.2599999999999998</v>
      </c>
      <c r="T150" s="11">
        <f>VLOOKUP($A150,Socal!$A$2:$AK$709,'Socal Index'!T$2)+VLOOKUP($A150,NYMEX!$A$2:$AK$709,'Socal Index'!T$2)</f>
        <v>2.2649999999999997</v>
      </c>
      <c r="U150" s="11">
        <f>VLOOKUP($A150,Socal!$A$2:$AK$709,'Socal Index'!U$2)+VLOOKUP($A150,NYMEX!$A$2:$AK$709,'Socal Index'!U$2)</f>
        <v>2.2749999999999999</v>
      </c>
      <c r="V150" s="11">
        <f>VLOOKUP($A150,Socal!$A$2:$AK$709,'Socal Index'!V$2)+VLOOKUP($A150,NYMEX!$A$2:$AK$709,'Socal Index'!V$2)</f>
        <v>2.2789999999999999</v>
      </c>
      <c r="W150" s="11">
        <f>VLOOKUP($A150,Socal!$A$2:$AK$709,'Socal Index'!W$2)+VLOOKUP($A150,NYMEX!$A$2:$AK$709,'Socal Index'!W$2)</f>
        <v>2.3039999999999998</v>
      </c>
      <c r="X150" s="11">
        <f>VLOOKUP($A150,Socal!$A$2:$AK$709,'Socal Index'!X$2)+VLOOKUP($A150,NYMEX!$A$2:$AK$709,'Socal Index'!X$2)</f>
        <v>2.4060000000000001</v>
      </c>
      <c r="Y150" s="11">
        <f>VLOOKUP($A150,Socal!$A$2:$AK$709,'Socal Index'!Y$2)+VLOOKUP($A150,NYMEX!$A$2:$AK$709,'Socal Index'!Y$2)</f>
        <v>2.544</v>
      </c>
      <c r="Z150" s="11">
        <f>VLOOKUP($A150,Socal!$A$2:$AK$709,'Socal Index'!Z$2)+VLOOKUP($A150,NYMEX!$A$2:$AK$709,'Socal Index'!Z$2)</f>
        <v>2.5619999999999998</v>
      </c>
      <c r="AA150" s="11">
        <f>VLOOKUP($A150,Socal!$A$2:$AK$709,'Socal Index'!AA$2)+VLOOKUP($A150,NYMEX!$A$2:$AK$709,'Socal Index'!AA$2)</f>
        <v>2.4489999999999998</v>
      </c>
      <c r="AB150" s="11">
        <f>VLOOKUP($A150,Socal!$A$2:$AK$709,'Socal Index'!AB$2)+VLOOKUP($A150,NYMEX!$A$2:$AK$709,'Socal Index'!AB$2)</f>
        <v>2.3340000000000001</v>
      </c>
      <c r="AC150" s="11">
        <f>VLOOKUP($A150,Socal!$A$2:$AK$709,'Socal Index'!AC$2)+VLOOKUP($A150,NYMEX!$A$2:$AK$709,'Socal Index'!AC$2)</f>
        <v>2.2250000000000001</v>
      </c>
      <c r="AD150" s="11">
        <f>VLOOKUP($A150,Socal!$A$2:$AK$709,'Socal Index'!AD$2)+VLOOKUP($A150,NYMEX!$A$2:$AK$709,'Socal Index'!AD$2)</f>
        <v>2.2150000000000003</v>
      </c>
      <c r="AE150" s="11">
        <f>VLOOKUP($A150,Socal!$A$2:$AK$709,'Socal Index'!AE$2)+VLOOKUP($A150,NYMEX!$A$2:$AK$709,'Socal Index'!AE$2)</f>
        <v>2.2160000000000002</v>
      </c>
      <c r="AF150" s="11">
        <f>VLOOKUP($A150,Socal!$A$2:$AK$709,'Socal Index'!AF$2)+VLOOKUP($A150,NYMEX!$A$2:$AK$709,'Socal Index'!AF$2)</f>
        <v>2.2220000000000004</v>
      </c>
      <c r="AG150" s="11">
        <f>VLOOKUP($A150,Socal!$A$2:$AK$709,'Socal Index'!AG$2)+VLOOKUP($A150,NYMEX!$A$2:$AK$709,'Socal Index'!AG$2)</f>
        <v>2.2280000000000002</v>
      </c>
      <c r="AH150" s="11">
        <f>VLOOKUP($A150,Socal!$A$2:$AK$709,'Socal Index'!AH$2)+VLOOKUP($A150,NYMEX!$A$2:$AK$709,'Socal Index'!AH$2)</f>
        <v>2.2290000000000001</v>
      </c>
      <c r="AI150" s="11">
        <f>VLOOKUP($A150,Socal!$A$2:$AK$709,'Socal Index'!AI$2)+VLOOKUP($A150,NYMEX!$A$2:$AK$709,'Socal Index'!AI$2)</f>
        <v>2.2550000000000003</v>
      </c>
      <c r="AJ150" s="11">
        <f>VLOOKUP($A150,Socal!$A$2:$AK$709,'Socal Index'!AJ$2)+VLOOKUP($A150,NYMEX!$A$2:$AK$709,'Socal Index'!AJ$2)</f>
        <v>2.39</v>
      </c>
      <c r="AK150" s="11">
        <f>VLOOKUP($A150,Socal!$A$2:$AK$709,'Socal Index'!AK$2)+VLOOKUP($A150,NYMEX!$A$2:$AK$709,'Socal Index'!AK$2)</f>
        <v>2.5329999999999999</v>
      </c>
    </row>
    <row r="151" spans="1:37" x14ac:dyDescent="0.2">
      <c r="A151" s="10">
        <v>35920</v>
      </c>
      <c r="B151" s="11" t="e">
        <f>VLOOKUP($A151,Socal!$A$2:$AK$709,'Socal Index'!B$2)+VLOOKUP($A151,NYMEX!$A$2:$AK$709,'Socal Index'!B$2)</f>
        <v>#N/A</v>
      </c>
      <c r="C151" s="11" t="e">
        <f>VLOOKUP($A151,Socal!$A$2:$AK$709,'Socal Index'!C$2)+VLOOKUP($A151,NYMEX!$A$2:$AK$709,'Socal Index'!C$2)</f>
        <v>#N/A</v>
      </c>
      <c r="D151" s="11" t="e">
        <f>VLOOKUP($A151,Socal!$A$2:$AK$709,'Socal Index'!D$2)+VLOOKUP($A151,NYMEX!$A$2:$AK$709,'Socal Index'!D$2)</f>
        <v>#N/A</v>
      </c>
      <c r="E151" s="11" t="e">
        <f>VLOOKUP($A151,Socal!$A$2:$AK$709,'Socal Index'!E$2)+VLOOKUP($A151,NYMEX!$A$2:$AK$709,'Socal Index'!E$2)</f>
        <v>#N/A</v>
      </c>
      <c r="F151" s="11" t="e">
        <f>VLOOKUP($A151,Socal!$A$2:$AK$709,'Socal Index'!F$2)+VLOOKUP($A151,NYMEX!$A$2:$AK$709,'Socal Index'!F$2)</f>
        <v>#N/A</v>
      </c>
      <c r="G151" s="11">
        <f>VLOOKUP($A151,Socal!$A$2:$AK$709,'Socal Index'!G$2)+VLOOKUP($A151,NYMEX!$A$2:$AK$709,'Socal Index'!G$2)</f>
        <v>2.23</v>
      </c>
      <c r="H151" s="11">
        <f>VLOOKUP($A151,Socal!$A$2:$AK$709,'Socal Index'!H$2)+VLOOKUP($A151,NYMEX!$A$2:$AK$709,'Socal Index'!H$2)</f>
        <v>2.351</v>
      </c>
      <c r="I151" s="11">
        <f>VLOOKUP($A151,Socal!$A$2:$AK$709,'Socal Index'!I$2)+VLOOKUP($A151,NYMEX!$A$2:$AK$709,'Socal Index'!I$2)</f>
        <v>2.411</v>
      </c>
      <c r="J151" s="11">
        <f>VLOOKUP($A151,Socal!$A$2:$AK$709,'Socal Index'!J$2)+VLOOKUP($A151,NYMEX!$A$2:$AK$709,'Socal Index'!J$2)</f>
        <v>2.4339999999999997</v>
      </c>
      <c r="K151" s="11">
        <f>VLOOKUP($A151,Socal!$A$2:$AK$709,'Socal Index'!K$2)+VLOOKUP($A151,NYMEX!$A$2:$AK$709,'Socal Index'!K$2)</f>
        <v>2.4089999999999998</v>
      </c>
      <c r="L151" s="11">
        <f>VLOOKUP($A151,Socal!$A$2:$AK$709,'Socal Index'!L$2)+VLOOKUP($A151,NYMEX!$A$2:$AK$709,'Socal Index'!L$2)</f>
        <v>2.4850000000000003</v>
      </c>
      <c r="M151" s="11">
        <f>VLOOKUP($A151,Socal!$A$2:$AK$709,'Socal Index'!M$2)+VLOOKUP($A151,NYMEX!$A$2:$AK$709,'Socal Index'!M$2)</f>
        <v>2.6429999999999998</v>
      </c>
      <c r="N151" s="11">
        <f>VLOOKUP($A151,Socal!$A$2:$AK$709,'Socal Index'!N$2)+VLOOKUP($A151,NYMEX!$A$2:$AK$709,'Socal Index'!N$2)</f>
        <v>2.6549999999999998</v>
      </c>
      <c r="O151" s="11">
        <f>VLOOKUP($A151,Socal!$A$2:$AK$709,'Socal Index'!O$2)+VLOOKUP($A151,NYMEX!$A$2:$AK$709,'Socal Index'!O$2)</f>
        <v>2.5219999999999998</v>
      </c>
      <c r="P151" s="11">
        <f>VLOOKUP($A151,Socal!$A$2:$AK$709,'Socal Index'!P$2)+VLOOKUP($A151,NYMEX!$A$2:$AK$709,'Socal Index'!P$2)</f>
        <v>2.4</v>
      </c>
      <c r="Q151" s="11">
        <f>VLOOKUP($A151,Socal!$A$2:$AK$709,'Socal Index'!Q$2)+VLOOKUP($A151,NYMEX!$A$2:$AK$709,'Socal Index'!Q$2)</f>
        <v>2.2879999999999998</v>
      </c>
      <c r="R151" s="11">
        <f>VLOOKUP($A151,Socal!$A$2:$AK$709,'Socal Index'!R$2)+VLOOKUP($A151,NYMEX!$A$2:$AK$709,'Socal Index'!R$2)</f>
        <v>2.246</v>
      </c>
      <c r="S151" s="11">
        <f>VLOOKUP($A151,Socal!$A$2:$AK$709,'Socal Index'!S$2)+VLOOKUP($A151,NYMEX!$A$2:$AK$709,'Socal Index'!S$2)</f>
        <v>2.246</v>
      </c>
      <c r="T151" s="11">
        <f>VLOOKUP($A151,Socal!$A$2:$AK$709,'Socal Index'!T$2)+VLOOKUP($A151,NYMEX!$A$2:$AK$709,'Socal Index'!T$2)</f>
        <v>2.2509999999999999</v>
      </c>
      <c r="U151" s="11">
        <f>VLOOKUP($A151,Socal!$A$2:$AK$709,'Socal Index'!U$2)+VLOOKUP($A151,NYMEX!$A$2:$AK$709,'Socal Index'!U$2)</f>
        <v>2.2619999999999996</v>
      </c>
      <c r="V151" s="11">
        <f>VLOOKUP($A151,Socal!$A$2:$AK$709,'Socal Index'!V$2)+VLOOKUP($A151,NYMEX!$A$2:$AK$709,'Socal Index'!V$2)</f>
        <v>2.2689999999999997</v>
      </c>
      <c r="W151" s="11">
        <f>VLOOKUP($A151,Socal!$A$2:$AK$709,'Socal Index'!W$2)+VLOOKUP($A151,NYMEX!$A$2:$AK$709,'Socal Index'!W$2)</f>
        <v>2.2939999999999996</v>
      </c>
      <c r="X151" s="11">
        <f>VLOOKUP($A151,Socal!$A$2:$AK$709,'Socal Index'!X$2)+VLOOKUP($A151,NYMEX!$A$2:$AK$709,'Socal Index'!X$2)</f>
        <v>2.3959999999999999</v>
      </c>
      <c r="Y151" s="11">
        <f>VLOOKUP($A151,Socal!$A$2:$AK$709,'Socal Index'!Y$2)+VLOOKUP($A151,NYMEX!$A$2:$AK$709,'Socal Index'!Y$2)</f>
        <v>2.5339999999999998</v>
      </c>
      <c r="Z151" s="11">
        <f>VLOOKUP($A151,Socal!$A$2:$AK$709,'Socal Index'!Z$2)+VLOOKUP($A151,NYMEX!$A$2:$AK$709,'Socal Index'!Z$2)</f>
        <v>2.552</v>
      </c>
      <c r="AA151" s="11">
        <f>VLOOKUP($A151,Socal!$A$2:$AK$709,'Socal Index'!AA$2)+VLOOKUP($A151,NYMEX!$A$2:$AK$709,'Socal Index'!AA$2)</f>
        <v>2.4390000000000001</v>
      </c>
      <c r="AB151" s="11">
        <f>VLOOKUP($A151,Socal!$A$2:$AK$709,'Socal Index'!AB$2)+VLOOKUP($A151,NYMEX!$A$2:$AK$709,'Socal Index'!AB$2)</f>
        <v>2.3239999999999998</v>
      </c>
      <c r="AC151" s="11">
        <f>VLOOKUP($A151,Socal!$A$2:$AK$709,'Socal Index'!AC$2)+VLOOKUP($A151,NYMEX!$A$2:$AK$709,'Socal Index'!AC$2)</f>
        <v>2.2150000000000003</v>
      </c>
      <c r="AD151" s="11">
        <f>VLOOKUP($A151,Socal!$A$2:$AK$709,'Socal Index'!AD$2)+VLOOKUP($A151,NYMEX!$A$2:$AK$709,'Socal Index'!AD$2)</f>
        <v>2.2050000000000001</v>
      </c>
      <c r="AE151" s="11">
        <f>VLOOKUP($A151,Socal!$A$2:$AK$709,'Socal Index'!AE$2)+VLOOKUP($A151,NYMEX!$A$2:$AK$709,'Socal Index'!AE$2)</f>
        <v>2.2060000000000004</v>
      </c>
      <c r="AF151" s="11">
        <f>VLOOKUP($A151,Socal!$A$2:$AK$709,'Socal Index'!AF$2)+VLOOKUP($A151,NYMEX!$A$2:$AK$709,'Socal Index'!AF$2)</f>
        <v>2.2120000000000002</v>
      </c>
      <c r="AG151" s="11">
        <f>VLOOKUP($A151,Socal!$A$2:$AK$709,'Socal Index'!AG$2)+VLOOKUP($A151,NYMEX!$A$2:$AK$709,'Socal Index'!AG$2)</f>
        <v>2.2180000000000004</v>
      </c>
      <c r="AH151" s="11">
        <f>VLOOKUP($A151,Socal!$A$2:$AK$709,'Socal Index'!AH$2)+VLOOKUP($A151,NYMEX!$A$2:$AK$709,'Socal Index'!AH$2)</f>
        <v>2.2190000000000003</v>
      </c>
      <c r="AI151" s="11">
        <f>VLOOKUP($A151,Socal!$A$2:$AK$709,'Socal Index'!AI$2)+VLOOKUP($A151,NYMEX!$A$2:$AK$709,'Socal Index'!AI$2)</f>
        <v>2.2450000000000001</v>
      </c>
      <c r="AJ151" s="11">
        <f>VLOOKUP($A151,Socal!$A$2:$AK$709,'Socal Index'!AJ$2)+VLOOKUP($A151,NYMEX!$A$2:$AK$709,'Socal Index'!AJ$2)</f>
        <v>2.3849999999999998</v>
      </c>
      <c r="AK151" s="11">
        <f>VLOOKUP($A151,Socal!$A$2:$AK$709,'Socal Index'!AK$2)+VLOOKUP($A151,NYMEX!$A$2:$AK$709,'Socal Index'!AK$2)</f>
        <v>2.5270000000000001</v>
      </c>
    </row>
    <row r="152" spans="1:37" x14ac:dyDescent="0.2">
      <c r="A152" s="10">
        <v>35921</v>
      </c>
      <c r="B152" s="11" t="e">
        <f>VLOOKUP($A152,Socal!$A$2:$AK$709,'Socal Index'!B$2)+VLOOKUP($A152,NYMEX!$A$2:$AK$709,'Socal Index'!B$2)</f>
        <v>#N/A</v>
      </c>
      <c r="C152" s="11" t="e">
        <f>VLOOKUP($A152,Socal!$A$2:$AK$709,'Socal Index'!C$2)+VLOOKUP($A152,NYMEX!$A$2:$AK$709,'Socal Index'!C$2)</f>
        <v>#N/A</v>
      </c>
      <c r="D152" s="11" t="e">
        <f>VLOOKUP($A152,Socal!$A$2:$AK$709,'Socal Index'!D$2)+VLOOKUP($A152,NYMEX!$A$2:$AK$709,'Socal Index'!D$2)</f>
        <v>#N/A</v>
      </c>
      <c r="E152" s="11" t="e">
        <f>VLOOKUP($A152,Socal!$A$2:$AK$709,'Socal Index'!E$2)+VLOOKUP($A152,NYMEX!$A$2:$AK$709,'Socal Index'!E$2)</f>
        <v>#N/A</v>
      </c>
      <c r="F152" s="11" t="e">
        <f>VLOOKUP($A152,Socal!$A$2:$AK$709,'Socal Index'!F$2)+VLOOKUP($A152,NYMEX!$A$2:$AK$709,'Socal Index'!F$2)</f>
        <v>#N/A</v>
      </c>
      <c r="G152" s="11">
        <f>VLOOKUP($A152,Socal!$A$2:$AK$709,'Socal Index'!G$2)+VLOOKUP($A152,NYMEX!$A$2:$AK$709,'Socal Index'!G$2)</f>
        <v>2.2149999999999999</v>
      </c>
      <c r="H152" s="11">
        <f>VLOOKUP($A152,Socal!$A$2:$AK$709,'Socal Index'!H$2)+VLOOKUP($A152,NYMEX!$A$2:$AK$709,'Socal Index'!H$2)</f>
        <v>2.2829999999999999</v>
      </c>
      <c r="I152" s="11">
        <f>VLOOKUP($A152,Socal!$A$2:$AK$709,'Socal Index'!I$2)+VLOOKUP($A152,NYMEX!$A$2:$AK$709,'Socal Index'!I$2)</f>
        <v>2.335</v>
      </c>
      <c r="J152" s="11">
        <f>VLOOKUP($A152,Socal!$A$2:$AK$709,'Socal Index'!J$2)+VLOOKUP($A152,NYMEX!$A$2:$AK$709,'Socal Index'!J$2)</f>
        <v>2.3699999999999997</v>
      </c>
      <c r="K152" s="11">
        <f>VLOOKUP($A152,Socal!$A$2:$AK$709,'Socal Index'!K$2)+VLOOKUP($A152,NYMEX!$A$2:$AK$709,'Socal Index'!K$2)</f>
        <v>2.3499999999999996</v>
      </c>
      <c r="L152" s="11">
        <f>VLOOKUP($A152,Socal!$A$2:$AK$709,'Socal Index'!L$2)+VLOOKUP($A152,NYMEX!$A$2:$AK$709,'Socal Index'!L$2)</f>
        <v>2.4300000000000002</v>
      </c>
      <c r="M152" s="11">
        <f>VLOOKUP($A152,Socal!$A$2:$AK$709,'Socal Index'!M$2)+VLOOKUP($A152,NYMEX!$A$2:$AK$709,'Socal Index'!M$2)</f>
        <v>2.589</v>
      </c>
      <c r="N152" s="11">
        <f>VLOOKUP($A152,Socal!$A$2:$AK$709,'Socal Index'!N$2)+VLOOKUP($A152,NYMEX!$A$2:$AK$709,'Socal Index'!N$2)</f>
        <v>2.609</v>
      </c>
      <c r="O152" s="11">
        <f>VLOOKUP($A152,Socal!$A$2:$AK$709,'Socal Index'!O$2)+VLOOKUP($A152,NYMEX!$A$2:$AK$709,'Socal Index'!O$2)</f>
        <v>2.4940000000000002</v>
      </c>
      <c r="P152" s="11">
        <f>VLOOKUP($A152,Socal!$A$2:$AK$709,'Socal Index'!P$2)+VLOOKUP($A152,NYMEX!$A$2:$AK$709,'Socal Index'!P$2)</f>
        <v>2.3839999999999999</v>
      </c>
      <c r="Q152" s="11">
        <f>VLOOKUP($A152,Socal!$A$2:$AK$709,'Socal Index'!Q$2)+VLOOKUP($A152,NYMEX!$A$2:$AK$709,'Socal Index'!Q$2)</f>
        <v>2.2799999999999998</v>
      </c>
      <c r="R152" s="11">
        <f>VLOOKUP($A152,Socal!$A$2:$AK$709,'Socal Index'!R$2)+VLOOKUP($A152,NYMEX!$A$2:$AK$709,'Socal Index'!R$2)</f>
        <v>2.238</v>
      </c>
      <c r="S152" s="11">
        <f>VLOOKUP($A152,Socal!$A$2:$AK$709,'Socal Index'!S$2)+VLOOKUP($A152,NYMEX!$A$2:$AK$709,'Socal Index'!S$2)</f>
        <v>2.238</v>
      </c>
      <c r="T152" s="11">
        <f>VLOOKUP($A152,Socal!$A$2:$AK$709,'Socal Index'!T$2)+VLOOKUP($A152,NYMEX!$A$2:$AK$709,'Socal Index'!T$2)</f>
        <v>2.2429999999999999</v>
      </c>
      <c r="U152" s="11">
        <f>VLOOKUP($A152,Socal!$A$2:$AK$709,'Socal Index'!U$2)+VLOOKUP($A152,NYMEX!$A$2:$AK$709,'Socal Index'!U$2)</f>
        <v>2.2559999999999998</v>
      </c>
      <c r="V152" s="11">
        <f>VLOOKUP($A152,Socal!$A$2:$AK$709,'Socal Index'!V$2)+VLOOKUP($A152,NYMEX!$A$2:$AK$709,'Socal Index'!V$2)</f>
        <v>2.2649999999999997</v>
      </c>
      <c r="W152" s="11">
        <f>VLOOKUP($A152,Socal!$A$2:$AK$709,'Socal Index'!W$2)+VLOOKUP($A152,NYMEX!$A$2:$AK$709,'Socal Index'!W$2)</f>
        <v>2.2919999999999998</v>
      </c>
      <c r="X152" s="11">
        <f>VLOOKUP($A152,Socal!$A$2:$AK$709,'Socal Index'!X$2)+VLOOKUP($A152,NYMEX!$A$2:$AK$709,'Socal Index'!X$2)</f>
        <v>2.3940000000000001</v>
      </c>
      <c r="Y152" s="11">
        <f>VLOOKUP($A152,Socal!$A$2:$AK$709,'Socal Index'!Y$2)+VLOOKUP($A152,NYMEX!$A$2:$AK$709,'Socal Index'!Y$2)</f>
        <v>2.532</v>
      </c>
      <c r="Z152" s="11">
        <f>VLOOKUP($A152,Socal!$A$2:$AK$709,'Socal Index'!Z$2)+VLOOKUP($A152,NYMEX!$A$2:$AK$709,'Socal Index'!Z$2)</f>
        <v>2.552</v>
      </c>
      <c r="AA152" s="11">
        <f>VLOOKUP($A152,Socal!$A$2:$AK$709,'Socal Index'!AA$2)+VLOOKUP($A152,NYMEX!$A$2:$AK$709,'Socal Index'!AA$2)</f>
        <v>2.4390000000000001</v>
      </c>
      <c r="AB152" s="11">
        <f>VLOOKUP($A152,Socal!$A$2:$AK$709,'Socal Index'!AB$2)+VLOOKUP($A152,NYMEX!$A$2:$AK$709,'Socal Index'!AB$2)</f>
        <v>2.3239999999999998</v>
      </c>
      <c r="AC152" s="11">
        <f>VLOOKUP($A152,Socal!$A$2:$AK$709,'Socal Index'!AC$2)+VLOOKUP($A152,NYMEX!$A$2:$AK$709,'Socal Index'!AC$2)</f>
        <v>2.2150000000000003</v>
      </c>
      <c r="AD152" s="11">
        <f>VLOOKUP($A152,Socal!$A$2:$AK$709,'Socal Index'!AD$2)+VLOOKUP($A152,NYMEX!$A$2:$AK$709,'Socal Index'!AD$2)</f>
        <v>2.2050000000000001</v>
      </c>
      <c r="AE152" s="11">
        <f>VLOOKUP($A152,Socal!$A$2:$AK$709,'Socal Index'!AE$2)+VLOOKUP($A152,NYMEX!$A$2:$AK$709,'Socal Index'!AE$2)</f>
        <v>2.2060000000000004</v>
      </c>
      <c r="AF152" s="11">
        <f>VLOOKUP($A152,Socal!$A$2:$AK$709,'Socal Index'!AF$2)+VLOOKUP($A152,NYMEX!$A$2:$AK$709,'Socal Index'!AF$2)</f>
        <v>2.2120000000000002</v>
      </c>
      <c r="AG152" s="11">
        <f>VLOOKUP($A152,Socal!$A$2:$AK$709,'Socal Index'!AG$2)+VLOOKUP($A152,NYMEX!$A$2:$AK$709,'Socal Index'!AG$2)</f>
        <v>2.2180000000000004</v>
      </c>
      <c r="AH152" s="11">
        <f>VLOOKUP($A152,Socal!$A$2:$AK$709,'Socal Index'!AH$2)+VLOOKUP($A152,NYMEX!$A$2:$AK$709,'Socal Index'!AH$2)</f>
        <v>2.2190000000000003</v>
      </c>
      <c r="AI152" s="11">
        <f>VLOOKUP($A152,Socal!$A$2:$AK$709,'Socal Index'!AI$2)+VLOOKUP($A152,NYMEX!$A$2:$AK$709,'Socal Index'!AI$2)</f>
        <v>2.2450000000000001</v>
      </c>
      <c r="AJ152" s="11">
        <f>VLOOKUP($A152,Socal!$A$2:$AK$709,'Socal Index'!AJ$2)+VLOOKUP($A152,NYMEX!$A$2:$AK$709,'Socal Index'!AJ$2)</f>
        <v>2.3849999999999998</v>
      </c>
      <c r="AK152" s="11">
        <f>VLOOKUP($A152,Socal!$A$2:$AK$709,'Socal Index'!AK$2)+VLOOKUP($A152,NYMEX!$A$2:$AK$709,'Socal Index'!AK$2)</f>
        <v>2.5270000000000001</v>
      </c>
    </row>
    <row r="153" spans="1:37" x14ac:dyDescent="0.2">
      <c r="A153" s="10">
        <v>35922</v>
      </c>
      <c r="B153" s="11" t="e">
        <f>VLOOKUP($A153,Socal!$A$2:$AK$709,'Socal Index'!B$2)+VLOOKUP($A153,NYMEX!$A$2:$AK$709,'Socal Index'!B$2)</f>
        <v>#N/A</v>
      </c>
      <c r="C153" s="11" t="e">
        <f>VLOOKUP($A153,Socal!$A$2:$AK$709,'Socal Index'!C$2)+VLOOKUP($A153,NYMEX!$A$2:$AK$709,'Socal Index'!C$2)</f>
        <v>#N/A</v>
      </c>
      <c r="D153" s="11" t="e">
        <f>VLOOKUP($A153,Socal!$A$2:$AK$709,'Socal Index'!D$2)+VLOOKUP($A153,NYMEX!$A$2:$AK$709,'Socal Index'!D$2)</f>
        <v>#N/A</v>
      </c>
      <c r="E153" s="11" t="e">
        <f>VLOOKUP($A153,Socal!$A$2:$AK$709,'Socal Index'!E$2)+VLOOKUP($A153,NYMEX!$A$2:$AK$709,'Socal Index'!E$2)</f>
        <v>#N/A</v>
      </c>
      <c r="F153" s="11" t="e">
        <f>VLOOKUP($A153,Socal!$A$2:$AK$709,'Socal Index'!F$2)+VLOOKUP($A153,NYMEX!$A$2:$AK$709,'Socal Index'!F$2)</f>
        <v>#N/A</v>
      </c>
      <c r="G153" s="11">
        <f>VLOOKUP($A153,Socal!$A$2:$AK$709,'Socal Index'!G$2)+VLOOKUP($A153,NYMEX!$A$2:$AK$709,'Socal Index'!G$2)</f>
        <v>2.2439999999999998</v>
      </c>
      <c r="H153" s="11">
        <f>VLOOKUP($A153,Socal!$A$2:$AK$709,'Socal Index'!H$2)+VLOOKUP($A153,NYMEX!$A$2:$AK$709,'Socal Index'!H$2)</f>
        <v>2.3079999999999998</v>
      </c>
      <c r="I153" s="11">
        <f>VLOOKUP($A153,Socal!$A$2:$AK$709,'Socal Index'!I$2)+VLOOKUP($A153,NYMEX!$A$2:$AK$709,'Socal Index'!I$2)</f>
        <v>2.3569999999999998</v>
      </c>
      <c r="J153" s="11">
        <f>VLOOKUP($A153,Socal!$A$2:$AK$709,'Socal Index'!J$2)+VLOOKUP($A153,NYMEX!$A$2:$AK$709,'Socal Index'!J$2)</f>
        <v>2.395</v>
      </c>
      <c r="K153" s="11">
        <f>VLOOKUP($A153,Socal!$A$2:$AK$709,'Socal Index'!K$2)+VLOOKUP($A153,NYMEX!$A$2:$AK$709,'Socal Index'!K$2)</f>
        <v>2.3850000000000002</v>
      </c>
      <c r="L153" s="11">
        <f>VLOOKUP($A153,Socal!$A$2:$AK$709,'Socal Index'!L$2)+VLOOKUP($A153,NYMEX!$A$2:$AK$709,'Socal Index'!L$2)</f>
        <v>2.4660000000000002</v>
      </c>
      <c r="M153" s="11">
        <f>VLOOKUP($A153,Socal!$A$2:$AK$709,'Socal Index'!M$2)+VLOOKUP($A153,NYMEX!$A$2:$AK$709,'Socal Index'!M$2)</f>
        <v>2.617</v>
      </c>
      <c r="N153" s="11">
        <f>VLOOKUP($A153,Socal!$A$2:$AK$709,'Socal Index'!N$2)+VLOOKUP($A153,NYMEX!$A$2:$AK$709,'Socal Index'!N$2)</f>
        <v>2.6379999999999999</v>
      </c>
      <c r="O153" s="11">
        <f>VLOOKUP($A153,Socal!$A$2:$AK$709,'Socal Index'!O$2)+VLOOKUP($A153,NYMEX!$A$2:$AK$709,'Socal Index'!O$2)</f>
        <v>2.5190000000000001</v>
      </c>
      <c r="P153" s="11">
        <f>VLOOKUP($A153,Socal!$A$2:$AK$709,'Socal Index'!P$2)+VLOOKUP($A153,NYMEX!$A$2:$AK$709,'Socal Index'!P$2)</f>
        <v>2.4039999999999999</v>
      </c>
      <c r="Q153" s="11">
        <f>VLOOKUP($A153,Socal!$A$2:$AK$709,'Socal Index'!Q$2)+VLOOKUP($A153,NYMEX!$A$2:$AK$709,'Socal Index'!Q$2)</f>
        <v>2.2979999999999996</v>
      </c>
      <c r="R153" s="11">
        <f>VLOOKUP($A153,Socal!$A$2:$AK$709,'Socal Index'!R$2)+VLOOKUP($A153,NYMEX!$A$2:$AK$709,'Socal Index'!R$2)</f>
        <v>2.2559999999999998</v>
      </c>
      <c r="S153" s="11">
        <f>VLOOKUP($A153,Socal!$A$2:$AK$709,'Socal Index'!S$2)+VLOOKUP($A153,NYMEX!$A$2:$AK$709,'Socal Index'!S$2)</f>
        <v>2.2559999999999998</v>
      </c>
      <c r="T153" s="11">
        <f>VLOOKUP($A153,Socal!$A$2:$AK$709,'Socal Index'!T$2)+VLOOKUP($A153,NYMEX!$A$2:$AK$709,'Socal Index'!T$2)</f>
        <v>2.2609999999999997</v>
      </c>
      <c r="U153" s="11">
        <f>VLOOKUP($A153,Socal!$A$2:$AK$709,'Socal Index'!U$2)+VLOOKUP($A153,NYMEX!$A$2:$AK$709,'Socal Index'!U$2)</f>
        <v>2.2739999999999996</v>
      </c>
      <c r="V153" s="11">
        <f>VLOOKUP($A153,Socal!$A$2:$AK$709,'Socal Index'!V$2)+VLOOKUP($A153,NYMEX!$A$2:$AK$709,'Socal Index'!V$2)</f>
        <v>2.2829999999999999</v>
      </c>
      <c r="W153" s="11">
        <f>VLOOKUP($A153,Socal!$A$2:$AK$709,'Socal Index'!W$2)+VLOOKUP($A153,NYMEX!$A$2:$AK$709,'Socal Index'!W$2)</f>
        <v>2.3099999999999996</v>
      </c>
      <c r="X153" s="11">
        <f>VLOOKUP($A153,Socal!$A$2:$AK$709,'Socal Index'!X$2)+VLOOKUP($A153,NYMEX!$A$2:$AK$709,'Socal Index'!X$2)</f>
        <v>2.4119999999999999</v>
      </c>
      <c r="Y153" s="11">
        <f>VLOOKUP($A153,Socal!$A$2:$AK$709,'Socal Index'!Y$2)+VLOOKUP($A153,NYMEX!$A$2:$AK$709,'Socal Index'!Y$2)</f>
        <v>2.5499999999999998</v>
      </c>
      <c r="Z153" s="11">
        <f>VLOOKUP($A153,Socal!$A$2:$AK$709,'Socal Index'!Z$2)+VLOOKUP($A153,NYMEX!$A$2:$AK$709,'Socal Index'!Z$2)</f>
        <v>2.57</v>
      </c>
      <c r="AA153" s="11">
        <f>VLOOKUP($A153,Socal!$A$2:$AK$709,'Socal Index'!AA$2)+VLOOKUP($A153,NYMEX!$A$2:$AK$709,'Socal Index'!AA$2)</f>
        <v>2.4569999999999999</v>
      </c>
      <c r="AB153" s="11">
        <f>VLOOKUP($A153,Socal!$A$2:$AK$709,'Socal Index'!AB$2)+VLOOKUP($A153,NYMEX!$A$2:$AK$709,'Socal Index'!AB$2)</f>
        <v>2.3420000000000001</v>
      </c>
      <c r="AC153" s="11">
        <f>VLOOKUP($A153,Socal!$A$2:$AK$709,'Socal Index'!AC$2)+VLOOKUP($A153,NYMEX!$A$2:$AK$709,'Socal Index'!AC$2)</f>
        <v>2.2330000000000001</v>
      </c>
      <c r="AD153" s="11">
        <f>VLOOKUP($A153,Socal!$A$2:$AK$709,'Socal Index'!AD$2)+VLOOKUP($A153,NYMEX!$A$2:$AK$709,'Socal Index'!AD$2)</f>
        <v>2.2180000000000004</v>
      </c>
      <c r="AE153" s="11">
        <f>VLOOKUP($A153,Socal!$A$2:$AK$709,'Socal Index'!AE$2)+VLOOKUP($A153,NYMEX!$A$2:$AK$709,'Socal Index'!AE$2)</f>
        <v>2.2230000000000003</v>
      </c>
      <c r="AF153" s="11">
        <f>VLOOKUP($A153,Socal!$A$2:$AK$709,'Socal Index'!AF$2)+VLOOKUP($A153,NYMEX!$A$2:$AK$709,'Socal Index'!AF$2)</f>
        <v>2.2270000000000003</v>
      </c>
      <c r="AG153" s="11">
        <f>VLOOKUP($A153,Socal!$A$2:$AK$709,'Socal Index'!AG$2)+VLOOKUP($A153,NYMEX!$A$2:$AK$709,'Socal Index'!AG$2)</f>
        <v>2.2310000000000003</v>
      </c>
      <c r="AH153" s="11">
        <f>VLOOKUP($A153,Socal!$A$2:$AK$709,'Socal Index'!AH$2)+VLOOKUP($A153,NYMEX!$A$2:$AK$709,'Socal Index'!AH$2)</f>
        <v>2.2310000000000003</v>
      </c>
      <c r="AI153" s="11">
        <f>VLOOKUP($A153,Socal!$A$2:$AK$709,'Socal Index'!AI$2)+VLOOKUP($A153,NYMEX!$A$2:$AK$709,'Socal Index'!AI$2)</f>
        <v>2.2550000000000003</v>
      </c>
      <c r="AJ153" s="11">
        <f>VLOOKUP($A153,Socal!$A$2:$AK$709,'Socal Index'!AJ$2)+VLOOKUP($A153,NYMEX!$A$2:$AK$709,'Socal Index'!AJ$2)</f>
        <v>2.3940000000000001</v>
      </c>
      <c r="AK153" s="11">
        <f>VLOOKUP($A153,Socal!$A$2:$AK$709,'Socal Index'!AK$2)+VLOOKUP($A153,NYMEX!$A$2:$AK$709,'Socal Index'!AK$2)</f>
        <v>2.5350000000000001</v>
      </c>
    </row>
    <row r="154" spans="1:37" x14ac:dyDescent="0.2">
      <c r="A154" s="10">
        <v>35923</v>
      </c>
      <c r="B154" s="11" t="e">
        <f>VLOOKUP($A154,Socal!$A$2:$AK$709,'Socal Index'!B$2)+VLOOKUP($A154,NYMEX!$A$2:$AK$709,'Socal Index'!B$2)</f>
        <v>#N/A</v>
      </c>
      <c r="C154" s="11" t="e">
        <f>VLOOKUP($A154,Socal!$A$2:$AK$709,'Socal Index'!C$2)+VLOOKUP($A154,NYMEX!$A$2:$AK$709,'Socal Index'!C$2)</f>
        <v>#N/A</v>
      </c>
      <c r="D154" s="11" t="e">
        <f>VLOOKUP($A154,Socal!$A$2:$AK$709,'Socal Index'!D$2)+VLOOKUP($A154,NYMEX!$A$2:$AK$709,'Socal Index'!D$2)</f>
        <v>#N/A</v>
      </c>
      <c r="E154" s="11" t="e">
        <f>VLOOKUP($A154,Socal!$A$2:$AK$709,'Socal Index'!E$2)+VLOOKUP($A154,NYMEX!$A$2:$AK$709,'Socal Index'!E$2)</f>
        <v>#N/A</v>
      </c>
      <c r="F154" s="11" t="e">
        <f>VLOOKUP($A154,Socal!$A$2:$AK$709,'Socal Index'!F$2)+VLOOKUP($A154,NYMEX!$A$2:$AK$709,'Socal Index'!F$2)</f>
        <v>#N/A</v>
      </c>
      <c r="G154" s="11">
        <f>VLOOKUP($A154,Socal!$A$2:$AK$709,'Socal Index'!G$2)+VLOOKUP($A154,NYMEX!$A$2:$AK$709,'Socal Index'!G$2)</f>
        <v>2.2369999999999997</v>
      </c>
      <c r="H154" s="11">
        <f>VLOOKUP($A154,Socal!$A$2:$AK$709,'Socal Index'!H$2)+VLOOKUP($A154,NYMEX!$A$2:$AK$709,'Socal Index'!H$2)</f>
        <v>2.3220000000000001</v>
      </c>
      <c r="I154" s="11">
        <f>VLOOKUP($A154,Socal!$A$2:$AK$709,'Socal Index'!I$2)+VLOOKUP($A154,NYMEX!$A$2:$AK$709,'Socal Index'!I$2)</f>
        <v>2.3720000000000003</v>
      </c>
      <c r="J154" s="11">
        <f>VLOOKUP($A154,Socal!$A$2:$AK$709,'Socal Index'!J$2)+VLOOKUP($A154,NYMEX!$A$2:$AK$709,'Socal Index'!J$2)</f>
        <v>2.4120000000000004</v>
      </c>
      <c r="K154" s="11">
        <f>VLOOKUP($A154,Socal!$A$2:$AK$709,'Socal Index'!K$2)+VLOOKUP($A154,NYMEX!$A$2:$AK$709,'Socal Index'!K$2)</f>
        <v>2.3970000000000002</v>
      </c>
      <c r="L154" s="11">
        <f>VLOOKUP($A154,Socal!$A$2:$AK$709,'Socal Index'!L$2)+VLOOKUP($A154,NYMEX!$A$2:$AK$709,'Socal Index'!L$2)</f>
        <v>2.4769999999999999</v>
      </c>
      <c r="M154" s="11">
        <f>VLOOKUP($A154,Socal!$A$2:$AK$709,'Socal Index'!M$2)+VLOOKUP($A154,NYMEX!$A$2:$AK$709,'Socal Index'!M$2)</f>
        <v>2.6269999999999998</v>
      </c>
      <c r="N154" s="11">
        <f>VLOOKUP($A154,Socal!$A$2:$AK$709,'Socal Index'!N$2)+VLOOKUP($A154,NYMEX!$A$2:$AK$709,'Socal Index'!N$2)</f>
        <v>2.6469999999999998</v>
      </c>
      <c r="O154" s="11">
        <f>VLOOKUP($A154,Socal!$A$2:$AK$709,'Socal Index'!O$2)+VLOOKUP($A154,NYMEX!$A$2:$AK$709,'Socal Index'!O$2)</f>
        <v>2.5249999999999999</v>
      </c>
      <c r="P154" s="11">
        <f>VLOOKUP($A154,Socal!$A$2:$AK$709,'Socal Index'!P$2)+VLOOKUP($A154,NYMEX!$A$2:$AK$709,'Socal Index'!P$2)</f>
        <v>2.41</v>
      </c>
      <c r="Q154" s="11">
        <f>VLOOKUP($A154,Socal!$A$2:$AK$709,'Socal Index'!Q$2)+VLOOKUP($A154,NYMEX!$A$2:$AK$709,'Socal Index'!Q$2)</f>
        <v>2.3039999999999998</v>
      </c>
      <c r="R154" s="11">
        <f>VLOOKUP($A154,Socal!$A$2:$AK$709,'Socal Index'!R$2)+VLOOKUP($A154,NYMEX!$A$2:$AK$709,'Socal Index'!R$2)</f>
        <v>2.2619999999999996</v>
      </c>
      <c r="S154" s="11">
        <f>VLOOKUP($A154,Socal!$A$2:$AK$709,'Socal Index'!S$2)+VLOOKUP($A154,NYMEX!$A$2:$AK$709,'Socal Index'!S$2)</f>
        <v>2.2619999999999996</v>
      </c>
      <c r="T154" s="11">
        <f>VLOOKUP($A154,Socal!$A$2:$AK$709,'Socal Index'!T$2)+VLOOKUP($A154,NYMEX!$A$2:$AK$709,'Socal Index'!T$2)</f>
        <v>2.2669999999999999</v>
      </c>
      <c r="U154" s="11">
        <f>VLOOKUP($A154,Socal!$A$2:$AK$709,'Socal Index'!U$2)+VLOOKUP($A154,NYMEX!$A$2:$AK$709,'Socal Index'!U$2)</f>
        <v>2.2799999999999998</v>
      </c>
      <c r="V154" s="11">
        <f>VLOOKUP($A154,Socal!$A$2:$AK$709,'Socal Index'!V$2)+VLOOKUP($A154,NYMEX!$A$2:$AK$709,'Socal Index'!V$2)</f>
        <v>2.2889999999999997</v>
      </c>
      <c r="W154" s="11">
        <f>VLOOKUP($A154,Socal!$A$2:$AK$709,'Socal Index'!W$2)+VLOOKUP($A154,NYMEX!$A$2:$AK$709,'Socal Index'!W$2)</f>
        <v>2.3159999999999998</v>
      </c>
      <c r="X154" s="11">
        <f>VLOOKUP($A154,Socal!$A$2:$AK$709,'Socal Index'!X$2)+VLOOKUP($A154,NYMEX!$A$2:$AK$709,'Socal Index'!X$2)</f>
        <v>2.4180000000000001</v>
      </c>
      <c r="Y154" s="11">
        <f>VLOOKUP($A154,Socal!$A$2:$AK$709,'Socal Index'!Y$2)+VLOOKUP($A154,NYMEX!$A$2:$AK$709,'Socal Index'!Y$2)</f>
        <v>2.556</v>
      </c>
      <c r="Z154" s="11">
        <f>VLOOKUP($A154,Socal!$A$2:$AK$709,'Socal Index'!Z$2)+VLOOKUP($A154,NYMEX!$A$2:$AK$709,'Socal Index'!Z$2)</f>
        <v>2.5760000000000001</v>
      </c>
      <c r="AA154" s="11">
        <f>VLOOKUP($A154,Socal!$A$2:$AK$709,'Socal Index'!AA$2)+VLOOKUP($A154,NYMEX!$A$2:$AK$709,'Socal Index'!AA$2)</f>
        <v>2.4630000000000001</v>
      </c>
      <c r="AB154" s="11">
        <f>VLOOKUP($A154,Socal!$A$2:$AK$709,'Socal Index'!AB$2)+VLOOKUP($A154,NYMEX!$A$2:$AK$709,'Socal Index'!AB$2)</f>
        <v>2.3479999999999999</v>
      </c>
      <c r="AC154" s="11">
        <f>VLOOKUP($A154,Socal!$A$2:$AK$709,'Socal Index'!AC$2)+VLOOKUP($A154,NYMEX!$A$2:$AK$709,'Socal Index'!AC$2)</f>
        <v>2.2390000000000003</v>
      </c>
      <c r="AD154" s="11">
        <f>VLOOKUP($A154,Socal!$A$2:$AK$709,'Socal Index'!AD$2)+VLOOKUP($A154,NYMEX!$A$2:$AK$709,'Socal Index'!AD$2)</f>
        <v>2.2240000000000002</v>
      </c>
      <c r="AE154" s="11">
        <f>VLOOKUP($A154,Socal!$A$2:$AK$709,'Socal Index'!AE$2)+VLOOKUP($A154,NYMEX!$A$2:$AK$709,'Socal Index'!AE$2)</f>
        <v>2.2290000000000001</v>
      </c>
      <c r="AF154" s="11">
        <f>VLOOKUP($A154,Socal!$A$2:$AK$709,'Socal Index'!AF$2)+VLOOKUP($A154,NYMEX!$A$2:$AK$709,'Socal Index'!AF$2)</f>
        <v>2.2320000000000002</v>
      </c>
      <c r="AG154" s="11">
        <f>VLOOKUP($A154,Socal!$A$2:$AK$709,'Socal Index'!AG$2)+VLOOKUP($A154,NYMEX!$A$2:$AK$709,'Socal Index'!AG$2)</f>
        <v>2.2350000000000003</v>
      </c>
      <c r="AH154" s="11">
        <f>VLOOKUP($A154,Socal!$A$2:$AK$709,'Socal Index'!AH$2)+VLOOKUP($A154,NYMEX!$A$2:$AK$709,'Socal Index'!AH$2)</f>
        <v>2.2350000000000003</v>
      </c>
      <c r="AI154" s="11">
        <f>VLOOKUP($A154,Socal!$A$2:$AK$709,'Socal Index'!AI$2)+VLOOKUP($A154,NYMEX!$A$2:$AK$709,'Socal Index'!AI$2)</f>
        <v>2.258</v>
      </c>
      <c r="AJ154" s="11">
        <f>VLOOKUP($A154,Socal!$A$2:$AK$709,'Socal Index'!AJ$2)+VLOOKUP($A154,NYMEX!$A$2:$AK$709,'Socal Index'!AJ$2)</f>
        <v>2.3969999999999998</v>
      </c>
      <c r="AK154" s="11">
        <f>VLOOKUP($A154,Socal!$A$2:$AK$709,'Socal Index'!AK$2)+VLOOKUP($A154,NYMEX!$A$2:$AK$709,'Socal Index'!AK$2)</f>
        <v>2.5369999999999999</v>
      </c>
    </row>
    <row r="155" spans="1:37" x14ac:dyDescent="0.2">
      <c r="A155" s="10">
        <v>35926</v>
      </c>
      <c r="B155" s="11" t="e">
        <f>VLOOKUP($A155,Socal!$A$2:$AK$709,'Socal Index'!B$2)+VLOOKUP($A155,NYMEX!$A$2:$AK$709,'Socal Index'!B$2)</f>
        <v>#N/A</v>
      </c>
      <c r="C155" s="11" t="e">
        <f>VLOOKUP($A155,Socal!$A$2:$AK$709,'Socal Index'!C$2)+VLOOKUP($A155,NYMEX!$A$2:$AK$709,'Socal Index'!C$2)</f>
        <v>#N/A</v>
      </c>
      <c r="D155" s="11" t="e">
        <f>VLOOKUP($A155,Socal!$A$2:$AK$709,'Socal Index'!D$2)+VLOOKUP($A155,NYMEX!$A$2:$AK$709,'Socal Index'!D$2)</f>
        <v>#N/A</v>
      </c>
      <c r="E155" s="11" t="e">
        <f>VLOOKUP($A155,Socal!$A$2:$AK$709,'Socal Index'!E$2)+VLOOKUP($A155,NYMEX!$A$2:$AK$709,'Socal Index'!E$2)</f>
        <v>#N/A</v>
      </c>
      <c r="F155" s="11" t="e">
        <f>VLOOKUP($A155,Socal!$A$2:$AK$709,'Socal Index'!F$2)+VLOOKUP($A155,NYMEX!$A$2:$AK$709,'Socal Index'!F$2)</f>
        <v>#N/A</v>
      </c>
      <c r="G155" s="11">
        <f>VLOOKUP($A155,Socal!$A$2:$AK$709,'Socal Index'!G$2)+VLOOKUP($A155,NYMEX!$A$2:$AK$709,'Socal Index'!G$2)</f>
        <v>2.2849999999999997</v>
      </c>
      <c r="H155" s="11">
        <f>VLOOKUP($A155,Socal!$A$2:$AK$709,'Socal Index'!H$2)+VLOOKUP($A155,NYMEX!$A$2:$AK$709,'Socal Index'!H$2)</f>
        <v>2.3650000000000002</v>
      </c>
      <c r="I155" s="11">
        <f>VLOOKUP($A155,Socal!$A$2:$AK$709,'Socal Index'!I$2)+VLOOKUP($A155,NYMEX!$A$2:$AK$709,'Socal Index'!I$2)</f>
        <v>2.415</v>
      </c>
      <c r="J155" s="11">
        <f>VLOOKUP($A155,Socal!$A$2:$AK$709,'Socal Index'!J$2)+VLOOKUP($A155,NYMEX!$A$2:$AK$709,'Socal Index'!J$2)</f>
        <v>2.4450000000000003</v>
      </c>
      <c r="K155" s="11">
        <f>VLOOKUP($A155,Socal!$A$2:$AK$709,'Socal Index'!K$2)+VLOOKUP($A155,NYMEX!$A$2:$AK$709,'Socal Index'!K$2)</f>
        <v>2.4300000000000002</v>
      </c>
      <c r="L155" s="11">
        <f>VLOOKUP($A155,Socal!$A$2:$AK$709,'Socal Index'!L$2)+VLOOKUP($A155,NYMEX!$A$2:$AK$709,'Socal Index'!L$2)</f>
        <v>2.5049999999999999</v>
      </c>
      <c r="M155" s="11">
        <f>VLOOKUP($A155,Socal!$A$2:$AK$709,'Socal Index'!M$2)+VLOOKUP($A155,NYMEX!$A$2:$AK$709,'Socal Index'!M$2)</f>
        <v>2.6549999999999998</v>
      </c>
      <c r="N155" s="11">
        <f>VLOOKUP($A155,Socal!$A$2:$AK$709,'Socal Index'!N$2)+VLOOKUP($A155,NYMEX!$A$2:$AK$709,'Socal Index'!N$2)</f>
        <v>2.6749999999999998</v>
      </c>
      <c r="O155" s="11">
        <f>VLOOKUP($A155,Socal!$A$2:$AK$709,'Socal Index'!O$2)+VLOOKUP($A155,NYMEX!$A$2:$AK$709,'Socal Index'!O$2)</f>
        <v>2.5449999999999999</v>
      </c>
      <c r="P155" s="11">
        <f>VLOOKUP($A155,Socal!$A$2:$AK$709,'Socal Index'!P$2)+VLOOKUP($A155,NYMEX!$A$2:$AK$709,'Socal Index'!P$2)</f>
        <v>2.4249999999999998</v>
      </c>
      <c r="Q155" s="11">
        <f>VLOOKUP($A155,Socal!$A$2:$AK$709,'Socal Index'!Q$2)+VLOOKUP($A155,NYMEX!$A$2:$AK$709,'Socal Index'!Q$2)</f>
        <v>2.319</v>
      </c>
      <c r="R155" s="11">
        <f>VLOOKUP($A155,Socal!$A$2:$AK$709,'Socal Index'!R$2)+VLOOKUP($A155,NYMEX!$A$2:$AK$709,'Socal Index'!R$2)</f>
        <v>2.2769999999999997</v>
      </c>
      <c r="S155" s="11">
        <f>VLOOKUP($A155,Socal!$A$2:$AK$709,'Socal Index'!S$2)+VLOOKUP($A155,NYMEX!$A$2:$AK$709,'Socal Index'!S$2)</f>
        <v>2.2769999999999997</v>
      </c>
      <c r="T155" s="11">
        <f>VLOOKUP($A155,Socal!$A$2:$AK$709,'Socal Index'!T$2)+VLOOKUP($A155,NYMEX!$A$2:$AK$709,'Socal Index'!T$2)</f>
        <v>2.2819999999999996</v>
      </c>
      <c r="U155" s="11">
        <f>VLOOKUP($A155,Socal!$A$2:$AK$709,'Socal Index'!U$2)+VLOOKUP($A155,NYMEX!$A$2:$AK$709,'Socal Index'!U$2)</f>
        <v>2.2949999999999999</v>
      </c>
      <c r="V155" s="11">
        <f>VLOOKUP($A155,Socal!$A$2:$AK$709,'Socal Index'!V$2)+VLOOKUP($A155,NYMEX!$A$2:$AK$709,'Socal Index'!V$2)</f>
        <v>2.3039999999999998</v>
      </c>
      <c r="W155" s="11">
        <f>VLOOKUP($A155,Socal!$A$2:$AK$709,'Socal Index'!W$2)+VLOOKUP($A155,NYMEX!$A$2:$AK$709,'Socal Index'!W$2)</f>
        <v>2.331</v>
      </c>
      <c r="X155" s="11">
        <f>VLOOKUP($A155,Socal!$A$2:$AK$709,'Socal Index'!X$2)+VLOOKUP($A155,NYMEX!$A$2:$AK$709,'Socal Index'!X$2)</f>
        <v>2.4329999999999998</v>
      </c>
      <c r="Y155" s="11">
        <f>VLOOKUP($A155,Socal!$A$2:$AK$709,'Socal Index'!Y$2)+VLOOKUP($A155,NYMEX!$A$2:$AK$709,'Socal Index'!Y$2)</f>
        <v>2.5710000000000002</v>
      </c>
      <c r="Z155" s="11">
        <f>VLOOKUP($A155,Socal!$A$2:$AK$709,'Socal Index'!Z$2)+VLOOKUP($A155,NYMEX!$A$2:$AK$709,'Socal Index'!Z$2)</f>
        <v>2.5910000000000002</v>
      </c>
      <c r="AA155" s="11">
        <f>VLOOKUP($A155,Socal!$A$2:$AK$709,'Socal Index'!AA$2)+VLOOKUP($A155,NYMEX!$A$2:$AK$709,'Socal Index'!AA$2)</f>
        <v>2.476</v>
      </c>
      <c r="AB155" s="11">
        <f>VLOOKUP($A155,Socal!$A$2:$AK$709,'Socal Index'!AB$2)+VLOOKUP($A155,NYMEX!$A$2:$AK$709,'Socal Index'!AB$2)</f>
        <v>2.3609999999999998</v>
      </c>
      <c r="AC155" s="11">
        <f>VLOOKUP($A155,Socal!$A$2:$AK$709,'Socal Index'!AC$2)+VLOOKUP($A155,NYMEX!$A$2:$AK$709,'Socal Index'!AC$2)</f>
        <v>2.2520000000000002</v>
      </c>
      <c r="AD155" s="11">
        <f>VLOOKUP($A155,Socal!$A$2:$AK$709,'Socal Index'!AD$2)+VLOOKUP($A155,NYMEX!$A$2:$AK$709,'Socal Index'!AD$2)</f>
        <v>2.2370000000000001</v>
      </c>
      <c r="AE155" s="11">
        <f>VLOOKUP($A155,Socal!$A$2:$AK$709,'Socal Index'!AE$2)+VLOOKUP($A155,NYMEX!$A$2:$AK$709,'Socal Index'!AE$2)</f>
        <v>2.242</v>
      </c>
      <c r="AF155" s="11">
        <f>VLOOKUP($A155,Socal!$A$2:$AK$709,'Socal Index'!AF$2)+VLOOKUP($A155,NYMEX!$A$2:$AK$709,'Socal Index'!AF$2)</f>
        <v>2.2450000000000001</v>
      </c>
      <c r="AG155" s="11">
        <f>VLOOKUP($A155,Socal!$A$2:$AK$709,'Socal Index'!AG$2)+VLOOKUP($A155,NYMEX!$A$2:$AK$709,'Socal Index'!AG$2)</f>
        <v>2.2480000000000002</v>
      </c>
      <c r="AH155" s="11">
        <f>VLOOKUP($A155,Socal!$A$2:$AK$709,'Socal Index'!AH$2)+VLOOKUP($A155,NYMEX!$A$2:$AK$709,'Socal Index'!AH$2)</f>
        <v>2.2470000000000003</v>
      </c>
      <c r="AI155" s="11">
        <f>VLOOKUP($A155,Socal!$A$2:$AK$709,'Socal Index'!AI$2)+VLOOKUP($A155,NYMEX!$A$2:$AK$709,'Socal Index'!AI$2)</f>
        <v>2.2690000000000001</v>
      </c>
      <c r="AJ155" s="11">
        <f>VLOOKUP($A155,Socal!$A$2:$AK$709,'Socal Index'!AJ$2)+VLOOKUP($A155,NYMEX!$A$2:$AK$709,'Socal Index'!AJ$2)</f>
        <v>2.407</v>
      </c>
      <c r="AK155" s="11">
        <f>VLOOKUP($A155,Socal!$A$2:$AK$709,'Socal Index'!AK$2)+VLOOKUP($A155,NYMEX!$A$2:$AK$709,'Socal Index'!AK$2)</f>
        <v>2.5459999999999998</v>
      </c>
    </row>
    <row r="156" spans="1:37" x14ac:dyDescent="0.2">
      <c r="A156" s="10">
        <v>35927</v>
      </c>
      <c r="B156" s="11" t="e">
        <f>VLOOKUP($A156,Socal!$A$2:$AK$709,'Socal Index'!B$2)+VLOOKUP($A156,NYMEX!$A$2:$AK$709,'Socal Index'!B$2)</f>
        <v>#N/A</v>
      </c>
      <c r="C156" s="11" t="e">
        <f>VLOOKUP($A156,Socal!$A$2:$AK$709,'Socal Index'!C$2)+VLOOKUP($A156,NYMEX!$A$2:$AK$709,'Socal Index'!C$2)</f>
        <v>#N/A</v>
      </c>
      <c r="D156" s="11" t="e">
        <f>VLOOKUP($A156,Socal!$A$2:$AK$709,'Socal Index'!D$2)+VLOOKUP($A156,NYMEX!$A$2:$AK$709,'Socal Index'!D$2)</f>
        <v>#N/A</v>
      </c>
      <c r="E156" s="11" t="e">
        <f>VLOOKUP($A156,Socal!$A$2:$AK$709,'Socal Index'!E$2)+VLOOKUP($A156,NYMEX!$A$2:$AK$709,'Socal Index'!E$2)</f>
        <v>#N/A</v>
      </c>
      <c r="F156" s="11" t="e">
        <f>VLOOKUP($A156,Socal!$A$2:$AK$709,'Socal Index'!F$2)+VLOOKUP($A156,NYMEX!$A$2:$AK$709,'Socal Index'!F$2)</f>
        <v>#N/A</v>
      </c>
      <c r="G156" s="11">
        <f>VLOOKUP($A156,Socal!$A$2:$AK$709,'Socal Index'!G$2)+VLOOKUP($A156,NYMEX!$A$2:$AK$709,'Socal Index'!G$2)</f>
        <v>2.3259999999999996</v>
      </c>
      <c r="H156" s="11">
        <f>VLOOKUP($A156,Socal!$A$2:$AK$709,'Socal Index'!H$2)+VLOOKUP($A156,NYMEX!$A$2:$AK$709,'Socal Index'!H$2)</f>
        <v>2.4040000000000004</v>
      </c>
      <c r="I156" s="11">
        <f>VLOOKUP($A156,Socal!$A$2:$AK$709,'Socal Index'!I$2)+VLOOKUP($A156,NYMEX!$A$2:$AK$709,'Socal Index'!I$2)</f>
        <v>2.4520000000000004</v>
      </c>
      <c r="J156" s="11">
        <f>VLOOKUP($A156,Socal!$A$2:$AK$709,'Socal Index'!J$2)+VLOOKUP($A156,NYMEX!$A$2:$AK$709,'Socal Index'!J$2)</f>
        <v>2.48</v>
      </c>
      <c r="K156" s="11">
        <f>VLOOKUP($A156,Socal!$A$2:$AK$709,'Socal Index'!K$2)+VLOOKUP($A156,NYMEX!$A$2:$AK$709,'Socal Index'!K$2)</f>
        <v>2.4620000000000002</v>
      </c>
      <c r="L156" s="11">
        <f>VLOOKUP($A156,Socal!$A$2:$AK$709,'Socal Index'!L$2)+VLOOKUP($A156,NYMEX!$A$2:$AK$709,'Socal Index'!L$2)</f>
        <v>2.5350000000000001</v>
      </c>
      <c r="M156" s="11">
        <f>VLOOKUP($A156,Socal!$A$2:$AK$709,'Socal Index'!M$2)+VLOOKUP($A156,NYMEX!$A$2:$AK$709,'Socal Index'!M$2)</f>
        <v>2.6850000000000001</v>
      </c>
      <c r="N156" s="11">
        <f>VLOOKUP($A156,Socal!$A$2:$AK$709,'Socal Index'!N$2)+VLOOKUP($A156,NYMEX!$A$2:$AK$709,'Socal Index'!N$2)</f>
        <v>2.7069999999999999</v>
      </c>
      <c r="O156" s="11">
        <f>VLOOKUP($A156,Socal!$A$2:$AK$709,'Socal Index'!O$2)+VLOOKUP($A156,NYMEX!$A$2:$AK$709,'Socal Index'!O$2)</f>
        <v>2.5720000000000001</v>
      </c>
      <c r="P156" s="11">
        <f>VLOOKUP($A156,Socal!$A$2:$AK$709,'Socal Index'!P$2)+VLOOKUP($A156,NYMEX!$A$2:$AK$709,'Socal Index'!P$2)</f>
        <v>2.4470000000000001</v>
      </c>
      <c r="Q156" s="11">
        <f>VLOOKUP($A156,Socal!$A$2:$AK$709,'Socal Index'!Q$2)+VLOOKUP($A156,NYMEX!$A$2:$AK$709,'Socal Index'!Q$2)</f>
        <v>2.3319999999999999</v>
      </c>
      <c r="R156" s="11">
        <f>VLOOKUP($A156,Socal!$A$2:$AK$709,'Socal Index'!R$2)+VLOOKUP($A156,NYMEX!$A$2:$AK$709,'Socal Index'!R$2)</f>
        <v>2.2869999999999999</v>
      </c>
      <c r="S156" s="11">
        <f>VLOOKUP($A156,Socal!$A$2:$AK$709,'Socal Index'!S$2)+VLOOKUP($A156,NYMEX!$A$2:$AK$709,'Socal Index'!S$2)</f>
        <v>2.2869999999999999</v>
      </c>
      <c r="T156" s="11">
        <f>VLOOKUP($A156,Socal!$A$2:$AK$709,'Socal Index'!T$2)+VLOOKUP($A156,NYMEX!$A$2:$AK$709,'Socal Index'!T$2)</f>
        <v>2.2919999999999998</v>
      </c>
      <c r="U156" s="11">
        <f>VLOOKUP($A156,Socal!$A$2:$AK$709,'Socal Index'!U$2)+VLOOKUP($A156,NYMEX!$A$2:$AK$709,'Socal Index'!U$2)</f>
        <v>2.3049999999999997</v>
      </c>
      <c r="V156" s="11">
        <f>VLOOKUP($A156,Socal!$A$2:$AK$709,'Socal Index'!V$2)+VLOOKUP($A156,NYMEX!$A$2:$AK$709,'Socal Index'!V$2)</f>
        <v>2.3139999999999996</v>
      </c>
      <c r="W156" s="11">
        <f>VLOOKUP($A156,Socal!$A$2:$AK$709,'Socal Index'!W$2)+VLOOKUP($A156,NYMEX!$A$2:$AK$709,'Socal Index'!W$2)</f>
        <v>2.34</v>
      </c>
      <c r="X156" s="11">
        <f>VLOOKUP($A156,Socal!$A$2:$AK$709,'Socal Index'!X$2)+VLOOKUP($A156,NYMEX!$A$2:$AK$709,'Socal Index'!X$2)</f>
        <v>2.4409999999999998</v>
      </c>
      <c r="Y156" s="11">
        <f>VLOOKUP($A156,Socal!$A$2:$AK$709,'Socal Index'!Y$2)+VLOOKUP($A156,NYMEX!$A$2:$AK$709,'Socal Index'!Y$2)</f>
        <v>2.5779999999999998</v>
      </c>
      <c r="Z156" s="11">
        <f>VLOOKUP($A156,Socal!$A$2:$AK$709,'Socal Index'!Z$2)+VLOOKUP($A156,NYMEX!$A$2:$AK$709,'Socal Index'!Z$2)</f>
        <v>2.5979999999999999</v>
      </c>
      <c r="AA156" s="11">
        <f>VLOOKUP($A156,Socal!$A$2:$AK$709,'Socal Index'!AA$2)+VLOOKUP($A156,NYMEX!$A$2:$AK$709,'Socal Index'!AA$2)</f>
        <v>2.48</v>
      </c>
      <c r="AB156" s="11">
        <f>VLOOKUP($A156,Socal!$A$2:$AK$709,'Socal Index'!AB$2)+VLOOKUP($A156,NYMEX!$A$2:$AK$709,'Socal Index'!AB$2)</f>
        <v>2.3620000000000001</v>
      </c>
      <c r="AC156" s="11">
        <f>VLOOKUP($A156,Socal!$A$2:$AK$709,'Socal Index'!AC$2)+VLOOKUP($A156,NYMEX!$A$2:$AK$709,'Socal Index'!AC$2)</f>
        <v>2.2520000000000002</v>
      </c>
      <c r="AD156" s="11">
        <f>VLOOKUP($A156,Socal!$A$2:$AK$709,'Socal Index'!AD$2)+VLOOKUP($A156,NYMEX!$A$2:$AK$709,'Socal Index'!AD$2)</f>
        <v>2.2370000000000001</v>
      </c>
      <c r="AE156" s="11">
        <f>VLOOKUP($A156,Socal!$A$2:$AK$709,'Socal Index'!AE$2)+VLOOKUP($A156,NYMEX!$A$2:$AK$709,'Socal Index'!AE$2)</f>
        <v>2.242</v>
      </c>
      <c r="AF156" s="11">
        <f>VLOOKUP($A156,Socal!$A$2:$AK$709,'Socal Index'!AF$2)+VLOOKUP($A156,NYMEX!$A$2:$AK$709,'Socal Index'!AF$2)</f>
        <v>2.2450000000000001</v>
      </c>
      <c r="AG156" s="11">
        <f>VLOOKUP($A156,Socal!$A$2:$AK$709,'Socal Index'!AG$2)+VLOOKUP($A156,NYMEX!$A$2:$AK$709,'Socal Index'!AG$2)</f>
        <v>2.2480000000000002</v>
      </c>
      <c r="AH156" s="11">
        <f>VLOOKUP($A156,Socal!$A$2:$AK$709,'Socal Index'!AH$2)+VLOOKUP($A156,NYMEX!$A$2:$AK$709,'Socal Index'!AH$2)</f>
        <v>2.2470000000000003</v>
      </c>
      <c r="AI156" s="11">
        <f>VLOOKUP($A156,Socal!$A$2:$AK$709,'Socal Index'!AI$2)+VLOOKUP($A156,NYMEX!$A$2:$AK$709,'Socal Index'!AI$2)</f>
        <v>2.2690000000000001</v>
      </c>
      <c r="AJ156" s="11">
        <f>VLOOKUP($A156,Socal!$A$2:$AK$709,'Socal Index'!AJ$2)+VLOOKUP($A156,NYMEX!$A$2:$AK$709,'Socal Index'!AJ$2)</f>
        <v>2.407</v>
      </c>
      <c r="AK156" s="11">
        <f>VLOOKUP($A156,Socal!$A$2:$AK$709,'Socal Index'!AK$2)+VLOOKUP($A156,NYMEX!$A$2:$AK$709,'Socal Index'!AK$2)</f>
        <v>2.5459999999999998</v>
      </c>
    </row>
    <row r="157" spans="1:37" x14ac:dyDescent="0.2">
      <c r="A157" s="10">
        <v>35928</v>
      </c>
      <c r="B157" s="11" t="e">
        <f>VLOOKUP($A157,Socal!$A$2:$AK$709,'Socal Index'!B$2)+VLOOKUP($A157,NYMEX!$A$2:$AK$709,'Socal Index'!B$2)</f>
        <v>#N/A</v>
      </c>
      <c r="C157" s="11" t="e">
        <f>VLOOKUP($A157,Socal!$A$2:$AK$709,'Socal Index'!C$2)+VLOOKUP($A157,NYMEX!$A$2:$AK$709,'Socal Index'!C$2)</f>
        <v>#N/A</v>
      </c>
      <c r="D157" s="11" t="e">
        <f>VLOOKUP($A157,Socal!$A$2:$AK$709,'Socal Index'!D$2)+VLOOKUP($A157,NYMEX!$A$2:$AK$709,'Socal Index'!D$2)</f>
        <v>#N/A</v>
      </c>
      <c r="E157" s="11" t="e">
        <f>VLOOKUP($A157,Socal!$A$2:$AK$709,'Socal Index'!E$2)+VLOOKUP($A157,NYMEX!$A$2:$AK$709,'Socal Index'!E$2)</f>
        <v>#N/A</v>
      </c>
      <c r="F157" s="11" t="e">
        <f>VLOOKUP($A157,Socal!$A$2:$AK$709,'Socal Index'!F$2)+VLOOKUP($A157,NYMEX!$A$2:$AK$709,'Socal Index'!F$2)</f>
        <v>#N/A</v>
      </c>
      <c r="G157" s="11">
        <f>VLOOKUP($A157,Socal!$A$2:$AK$709,'Socal Index'!G$2)+VLOOKUP($A157,NYMEX!$A$2:$AK$709,'Socal Index'!G$2)</f>
        <v>2.294</v>
      </c>
      <c r="H157" s="11">
        <f>VLOOKUP($A157,Socal!$A$2:$AK$709,'Socal Index'!H$2)+VLOOKUP($A157,NYMEX!$A$2:$AK$709,'Socal Index'!H$2)</f>
        <v>2.351</v>
      </c>
      <c r="I157" s="11">
        <f>VLOOKUP($A157,Socal!$A$2:$AK$709,'Socal Index'!I$2)+VLOOKUP($A157,NYMEX!$A$2:$AK$709,'Socal Index'!I$2)</f>
        <v>2.4079999999999999</v>
      </c>
      <c r="J157" s="11">
        <f>VLOOKUP($A157,Socal!$A$2:$AK$709,'Socal Index'!J$2)+VLOOKUP($A157,NYMEX!$A$2:$AK$709,'Socal Index'!J$2)</f>
        <v>2.4450000000000003</v>
      </c>
      <c r="K157" s="11">
        <f>VLOOKUP($A157,Socal!$A$2:$AK$709,'Socal Index'!K$2)+VLOOKUP($A157,NYMEX!$A$2:$AK$709,'Socal Index'!K$2)</f>
        <v>2.4349999999999996</v>
      </c>
      <c r="L157" s="11">
        <f>VLOOKUP($A157,Socal!$A$2:$AK$709,'Socal Index'!L$2)+VLOOKUP($A157,NYMEX!$A$2:$AK$709,'Socal Index'!L$2)</f>
        <v>2.508</v>
      </c>
      <c r="M157" s="11">
        <f>VLOOKUP($A157,Socal!$A$2:$AK$709,'Socal Index'!M$2)+VLOOKUP($A157,NYMEX!$A$2:$AK$709,'Socal Index'!M$2)</f>
        <v>2.65</v>
      </c>
      <c r="N157" s="11">
        <f>VLOOKUP($A157,Socal!$A$2:$AK$709,'Socal Index'!N$2)+VLOOKUP($A157,NYMEX!$A$2:$AK$709,'Socal Index'!N$2)</f>
        <v>2.6749999999999998</v>
      </c>
      <c r="O157" s="11">
        <f>VLOOKUP($A157,Socal!$A$2:$AK$709,'Socal Index'!O$2)+VLOOKUP($A157,NYMEX!$A$2:$AK$709,'Socal Index'!O$2)</f>
        <v>2.5449999999999999</v>
      </c>
      <c r="P157" s="11">
        <f>VLOOKUP($A157,Socal!$A$2:$AK$709,'Socal Index'!P$2)+VLOOKUP($A157,NYMEX!$A$2:$AK$709,'Socal Index'!P$2)</f>
        <v>2.4249999999999998</v>
      </c>
      <c r="Q157" s="11">
        <f>VLOOKUP($A157,Socal!$A$2:$AK$709,'Socal Index'!Q$2)+VLOOKUP($A157,NYMEX!$A$2:$AK$709,'Socal Index'!Q$2)</f>
        <v>2.3199999999999998</v>
      </c>
      <c r="R157" s="11">
        <f>VLOOKUP($A157,Socal!$A$2:$AK$709,'Socal Index'!R$2)+VLOOKUP($A157,NYMEX!$A$2:$AK$709,'Socal Index'!R$2)</f>
        <v>2.2799999999999998</v>
      </c>
      <c r="S157" s="11">
        <f>VLOOKUP($A157,Socal!$A$2:$AK$709,'Socal Index'!S$2)+VLOOKUP($A157,NYMEX!$A$2:$AK$709,'Socal Index'!S$2)</f>
        <v>2.2809999999999997</v>
      </c>
      <c r="T157" s="11">
        <f>VLOOKUP($A157,Socal!$A$2:$AK$709,'Socal Index'!T$2)+VLOOKUP($A157,NYMEX!$A$2:$AK$709,'Socal Index'!T$2)</f>
        <v>2.2859999999999996</v>
      </c>
      <c r="U157" s="11">
        <f>VLOOKUP($A157,Socal!$A$2:$AK$709,'Socal Index'!U$2)+VLOOKUP($A157,NYMEX!$A$2:$AK$709,'Socal Index'!U$2)</f>
        <v>2.2989999999999999</v>
      </c>
      <c r="V157" s="11">
        <f>VLOOKUP($A157,Socal!$A$2:$AK$709,'Socal Index'!V$2)+VLOOKUP($A157,NYMEX!$A$2:$AK$709,'Socal Index'!V$2)</f>
        <v>2.3079999999999998</v>
      </c>
      <c r="W157" s="11">
        <f>VLOOKUP($A157,Socal!$A$2:$AK$709,'Socal Index'!W$2)+VLOOKUP($A157,NYMEX!$A$2:$AK$709,'Socal Index'!W$2)</f>
        <v>2.3339999999999996</v>
      </c>
      <c r="X157" s="11">
        <f>VLOOKUP($A157,Socal!$A$2:$AK$709,'Socal Index'!X$2)+VLOOKUP($A157,NYMEX!$A$2:$AK$709,'Socal Index'!X$2)</f>
        <v>2.4350000000000001</v>
      </c>
      <c r="Y157" s="11">
        <f>VLOOKUP($A157,Socal!$A$2:$AK$709,'Socal Index'!Y$2)+VLOOKUP($A157,NYMEX!$A$2:$AK$709,'Socal Index'!Y$2)</f>
        <v>2.5720000000000001</v>
      </c>
      <c r="Z157" s="11">
        <f>VLOOKUP($A157,Socal!$A$2:$AK$709,'Socal Index'!Z$2)+VLOOKUP($A157,NYMEX!$A$2:$AK$709,'Socal Index'!Z$2)</f>
        <v>2.5920000000000001</v>
      </c>
      <c r="AA157" s="11">
        <f>VLOOKUP($A157,Socal!$A$2:$AK$709,'Socal Index'!AA$2)+VLOOKUP($A157,NYMEX!$A$2:$AK$709,'Socal Index'!AA$2)</f>
        <v>2.4740000000000002</v>
      </c>
      <c r="AB157" s="11">
        <f>VLOOKUP($A157,Socal!$A$2:$AK$709,'Socal Index'!AB$2)+VLOOKUP($A157,NYMEX!$A$2:$AK$709,'Socal Index'!AB$2)</f>
        <v>2.3559999999999999</v>
      </c>
      <c r="AC157" s="11">
        <f>VLOOKUP($A157,Socal!$A$2:$AK$709,'Socal Index'!AC$2)+VLOOKUP($A157,NYMEX!$A$2:$AK$709,'Socal Index'!AC$2)</f>
        <v>2.246</v>
      </c>
      <c r="AD157" s="11">
        <f>VLOOKUP($A157,Socal!$A$2:$AK$709,'Socal Index'!AD$2)+VLOOKUP($A157,NYMEX!$A$2:$AK$709,'Socal Index'!AD$2)</f>
        <v>2.2310000000000003</v>
      </c>
      <c r="AE157" s="11">
        <f>VLOOKUP($A157,Socal!$A$2:$AK$709,'Socal Index'!AE$2)+VLOOKUP($A157,NYMEX!$A$2:$AK$709,'Socal Index'!AE$2)</f>
        <v>2.2360000000000002</v>
      </c>
      <c r="AF157" s="11">
        <f>VLOOKUP($A157,Socal!$A$2:$AK$709,'Socal Index'!AF$2)+VLOOKUP($A157,NYMEX!$A$2:$AK$709,'Socal Index'!AF$2)</f>
        <v>2.2390000000000003</v>
      </c>
      <c r="AG157" s="11">
        <f>VLOOKUP($A157,Socal!$A$2:$AK$709,'Socal Index'!AG$2)+VLOOKUP($A157,NYMEX!$A$2:$AK$709,'Socal Index'!AG$2)</f>
        <v>2.242</v>
      </c>
      <c r="AH157" s="11">
        <f>VLOOKUP($A157,Socal!$A$2:$AK$709,'Socal Index'!AH$2)+VLOOKUP($A157,NYMEX!$A$2:$AK$709,'Socal Index'!AH$2)</f>
        <v>2.242</v>
      </c>
      <c r="AI157" s="11">
        <f>VLOOKUP($A157,Socal!$A$2:$AK$709,'Socal Index'!AI$2)+VLOOKUP($A157,NYMEX!$A$2:$AK$709,'Socal Index'!AI$2)</f>
        <v>2.2630000000000003</v>
      </c>
      <c r="AJ157" s="11">
        <f>VLOOKUP($A157,Socal!$A$2:$AK$709,'Socal Index'!AJ$2)+VLOOKUP($A157,NYMEX!$A$2:$AK$709,'Socal Index'!AJ$2)</f>
        <v>2.4009999999999998</v>
      </c>
      <c r="AK157" s="11">
        <f>VLOOKUP($A157,Socal!$A$2:$AK$709,'Socal Index'!AK$2)+VLOOKUP($A157,NYMEX!$A$2:$AK$709,'Socal Index'!AK$2)</f>
        <v>2.54</v>
      </c>
    </row>
    <row r="158" spans="1:37" x14ac:dyDescent="0.2">
      <c r="A158" s="10">
        <v>35929</v>
      </c>
      <c r="B158" s="11" t="e">
        <f>VLOOKUP($A158,Socal!$A$2:$AK$709,'Socal Index'!B$2)+VLOOKUP($A158,NYMEX!$A$2:$AK$709,'Socal Index'!B$2)</f>
        <v>#N/A</v>
      </c>
      <c r="C158" s="11" t="e">
        <f>VLOOKUP($A158,Socal!$A$2:$AK$709,'Socal Index'!C$2)+VLOOKUP($A158,NYMEX!$A$2:$AK$709,'Socal Index'!C$2)</f>
        <v>#N/A</v>
      </c>
      <c r="D158" s="11" t="e">
        <f>VLOOKUP($A158,Socal!$A$2:$AK$709,'Socal Index'!D$2)+VLOOKUP($A158,NYMEX!$A$2:$AK$709,'Socal Index'!D$2)</f>
        <v>#N/A</v>
      </c>
      <c r="E158" s="11" t="e">
        <f>VLOOKUP($A158,Socal!$A$2:$AK$709,'Socal Index'!E$2)+VLOOKUP($A158,NYMEX!$A$2:$AK$709,'Socal Index'!E$2)</f>
        <v>#N/A</v>
      </c>
      <c r="F158" s="11" t="e">
        <f>VLOOKUP($A158,Socal!$A$2:$AK$709,'Socal Index'!F$2)+VLOOKUP($A158,NYMEX!$A$2:$AK$709,'Socal Index'!F$2)</f>
        <v>#N/A</v>
      </c>
      <c r="G158" s="11">
        <f>VLOOKUP($A158,Socal!$A$2:$AK$709,'Socal Index'!G$2)+VLOOKUP($A158,NYMEX!$A$2:$AK$709,'Socal Index'!G$2)</f>
        <v>2.3250000000000002</v>
      </c>
      <c r="H158" s="11">
        <f>VLOOKUP($A158,Socal!$A$2:$AK$709,'Socal Index'!H$2)+VLOOKUP($A158,NYMEX!$A$2:$AK$709,'Socal Index'!H$2)</f>
        <v>2.423</v>
      </c>
      <c r="I158" s="11">
        <f>VLOOKUP($A158,Socal!$A$2:$AK$709,'Socal Index'!I$2)+VLOOKUP($A158,NYMEX!$A$2:$AK$709,'Socal Index'!I$2)</f>
        <v>2.4730000000000003</v>
      </c>
      <c r="J158" s="11">
        <f>VLOOKUP($A158,Socal!$A$2:$AK$709,'Socal Index'!J$2)+VLOOKUP($A158,NYMEX!$A$2:$AK$709,'Socal Index'!J$2)</f>
        <v>2.508</v>
      </c>
      <c r="K158" s="11">
        <f>VLOOKUP($A158,Socal!$A$2:$AK$709,'Socal Index'!K$2)+VLOOKUP($A158,NYMEX!$A$2:$AK$709,'Socal Index'!K$2)</f>
        <v>2.5130000000000003</v>
      </c>
      <c r="L158" s="11">
        <f>VLOOKUP($A158,Socal!$A$2:$AK$709,'Socal Index'!L$2)+VLOOKUP($A158,NYMEX!$A$2:$AK$709,'Socal Index'!L$2)</f>
        <v>2.5</v>
      </c>
      <c r="M158" s="11">
        <f>VLOOKUP($A158,Socal!$A$2:$AK$709,'Socal Index'!M$2)+VLOOKUP($A158,NYMEX!$A$2:$AK$709,'Socal Index'!M$2)</f>
        <v>2.6599999999999997</v>
      </c>
      <c r="N158" s="11">
        <f>VLOOKUP($A158,Socal!$A$2:$AK$709,'Socal Index'!N$2)+VLOOKUP($A158,NYMEX!$A$2:$AK$709,'Socal Index'!N$2)</f>
        <v>2.69</v>
      </c>
      <c r="O158" s="11">
        <f>VLOOKUP($A158,Socal!$A$2:$AK$709,'Socal Index'!O$2)+VLOOKUP($A158,NYMEX!$A$2:$AK$709,'Socal Index'!O$2)</f>
        <v>2.5599999999999996</v>
      </c>
      <c r="P158" s="11">
        <f>VLOOKUP($A158,Socal!$A$2:$AK$709,'Socal Index'!P$2)+VLOOKUP($A158,NYMEX!$A$2:$AK$709,'Socal Index'!P$2)</f>
        <v>2.44</v>
      </c>
      <c r="Q158" s="11">
        <f>VLOOKUP($A158,Socal!$A$2:$AK$709,'Socal Index'!Q$2)+VLOOKUP($A158,NYMEX!$A$2:$AK$709,'Socal Index'!Q$2)</f>
        <v>2.3249999999999997</v>
      </c>
      <c r="R158" s="11">
        <f>VLOOKUP($A158,Socal!$A$2:$AK$709,'Socal Index'!R$2)+VLOOKUP($A158,NYMEX!$A$2:$AK$709,'Socal Index'!R$2)</f>
        <v>2.2849999999999997</v>
      </c>
      <c r="S158" s="11">
        <f>VLOOKUP($A158,Socal!$A$2:$AK$709,'Socal Index'!S$2)+VLOOKUP($A158,NYMEX!$A$2:$AK$709,'Socal Index'!S$2)</f>
        <v>2.2859999999999996</v>
      </c>
      <c r="T158" s="11">
        <f>VLOOKUP($A158,Socal!$A$2:$AK$709,'Socal Index'!T$2)+VLOOKUP($A158,NYMEX!$A$2:$AK$709,'Socal Index'!T$2)</f>
        <v>2.2909999999999999</v>
      </c>
      <c r="U158" s="11">
        <f>VLOOKUP($A158,Socal!$A$2:$AK$709,'Socal Index'!U$2)+VLOOKUP($A158,NYMEX!$A$2:$AK$709,'Socal Index'!U$2)</f>
        <v>2.3079999999999998</v>
      </c>
      <c r="V158" s="11">
        <f>VLOOKUP($A158,Socal!$A$2:$AK$709,'Socal Index'!V$2)+VLOOKUP($A158,NYMEX!$A$2:$AK$709,'Socal Index'!V$2)</f>
        <v>2.3219999999999996</v>
      </c>
      <c r="W158" s="11">
        <f>VLOOKUP($A158,Socal!$A$2:$AK$709,'Socal Index'!W$2)+VLOOKUP($A158,NYMEX!$A$2:$AK$709,'Socal Index'!W$2)</f>
        <v>2.3529999999999998</v>
      </c>
      <c r="X158" s="11">
        <f>VLOOKUP($A158,Socal!$A$2:$AK$709,'Socal Index'!X$2)+VLOOKUP($A158,NYMEX!$A$2:$AK$709,'Socal Index'!X$2)</f>
        <v>2.452</v>
      </c>
      <c r="Y158" s="11">
        <f>VLOOKUP($A158,Socal!$A$2:$AK$709,'Socal Index'!Y$2)+VLOOKUP($A158,NYMEX!$A$2:$AK$709,'Socal Index'!Y$2)</f>
        <v>2.5880000000000001</v>
      </c>
      <c r="Z158" s="11">
        <f>VLOOKUP($A158,Socal!$A$2:$AK$709,'Socal Index'!Z$2)+VLOOKUP($A158,NYMEX!$A$2:$AK$709,'Socal Index'!Z$2)</f>
        <v>2.6080000000000001</v>
      </c>
      <c r="AA158" s="11">
        <f>VLOOKUP($A158,Socal!$A$2:$AK$709,'Socal Index'!AA$2)+VLOOKUP($A158,NYMEX!$A$2:$AK$709,'Socal Index'!AA$2)</f>
        <v>2.4870000000000001</v>
      </c>
      <c r="AB158" s="11">
        <f>VLOOKUP($A158,Socal!$A$2:$AK$709,'Socal Index'!AB$2)+VLOOKUP($A158,NYMEX!$A$2:$AK$709,'Socal Index'!AB$2)</f>
        <v>2.3660000000000001</v>
      </c>
      <c r="AC158" s="11">
        <f>VLOOKUP($A158,Socal!$A$2:$AK$709,'Socal Index'!AC$2)+VLOOKUP($A158,NYMEX!$A$2:$AK$709,'Socal Index'!AC$2)</f>
        <v>2.2560000000000002</v>
      </c>
      <c r="AD158" s="11">
        <f>VLOOKUP($A158,Socal!$A$2:$AK$709,'Socal Index'!AD$2)+VLOOKUP($A158,NYMEX!$A$2:$AK$709,'Socal Index'!AD$2)</f>
        <v>2.2410000000000001</v>
      </c>
      <c r="AE158" s="11">
        <f>VLOOKUP($A158,Socal!$A$2:$AK$709,'Socal Index'!AE$2)+VLOOKUP($A158,NYMEX!$A$2:$AK$709,'Socal Index'!AE$2)</f>
        <v>2.246</v>
      </c>
      <c r="AF158" s="11">
        <f>VLOOKUP($A158,Socal!$A$2:$AK$709,'Socal Index'!AF$2)+VLOOKUP($A158,NYMEX!$A$2:$AK$709,'Socal Index'!AF$2)</f>
        <v>2.2490000000000001</v>
      </c>
      <c r="AG158" s="11">
        <f>VLOOKUP($A158,Socal!$A$2:$AK$709,'Socal Index'!AG$2)+VLOOKUP($A158,NYMEX!$A$2:$AK$709,'Socal Index'!AG$2)</f>
        <v>2.2520000000000002</v>
      </c>
      <c r="AH158" s="11">
        <f>VLOOKUP($A158,Socal!$A$2:$AK$709,'Socal Index'!AH$2)+VLOOKUP($A158,NYMEX!$A$2:$AK$709,'Socal Index'!AH$2)</f>
        <v>2.2520000000000002</v>
      </c>
      <c r="AI158" s="11">
        <f>VLOOKUP($A158,Socal!$A$2:$AK$709,'Socal Index'!AI$2)+VLOOKUP($A158,NYMEX!$A$2:$AK$709,'Socal Index'!AI$2)</f>
        <v>2.2730000000000001</v>
      </c>
      <c r="AJ158" s="11">
        <f>VLOOKUP($A158,Socal!$A$2:$AK$709,'Socal Index'!AJ$2)+VLOOKUP($A158,NYMEX!$A$2:$AK$709,'Socal Index'!AJ$2)</f>
        <v>2.411</v>
      </c>
      <c r="AK158" s="11">
        <f>VLOOKUP($A158,Socal!$A$2:$AK$709,'Socal Index'!AK$2)+VLOOKUP($A158,NYMEX!$A$2:$AK$709,'Socal Index'!AK$2)</f>
        <v>2.5499999999999998</v>
      </c>
    </row>
    <row r="159" spans="1:37" x14ac:dyDescent="0.2">
      <c r="A159" s="10">
        <v>35930</v>
      </c>
      <c r="B159" s="11" t="e">
        <f>VLOOKUP($A159,Socal!$A$2:$AK$709,'Socal Index'!B$2)+VLOOKUP($A159,NYMEX!$A$2:$AK$709,'Socal Index'!B$2)</f>
        <v>#N/A</v>
      </c>
      <c r="C159" s="11" t="e">
        <f>VLOOKUP($A159,Socal!$A$2:$AK$709,'Socal Index'!C$2)+VLOOKUP($A159,NYMEX!$A$2:$AK$709,'Socal Index'!C$2)</f>
        <v>#N/A</v>
      </c>
      <c r="D159" s="11" t="e">
        <f>VLOOKUP($A159,Socal!$A$2:$AK$709,'Socal Index'!D$2)+VLOOKUP($A159,NYMEX!$A$2:$AK$709,'Socal Index'!D$2)</f>
        <v>#N/A</v>
      </c>
      <c r="E159" s="11" t="e">
        <f>VLOOKUP($A159,Socal!$A$2:$AK$709,'Socal Index'!E$2)+VLOOKUP($A159,NYMEX!$A$2:$AK$709,'Socal Index'!E$2)</f>
        <v>#N/A</v>
      </c>
      <c r="F159" s="11" t="e">
        <f>VLOOKUP($A159,Socal!$A$2:$AK$709,'Socal Index'!F$2)+VLOOKUP($A159,NYMEX!$A$2:$AK$709,'Socal Index'!F$2)</f>
        <v>#N/A</v>
      </c>
      <c r="G159" s="11">
        <f>VLOOKUP($A159,Socal!$A$2:$AK$709,'Socal Index'!G$2)+VLOOKUP($A159,NYMEX!$A$2:$AK$709,'Socal Index'!G$2)</f>
        <v>2.3029999999999999</v>
      </c>
      <c r="H159" s="11">
        <f>VLOOKUP($A159,Socal!$A$2:$AK$709,'Socal Index'!H$2)+VLOOKUP($A159,NYMEX!$A$2:$AK$709,'Socal Index'!H$2)</f>
        <v>2.403</v>
      </c>
      <c r="I159" s="11">
        <f>VLOOKUP($A159,Socal!$A$2:$AK$709,'Socal Index'!I$2)+VLOOKUP($A159,NYMEX!$A$2:$AK$709,'Socal Index'!I$2)</f>
        <v>2.456</v>
      </c>
      <c r="J159" s="11">
        <f>VLOOKUP($A159,Socal!$A$2:$AK$709,'Socal Index'!J$2)+VLOOKUP($A159,NYMEX!$A$2:$AK$709,'Socal Index'!J$2)</f>
        <v>2.4940000000000002</v>
      </c>
      <c r="K159" s="11">
        <f>VLOOKUP($A159,Socal!$A$2:$AK$709,'Socal Index'!K$2)+VLOOKUP($A159,NYMEX!$A$2:$AK$709,'Socal Index'!K$2)</f>
        <v>2.5</v>
      </c>
      <c r="L159" s="11">
        <f>VLOOKUP($A159,Socal!$A$2:$AK$709,'Socal Index'!L$2)+VLOOKUP($A159,NYMEX!$A$2:$AK$709,'Socal Index'!L$2)</f>
        <v>2.4900000000000002</v>
      </c>
      <c r="M159" s="11">
        <f>VLOOKUP($A159,Socal!$A$2:$AK$709,'Socal Index'!M$2)+VLOOKUP($A159,NYMEX!$A$2:$AK$709,'Socal Index'!M$2)</f>
        <v>2.65</v>
      </c>
      <c r="N159" s="11">
        <f>VLOOKUP($A159,Socal!$A$2:$AK$709,'Socal Index'!N$2)+VLOOKUP($A159,NYMEX!$A$2:$AK$709,'Socal Index'!N$2)</f>
        <v>2.6799999999999997</v>
      </c>
      <c r="O159" s="11">
        <f>VLOOKUP($A159,Socal!$A$2:$AK$709,'Socal Index'!O$2)+VLOOKUP($A159,NYMEX!$A$2:$AK$709,'Socal Index'!O$2)</f>
        <v>2.5549999999999997</v>
      </c>
      <c r="P159" s="11">
        <f>VLOOKUP($A159,Socal!$A$2:$AK$709,'Socal Index'!P$2)+VLOOKUP($A159,NYMEX!$A$2:$AK$709,'Socal Index'!P$2)</f>
        <v>2.4349999999999996</v>
      </c>
      <c r="Q159" s="11">
        <f>VLOOKUP($A159,Socal!$A$2:$AK$709,'Socal Index'!Q$2)+VLOOKUP($A159,NYMEX!$A$2:$AK$709,'Socal Index'!Q$2)</f>
        <v>2.3239999999999998</v>
      </c>
      <c r="R159" s="11">
        <f>VLOOKUP($A159,Socal!$A$2:$AK$709,'Socal Index'!R$2)+VLOOKUP($A159,NYMEX!$A$2:$AK$709,'Socal Index'!R$2)</f>
        <v>2.2839999999999998</v>
      </c>
      <c r="S159" s="11">
        <f>VLOOKUP($A159,Socal!$A$2:$AK$709,'Socal Index'!S$2)+VLOOKUP($A159,NYMEX!$A$2:$AK$709,'Socal Index'!S$2)</f>
        <v>2.2849999999999997</v>
      </c>
      <c r="T159" s="11">
        <f>VLOOKUP($A159,Socal!$A$2:$AK$709,'Socal Index'!T$2)+VLOOKUP($A159,NYMEX!$A$2:$AK$709,'Socal Index'!T$2)</f>
        <v>2.2889999999999997</v>
      </c>
      <c r="U159" s="11">
        <f>VLOOKUP($A159,Socal!$A$2:$AK$709,'Socal Index'!U$2)+VLOOKUP($A159,NYMEX!$A$2:$AK$709,'Socal Index'!U$2)</f>
        <v>2.3059999999999996</v>
      </c>
      <c r="V159" s="11">
        <f>VLOOKUP($A159,Socal!$A$2:$AK$709,'Socal Index'!V$2)+VLOOKUP($A159,NYMEX!$A$2:$AK$709,'Socal Index'!V$2)</f>
        <v>2.3199999999999998</v>
      </c>
      <c r="W159" s="11">
        <f>VLOOKUP($A159,Socal!$A$2:$AK$709,'Socal Index'!W$2)+VLOOKUP($A159,NYMEX!$A$2:$AK$709,'Socal Index'!W$2)</f>
        <v>2.351</v>
      </c>
      <c r="X159" s="11">
        <f>VLOOKUP($A159,Socal!$A$2:$AK$709,'Socal Index'!X$2)+VLOOKUP($A159,NYMEX!$A$2:$AK$709,'Socal Index'!X$2)</f>
        <v>2.4489999999999998</v>
      </c>
      <c r="Y159" s="11">
        <f>VLOOKUP($A159,Socal!$A$2:$AK$709,'Socal Index'!Y$2)+VLOOKUP($A159,NYMEX!$A$2:$AK$709,'Socal Index'!Y$2)</f>
        <v>2.585</v>
      </c>
      <c r="Z159" s="11">
        <f>VLOOKUP($A159,Socal!$A$2:$AK$709,'Socal Index'!Z$2)+VLOOKUP($A159,NYMEX!$A$2:$AK$709,'Socal Index'!Z$2)</f>
        <v>2.605</v>
      </c>
      <c r="AA159" s="11">
        <f>VLOOKUP($A159,Socal!$A$2:$AK$709,'Socal Index'!AA$2)+VLOOKUP($A159,NYMEX!$A$2:$AK$709,'Socal Index'!AA$2)</f>
        <v>2.4819999999999998</v>
      </c>
      <c r="AB159" s="11">
        <f>VLOOKUP($A159,Socal!$A$2:$AK$709,'Socal Index'!AB$2)+VLOOKUP($A159,NYMEX!$A$2:$AK$709,'Socal Index'!AB$2)</f>
        <v>2.3580000000000001</v>
      </c>
      <c r="AC159" s="11">
        <f>VLOOKUP($A159,Socal!$A$2:$AK$709,'Socal Index'!AC$2)+VLOOKUP($A159,NYMEX!$A$2:$AK$709,'Socal Index'!AC$2)</f>
        <v>2.2480000000000002</v>
      </c>
      <c r="AD159" s="11">
        <f>VLOOKUP($A159,Socal!$A$2:$AK$709,'Socal Index'!AD$2)+VLOOKUP($A159,NYMEX!$A$2:$AK$709,'Socal Index'!AD$2)</f>
        <v>2.2330000000000001</v>
      </c>
      <c r="AE159" s="11">
        <f>VLOOKUP($A159,Socal!$A$2:$AK$709,'Socal Index'!AE$2)+VLOOKUP($A159,NYMEX!$A$2:$AK$709,'Socal Index'!AE$2)</f>
        <v>2.2380000000000004</v>
      </c>
      <c r="AF159" s="11">
        <f>VLOOKUP($A159,Socal!$A$2:$AK$709,'Socal Index'!AF$2)+VLOOKUP($A159,NYMEX!$A$2:$AK$709,'Socal Index'!AF$2)</f>
        <v>2.2410000000000001</v>
      </c>
      <c r="AG159" s="11">
        <f>VLOOKUP($A159,Socal!$A$2:$AK$709,'Socal Index'!AG$2)+VLOOKUP($A159,NYMEX!$A$2:$AK$709,'Socal Index'!AG$2)</f>
        <v>2.2440000000000002</v>
      </c>
      <c r="AH159" s="11">
        <f>VLOOKUP($A159,Socal!$A$2:$AK$709,'Socal Index'!AH$2)+VLOOKUP($A159,NYMEX!$A$2:$AK$709,'Socal Index'!AH$2)</f>
        <v>2.2440000000000002</v>
      </c>
      <c r="AI159" s="11">
        <f>VLOOKUP($A159,Socal!$A$2:$AK$709,'Socal Index'!AI$2)+VLOOKUP($A159,NYMEX!$A$2:$AK$709,'Socal Index'!AI$2)</f>
        <v>2.2650000000000001</v>
      </c>
      <c r="AJ159" s="11">
        <f>VLOOKUP($A159,Socal!$A$2:$AK$709,'Socal Index'!AJ$2)+VLOOKUP($A159,NYMEX!$A$2:$AK$709,'Socal Index'!AJ$2)</f>
        <v>2.403</v>
      </c>
      <c r="AK159" s="11">
        <f>VLOOKUP($A159,Socal!$A$2:$AK$709,'Socal Index'!AK$2)+VLOOKUP($A159,NYMEX!$A$2:$AK$709,'Socal Index'!AK$2)</f>
        <v>2.5419999999999998</v>
      </c>
    </row>
    <row r="160" spans="1:37" x14ac:dyDescent="0.2">
      <c r="A160" s="10">
        <v>35933</v>
      </c>
      <c r="B160" s="11" t="e">
        <f>VLOOKUP($A160,Socal!$A$2:$AK$709,'Socal Index'!B$2)+VLOOKUP($A160,NYMEX!$A$2:$AK$709,'Socal Index'!B$2)</f>
        <v>#N/A</v>
      </c>
      <c r="C160" s="11" t="e">
        <f>VLOOKUP($A160,Socal!$A$2:$AK$709,'Socal Index'!C$2)+VLOOKUP($A160,NYMEX!$A$2:$AK$709,'Socal Index'!C$2)</f>
        <v>#N/A</v>
      </c>
      <c r="D160" s="11" t="e">
        <f>VLOOKUP($A160,Socal!$A$2:$AK$709,'Socal Index'!D$2)+VLOOKUP($A160,NYMEX!$A$2:$AK$709,'Socal Index'!D$2)</f>
        <v>#N/A</v>
      </c>
      <c r="E160" s="11" t="e">
        <f>VLOOKUP($A160,Socal!$A$2:$AK$709,'Socal Index'!E$2)+VLOOKUP($A160,NYMEX!$A$2:$AK$709,'Socal Index'!E$2)</f>
        <v>#N/A</v>
      </c>
      <c r="F160" s="11" t="e">
        <f>VLOOKUP($A160,Socal!$A$2:$AK$709,'Socal Index'!F$2)+VLOOKUP($A160,NYMEX!$A$2:$AK$709,'Socal Index'!F$2)</f>
        <v>#N/A</v>
      </c>
      <c r="G160" s="11">
        <f>VLOOKUP($A160,Socal!$A$2:$AK$709,'Socal Index'!G$2)+VLOOKUP($A160,NYMEX!$A$2:$AK$709,'Socal Index'!G$2)</f>
        <v>2.2690000000000001</v>
      </c>
      <c r="H160" s="11">
        <f>VLOOKUP($A160,Socal!$A$2:$AK$709,'Socal Index'!H$2)+VLOOKUP($A160,NYMEX!$A$2:$AK$709,'Socal Index'!H$2)</f>
        <v>2.3540000000000001</v>
      </c>
      <c r="I160" s="11">
        <f>VLOOKUP($A160,Socal!$A$2:$AK$709,'Socal Index'!I$2)+VLOOKUP($A160,NYMEX!$A$2:$AK$709,'Socal Index'!I$2)</f>
        <v>2.411</v>
      </c>
      <c r="J160" s="11">
        <f>VLOOKUP($A160,Socal!$A$2:$AK$709,'Socal Index'!J$2)+VLOOKUP($A160,NYMEX!$A$2:$AK$709,'Socal Index'!J$2)</f>
        <v>2.4540000000000002</v>
      </c>
      <c r="K160" s="11">
        <f>VLOOKUP($A160,Socal!$A$2:$AK$709,'Socal Index'!K$2)+VLOOKUP($A160,NYMEX!$A$2:$AK$709,'Socal Index'!K$2)</f>
        <v>2.4670000000000001</v>
      </c>
      <c r="L160" s="11">
        <f>VLOOKUP($A160,Socal!$A$2:$AK$709,'Socal Index'!L$2)+VLOOKUP($A160,NYMEX!$A$2:$AK$709,'Socal Index'!L$2)</f>
        <v>2.4640000000000004</v>
      </c>
      <c r="M160" s="11">
        <f>VLOOKUP($A160,Socal!$A$2:$AK$709,'Socal Index'!M$2)+VLOOKUP($A160,NYMEX!$A$2:$AK$709,'Socal Index'!M$2)</f>
        <v>2.6269999999999998</v>
      </c>
      <c r="N160" s="11">
        <f>VLOOKUP($A160,Socal!$A$2:$AK$709,'Socal Index'!N$2)+VLOOKUP($A160,NYMEX!$A$2:$AK$709,'Socal Index'!N$2)</f>
        <v>2.6569999999999996</v>
      </c>
      <c r="O160" s="11">
        <f>VLOOKUP($A160,Socal!$A$2:$AK$709,'Socal Index'!O$2)+VLOOKUP($A160,NYMEX!$A$2:$AK$709,'Socal Index'!O$2)</f>
        <v>2.5399999999999996</v>
      </c>
      <c r="P160" s="11">
        <f>VLOOKUP($A160,Socal!$A$2:$AK$709,'Socal Index'!P$2)+VLOOKUP($A160,NYMEX!$A$2:$AK$709,'Socal Index'!P$2)</f>
        <v>2.4249999999999998</v>
      </c>
      <c r="Q160" s="11">
        <f>VLOOKUP($A160,Socal!$A$2:$AK$709,'Socal Index'!Q$2)+VLOOKUP($A160,NYMEX!$A$2:$AK$709,'Socal Index'!Q$2)</f>
        <v>2.3139999999999996</v>
      </c>
      <c r="R160" s="11">
        <f>VLOOKUP($A160,Socal!$A$2:$AK$709,'Socal Index'!R$2)+VLOOKUP($A160,NYMEX!$A$2:$AK$709,'Socal Index'!R$2)</f>
        <v>2.2739999999999996</v>
      </c>
      <c r="S160" s="11">
        <f>VLOOKUP($A160,Socal!$A$2:$AK$709,'Socal Index'!S$2)+VLOOKUP($A160,NYMEX!$A$2:$AK$709,'Socal Index'!S$2)</f>
        <v>2.2749999999999999</v>
      </c>
      <c r="T160" s="11">
        <f>VLOOKUP($A160,Socal!$A$2:$AK$709,'Socal Index'!T$2)+VLOOKUP($A160,NYMEX!$A$2:$AK$709,'Socal Index'!T$2)</f>
        <v>2.2789999999999999</v>
      </c>
      <c r="U160" s="11">
        <f>VLOOKUP($A160,Socal!$A$2:$AK$709,'Socal Index'!U$2)+VLOOKUP($A160,NYMEX!$A$2:$AK$709,'Socal Index'!U$2)</f>
        <v>2.2959999999999998</v>
      </c>
      <c r="V160" s="11">
        <f>VLOOKUP($A160,Socal!$A$2:$AK$709,'Socal Index'!V$2)+VLOOKUP($A160,NYMEX!$A$2:$AK$709,'Socal Index'!V$2)</f>
        <v>2.3099999999999996</v>
      </c>
      <c r="W160" s="11">
        <f>VLOOKUP($A160,Socal!$A$2:$AK$709,'Socal Index'!W$2)+VLOOKUP($A160,NYMEX!$A$2:$AK$709,'Socal Index'!W$2)</f>
        <v>2.3409999999999997</v>
      </c>
      <c r="X160" s="11">
        <f>VLOOKUP($A160,Socal!$A$2:$AK$709,'Socal Index'!X$2)+VLOOKUP($A160,NYMEX!$A$2:$AK$709,'Socal Index'!X$2)</f>
        <v>2.4390000000000001</v>
      </c>
      <c r="Y160" s="11">
        <f>VLOOKUP($A160,Socal!$A$2:$AK$709,'Socal Index'!Y$2)+VLOOKUP($A160,NYMEX!$A$2:$AK$709,'Socal Index'!Y$2)</f>
        <v>2.5750000000000002</v>
      </c>
      <c r="Z160" s="11">
        <f>VLOOKUP($A160,Socal!$A$2:$AK$709,'Socal Index'!Z$2)+VLOOKUP($A160,NYMEX!$A$2:$AK$709,'Socal Index'!Z$2)</f>
        <v>2.5950000000000002</v>
      </c>
      <c r="AA160" s="11">
        <f>VLOOKUP($A160,Socal!$A$2:$AK$709,'Socal Index'!AA$2)+VLOOKUP($A160,NYMEX!$A$2:$AK$709,'Socal Index'!AA$2)</f>
        <v>2.472</v>
      </c>
      <c r="AB160" s="11">
        <f>VLOOKUP($A160,Socal!$A$2:$AK$709,'Socal Index'!AB$2)+VLOOKUP($A160,NYMEX!$A$2:$AK$709,'Socal Index'!AB$2)</f>
        <v>2.3479999999999999</v>
      </c>
      <c r="AC160" s="11">
        <f>VLOOKUP($A160,Socal!$A$2:$AK$709,'Socal Index'!AC$2)+VLOOKUP($A160,NYMEX!$A$2:$AK$709,'Socal Index'!AC$2)</f>
        <v>2.2380000000000004</v>
      </c>
      <c r="AD160" s="11">
        <f>VLOOKUP($A160,Socal!$A$2:$AK$709,'Socal Index'!AD$2)+VLOOKUP($A160,NYMEX!$A$2:$AK$709,'Socal Index'!AD$2)</f>
        <v>2.2230000000000003</v>
      </c>
      <c r="AE160" s="11">
        <f>VLOOKUP($A160,Socal!$A$2:$AK$709,'Socal Index'!AE$2)+VLOOKUP($A160,NYMEX!$A$2:$AK$709,'Socal Index'!AE$2)</f>
        <v>2.2280000000000002</v>
      </c>
      <c r="AF160" s="11">
        <f>VLOOKUP($A160,Socal!$A$2:$AK$709,'Socal Index'!AF$2)+VLOOKUP($A160,NYMEX!$A$2:$AK$709,'Socal Index'!AF$2)</f>
        <v>2.2310000000000003</v>
      </c>
      <c r="AG160" s="11">
        <f>VLOOKUP($A160,Socal!$A$2:$AK$709,'Socal Index'!AG$2)+VLOOKUP($A160,NYMEX!$A$2:$AK$709,'Socal Index'!AG$2)</f>
        <v>2.2340000000000004</v>
      </c>
      <c r="AH160" s="11">
        <f>VLOOKUP($A160,Socal!$A$2:$AK$709,'Socal Index'!AH$2)+VLOOKUP($A160,NYMEX!$A$2:$AK$709,'Socal Index'!AH$2)</f>
        <v>2.2340000000000004</v>
      </c>
      <c r="AI160" s="11">
        <f>VLOOKUP($A160,Socal!$A$2:$AK$709,'Socal Index'!AI$2)+VLOOKUP($A160,NYMEX!$A$2:$AK$709,'Socal Index'!AI$2)</f>
        <v>2.2550000000000003</v>
      </c>
      <c r="AJ160" s="11">
        <f>VLOOKUP($A160,Socal!$A$2:$AK$709,'Socal Index'!AJ$2)+VLOOKUP($A160,NYMEX!$A$2:$AK$709,'Socal Index'!AJ$2)</f>
        <v>2.3929999999999998</v>
      </c>
      <c r="AK160" s="11">
        <f>VLOOKUP($A160,Socal!$A$2:$AK$709,'Socal Index'!AK$2)+VLOOKUP($A160,NYMEX!$A$2:$AK$709,'Socal Index'!AK$2)</f>
        <v>2.532</v>
      </c>
    </row>
    <row r="161" spans="1:37" x14ac:dyDescent="0.2">
      <c r="A161" s="10">
        <v>35934</v>
      </c>
      <c r="B161" s="11" t="e">
        <f>VLOOKUP($A161,Socal!$A$2:$AK$709,'Socal Index'!B$2)+VLOOKUP($A161,NYMEX!$A$2:$AK$709,'Socal Index'!B$2)</f>
        <v>#N/A</v>
      </c>
      <c r="C161" s="11" t="e">
        <f>VLOOKUP($A161,Socal!$A$2:$AK$709,'Socal Index'!C$2)+VLOOKUP($A161,NYMEX!$A$2:$AK$709,'Socal Index'!C$2)</f>
        <v>#N/A</v>
      </c>
      <c r="D161" s="11" t="e">
        <f>VLOOKUP($A161,Socal!$A$2:$AK$709,'Socal Index'!D$2)+VLOOKUP($A161,NYMEX!$A$2:$AK$709,'Socal Index'!D$2)</f>
        <v>#N/A</v>
      </c>
      <c r="E161" s="11" t="e">
        <f>VLOOKUP($A161,Socal!$A$2:$AK$709,'Socal Index'!E$2)+VLOOKUP($A161,NYMEX!$A$2:$AK$709,'Socal Index'!E$2)</f>
        <v>#N/A</v>
      </c>
      <c r="F161" s="11" t="e">
        <f>VLOOKUP($A161,Socal!$A$2:$AK$709,'Socal Index'!F$2)+VLOOKUP($A161,NYMEX!$A$2:$AK$709,'Socal Index'!F$2)</f>
        <v>#N/A</v>
      </c>
      <c r="G161" s="11">
        <f>VLOOKUP($A161,Socal!$A$2:$AK$709,'Socal Index'!G$2)+VLOOKUP($A161,NYMEX!$A$2:$AK$709,'Socal Index'!G$2)</f>
        <v>2.2839999999999998</v>
      </c>
      <c r="H161" s="11">
        <f>VLOOKUP($A161,Socal!$A$2:$AK$709,'Socal Index'!H$2)+VLOOKUP($A161,NYMEX!$A$2:$AK$709,'Socal Index'!H$2)</f>
        <v>2.3650000000000002</v>
      </c>
      <c r="I161" s="11">
        <f>VLOOKUP($A161,Socal!$A$2:$AK$709,'Socal Index'!I$2)+VLOOKUP($A161,NYMEX!$A$2:$AK$709,'Socal Index'!I$2)</f>
        <v>2.415</v>
      </c>
      <c r="J161" s="11">
        <f>VLOOKUP($A161,Socal!$A$2:$AK$709,'Socal Index'!J$2)+VLOOKUP($A161,NYMEX!$A$2:$AK$709,'Socal Index'!J$2)</f>
        <v>2.4590000000000001</v>
      </c>
      <c r="K161" s="11">
        <f>VLOOKUP($A161,Socal!$A$2:$AK$709,'Socal Index'!K$2)+VLOOKUP($A161,NYMEX!$A$2:$AK$709,'Socal Index'!K$2)</f>
        <v>2.4700000000000002</v>
      </c>
      <c r="L161" s="11">
        <f>VLOOKUP($A161,Socal!$A$2:$AK$709,'Socal Index'!L$2)+VLOOKUP($A161,NYMEX!$A$2:$AK$709,'Socal Index'!L$2)</f>
        <v>2.4670000000000001</v>
      </c>
      <c r="M161" s="11">
        <f>VLOOKUP($A161,Socal!$A$2:$AK$709,'Socal Index'!M$2)+VLOOKUP($A161,NYMEX!$A$2:$AK$709,'Socal Index'!M$2)</f>
        <v>2.63</v>
      </c>
      <c r="N161" s="11">
        <f>VLOOKUP($A161,Socal!$A$2:$AK$709,'Socal Index'!N$2)+VLOOKUP($A161,NYMEX!$A$2:$AK$709,'Socal Index'!N$2)</f>
        <v>2.6589999999999998</v>
      </c>
      <c r="O161" s="11">
        <f>VLOOKUP($A161,Socal!$A$2:$AK$709,'Socal Index'!O$2)+VLOOKUP($A161,NYMEX!$A$2:$AK$709,'Socal Index'!O$2)</f>
        <v>2.5389999999999997</v>
      </c>
      <c r="P161" s="11">
        <f>VLOOKUP($A161,Socal!$A$2:$AK$709,'Socal Index'!P$2)+VLOOKUP($A161,NYMEX!$A$2:$AK$709,'Socal Index'!P$2)</f>
        <v>2.4239999999999999</v>
      </c>
      <c r="Q161" s="11">
        <f>VLOOKUP($A161,Socal!$A$2:$AK$709,'Socal Index'!Q$2)+VLOOKUP($A161,NYMEX!$A$2:$AK$709,'Socal Index'!Q$2)</f>
        <v>2.3129999999999997</v>
      </c>
      <c r="R161" s="11">
        <f>VLOOKUP($A161,Socal!$A$2:$AK$709,'Socal Index'!R$2)+VLOOKUP($A161,NYMEX!$A$2:$AK$709,'Socal Index'!R$2)</f>
        <v>2.2729999999999997</v>
      </c>
      <c r="S161" s="11">
        <f>VLOOKUP($A161,Socal!$A$2:$AK$709,'Socal Index'!S$2)+VLOOKUP($A161,NYMEX!$A$2:$AK$709,'Socal Index'!S$2)</f>
        <v>2.2739999999999996</v>
      </c>
      <c r="T161" s="11">
        <f>VLOOKUP($A161,Socal!$A$2:$AK$709,'Socal Index'!T$2)+VLOOKUP($A161,NYMEX!$A$2:$AK$709,'Socal Index'!T$2)</f>
        <v>2.2779999999999996</v>
      </c>
      <c r="U161" s="11">
        <f>VLOOKUP($A161,Socal!$A$2:$AK$709,'Socal Index'!U$2)+VLOOKUP($A161,NYMEX!$A$2:$AK$709,'Socal Index'!U$2)</f>
        <v>2.2949999999999999</v>
      </c>
      <c r="V161" s="11">
        <f>VLOOKUP($A161,Socal!$A$2:$AK$709,'Socal Index'!V$2)+VLOOKUP($A161,NYMEX!$A$2:$AK$709,'Socal Index'!V$2)</f>
        <v>2.3089999999999997</v>
      </c>
      <c r="W161" s="11">
        <f>VLOOKUP($A161,Socal!$A$2:$AK$709,'Socal Index'!W$2)+VLOOKUP($A161,NYMEX!$A$2:$AK$709,'Socal Index'!W$2)</f>
        <v>2.34</v>
      </c>
      <c r="X161" s="11">
        <f>VLOOKUP($A161,Socal!$A$2:$AK$709,'Socal Index'!X$2)+VLOOKUP($A161,NYMEX!$A$2:$AK$709,'Socal Index'!X$2)</f>
        <v>2.4380000000000002</v>
      </c>
      <c r="Y161" s="11">
        <f>VLOOKUP($A161,Socal!$A$2:$AK$709,'Socal Index'!Y$2)+VLOOKUP($A161,NYMEX!$A$2:$AK$709,'Socal Index'!Y$2)</f>
        <v>2.573</v>
      </c>
      <c r="Z161" s="11">
        <f>VLOOKUP($A161,Socal!$A$2:$AK$709,'Socal Index'!Z$2)+VLOOKUP($A161,NYMEX!$A$2:$AK$709,'Socal Index'!Z$2)</f>
        <v>2.593</v>
      </c>
      <c r="AA161" s="11">
        <f>VLOOKUP($A161,Socal!$A$2:$AK$709,'Socal Index'!AA$2)+VLOOKUP($A161,NYMEX!$A$2:$AK$709,'Socal Index'!AA$2)</f>
        <v>2.4700000000000002</v>
      </c>
      <c r="AB161" s="11">
        <f>VLOOKUP($A161,Socal!$A$2:$AK$709,'Socal Index'!AB$2)+VLOOKUP($A161,NYMEX!$A$2:$AK$709,'Socal Index'!AB$2)</f>
        <v>2.3439999999999999</v>
      </c>
      <c r="AC161" s="11">
        <f>VLOOKUP($A161,Socal!$A$2:$AK$709,'Socal Index'!AC$2)+VLOOKUP($A161,NYMEX!$A$2:$AK$709,'Socal Index'!AC$2)</f>
        <v>2.2340000000000004</v>
      </c>
      <c r="AD161" s="11">
        <f>VLOOKUP($A161,Socal!$A$2:$AK$709,'Socal Index'!AD$2)+VLOOKUP($A161,NYMEX!$A$2:$AK$709,'Socal Index'!AD$2)</f>
        <v>2.2190000000000003</v>
      </c>
      <c r="AE161" s="11">
        <f>VLOOKUP($A161,Socal!$A$2:$AK$709,'Socal Index'!AE$2)+VLOOKUP($A161,NYMEX!$A$2:$AK$709,'Socal Index'!AE$2)</f>
        <v>2.2240000000000002</v>
      </c>
      <c r="AF161" s="11">
        <f>VLOOKUP($A161,Socal!$A$2:$AK$709,'Socal Index'!AF$2)+VLOOKUP($A161,NYMEX!$A$2:$AK$709,'Socal Index'!AF$2)</f>
        <v>2.2270000000000003</v>
      </c>
      <c r="AG161" s="11">
        <f>VLOOKUP($A161,Socal!$A$2:$AK$709,'Socal Index'!AG$2)+VLOOKUP($A161,NYMEX!$A$2:$AK$709,'Socal Index'!AG$2)</f>
        <v>2.2300000000000004</v>
      </c>
      <c r="AH161" s="11">
        <f>VLOOKUP($A161,Socal!$A$2:$AK$709,'Socal Index'!AH$2)+VLOOKUP($A161,NYMEX!$A$2:$AK$709,'Socal Index'!AH$2)</f>
        <v>2.2300000000000004</v>
      </c>
      <c r="AI161" s="11">
        <f>VLOOKUP($A161,Socal!$A$2:$AK$709,'Socal Index'!AI$2)+VLOOKUP($A161,NYMEX!$A$2:$AK$709,'Socal Index'!AI$2)</f>
        <v>2.2510000000000003</v>
      </c>
      <c r="AJ161" s="11">
        <f>VLOOKUP($A161,Socal!$A$2:$AK$709,'Socal Index'!AJ$2)+VLOOKUP($A161,NYMEX!$A$2:$AK$709,'Socal Index'!AJ$2)</f>
        <v>2.3889999999999998</v>
      </c>
      <c r="AK161" s="11">
        <f>VLOOKUP($A161,Socal!$A$2:$AK$709,'Socal Index'!AK$2)+VLOOKUP($A161,NYMEX!$A$2:$AK$709,'Socal Index'!AK$2)</f>
        <v>2.528</v>
      </c>
    </row>
    <row r="162" spans="1:37" x14ac:dyDescent="0.2">
      <c r="A162" s="10">
        <v>35935</v>
      </c>
      <c r="B162" s="11" t="e">
        <f>VLOOKUP($A162,Socal!$A$2:$AK$709,'Socal Index'!B$2)+VLOOKUP($A162,NYMEX!$A$2:$AK$709,'Socal Index'!B$2)</f>
        <v>#N/A</v>
      </c>
      <c r="C162" s="11" t="e">
        <f>VLOOKUP($A162,Socal!$A$2:$AK$709,'Socal Index'!C$2)+VLOOKUP($A162,NYMEX!$A$2:$AK$709,'Socal Index'!C$2)</f>
        <v>#N/A</v>
      </c>
      <c r="D162" s="11" t="e">
        <f>VLOOKUP($A162,Socal!$A$2:$AK$709,'Socal Index'!D$2)+VLOOKUP($A162,NYMEX!$A$2:$AK$709,'Socal Index'!D$2)</f>
        <v>#N/A</v>
      </c>
      <c r="E162" s="11" t="e">
        <f>VLOOKUP($A162,Socal!$A$2:$AK$709,'Socal Index'!E$2)+VLOOKUP($A162,NYMEX!$A$2:$AK$709,'Socal Index'!E$2)</f>
        <v>#N/A</v>
      </c>
      <c r="F162" s="11" t="e">
        <f>VLOOKUP($A162,Socal!$A$2:$AK$709,'Socal Index'!F$2)+VLOOKUP($A162,NYMEX!$A$2:$AK$709,'Socal Index'!F$2)</f>
        <v>#N/A</v>
      </c>
      <c r="G162" s="11">
        <f>VLOOKUP($A162,Socal!$A$2:$AK$709,'Socal Index'!G$2)+VLOOKUP($A162,NYMEX!$A$2:$AK$709,'Socal Index'!G$2)</f>
        <v>2.274</v>
      </c>
      <c r="H162" s="11">
        <f>VLOOKUP($A162,Socal!$A$2:$AK$709,'Socal Index'!H$2)+VLOOKUP($A162,NYMEX!$A$2:$AK$709,'Socal Index'!H$2)</f>
        <v>2.383</v>
      </c>
      <c r="I162" s="11">
        <f>VLOOKUP($A162,Socal!$A$2:$AK$709,'Socal Index'!I$2)+VLOOKUP($A162,NYMEX!$A$2:$AK$709,'Socal Index'!I$2)</f>
        <v>2.4319999999999999</v>
      </c>
      <c r="J162" s="11">
        <f>VLOOKUP($A162,Socal!$A$2:$AK$709,'Socal Index'!J$2)+VLOOKUP($A162,NYMEX!$A$2:$AK$709,'Socal Index'!J$2)</f>
        <v>2.4750000000000001</v>
      </c>
      <c r="K162" s="11">
        <f>VLOOKUP($A162,Socal!$A$2:$AK$709,'Socal Index'!K$2)+VLOOKUP($A162,NYMEX!$A$2:$AK$709,'Socal Index'!K$2)</f>
        <v>2.4830000000000001</v>
      </c>
      <c r="L162" s="11">
        <f>VLOOKUP($A162,Socal!$A$2:$AK$709,'Socal Index'!L$2)+VLOOKUP($A162,NYMEX!$A$2:$AK$709,'Socal Index'!L$2)</f>
        <v>2.4800000000000004</v>
      </c>
      <c r="M162" s="11">
        <f>VLOOKUP($A162,Socal!$A$2:$AK$709,'Socal Index'!M$2)+VLOOKUP($A162,NYMEX!$A$2:$AK$709,'Socal Index'!M$2)</f>
        <v>2.6419999999999999</v>
      </c>
      <c r="N162" s="11">
        <f>VLOOKUP($A162,Socal!$A$2:$AK$709,'Socal Index'!N$2)+VLOOKUP($A162,NYMEX!$A$2:$AK$709,'Socal Index'!N$2)</f>
        <v>2.6709999999999998</v>
      </c>
      <c r="O162" s="11">
        <f>VLOOKUP($A162,Socal!$A$2:$AK$709,'Socal Index'!O$2)+VLOOKUP($A162,NYMEX!$A$2:$AK$709,'Socal Index'!O$2)</f>
        <v>2.5459999999999998</v>
      </c>
      <c r="P162" s="11">
        <f>VLOOKUP($A162,Socal!$A$2:$AK$709,'Socal Index'!P$2)+VLOOKUP($A162,NYMEX!$A$2:$AK$709,'Socal Index'!P$2)</f>
        <v>2.4299999999999997</v>
      </c>
      <c r="Q162" s="11">
        <f>VLOOKUP($A162,Socal!$A$2:$AK$709,'Socal Index'!Q$2)+VLOOKUP($A162,NYMEX!$A$2:$AK$709,'Socal Index'!Q$2)</f>
        <v>2.3149999999999999</v>
      </c>
      <c r="R162" s="11">
        <f>VLOOKUP($A162,Socal!$A$2:$AK$709,'Socal Index'!R$2)+VLOOKUP($A162,NYMEX!$A$2:$AK$709,'Socal Index'!R$2)</f>
        <v>2.2749999999999999</v>
      </c>
      <c r="S162" s="11">
        <f>VLOOKUP($A162,Socal!$A$2:$AK$709,'Socal Index'!S$2)+VLOOKUP($A162,NYMEX!$A$2:$AK$709,'Socal Index'!S$2)</f>
        <v>2.2769999999999997</v>
      </c>
      <c r="T162" s="11">
        <f>VLOOKUP($A162,Socal!$A$2:$AK$709,'Socal Index'!T$2)+VLOOKUP($A162,NYMEX!$A$2:$AK$709,'Socal Index'!T$2)</f>
        <v>2.2809999999999997</v>
      </c>
      <c r="U162" s="11">
        <f>VLOOKUP($A162,Socal!$A$2:$AK$709,'Socal Index'!U$2)+VLOOKUP($A162,NYMEX!$A$2:$AK$709,'Socal Index'!U$2)</f>
        <v>2.2979999999999996</v>
      </c>
      <c r="V162" s="11">
        <f>VLOOKUP($A162,Socal!$A$2:$AK$709,'Socal Index'!V$2)+VLOOKUP($A162,NYMEX!$A$2:$AK$709,'Socal Index'!V$2)</f>
        <v>2.3119999999999998</v>
      </c>
      <c r="W162" s="11">
        <f>VLOOKUP($A162,Socal!$A$2:$AK$709,'Socal Index'!W$2)+VLOOKUP($A162,NYMEX!$A$2:$AK$709,'Socal Index'!W$2)</f>
        <v>2.34</v>
      </c>
      <c r="X162" s="11">
        <f>VLOOKUP($A162,Socal!$A$2:$AK$709,'Socal Index'!X$2)+VLOOKUP($A162,NYMEX!$A$2:$AK$709,'Socal Index'!X$2)</f>
        <v>2.4350000000000001</v>
      </c>
      <c r="Y162" s="11">
        <f>VLOOKUP($A162,Socal!$A$2:$AK$709,'Socal Index'!Y$2)+VLOOKUP($A162,NYMEX!$A$2:$AK$709,'Socal Index'!Y$2)</f>
        <v>2.5680000000000001</v>
      </c>
      <c r="Z162" s="11">
        <f>VLOOKUP($A162,Socal!$A$2:$AK$709,'Socal Index'!Z$2)+VLOOKUP($A162,NYMEX!$A$2:$AK$709,'Socal Index'!Z$2)</f>
        <v>2.585</v>
      </c>
      <c r="AA162" s="11">
        <f>VLOOKUP($A162,Socal!$A$2:$AK$709,'Socal Index'!AA$2)+VLOOKUP($A162,NYMEX!$A$2:$AK$709,'Socal Index'!AA$2)</f>
        <v>2.4630000000000001</v>
      </c>
      <c r="AB162" s="11">
        <f>VLOOKUP($A162,Socal!$A$2:$AK$709,'Socal Index'!AB$2)+VLOOKUP($A162,NYMEX!$A$2:$AK$709,'Socal Index'!AB$2)</f>
        <v>2.3420000000000001</v>
      </c>
      <c r="AC162" s="11">
        <f>VLOOKUP($A162,Socal!$A$2:$AK$709,'Socal Index'!AC$2)+VLOOKUP($A162,NYMEX!$A$2:$AK$709,'Socal Index'!AC$2)</f>
        <v>2.2350000000000003</v>
      </c>
      <c r="AD162" s="11">
        <f>VLOOKUP($A162,Socal!$A$2:$AK$709,'Socal Index'!AD$2)+VLOOKUP($A162,NYMEX!$A$2:$AK$709,'Socal Index'!AD$2)</f>
        <v>2.2200000000000002</v>
      </c>
      <c r="AE162" s="11">
        <f>VLOOKUP($A162,Socal!$A$2:$AK$709,'Socal Index'!AE$2)+VLOOKUP($A162,NYMEX!$A$2:$AK$709,'Socal Index'!AE$2)</f>
        <v>2.2250000000000001</v>
      </c>
      <c r="AF162" s="11">
        <f>VLOOKUP($A162,Socal!$A$2:$AK$709,'Socal Index'!AF$2)+VLOOKUP($A162,NYMEX!$A$2:$AK$709,'Socal Index'!AF$2)</f>
        <v>2.2280000000000002</v>
      </c>
      <c r="AG162" s="11">
        <f>VLOOKUP($A162,Socal!$A$2:$AK$709,'Socal Index'!AG$2)+VLOOKUP($A162,NYMEX!$A$2:$AK$709,'Socal Index'!AG$2)</f>
        <v>2.2310000000000003</v>
      </c>
      <c r="AH162" s="11">
        <f>VLOOKUP($A162,Socal!$A$2:$AK$709,'Socal Index'!AH$2)+VLOOKUP($A162,NYMEX!$A$2:$AK$709,'Socal Index'!AH$2)</f>
        <v>2.2340000000000004</v>
      </c>
      <c r="AI162" s="11">
        <f>VLOOKUP($A162,Socal!$A$2:$AK$709,'Socal Index'!AI$2)+VLOOKUP($A162,NYMEX!$A$2:$AK$709,'Socal Index'!AI$2)</f>
        <v>2.254</v>
      </c>
      <c r="AJ162" s="11">
        <f>VLOOKUP($A162,Socal!$A$2:$AK$709,'Socal Index'!AJ$2)+VLOOKUP($A162,NYMEX!$A$2:$AK$709,'Socal Index'!AJ$2)</f>
        <v>2.391</v>
      </c>
      <c r="AK162" s="11">
        <f>VLOOKUP($A162,Socal!$A$2:$AK$709,'Socal Index'!AK$2)+VLOOKUP($A162,NYMEX!$A$2:$AK$709,'Socal Index'!AK$2)</f>
        <v>2.5299999999999998</v>
      </c>
    </row>
    <row r="163" spans="1:37" x14ac:dyDescent="0.2">
      <c r="A163" s="10">
        <v>35936</v>
      </c>
      <c r="B163" s="11" t="e">
        <f>VLOOKUP($A163,Socal!$A$2:$AK$709,'Socal Index'!B$2)+VLOOKUP($A163,NYMEX!$A$2:$AK$709,'Socal Index'!B$2)</f>
        <v>#N/A</v>
      </c>
      <c r="C163" s="11" t="e">
        <f>VLOOKUP($A163,Socal!$A$2:$AK$709,'Socal Index'!C$2)+VLOOKUP($A163,NYMEX!$A$2:$AK$709,'Socal Index'!C$2)</f>
        <v>#N/A</v>
      </c>
      <c r="D163" s="11" t="e">
        <f>VLOOKUP($A163,Socal!$A$2:$AK$709,'Socal Index'!D$2)+VLOOKUP($A163,NYMEX!$A$2:$AK$709,'Socal Index'!D$2)</f>
        <v>#N/A</v>
      </c>
      <c r="E163" s="11" t="e">
        <f>VLOOKUP($A163,Socal!$A$2:$AK$709,'Socal Index'!E$2)+VLOOKUP($A163,NYMEX!$A$2:$AK$709,'Socal Index'!E$2)</f>
        <v>#N/A</v>
      </c>
      <c r="F163" s="11" t="e">
        <f>VLOOKUP($A163,Socal!$A$2:$AK$709,'Socal Index'!F$2)+VLOOKUP($A163,NYMEX!$A$2:$AK$709,'Socal Index'!F$2)</f>
        <v>#N/A</v>
      </c>
      <c r="G163" s="11">
        <f>VLOOKUP($A163,Socal!$A$2:$AK$709,'Socal Index'!G$2)+VLOOKUP($A163,NYMEX!$A$2:$AK$709,'Socal Index'!G$2)</f>
        <v>2.1520000000000001</v>
      </c>
      <c r="H163" s="11">
        <f>VLOOKUP($A163,Socal!$A$2:$AK$709,'Socal Index'!H$2)+VLOOKUP($A163,NYMEX!$A$2:$AK$709,'Socal Index'!H$2)</f>
        <v>2.27</v>
      </c>
      <c r="I163" s="11">
        <f>VLOOKUP($A163,Socal!$A$2:$AK$709,'Socal Index'!I$2)+VLOOKUP($A163,NYMEX!$A$2:$AK$709,'Socal Index'!I$2)</f>
        <v>2.3400000000000003</v>
      </c>
      <c r="J163" s="11">
        <f>VLOOKUP($A163,Socal!$A$2:$AK$709,'Socal Index'!J$2)+VLOOKUP($A163,NYMEX!$A$2:$AK$709,'Socal Index'!J$2)</f>
        <v>2.38</v>
      </c>
      <c r="K163" s="11">
        <f>VLOOKUP($A163,Socal!$A$2:$AK$709,'Socal Index'!K$2)+VLOOKUP($A163,NYMEX!$A$2:$AK$709,'Socal Index'!K$2)</f>
        <v>2.4079999999999999</v>
      </c>
      <c r="L163" s="11">
        <f>VLOOKUP($A163,Socal!$A$2:$AK$709,'Socal Index'!L$2)+VLOOKUP($A163,NYMEX!$A$2:$AK$709,'Socal Index'!L$2)</f>
        <v>2.4160000000000004</v>
      </c>
      <c r="M163" s="11">
        <f>VLOOKUP($A163,Socal!$A$2:$AK$709,'Socal Index'!M$2)+VLOOKUP($A163,NYMEX!$A$2:$AK$709,'Socal Index'!M$2)</f>
        <v>2.5939999999999999</v>
      </c>
      <c r="N163" s="11">
        <f>VLOOKUP($A163,Socal!$A$2:$AK$709,'Socal Index'!N$2)+VLOOKUP($A163,NYMEX!$A$2:$AK$709,'Socal Index'!N$2)</f>
        <v>2.633</v>
      </c>
      <c r="O163" s="11">
        <f>VLOOKUP($A163,Socal!$A$2:$AK$709,'Socal Index'!O$2)+VLOOKUP($A163,NYMEX!$A$2:$AK$709,'Socal Index'!O$2)</f>
        <v>2.5149999999999997</v>
      </c>
      <c r="P163" s="11">
        <f>VLOOKUP($A163,Socal!$A$2:$AK$709,'Socal Index'!P$2)+VLOOKUP($A163,NYMEX!$A$2:$AK$709,'Socal Index'!P$2)</f>
        <v>2.4049999999999998</v>
      </c>
      <c r="Q163" s="11">
        <f>VLOOKUP($A163,Socal!$A$2:$AK$709,'Socal Index'!Q$2)+VLOOKUP($A163,NYMEX!$A$2:$AK$709,'Socal Index'!Q$2)</f>
        <v>2.2949999999999999</v>
      </c>
      <c r="R163" s="11">
        <f>VLOOKUP($A163,Socal!$A$2:$AK$709,'Socal Index'!R$2)+VLOOKUP($A163,NYMEX!$A$2:$AK$709,'Socal Index'!R$2)</f>
        <v>2.2599999999999998</v>
      </c>
      <c r="S163" s="11">
        <f>VLOOKUP($A163,Socal!$A$2:$AK$709,'Socal Index'!S$2)+VLOOKUP($A163,NYMEX!$A$2:$AK$709,'Socal Index'!S$2)</f>
        <v>2.2619999999999996</v>
      </c>
      <c r="T163" s="11">
        <f>VLOOKUP($A163,Socal!$A$2:$AK$709,'Socal Index'!T$2)+VLOOKUP($A163,NYMEX!$A$2:$AK$709,'Socal Index'!T$2)</f>
        <v>2.2659999999999996</v>
      </c>
      <c r="U163" s="11">
        <f>VLOOKUP($A163,Socal!$A$2:$AK$709,'Socal Index'!U$2)+VLOOKUP($A163,NYMEX!$A$2:$AK$709,'Socal Index'!U$2)</f>
        <v>2.2829999999999999</v>
      </c>
      <c r="V163" s="11">
        <f>VLOOKUP($A163,Socal!$A$2:$AK$709,'Socal Index'!V$2)+VLOOKUP($A163,NYMEX!$A$2:$AK$709,'Socal Index'!V$2)</f>
        <v>2.2969999999999997</v>
      </c>
      <c r="W163" s="11">
        <f>VLOOKUP($A163,Socal!$A$2:$AK$709,'Socal Index'!W$2)+VLOOKUP($A163,NYMEX!$A$2:$AK$709,'Socal Index'!W$2)</f>
        <v>2.3249999999999997</v>
      </c>
      <c r="X163" s="11">
        <f>VLOOKUP($A163,Socal!$A$2:$AK$709,'Socal Index'!X$2)+VLOOKUP($A163,NYMEX!$A$2:$AK$709,'Socal Index'!X$2)</f>
        <v>2.42</v>
      </c>
      <c r="Y163" s="11">
        <f>VLOOKUP($A163,Socal!$A$2:$AK$709,'Socal Index'!Y$2)+VLOOKUP($A163,NYMEX!$A$2:$AK$709,'Socal Index'!Y$2)</f>
        <v>2.5529999999999999</v>
      </c>
      <c r="Z163" s="11">
        <f>VLOOKUP($A163,Socal!$A$2:$AK$709,'Socal Index'!Z$2)+VLOOKUP($A163,NYMEX!$A$2:$AK$709,'Socal Index'!Z$2)</f>
        <v>2.57</v>
      </c>
      <c r="AA163" s="11">
        <f>VLOOKUP($A163,Socal!$A$2:$AK$709,'Socal Index'!AA$2)+VLOOKUP($A163,NYMEX!$A$2:$AK$709,'Socal Index'!AA$2)</f>
        <v>2.4510000000000001</v>
      </c>
      <c r="AB163" s="11">
        <f>VLOOKUP($A163,Socal!$A$2:$AK$709,'Socal Index'!AB$2)+VLOOKUP($A163,NYMEX!$A$2:$AK$709,'Socal Index'!AB$2)</f>
        <v>2.3319999999999999</v>
      </c>
      <c r="AC163" s="11">
        <f>VLOOKUP($A163,Socal!$A$2:$AK$709,'Socal Index'!AC$2)+VLOOKUP($A163,NYMEX!$A$2:$AK$709,'Socal Index'!AC$2)</f>
        <v>2.2300000000000004</v>
      </c>
      <c r="AD163" s="11">
        <f>VLOOKUP($A163,Socal!$A$2:$AK$709,'Socal Index'!AD$2)+VLOOKUP($A163,NYMEX!$A$2:$AK$709,'Socal Index'!AD$2)</f>
        <v>2.2150000000000003</v>
      </c>
      <c r="AE163" s="11">
        <f>VLOOKUP($A163,Socal!$A$2:$AK$709,'Socal Index'!AE$2)+VLOOKUP($A163,NYMEX!$A$2:$AK$709,'Socal Index'!AE$2)</f>
        <v>2.2200000000000002</v>
      </c>
      <c r="AF163" s="11">
        <f>VLOOKUP($A163,Socal!$A$2:$AK$709,'Socal Index'!AF$2)+VLOOKUP($A163,NYMEX!$A$2:$AK$709,'Socal Index'!AF$2)</f>
        <v>2.2230000000000003</v>
      </c>
      <c r="AG163" s="11">
        <f>VLOOKUP($A163,Socal!$A$2:$AK$709,'Socal Index'!AG$2)+VLOOKUP($A163,NYMEX!$A$2:$AK$709,'Socal Index'!AG$2)</f>
        <v>2.2260000000000004</v>
      </c>
      <c r="AH163" s="11">
        <f>VLOOKUP($A163,Socal!$A$2:$AK$709,'Socal Index'!AH$2)+VLOOKUP($A163,NYMEX!$A$2:$AK$709,'Socal Index'!AH$2)</f>
        <v>2.2290000000000001</v>
      </c>
      <c r="AI163" s="11">
        <f>VLOOKUP($A163,Socal!$A$2:$AK$709,'Socal Index'!AI$2)+VLOOKUP($A163,NYMEX!$A$2:$AK$709,'Socal Index'!AI$2)</f>
        <v>2.2490000000000001</v>
      </c>
      <c r="AJ163" s="11">
        <f>VLOOKUP($A163,Socal!$A$2:$AK$709,'Socal Index'!AJ$2)+VLOOKUP($A163,NYMEX!$A$2:$AK$709,'Socal Index'!AJ$2)</f>
        <v>2.3860000000000001</v>
      </c>
      <c r="AK163" s="11">
        <f>VLOOKUP($A163,Socal!$A$2:$AK$709,'Socal Index'!AK$2)+VLOOKUP($A163,NYMEX!$A$2:$AK$709,'Socal Index'!AK$2)</f>
        <v>2.5249999999999999</v>
      </c>
    </row>
    <row r="164" spans="1:37" x14ac:dyDescent="0.2">
      <c r="A164" s="10">
        <v>35937</v>
      </c>
      <c r="B164" s="11" t="e">
        <f>VLOOKUP($A164,Socal!$A$2:$AK$709,'Socal Index'!B$2)+VLOOKUP($A164,NYMEX!$A$2:$AK$709,'Socal Index'!B$2)</f>
        <v>#N/A</v>
      </c>
      <c r="C164" s="11" t="e">
        <f>VLOOKUP($A164,Socal!$A$2:$AK$709,'Socal Index'!C$2)+VLOOKUP($A164,NYMEX!$A$2:$AK$709,'Socal Index'!C$2)</f>
        <v>#N/A</v>
      </c>
      <c r="D164" s="11" t="e">
        <f>VLOOKUP($A164,Socal!$A$2:$AK$709,'Socal Index'!D$2)+VLOOKUP($A164,NYMEX!$A$2:$AK$709,'Socal Index'!D$2)</f>
        <v>#N/A</v>
      </c>
      <c r="E164" s="11" t="e">
        <f>VLOOKUP($A164,Socal!$A$2:$AK$709,'Socal Index'!E$2)+VLOOKUP($A164,NYMEX!$A$2:$AK$709,'Socal Index'!E$2)</f>
        <v>#N/A</v>
      </c>
      <c r="F164" s="11" t="e">
        <f>VLOOKUP($A164,Socal!$A$2:$AK$709,'Socal Index'!F$2)+VLOOKUP($A164,NYMEX!$A$2:$AK$709,'Socal Index'!F$2)</f>
        <v>#N/A</v>
      </c>
      <c r="G164" s="11">
        <f>VLOOKUP($A164,Socal!$A$2:$AK$709,'Socal Index'!G$2)+VLOOKUP($A164,NYMEX!$A$2:$AK$709,'Socal Index'!G$2)</f>
        <v>2.149</v>
      </c>
      <c r="H164" s="11">
        <f>VLOOKUP($A164,Socal!$A$2:$AK$709,'Socal Index'!H$2)+VLOOKUP($A164,NYMEX!$A$2:$AK$709,'Socal Index'!H$2)</f>
        <v>2.2840000000000003</v>
      </c>
      <c r="I164" s="11">
        <f>VLOOKUP($A164,Socal!$A$2:$AK$709,'Socal Index'!I$2)+VLOOKUP($A164,NYMEX!$A$2:$AK$709,'Socal Index'!I$2)</f>
        <v>2.3439999999999999</v>
      </c>
      <c r="J164" s="11">
        <f>VLOOKUP($A164,Socal!$A$2:$AK$709,'Socal Index'!J$2)+VLOOKUP($A164,NYMEX!$A$2:$AK$709,'Socal Index'!J$2)</f>
        <v>2.39</v>
      </c>
      <c r="K164" s="11">
        <f>VLOOKUP($A164,Socal!$A$2:$AK$709,'Socal Index'!K$2)+VLOOKUP($A164,NYMEX!$A$2:$AK$709,'Socal Index'!K$2)</f>
        <v>2.4049999999999998</v>
      </c>
      <c r="L164" s="11">
        <f>VLOOKUP($A164,Socal!$A$2:$AK$709,'Socal Index'!L$2)+VLOOKUP($A164,NYMEX!$A$2:$AK$709,'Socal Index'!L$2)</f>
        <v>2.415</v>
      </c>
      <c r="M164" s="11">
        <f>VLOOKUP($A164,Socal!$A$2:$AK$709,'Socal Index'!M$2)+VLOOKUP($A164,NYMEX!$A$2:$AK$709,'Socal Index'!M$2)</f>
        <v>2.61</v>
      </c>
      <c r="N164" s="11">
        <f>VLOOKUP($A164,Socal!$A$2:$AK$709,'Socal Index'!N$2)+VLOOKUP($A164,NYMEX!$A$2:$AK$709,'Socal Index'!N$2)</f>
        <v>2.6449999999999996</v>
      </c>
      <c r="O164" s="11">
        <f>VLOOKUP($A164,Socal!$A$2:$AK$709,'Socal Index'!O$2)+VLOOKUP($A164,NYMEX!$A$2:$AK$709,'Socal Index'!O$2)</f>
        <v>2.5299999999999998</v>
      </c>
      <c r="P164" s="11">
        <f>VLOOKUP($A164,Socal!$A$2:$AK$709,'Socal Index'!P$2)+VLOOKUP($A164,NYMEX!$A$2:$AK$709,'Socal Index'!P$2)</f>
        <v>2.42</v>
      </c>
      <c r="Q164" s="11">
        <f>VLOOKUP($A164,Socal!$A$2:$AK$709,'Socal Index'!Q$2)+VLOOKUP($A164,NYMEX!$A$2:$AK$709,'Socal Index'!Q$2)</f>
        <v>2.3099999999999996</v>
      </c>
      <c r="R164" s="11">
        <f>VLOOKUP($A164,Socal!$A$2:$AK$709,'Socal Index'!R$2)+VLOOKUP($A164,NYMEX!$A$2:$AK$709,'Socal Index'!R$2)</f>
        <v>2.2699999999999996</v>
      </c>
      <c r="S164" s="11">
        <f>VLOOKUP($A164,Socal!$A$2:$AK$709,'Socal Index'!S$2)+VLOOKUP($A164,NYMEX!$A$2:$AK$709,'Socal Index'!S$2)</f>
        <v>2.2699999999999996</v>
      </c>
      <c r="T164" s="11">
        <f>VLOOKUP($A164,Socal!$A$2:$AK$709,'Socal Index'!T$2)+VLOOKUP($A164,NYMEX!$A$2:$AK$709,'Socal Index'!T$2)</f>
        <v>2.2739999999999996</v>
      </c>
      <c r="U164" s="11">
        <f>VLOOKUP($A164,Socal!$A$2:$AK$709,'Socal Index'!U$2)+VLOOKUP($A164,NYMEX!$A$2:$AK$709,'Socal Index'!U$2)</f>
        <v>2.2909999999999999</v>
      </c>
      <c r="V164" s="11">
        <f>VLOOKUP($A164,Socal!$A$2:$AK$709,'Socal Index'!V$2)+VLOOKUP($A164,NYMEX!$A$2:$AK$709,'Socal Index'!V$2)</f>
        <v>2.3049999999999997</v>
      </c>
      <c r="W164" s="11">
        <f>VLOOKUP($A164,Socal!$A$2:$AK$709,'Socal Index'!W$2)+VLOOKUP($A164,NYMEX!$A$2:$AK$709,'Socal Index'!W$2)</f>
        <v>2.3329999999999997</v>
      </c>
      <c r="X164" s="11">
        <f>VLOOKUP($A164,Socal!$A$2:$AK$709,'Socal Index'!X$2)+VLOOKUP($A164,NYMEX!$A$2:$AK$709,'Socal Index'!X$2)</f>
        <v>2.4279999999999999</v>
      </c>
      <c r="Y164" s="11">
        <f>VLOOKUP($A164,Socal!$A$2:$AK$709,'Socal Index'!Y$2)+VLOOKUP($A164,NYMEX!$A$2:$AK$709,'Socal Index'!Y$2)</f>
        <v>2.56</v>
      </c>
      <c r="Z164" s="11">
        <f>VLOOKUP($A164,Socal!$A$2:$AK$709,'Socal Index'!Z$2)+VLOOKUP($A164,NYMEX!$A$2:$AK$709,'Socal Index'!Z$2)</f>
        <v>2.577</v>
      </c>
      <c r="AA164" s="11">
        <f>VLOOKUP($A164,Socal!$A$2:$AK$709,'Socal Index'!AA$2)+VLOOKUP($A164,NYMEX!$A$2:$AK$709,'Socal Index'!AA$2)</f>
        <v>2.4620000000000002</v>
      </c>
      <c r="AB164" s="11">
        <f>VLOOKUP($A164,Socal!$A$2:$AK$709,'Socal Index'!AB$2)+VLOOKUP($A164,NYMEX!$A$2:$AK$709,'Socal Index'!AB$2)</f>
        <v>2.3450000000000002</v>
      </c>
      <c r="AC164" s="11">
        <f>VLOOKUP($A164,Socal!$A$2:$AK$709,'Socal Index'!AC$2)+VLOOKUP($A164,NYMEX!$A$2:$AK$709,'Socal Index'!AC$2)</f>
        <v>2.2470000000000003</v>
      </c>
      <c r="AD164" s="11">
        <f>VLOOKUP($A164,Socal!$A$2:$AK$709,'Socal Index'!AD$2)+VLOOKUP($A164,NYMEX!$A$2:$AK$709,'Socal Index'!AD$2)</f>
        <v>2.2320000000000002</v>
      </c>
      <c r="AE164" s="11">
        <f>VLOOKUP($A164,Socal!$A$2:$AK$709,'Socal Index'!AE$2)+VLOOKUP($A164,NYMEX!$A$2:$AK$709,'Socal Index'!AE$2)</f>
        <v>2.2370000000000001</v>
      </c>
      <c r="AF164" s="11">
        <f>VLOOKUP($A164,Socal!$A$2:$AK$709,'Socal Index'!AF$2)+VLOOKUP($A164,NYMEX!$A$2:$AK$709,'Socal Index'!AF$2)</f>
        <v>2.2400000000000002</v>
      </c>
      <c r="AG164" s="11">
        <f>VLOOKUP($A164,Socal!$A$2:$AK$709,'Socal Index'!AG$2)+VLOOKUP($A164,NYMEX!$A$2:$AK$709,'Socal Index'!AG$2)</f>
        <v>2.2430000000000003</v>
      </c>
      <c r="AH164" s="11">
        <f>VLOOKUP($A164,Socal!$A$2:$AK$709,'Socal Index'!AH$2)+VLOOKUP($A164,NYMEX!$A$2:$AK$709,'Socal Index'!AH$2)</f>
        <v>2.246</v>
      </c>
      <c r="AI164" s="11">
        <f>VLOOKUP($A164,Socal!$A$2:$AK$709,'Socal Index'!AI$2)+VLOOKUP($A164,NYMEX!$A$2:$AK$709,'Socal Index'!AI$2)</f>
        <v>2.266</v>
      </c>
      <c r="AJ164" s="11">
        <f>VLOOKUP($A164,Socal!$A$2:$AK$709,'Socal Index'!AJ$2)+VLOOKUP($A164,NYMEX!$A$2:$AK$709,'Socal Index'!AJ$2)</f>
        <v>2.403</v>
      </c>
      <c r="AK164" s="11">
        <f>VLOOKUP($A164,Socal!$A$2:$AK$709,'Socal Index'!AK$2)+VLOOKUP($A164,NYMEX!$A$2:$AK$709,'Socal Index'!AK$2)</f>
        <v>2.5419999999999998</v>
      </c>
    </row>
    <row r="165" spans="1:37" x14ac:dyDescent="0.2">
      <c r="A165" s="10">
        <v>35941</v>
      </c>
      <c r="B165" s="11" t="e">
        <f>VLOOKUP($A165,Socal!$A$2:$AK$709,'Socal Index'!B$2)+VLOOKUP($A165,NYMEX!$A$2:$AK$709,'Socal Index'!B$2)</f>
        <v>#N/A</v>
      </c>
      <c r="C165" s="11" t="e">
        <f>VLOOKUP($A165,Socal!$A$2:$AK$709,'Socal Index'!C$2)+VLOOKUP($A165,NYMEX!$A$2:$AK$709,'Socal Index'!C$2)</f>
        <v>#N/A</v>
      </c>
      <c r="D165" s="11" t="e">
        <f>VLOOKUP($A165,Socal!$A$2:$AK$709,'Socal Index'!D$2)+VLOOKUP($A165,NYMEX!$A$2:$AK$709,'Socal Index'!D$2)</f>
        <v>#N/A</v>
      </c>
      <c r="E165" s="11" t="e">
        <f>VLOOKUP($A165,Socal!$A$2:$AK$709,'Socal Index'!E$2)+VLOOKUP($A165,NYMEX!$A$2:$AK$709,'Socal Index'!E$2)</f>
        <v>#N/A</v>
      </c>
      <c r="F165" s="11" t="e">
        <f>VLOOKUP($A165,Socal!$A$2:$AK$709,'Socal Index'!F$2)+VLOOKUP($A165,NYMEX!$A$2:$AK$709,'Socal Index'!F$2)</f>
        <v>#N/A</v>
      </c>
      <c r="G165" s="11">
        <f>VLOOKUP($A165,Socal!$A$2:$AK$709,'Socal Index'!G$2)+VLOOKUP($A165,NYMEX!$A$2:$AK$709,'Socal Index'!G$2)</f>
        <v>2.145</v>
      </c>
      <c r="H165" s="11">
        <f>VLOOKUP($A165,Socal!$A$2:$AK$709,'Socal Index'!H$2)+VLOOKUP($A165,NYMEX!$A$2:$AK$709,'Socal Index'!H$2)</f>
        <v>2.2679999999999998</v>
      </c>
      <c r="I165" s="11">
        <f>VLOOKUP($A165,Socal!$A$2:$AK$709,'Socal Index'!I$2)+VLOOKUP($A165,NYMEX!$A$2:$AK$709,'Socal Index'!I$2)</f>
        <v>2.3280000000000003</v>
      </c>
      <c r="J165" s="11">
        <f>VLOOKUP($A165,Socal!$A$2:$AK$709,'Socal Index'!J$2)+VLOOKUP($A165,NYMEX!$A$2:$AK$709,'Socal Index'!J$2)</f>
        <v>2.3730000000000002</v>
      </c>
      <c r="K165" s="11">
        <f>VLOOKUP($A165,Socal!$A$2:$AK$709,'Socal Index'!K$2)+VLOOKUP($A165,NYMEX!$A$2:$AK$709,'Socal Index'!K$2)</f>
        <v>2.4</v>
      </c>
      <c r="L165" s="11">
        <f>VLOOKUP($A165,Socal!$A$2:$AK$709,'Socal Index'!L$2)+VLOOKUP($A165,NYMEX!$A$2:$AK$709,'Socal Index'!L$2)</f>
        <v>2.41</v>
      </c>
      <c r="M165" s="11">
        <f>VLOOKUP($A165,Socal!$A$2:$AK$709,'Socal Index'!M$2)+VLOOKUP($A165,NYMEX!$A$2:$AK$709,'Socal Index'!M$2)</f>
        <v>2.6019999999999999</v>
      </c>
      <c r="N165" s="11">
        <f>VLOOKUP($A165,Socal!$A$2:$AK$709,'Socal Index'!N$2)+VLOOKUP($A165,NYMEX!$A$2:$AK$709,'Socal Index'!N$2)</f>
        <v>2.6389999999999998</v>
      </c>
      <c r="O165" s="11">
        <f>VLOOKUP($A165,Socal!$A$2:$AK$709,'Socal Index'!O$2)+VLOOKUP($A165,NYMEX!$A$2:$AK$709,'Socal Index'!O$2)</f>
        <v>2.5239999999999996</v>
      </c>
      <c r="P165" s="11">
        <f>VLOOKUP($A165,Socal!$A$2:$AK$709,'Socal Index'!P$2)+VLOOKUP($A165,NYMEX!$A$2:$AK$709,'Socal Index'!P$2)</f>
        <v>2.4139999999999997</v>
      </c>
      <c r="Q165" s="11">
        <f>VLOOKUP($A165,Socal!$A$2:$AK$709,'Socal Index'!Q$2)+VLOOKUP($A165,NYMEX!$A$2:$AK$709,'Socal Index'!Q$2)</f>
        <v>2.3039999999999998</v>
      </c>
      <c r="R165" s="11">
        <f>VLOOKUP($A165,Socal!$A$2:$AK$709,'Socal Index'!R$2)+VLOOKUP($A165,NYMEX!$A$2:$AK$709,'Socal Index'!R$2)</f>
        <v>2.2639999999999998</v>
      </c>
      <c r="S165" s="11">
        <f>VLOOKUP($A165,Socal!$A$2:$AK$709,'Socal Index'!S$2)+VLOOKUP($A165,NYMEX!$A$2:$AK$709,'Socal Index'!S$2)</f>
        <v>2.2639999999999998</v>
      </c>
      <c r="T165" s="11">
        <f>VLOOKUP($A165,Socal!$A$2:$AK$709,'Socal Index'!T$2)+VLOOKUP($A165,NYMEX!$A$2:$AK$709,'Socal Index'!T$2)</f>
        <v>2.2689999999999997</v>
      </c>
      <c r="U165" s="11">
        <f>VLOOKUP($A165,Socal!$A$2:$AK$709,'Socal Index'!U$2)+VLOOKUP($A165,NYMEX!$A$2:$AK$709,'Socal Index'!U$2)</f>
        <v>2.2859999999999996</v>
      </c>
      <c r="V165" s="11">
        <f>VLOOKUP($A165,Socal!$A$2:$AK$709,'Socal Index'!V$2)+VLOOKUP($A165,NYMEX!$A$2:$AK$709,'Socal Index'!V$2)</f>
        <v>2.2999999999999998</v>
      </c>
      <c r="W165" s="11">
        <f>VLOOKUP($A165,Socal!$A$2:$AK$709,'Socal Index'!W$2)+VLOOKUP($A165,NYMEX!$A$2:$AK$709,'Socal Index'!W$2)</f>
        <v>2.3279999999999998</v>
      </c>
      <c r="X165" s="11">
        <f>VLOOKUP($A165,Socal!$A$2:$AK$709,'Socal Index'!X$2)+VLOOKUP($A165,NYMEX!$A$2:$AK$709,'Socal Index'!X$2)</f>
        <v>2.423</v>
      </c>
      <c r="Y165" s="11">
        <f>VLOOKUP($A165,Socal!$A$2:$AK$709,'Socal Index'!Y$2)+VLOOKUP($A165,NYMEX!$A$2:$AK$709,'Socal Index'!Y$2)</f>
        <v>2.5550000000000002</v>
      </c>
      <c r="Z165" s="11">
        <f>VLOOKUP($A165,Socal!$A$2:$AK$709,'Socal Index'!Z$2)+VLOOKUP($A165,NYMEX!$A$2:$AK$709,'Socal Index'!Z$2)</f>
        <v>2.5720000000000001</v>
      </c>
      <c r="AA165" s="11">
        <f>VLOOKUP($A165,Socal!$A$2:$AK$709,'Socal Index'!AA$2)+VLOOKUP($A165,NYMEX!$A$2:$AK$709,'Socal Index'!AA$2)</f>
        <v>2.4569999999999999</v>
      </c>
      <c r="AB165" s="11">
        <f>VLOOKUP($A165,Socal!$A$2:$AK$709,'Socal Index'!AB$2)+VLOOKUP($A165,NYMEX!$A$2:$AK$709,'Socal Index'!AB$2)</f>
        <v>2.34</v>
      </c>
      <c r="AC165" s="11">
        <f>VLOOKUP($A165,Socal!$A$2:$AK$709,'Socal Index'!AC$2)+VLOOKUP($A165,NYMEX!$A$2:$AK$709,'Socal Index'!AC$2)</f>
        <v>2.242</v>
      </c>
      <c r="AD165" s="11">
        <f>VLOOKUP($A165,Socal!$A$2:$AK$709,'Socal Index'!AD$2)+VLOOKUP($A165,NYMEX!$A$2:$AK$709,'Socal Index'!AD$2)</f>
        <v>2.2270000000000003</v>
      </c>
      <c r="AE165" s="11">
        <f>VLOOKUP($A165,Socal!$A$2:$AK$709,'Socal Index'!AE$2)+VLOOKUP($A165,NYMEX!$A$2:$AK$709,'Socal Index'!AE$2)</f>
        <v>2.2320000000000002</v>
      </c>
      <c r="AF165" s="11">
        <f>VLOOKUP($A165,Socal!$A$2:$AK$709,'Socal Index'!AF$2)+VLOOKUP($A165,NYMEX!$A$2:$AK$709,'Socal Index'!AF$2)</f>
        <v>2.2350000000000003</v>
      </c>
      <c r="AG165" s="11">
        <f>VLOOKUP($A165,Socal!$A$2:$AK$709,'Socal Index'!AG$2)+VLOOKUP($A165,NYMEX!$A$2:$AK$709,'Socal Index'!AG$2)</f>
        <v>2.2390000000000003</v>
      </c>
      <c r="AH165" s="11">
        <f>VLOOKUP($A165,Socal!$A$2:$AK$709,'Socal Index'!AH$2)+VLOOKUP($A165,NYMEX!$A$2:$AK$709,'Socal Index'!AH$2)</f>
        <v>2.2430000000000003</v>
      </c>
      <c r="AI165" s="11">
        <f>VLOOKUP($A165,Socal!$A$2:$AK$709,'Socal Index'!AI$2)+VLOOKUP($A165,NYMEX!$A$2:$AK$709,'Socal Index'!AI$2)</f>
        <v>2.2640000000000002</v>
      </c>
      <c r="AJ165" s="11">
        <f>VLOOKUP($A165,Socal!$A$2:$AK$709,'Socal Index'!AJ$2)+VLOOKUP($A165,NYMEX!$A$2:$AK$709,'Socal Index'!AJ$2)</f>
        <v>2.4009999999999998</v>
      </c>
      <c r="AK165" s="11">
        <f>VLOOKUP($A165,Socal!$A$2:$AK$709,'Socal Index'!AK$2)+VLOOKUP($A165,NYMEX!$A$2:$AK$709,'Socal Index'!AK$2)</f>
        <v>2.54</v>
      </c>
    </row>
    <row r="166" spans="1:37" x14ac:dyDescent="0.2">
      <c r="A166" s="10">
        <v>35942</v>
      </c>
      <c r="B166" s="11" t="e">
        <f>VLOOKUP($A166,Socal!$A$2:$AK$709,'Socal Index'!B$2)+VLOOKUP($A166,NYMEX!$A$2:$AK$709,'Socal Index'!B$2)</f>
        <v>#N/A</v>
      </c>
      <c r="C166" s="11" t="e">
        <f>VLOOKUP($A166,Socal!$A$2:$AK$709,'Socal Index'!C$2)+VLOOKUP($A166,NYMEX!$A$2:$AK$709,'Socal Index'!C$2)</f>
        <v>#N/A</v>
      </c>
      <c r="D166" s="11" t="e">
        <f>VLOOKUP($A166,Socal!$A$2:$AK$709,'Socal Index'!D$2)+VLOOKUP($A166,NYMEX!$A$2:$AK$709,'Socal Index'!D$2)</f>
        <v>#N/A</v>
      </c>
      <c r="E166" s="11" t="e">
        <f>VLOOKUP($A166,Socal!$A$2:$AK$709,'Socal Index'!E$2)+VLOOKUP($A166,NYMEX!$A$2:$AK$709,'Socal Index'!E$2)</f>
        <v>#N/A</v>
      </c>
      <c r="F166" s="11" t="e">
        <f>VLOOKUP($A166,Socal!$A$2:$AK$709,'Socal Index'!F$2)+VLOOKUP($A166,NYMEX!$A$2:$AK$709,'Socal Index'!F$2)</f>
        <v>#N/A</v>
      </c>
      <c r="G166" s="11">
        <f>VLOOKUP($A166,Socal!$A$2:$AK$709,'Socal Index'!G$2)+VLOOKUP($A166,NYMEX!$A$2:$AK$709,'Socal Index'!G$2)</f>
        <v>2.1</v>
      </c>
      <c r="H166" s="11">
        <f>VLOOKUP($A166,Socal!$A$2:$AK$709,'Socal Index'!H$2)+VLOOKUP($A166,NYMEX!$A$2:$AK$709,'Socal Index'!H$2)</f>
        <v>2.1959999999999997</v>
      </c>
      <c r="I166" s="11">
        <f>VLOOKUP($A166,Socal!$A$2:$AK$709,'Socal Index'!I$2)+VLOOKUP($A166,NYMEX!$A$2:$AK$709,'Socal Index'!I$2)</f>
        <v>2.2600000000000002</v>
      </c>
      <c r="J166" s="11">
        <f>VLOOKUP($A166,Socal!$A$2:$AK$709,'Socal Index'!J$2)+VLOOKUP($A166,NYMEX!$A$2:$AK$709,'Socal Index'!J$2)</f>
        <v>2.306</v>
      </c>
      <c r="K166" s="11">
        <f>VLOOKUP($A166,Socal!$A$2:$AK$709,'Socal Index'!K$2)+VLOOKUP($A166,NYMEX!$A$2:$AK$709,'Socal Index'!K$2)</f>
        <v>2.3449999999999998</v>
      </c>
      <c r="L166" s="11">
        <f>VLOOKUP($A166,Socal!$A$2:$AK$709,'Socal Index'!L$2)+VLOOKUP($A166,NYMEX!$A$2:$AK$709,'Socal Index'!L$2)</f>
        <v>2.3649999999999998</v>
      </c>
      <c r="M166" s="11">
        <f>VLOOKUP($A166,Socal!$A$2:$AK$709,'Socal Index'!M$2)+VLOOKUP($A166,NYMEX!$A$2:$AK$709,'Socal Index'!M$2)</f>
        <v>2.5619999999999998</v>
      </c>
      <c r="N166" s="11">
        <f>VLOOKUP($A166,Socal!$A$2:$AK$709,'Socal Index'!N$2)+VLOOKUP($A166,NYMEX!$A$2:$AK$709,'Socal Index'!N$2)</f>
        <v>2.605</v>
      </c>
      <c r="O166" s="11">
        <f>VLOOKUP($A166,Socal!$A$2:$AK$709,'Socal Index'!O$2)+VLOOKUP($A166,NYMEX!$A$2:$AK$709,'Socal Index'!O$2)</f>
        <v>2.5</v>
      </c>
      <c r="P166" s="11">
        <f>VLOOKUP($A166,Socal!$A$2:$AK$709,'Socal Index'!P$2)+VLOOKUP($A166,NYMEX!$A$2:$AK$709,'Socal Index'!P$2)</f>
        <v>2.3949999999999996</v>
      </c>
      <c r="Q166" s="11">
        <f>VLOOKUP($A166,Socal!$A$2:$AK$709,'Socal Index'!Q$2)+VLOOKUP($A166,NYMEX!$A$2:$AK$709,'Socal Index'!Q$2)</f>
        <v>2.2899999999999996</v>
      </c>
      <c r="R166" s="11">
        <f>VLOOKUP($A166,Socal!$A$2:$AK$709,'Socal Index'!R$2)+VLOOKUP($A166,NYMEX!$A$2:$AK$709,'Socal Index'!R$2)</f>
        <v>2.2549999999999999</v>
      </c>
      <c r="S166" s="11">
        <f>VLOOKUP($A166,Socal!$A$2:$AK$709,'Socal Index'!S$2)+VLOOKUP($A166,NYMEX!$A$2:$AK$709,'Socal Index'!S$2)</f>
        <v>2.2549999999999999</v>
      </c>
      <c r="T166" s="11">
        <f>VLOOKUP($A166,Socal!$A$2:$AK$709,'Socal Index'!T$2)+VLOOKUP($A166,NYMEX!$A$2:$AK$709,'Socal Index'!T$2)</f>
        <v>2.2599999999999998</v>
      </c>
      <c r="U166" s="11">
        <f>VLOOKUP($A166,Socal!$A$2:$AK$709,'Socal Index'!U$2)+VLOOKUP($A166,NYMEX!$A$2:$AK$709,'Socal Index'!U$2)</f>
        <v>2.2769999999999997</v>
      </c>
      <c r="V166" s="11">
        <f>VLOOKUP($A166,Socal!$A$2:$AK$709,'Socal Index'!V$2)+VLOOKUP($A166,NYMEX!$A$2:$AK$709,'Socal Index'!V$2)</f>
        <v>2.2909999999999999</v>
      </c>
      <c r="W166" s="11">
        <f>VLOOKUP($A166,Socal!$A$2:$AK$709,'Socal Index'!W$2)+VLOOKUP($A166,NYMEX!$A$2:$AK$709,'Socal Index'!W$2)</f>
        <v>2.319</v>
      </c>
      <c r="X166" s="11">
        <f>VLOOKUP($A166,Socal!$A$2:$AK$709,'Socal Index'!X$2)+VLOOKUP($A166,NYMEX!$A$2:$AK$709,'Socal Index'!X$2)</f>
        <v>2.4140000000000001</v>
      </c>
      <c r="Y166" s="11">
        <f>VLOOKUP($A166,Socal!$A$2:$AK$709,'Socal Index'!Y$2)+VLOOKUP($A166,NYMEX!$A$2:$AK$709,'Socal Index'!Y$2)</f>
        <v>2.5459999999999998</v>
      </c>
      <c r="Z166" s="11">
        <f>VLOOKUP($A166,Socal!$A$2:$AK$709,'Socal Index'!Z$2)+VLOOKUP($A166,NYMEX!$A$2:$AK$709,'Socal Index'!Z$2)</f>
        <v>2.5630000000000002</v>
      </c>
      <c r="AA166" s="11">
        <f>VLOOKUP($A166,Socal!$A$2:$AK$709,'Socal Index'!AA$2)+VLOOKUP($A166,NYMEX!$A$2:$AK$709,'Socal Index'!AA$2)</f>
        <v>2.448</v>
      </c>
      <c r="AB166" s="11">
        <f>VLOOKUP($A166,Socal!$A$2:$AK$709,'Socal Index'!AB$2)+VLOOKUP($A166,NYMEX!$A$2:$AK$709,'Socal Index'!AB$2)</f>
        <v>2.331</v>
      </c>
      <c r="AC166" s="11">
        <f>VLOOKUP($A166,Socal!$A$2:$AK$709,'Socal Index'!AC$2)+VLOOKUP($A166,NYMEX!$A$2:$AK$709,'Socal Index'!AC$2)</f>
        <v>2.2330000000000001</v>
      </c>
      <c r="AD166" s="11">
        <f>VLOOKUP($A166,Socal!$A$2:$AK$709,'Socal Index'!AD$2)+VLOOKUP($A166,NYMEX!$A$2:$AK$709,'Socal Index'!AD$2)</f>
        <v>2.2180000000000004</v>
      </c>
      <c r="AE166" s="11">
        <f>VLOOKUP($A166,Socal!$A$2:$AK$709,'Socal Index'!AE$2)+VLOOKUP($A166,NYMEX!$A$2:$AK$709,'Socal Index'!AE$2)</f>
        <v>2.2230000000000003</v>
      </c>
      <c r="AF166" s="11">
        <f>VLOOKUP($A166,Socal!$A$2:$AK$709,'Socal Index'!AF$2)+VLOOKUP($A166,NYMEX!$A$2:$AK$709,'Socal Index'!AF$2)</f>
        <v>2.2260000000000004</v>
      </c>
      <c r="AG166" s="11">
        <f>VLOOKUP($A166,Socal!$A$2:$AK$709,'Socal Index'!AG$2)+VLOOKUP($A166,NYMEX!$A$2:$AK$709,'Socal Index'!AG$2)</f>
        <v>2.2300000000000004</v>
      </c>
      <c r="AH166" s="11">
        <f>VLOOKUP($A166,Socal!$A$2:$AK$709,'Socal Index'!AH$2)+VLOOKUP($A166,NYMEX!$A$2:$AK$709,'Socal Index'!AH$2)</f>
        <v>2.2340000000000004</v>
      </c>
      <c r="AI166" s="11">
        <f>VLOOKUP($A166,Socal!$A$2:$AK$709,'Socal Index'!AI$2)+VLOOKUP($A166,NYMEX!$A$2:$AK$709,'Socal Index'!AI$2)</f>
        <v>2.2550000000000003</v>
      </c>
      <c r="AJ166" s="11">
        <f>VLOOKUP($A166,Socal!$A$2:$AK$709,'Socal Index'!AJ$2)+VLOOKUP($A166,NYMEX!$A$2:$AK$709,'Socal Index'!AJ$2)</f>
        <v>2.3919999999999999</v>
      </c>
      <c r="AK166" s="11">
        <f>VLOOKUP($A166,Socal!$A$2:$AK$709,'Socal Index'!AK$2)+VLOOKUP($A166,NYMEX!$A$2:$AK$709,'Socal Index'!AK$2)</f>
        <v>2.5310000000000001</v>
      </c>
    </row>
    <row r="167" spans="1:37" x14ac:dyDescent="0.2">
      <c r="A167" s="10">
        <v>35943</v>
      </c>
      <c r="B167" s="11" t="e">
        <f>VLOOKUP($A167,Socal!$A$2:$AK$709,'Socal Index'!B$2)+VLOOKUP($A167,NYMEX!$A$2:$AK$709,'Socal Index'!B$2)</f>
        <v>#N/A</v>
      </c>
      <c r="C167" s="11" t="e">
        <f>VLOOKUP($A167,Socal!$A$2:$AK$709,'Socal Index'!C$2)+VLOOKUP($A167,NYMEX!$A$2:$AK$709,'Socal Index'!C$2)</f>
        <v>#N/A</v>
      </c>
      <c r="D167" s="11" t="e">
        <f>VLOOKUP($A167,Socal!$A$2:$AK$709,'Socal Index'!D$2)+VLOOKUP($A167,NYMEX!$A$2:$AK$709,'Socal Index'!D$2)</f>
        <v>#N/A</v>
      </c>
      <c r="E167" s="11" t="e">
        <f>VLOOKUP($A167,Socal!$A$2:$AK$709,'Socal Index'!E$2)+VLOOKUP($A167,NYMEX!$A$2:$AK$709,'Socal Index'!E$2)</f>
        <v>#N/A</v>
      </c>
      <c r="F167" s="11" t="e">
        <f>VLOOKUP($A167,Socal!$A$2:$AK$709,'Socal Index'!F$2)+VLOOKUP($A167,NYMEX!$A$2:$AK$709,'Socal Index'!F$2)</f>
        <v>#N/A</v>
      </c>
      <c r="G167" s="11" t="e">
        <f>VLOOKUP($A167,Socal!$A$2:$AK$709,'Socal Index'!G$2)+VLOOKUP($A167,NYMEX!$A$2:$AK$709,'Socal Index'!G$2)</f>
        <v>#N/A</v>
      </c>
      <c r="H167" s="11">
        <f>VLOOKUP($A167,Socal!$A$2:$AK$709,'Socal Index'!H$2)+VLOOKUP($A167,NYMEX!$A$2:$AK$709,'Socal Index'!H$2)</f>
        <v>2.2010000000000001</v>
      </c>
      <c r="I167" s="11">
        <f>VLOOKUP($A167,Socal!$A$2:$AK$709,'Socal Index'!I$2)+VLOOKUP($A167,NYMEX!$A$2:$AK$709,'Socal Index'!I$2)</f>
        <v>2.2840000000000003</v>
      </c>
      <c r="J167" s="11">
        <f>VLOOKUP($A167,Socal!$A$2:$AK$709,'Socal Index'!J$2)+VLOOKUP($A167,NYMEX!$A$2:$AK$709,'Socal Index'!J$2)</f>
        <v>2.3180000000000001</v>
      </c>
      <c r="K167" s="11">
        <f>VLOOKUP($A167,Socal!$A$2:$AK$709,'Socal Index'!K$2)+VLOOKUP($A167,NYMEX!$A$2:$AK$709,'Socal Index'!K$2)</f>
        <v>2.363</v>
      </c>
      <c r="L167" s="11">
        <f>VLOOKUP($A167,Socal!$A$2:$AK$709,'Socal Index'!L$2)+VLOOKUP($A167,NYMEX!$A$2:$AK$709,'Socal Index'!L$2)</f>
        <v>2.38</v>
      </c>
      <c r="M167" s="11">
        <f>VLOOKUP($A167,Socal!$A$2:$AK$709,'Socal Index'!M$2)+VLOOKUP($A167,NYMEX!$A$2:$AK$709,'Socal Index'!M$2)</f>
        <v>2.5570000000000004</v>
      </c>
      <c r="N167" s="11">
        <f>VLOOKUP($A167,Socal!$A$2:$AK$709,'Socal Index'!N$2)+VLOOKUP($A167,NYMEX!$A$2:$AK$709,'Socal Index'!N$2)</f>
        <v>2.6</v>
      </c>
      <c r="O167" s="11">
        <f>VLOOKUP($A167,Socal!$A$2:$AK$709,'Socal Index'!O$2)+VLOOKUP($A167,NYMEX!$A$2:$AK$709,'Socal Index'!O$2)</f>
        <v>2.4900000000000002</v>
      </c>
      <c r="P167" s="11">
        <f>VLOOKUP($A167,Socal!$A$2:$AK$709,'Socal Index'!P$2)+VLOOKUP($A167,NYMEX!$A$2:$AK$709,'Socal Index'!P$2)</f>
        <v>2.3850000000000002</v>
      </c>
      <c r="Q167" s="11">
        <f>VLOOKUP($A167,Socal!$A$2:$AK$709,'Socal Index'!Q$2)+VLOOKUP($A167,NYMEX!$A$2:$AK$709,'Socal Index'!Q$2)</f>
        <v>2.2979999999999996</v>
      </c>
      <c r="R167" s="11">
        <f>VLOOKUP($A167,Socal!$A$2:$AK$709,'Socal Index'!R$2)+VLOOKUP($A167,NYMEX!$A$2:$AK$709,'Socal Index'!R$2)</f>
        <v>2.258</v>
      </c>
      <c r="S167" s="11">
        <f>VLOOKUP($A167,Socal!$A$2:$AK$709,'Socal Index'!S$2)+VLOOKUP($A167,NYMEX!$A$2:$AK$709,'Socal Index'!S$2)</f>
        <v>2.258</v>
      </c>
      <c r="T167" s="11">
        <f>VLOOKUP($A167,Socal!$A$2:$AK$709,'Socal Index'!T$2)+VLOOKUP($A167,NYMEX!$A$2:$AK$709,'Socal Index'!T$2)</f>
        <v>2.2629999999999999</v>
      </c>
      <c r="U167" s="11">
        <f>VLOOKUP($A167,Socal!$A$2:$AK$709,'Socal Index'!U$2)+VLOOKUP($A167,NYMEX!$A$2:$AK$709,'Socal Index'!U$2)</f>
        <v>2.2799999999999998</v>
      </c>
      <c r="V167" s="11">
        <f>VLOOKUP($A167,Socal!$A$2:$AK$709,'Socal Index'!V$2)+VLOOKUP($A167,NYMEX!$A$2:$AK$709,'Socal Index'!V$2)</f>
        <v>2.2939999999999996</v>
      </c>
      <c r="W167" s="11">
        <f>VLOOKUP($A167,Socal!$A$2:$AK$709,'Socal Index'!W$2)+VLOOKUP($A167,NYMEX!$A$2:$AK$709,'Socal Index'!W$2)</f>
        <v>2.3219999999999996</v>
      </c>
      <c r="X167" s="11">
        <f>VLOOKUP($A167,Socal!$A$2:$AK$709,'Socal Index'!X$2)+VLOOKUP($A167,NYMEX!$A$2:$AK$709,'Socal Index'!X$2)</f>
        <v>2.4169999999999998</v>
      </c>
      <c r="Y167" s="11">
        <f>VLOOKUP($A167,Socal!$A$2:$AK$709,'Socal Index'!Y$2)+VLOOKUP($A167,NYMEX!$A$2:$AK$709,'Socal Index'!Y$2)</f>
        <v>2.5489999999999999</v>
      </c>
      <c r="Z167" s="11">
        <f>VLOOKUP($A167,Socal!$A$2:$AK$709,'Socal Index'!Z$2)+VLOOKUP($A167,NYMEX!$A$2:$AK$709,'Socal Index'!Z$2)</f>
        <v>2.5659999999999998</v>
      </c>
      <c r="AA167" s="11">
        <f>VLOOKUP($A167,Socal!$A$2:$AK$709,'Socal Index'!AA$2)+VLOOKUP($A167,NYMEX!$A$2:$AK$709,'Socal Index'!AA$2)</f>
        <v>2.4510000000000001</v>
      </c>
      <c r="AB167" s="11">
        <f>VLOOKUP($A167,Socal!$A$2:$AK$709,'Socal Index'!AB$2)+VLOOKUP($A167,NYMEX!$A$2:$AK$709,'Socal Index'!AB$2)</f>
        <v>2.3340000000000001</v>
      </c>
      <c r="AC167" s="11">
        <f>VLOOKUP($A167,Socal!$A$2:$AK$709,'Socal Index'!AC$2)+VLOOKUP($A167,NYMEX!$A$2:$AK$709,'Socal Index'!AC$2)</f>
        <v>2.2360000000000002</v>
      </c>
      <c r="AD167" s="11">
        <f>VLOOKUP($A167,Socal!$A$2:$AK$709,'Socal Index'!AD$2)+VLOOKUP($A167,NYMEX!$A$2:$AK$709,'Socal Index'!AD$2)</f>
        <v>2.2210000000000001</v>
      </c>
      <c r="AE167" s="11">
        <f>VLOOKUP($A167,Socal!$A$2:$AK$709,'Socal Index'!AE$2)+VLOOKUP($A167,NYMEX!$A$2:$AK$709,'Socal Index'!AE$2)</f>
        <v>2.2260000000000004</v>
      </c>
      <c r="AF167" s="11">
        <f>VLOOKUP($A167,Socal!$A$2:$AK$709,'Socal Index'!AF$2)+VLOOKUP($A167,NYMEX!$A$2:$AK$709,'Socal Index'!AF$2)</f>
        <v>2.2290000000000001</v>
      </c>
      <c r="AG167" s="11">
        <f>VLOOKUP($A167,Socal!$A$2:$AK$709,'Socal Index'!AG$2)+VLOOKUP($A167,NYMEX!$A$2:$AK$709,'Socal Index'!AG$2)</f>
        <v>2.242</v>
      </c>
      <c r="AH167" s="11">
        <f>VLOOKUP($A167,Socal!$A$2:$AK$709,'Socal Index'!AH$2)+VLOOKUP($A167,NYMEX!$A$2:$AK$709,'Socal Index'!AH$2)</f>
        <v>2.246</v>
      </c>
      <c r="AI167" s="11">
        <f>VLOOKUP($A167,Socal!$A$2:$AK$709,'Socal Index'!AI$2)+VLOOKUP($A167,NYMEX!$A$2:$AK$709,'Socal Index'!AI$2)</f>
        <v>2.2670000000000003</v>
      </c>
      <c r="AJ167" s="11">
        <f>VLOOKUP($A167,Socal!$A$2:$AK$709,'Socal Index'!AJ$2)+VLOOKUP($A167,NYMEX!$A$2:$AK$709,'Socal Index'!AJ$2)</f>
        <v>2.4039999999999999</v>
      </c>
      <c r="AK167" s="11">
        <f>VLOOKUP($A167,Socal!$A$2:$AK$709,'Socal Index'!AK$2)+VLOOKUP($A167,NYMEX!$A$2:$AK$709,'Socal Index'!AK$2)</f>
        <v>2.5430000000000001</v>
      </c>
    </row>
    <row r="168" spans="1:37" x14ac:dyDescent="0.2">
      <c r="A168" s="10">
        <v>35944</v>
      </c>
      <c r="B168" s="11" t="e">
        <f>VLOOKUP($A168,Socal!$A$2:$AK$709,'Socal Index'!B$2)+VLOOKUP($A168,NYMEX!$A$2:$AK$709,'Socal Index'!B$2)</f>
        <v>#N/A</v>
      </c>
      <c r="C168" s="11" t="e">
        <f>VLOOKUP($A168,Socal!$A$2:$AK$709,'Socal Index'!C$2)+VLOOKUP($A168,NYMEX!$A$2:$AK$709,'Socal Index'!C$2)</f>
        <v>#N/A</v>
      </c>
      <c r="D168" s="11" t="e">
        <f>VLOOKUP($A168,Socal!$A$2:$AK$709,'Socal Index'!D$2)+VLOOKUP($A168,NYMEX!$A$2:$AK$709,'Socal Index'!D$2)</f>
        <v>#N/A</v>
      </c>
      <c r="E168" s="11" t="e">
        <f>VLOOKUP($A168,Socal!$A$2:$AK$709,'Socal Index'!E$2)+VLOOKUP($A168,NYMEX!$A$2:$AK$709,'Socal Index'!E$2)</f>
        <v>#N/A</v>
      </c>
      <c r="F168" s="11" t="e">
        <f>VLOOKUP($A168,Socal!$A$2:$AK$709,'Socal Index'!F$2)+VLOOKUP($A168,NYMEX!$A$2:$AK$709,'Socal Index'!F$2)</f>
        <v>#N/A</v>
      </c>
      <c r="G168" s="11" t="e">
        <f>VLOOKUP($A168,Socal!$A$2:$AK$709,'Socal Index'!G$2)+VLOOKUP($A168,NYMEX!$A$2:$AK$709,'Socal Index'!G$2)</f>
        <v>#N/A</v>
      </c>
      <c r="H168" s="11">
        <f>VLOOKUP($A168,Socal!$A$2:$AK$709,'Socal Index'!H$2)+VLOOKUP($A168,NYMEX!$A$2:$AK$709,'Socal Index'!H$2)</f>
        <v>2.2799999999999998</v>
      </c>
      <c r="I168" s="11">
        <f>VLOOKUP($A168,Socal!$A$2:$AK$709,'Socal Index'!I$2)+VLOOKUP($A168,NYMEX!$A$2:$AK$709,'Socal Index'!I$2)</f>
        <v>2.3450000000000002</v>
      </c>
      <c r="J168" s="11">
        <f>VLOOKUP($A168,Socal!$A$2:$AK$709,'Socal Index'!J$2)+VLOOKUP($A168,NYMEX!$A$2:$AK$709,'Socal Index'!J$2)</f>
        <v>2.375</v>
      </c>
      <c r="K168" s="11">
        <f>VLOOKUP($A168,Socal!$A$2:$AK$709,'Socal Index'!K$2)+VLOOKUP($A168,NYMEX!$A$2:$AK$709,'Socal Index'!K$2)</f>
        <v>2.4169999999999998</v>
      </c>
      <c r="L168" s="11">
        <f>VLOOKUP($A168,Socal!$A$2:$AK$709,'Socal Index'!L$2)+VLOOKUP($A168,NYMEX!$A$2:$AK$709,'Socal Index'!L$2)</f>
        <v>2.4289999999999998</v>
      </c>
      <c r="M168" s="11">
        <f>VLOOKUP($A168,Socal!$A$2:$AK$709,'Socal Index'!M$2)+VLOOKUP($A168,NYMEX!$A$2:$AK$709,'Socal Index'!M$2)</f>
        <v>2.5939999999999999</v>
      </c>
      <c r="N168" s="11">
        <f>VLOOKUP($A168,Socal!$A$2:$AK$709,'Socal Index'!N$2)+VLOOKUP($A168,NYMEX!$A$2:$AK$709,'Socal Index'!N$2)</f>
        <v>2.6440000000000001</v>
      </c>
      <c r="O168" s="11">
        <f>VLOOKUP($A168,Socal!$A$2:$AK$709,'Socal Index'!O$2)+VLOOKUP($A168,NYMEX!$A$2:$AK$709,'Socal Index'!O$2)</f>
        <v>2.524</v>
      </c>
      <c r="P168" s="11">
        <f>VLOOKUP($A168,Socal!$A$2:$AK$709,'Socal Index'!P$2)+VLOOKUP($A168,NYMEX!$A$2:$AK$709,'Socal Index'!P$2)</f>
        <v>2.41</v>
      </c>
      <c r="Q168" s="11">
        <f>VLOOKUP($A168,Socal!$A$2:$AK$709,'Socal Index'!Q$2)+VLOOKUP($A168,NYMEX!$A$2:$AK$709,'Socal Index'!Q$2)</f>
        <v>2.3169999999999997</v>
      </c>
      <c r="R168" s="11">
        <f>VLOOKUP($A168,Socal!$A$2:$AK$709,'Socal Index'!R$2)+VLOOKUP($A168,NYMEX!$A$2:$AK$709,'Socal Index'!R$2)</f>
        <v>2.2719999999999998</v>
      </c>
      <c r="S168" s="11">
        <f>VLOOKUP($A168,Socal!$A$2:$AK$709,'Socal Index'!S$2)+VLOOKUP($A168,NYMEX!$A$2:$AK$709,'Socal Index'!S$2)</f>
        <v>2.2669999999999999</v>
      </c>
      <c r="T168" s="11">
        <f>VLOOKUP($A168,Socal!$A$2:$AK$709,'Socal Index'!T$2)+VLOOKUP($A168,NYMEX!$A$2:$AK$709,'Socal Index'!T$2)</f>
        <v>2.2699999999999996</v>
      </c>
      <c r="U168" s="11">
        <f>VLOOKUP($A168,Socal!$A$2:$AK$709,'Socal Index'!U$2)+VLOOKUP($A168,NYMEX!$A$2:$AK$709,'Socal Index'!U$2)</f>
        <v>2.2829999999999999</v>
      </c>
      <c r="V168" s="11">
        <f>VLOOKUP($A168,Socal!$A$2:$AK$709,'Socal Index'!V$2)+VLOOKUP($A168,NYMEX!$A$2:$AK$709,'Socal Index'!V$2)</f>
        <v>2.2969999999999997</v>
      </c>
      <c r="W168" s="11">
        <f>VLOOKUP($A168,Socal!$A$2:$AK$709,'Socal Index'!W$2)+VLOOKUP($A168,NYMEX!$A$2:$AK$709,'Socal Index'!W$2)</f>
        <v>2.3249999999999997</v>
      </c>
      <c r="X168" s="11">
        <f>VLOOKUP($A168,Socal!$A$2:$AK$709,'Socal Index'!X$2)+VLOOKUP($A168,NYMEX!$A$2:$AK$709,'Socal Index'!X$2)</f>
        <v>2.419</v>
      </c>
      <c r="Y168" s="11">
        <f>VLOOKUP($A168,Socal!$A$2:$AK$709,'Socal Index'!Y$2)+VLOOKUP($A168,NYMEX!$A$2:$AK$709,'Socal Index'!Y$2)</f>
        <v>2.5510000000000002</v>
      </c>
      <c r="Z168" s="11">
        <f>VLOOKUP($A168,Socal!$A$2:$AK$709,'Socal Index'!Z$2)+VLOOKUP($A168,NYMEX!$A$2:$AK$709,'Socal Index'!Z$2)</f>
        <v>2.5710000000000002</v>
      </c>
      <c r="AA168" s="11">
        <f>VLOOKUP($A168,Socal!$A$2:$AK$709,'Socal Index'!AA$2)+VLOOKUP($A168,NYMEX!$A$2:$AK$709,'Socal Index'!AA$2)</f>
        <v>2.456</v>
      </c>
      <c r="AB168" s="11">
        <f>VLOOKUP($A168,Socal!$A$2:$AK$709,'Socal Index'!AB$2)+VLOOKUP($A168,NYMEX!$A$2:$AK$709,'Socal Index'!AB$2)</f>
        <v>2.3370000000000002</v>
      </c>
      <c r="AC168" s="11">
        <f>VLOOKUP($A168,Socal!$A$2:$AK$709,'Socal Index'!AC$2)+VLOOKUP($A168,NYMEX!$A$2:$AK$709,'Socal Index'!AC$2)</f>
        <v>2.2410000000000001</v>
      </c>
      <c r="AD168" s="11">
        <f>VLOOKUP($A168,Socal!$A$2:$AK$709,'Socal Index'!AD$2)+VLOOKUP($A168,NYMEX!$A$2:$AK$709,'Socal Index'!AD$2)</f>
        <v>2.2260000000000004</v>
      </c>
      <c r="AE168" s="11">
        <f>VLOOKUP($A168,Socal!$A$2:$AK$709,'Socal Index'!AE$2)+VLOOKUP($A168,NYMEX!$A$2:$AK$709,'Socal Index'!AE$2)</f>
        <v>2.2310000000000003</v>
      </c>
      <c r="AF168" s="11">
        <f>VLOOKUP($A168,Socal!$A$2:$AK$709,'Socal Index'!AF$2)+VLOOKUP($A168,NYMEX!$A$2:$AK$709,'Socal Index'!AF$2)</f>
        <v>2.2340000000000004</v>
      </c>
      <c r="AG168" s="11">
        <f>VLOOKUP($A168,Socal!$A$2:$AK$709,'Socal Index'!AG$2)+VLOOKUP($A168,NYMEX!$A$2:$AK$709,'Socal Index'!AG$2)</f>
        <v>2.2470000000000003</v>
      </c>
      <c r="AH168" s="11">
        <f>VLOOKUP($A168,Socal!$A$2:$AK$709,'Socal Index'!AH$2)+VLOOKUP($A168,NYMEX!$A$2:$AK$709,'Socal Index'!AH$2)</f>
        <v>2.2510000000000003</v>
      </c>
      <c r="AI168" s="11">
        <f>VLOOKUP($A168,Socal!$A$2:$AK$709,'Socal Index'!AI$2)+VLOOKUP($A168,NYMEX!$A$2:$AK$709,'Socal Index'!AI$2)</f>
        <v>2.2720000000000002</v>
      </c>
      <c r="AJ168" s="11">
        <f>VLOOKUP($A168,Socal!$A$2:$AK$709,'Socal Index'!AJ$2)+VLOOKUP($A168,NYMEX!$A$2:$AK$709,'Socal Index'!AJ$2)</f>
        <v>2.4089999999999998</v>
      </c>
      <c r="AK168" s="11">
        <f>VLOOKUP($A168,Socal!$A$2:$AK$709,'Socal Index'!AK$2)+VLOOKUP($A168,NYMEX!$A$2:$AK$709,'Socal Index'!AK$2)</f>
        <v>2.548</v>
      </c>
    </row>
    <row r="169" spans="1:37" x14ac:dyDescent="0.2">
      <c r="A169" s="10">
        <v>35947</v>
      </c>
      <c r="B169" s="11" t="e">
        <f>VLOOKUP($A169,Socal!$A$2:$AK$709,'Socal Index'!B$2)+VLOOKUP($A169,NYMEX!$A$2:$AK$709,'Socal Index'!B$2)</f>
        <v>#N/A</v>
      </c>
      <c r="C169" s="11" t="e">
        <f>VLOOKUP($A169,Socal!$A$2:$AK$709,'Socal Index'!C$2)+VLOOKUP($A169,NYMEX!$A$2:$AK$709,'Socal Index'!C$2)</f>
        <v>#N/A</v>
      </c>
      <c r="D169" s="11" t="e">
        <f>VLOOKUP($A169,Socal!$A$2:$AK$709,'Socal Index'!D$2)+VLOOKUP($A169,NYMEX!$A$2:$AK$709,'Socal Index'!D$2)</f>
        <v>#N/A</v>
      </c>
      <c r="E169" s="11" t="e">
        <f>VLOOKUP($A169,Socal!$A$2:$AK$709,'Socal Index'!E$2)+VLOOKUP($A169,NYMEX!$A$2:$AK$709,'Socal Index'!E$2)</f>
        <v>#N/A</v>
      </c>
      <c r="F169" s="11" t="e">
        <f>VLOOKUP($A169,Socal!$A$2:$AK$709,'Socal Index'!F$2)+VLOOKUP($A169,NYMEX!$A$2:$AK$709,'Socal Index'!F$2)</f>
        <v>#N/A</v>
      </c>
      <c r="G169" s="11" t="e">
        <f>VLOOKUP($A169,Socal!$A$2:$AK$709,'Socal Index'!G$2)+VLOOKUP($A169,NYMEX!$A$2:$AK$709,'Socal Index'!G$2)</f>
        <v>#N/A</v>
      </c>
      <c r="H169" s="11">
        <f>VLOOKUP($A169,Socal!$A$2:$AK$709,'Socal Index'!H$2)+VLOOKUP($A169,NYMEX!$A$2:$AK$709,'Socal Index'!H$2)</f>
        <v>2.3009999999999997</v>
      </c>
      <c r="I169" s="11">
        <f>VLOOKUP($A169,Socal!$A$2:$AK$709,'Socal Index'!I$2)+VLOOKUP($A169,NYMEX!$A$2:$AK$709,'Socal Index'!I$2)</f>
        <v>2.37</v>
      </c>
      <c r="J169" s="11">
        <f>VLOOKUP($A169,Socal!$A$2:$AK$709,'Socal Index'!J$2)+VLOOKUP($A169,NYMEX!$A$2:$AK$709,'Socal Index'!J$2)</f>
        <v>2.3970000000000002</v>
      </c>
      <c r="K169" s="11">
        <f>VLOOKUP($A169,Socal!$A$2:$AK$709,'Socal Index'!K$2)+VLOOKUP($A169,NYMEX!$A$2:$AK$709,'Socal Index'!K$2)</f>
        <v>2.4350000000000001</v>
      </c>
      <c r="L169" s="11">
        <f>VLOOKUP($A169,Socal!$A$2:$AK$709,'Socal Index'!L$2)+VLOOKUP($A169,NYMEX!$A$2:$AK$709,'Socal Index'!L$2)</f>
        <v>2.4470000000000001</v>
      </c>
      <c r="M169" s="11">
        <f>VLOOKUP($A169,Socal!$A$2:$AK$709,'Socal Index'!M$2)+VLOOKUP($A169,NYMEX!$A$2:$AK$709,'Socal Index'!M$2)</f>
        <v>2.617</v>
      </c>
      <c r="N169" s="11">
        <f>VLOOKUP($A169,Socal!$A$2:$AK$709,'Socal Index'!N$2)+VLOOKUP($A169,NYMEX!$A$2:$AK$709,'Socal Index'!N$2)</f>
        <v>2.665</v>
      </c>
      <c r="O169" s="11">
        <f>VLOOKUP($A169,Socal!$A$2:$AK$709,'Socal Index'!O$2)+VLOOKUP($A169,NYMEX!$A$2:$AK$709,'Socal Index'!O$2)</f>
        <v>2.54</v>
      </c>
      <c r="P169" s="11">
        <f>VLOOKUP($A169,Socal!$A$2:$AK$709,'Socal Index'!P$2)+VLOOKUP($A169,NYMEX!$A$2:$AK$709,'Socal Index'!P$2)</f>
        <v>2.4250000000000003</v>
      </c>
      <c r="Q169" s="11">
        <f>VLOOKUP($A169,Socal!$A$2:$AK$709,'Socal Index'!Q$2)+VLOOKUP($A169,NYMEX!$A$2:$AK$709,'Socal Index'!Q$2)</f>
        <v>2.3299999999999996</v>
      </c>
      <c r="R169" s="11">
        <f>VLOOKUP($A169,Socal!$A$2:$AK$709,'Socal Index'!R$2)+VLOOKUP($A169,NYMEX!$A$2:$AK$709,'Socal Index'!R$2)</f>
        <v>2.2849999999999997</v>
      </c>
      <c r="S169" s="11">
        <f>VLOOKUP($A169,Socal!$A$2:$AK$709,'Socal Index'!S$2)+VLOOKUP($A169,NYMEX!$A$2:$AK$709,'Socal Index'!S$2)</f>
        <v>2.2799999999999998</v>
      </c>
      <c r="T169" s="11">
        <f>VLOOKUP($A169,Socal!$A$2:$AK$709,'Socal Index'!T$2)+VLOOKUP($A169,NYMEX!$A$2:$AK$709,'Socal Index'!T$2)</f>
        <v>2.2829999999999999</v>
      </c>
      <c r="U169" s="11">
        <f>VLOOKUP($A169,Socal!$A$2:$AK$709,'Socal Index'!U$2)+VLOOKUP($A169,NYMEX!$A$2:$AK$709,'Socal Index'!U$2)</f>
        <v>2.2959999999999998</v>
      </c>
      <c r="V169" s="11">
        <f>VLOOKUP($A169,Socal!$A$2:$AK$709,'Socal Index'!V$2)+VLOOKUP($A169,NYMEX!$A$2:$AK$709,'Socal Index'!V$2)</f>
        <v>2.3099999999999996</v>
      </c>
      <c r="W169" s="11">
        <f>VLOOKUP($A169,Socal!$A$2:$AK$709,'Socal Index'!W$2)+VLOOKUP($A169,NYMEX!$A$2:$AK$709,'Socal Index'!W$2)</f>
        <v>2.3379999999999996</v>
      </c>
      <c r="X169" s="11">
        <f>VLOOKUP($A169,Socal!$A$2:$AK$709,'Socal Index'!X$2)+VLOOKUP($A169,NYMEX!$A$2:$AK$709,'Socal Index'!X$2)</f>
        <v>2.4319999999999999</v>
      </c>
      <c r="Y169" s="11">
        <f>VLOOKUP($A169,Socal!$A$2:$AK$709,'Socal Index'!Y$2)+VLOOKUP($A169,NYMEX!$A$2:$AK$709,'Socal Index'!Y$2)</f>
        <v>2.5619999999999998</v>
      </c>
      <c r="Z169" s="11">
        <f>VLOOKUP($A169,Socal!$A$2:$AK$709,'Socal Index'!Z$2)+VLOOKUP($A169,NYMEX!$A$2:$AK$709,'Socal Index'!Z$2)</f>
        <v>2.5790000000000002</v>
      </c>
      <c r="AA169" s="11">
        <f>VLOOKUP($A169,Socal!$A$2:$AK$709,'Socal Index'!AA$2)+VLOOKUP($A169,NYMEX!$A$2:$AK$709,'Socal Index'!AA$2)</f>
        <v>2.4630000000000001</v>
      </c>
      <c r="AB169" s="11">
        <f>VLOOKUP($A169,Socal!$A$2:$AK$709,'Socal Index'!AB$2)+VLOOKUP($A169,NYMEX!$A$2:$AK$709,'Socal Index'!AB$2)</f>
        <v>2.343</v>
      </c>
      <c r="AC169" s="11">
        <f>VLOOKUP($A169,Socal!$A$2:$AK$709,'Socal Index'!AC$2)+VLOOKUP($A169,NYMEX!$A$2:$AK$709,'Socal Index'!AC$2)</f>
        <v>2.246</v>
      </c>
      <c r="AD169" s="11">
        <f>VLOOKUP($A169,Socal!$A$2:$AK$709,'Socal Index'!AD$2)+VLOOKUP($A169,NYMEX!$A$2:$AK$709,'Socal Index'!AD$2)</f>
        <v>2.2310000000000003</v>
      </c>
      <c r="AE169" s="11">
        <f>VLOOKUP($A169,Socal!$A$2:$AK$709,'Socal Index'!AE$2)+VLOOKUP($A169,NYMEX!$A$2:$AK$709,'Socal Index'!AE$2)</f>
        <v>2.2360000000000002</v>
      </c>
      <c r="AF169" s="11">
        <f>VLOOKUP($A169,Socal!$A$2:$AK$709,'Socal Index'!AF$2)+VLOOKUP($A169,NYMEX!$A$2:$AK$709,'Socal Index'!AF$2)</f>
        <v>2.2390000000000003</v>
      </c>
      <c r="AG169" s="11">
        <f>VLOOKUP($A169,Socal!$A$2:$AK$709,'Socal Index'!AG$2)+VLOOKUP($A169,NYMEX!$A$2:$AK$709,'Socal Index'!AG$2)</f>
        <v>2.2520000000000002</v>
      </c>
      <c r="AH169" s="11">
        <f>VLOOKUP($A169,Socal!$A$2:$AK$709,'Socal Index'!AH$2)+VLOOKUP($A169,NYMEX!$A$2:$AK$709,'Socal Index'!AH$2)</f>
        <v>2.2560000000000002</v>
      </c>
      <c r="AI169" s="11">
        <f>VLOOKUP($A169,Socal!$A$2:$AK$709,'Socal Index'!AI$2)+VLOOKUP($A169,NYMEX!$A$2:$AK$709,'Socal Index'!AI$2)</f>
        <v>2.2770000000000001</v>
      </c>
      <c r="AJ169" s="11">
        <f>VLOOKUP($A169,Socal!$A$2:$AK$709,'Socal Index'!AJ$2)+VLOOKUP($A169,NYMEX!$A$2:$AK$709,'Socal Index'!AJ$2)</f>
        <v>2.4140000000000001</v>
      </c>
      <c r="AK169" s="11">
        <f>VLOOKUP($A169,Socal!$A$2:$AK$709,'Socal Index'!AK$2)+VLOOKUP($A169,NYMEX!$A$2:$AK$709,'Socal Index'!AK$2)</f>
        <v>2.5529999999999999</v>
      </c>
    </row>
    <row r="170" spans="1:37" x14ac:dyDescent="0.2">
      <c r="A170" s="10">
        <v>35948</v>
      </c>
      <c r="B170" s="11" t="e">
        <f>VLOOKUP($A170,Socal!$A$2:$AK$709,'Socal Index'!B$2)+VLOOKUP($A170,NYMEX!$A$2:$AK$709,'Socal Index'!B$2)</f>
        <v>#N/A</v>
      </c>
      <c r="C170" s="11" t="e">
        <f>VLOOKUP($A170,Socal!$A$2:$AK$709,'Socal Index'!C$2)+VLOOKUP($A170,NYMEX!$A$2:$AK$709,'Socal Index'!C$2)</f>
        <v>#N/A</v>
      </c>
      <c r="D170" s="11" t="e">
        <f>VLOOKUP($A170,Socal!$A$2:$AK$709,'Socal Index'!D$2)+VLOOKUP($A170,NYMEX!$A$2:$AK$709,'Socal Index'!D$2)</f>
        <v>#N/A</v>
      </c>
      <c r="E170" s="11" t="e">
        <f>VLOOKUP($A170,Socal!$A$2:$AK$709,'Socal Index'!E$2)+VLOOKUP($A170,NYMEX!$A$2:$AK$709,'Socal Index'!E$2)</f>
        <v>#N/A</v>
      </c>
      <c r="F170" s="11" t="e">
        <f>VLOOKUP($A170,Socal!$A$2:$AK$709,'Socal Index'!F$2)+VLOOKUP($A170,NYMEX!$A$2:$AK$709,'Socal Index'!F$2)</f>
        <v>#N/A</v>
      </c>
      <c r="G170" s="11" t="e">
        <f>VLOOKUP($A170,Socal!$A$2:$AK$709,'Socal Index'!G$2)+VLOOKUP($A170,NYMEX!$A$2:$AK$709,'Socal Index'!G$2)</f>
        <v>#N/A</v>
      </c>
      <c r="H170" s="11">
        <f>VLOOKUP($A170,Socal!$A$2:$AK$709,'Socal Index'!H$2)+VLOOKUP($A170,NYMEX!$A$2:$AK$709,'Socal Index'!H$2)</f>
        <v>2.266</v>
      </c>
      <c r="I170" s="11">
        <f>VLOOKUP($A170,Socal!$A$2:$AK$709,'Socal Index'!I$2)+VLOOKUP($A170,NYMEX!$A$2:$AK$709,'Socal Index'!I$2)</f>
        <v>2.3410000000000002</v>
      </c>
      <c r="J170" s="11">
        <f>VLOOKUP($A170,Socal!$A$2:$AK$709,'Socal Index'!J$2)+VLOOKUP($A170,NYMEX!$A$2:$AK$709,'Socal Index'!J$2)</f>
        <v>2.3730000000000002</v>
      </c>
      <c r="K170" s="11">
        <f>VLOOKUP($A170,Socal!$A$2:$AK$709,'Socal Index'!K$2)+VLOOKUP($A170,NYMEX!$A$2:$AK$709,'Socal Index'!K$2)</f>
        <v>2.4129999999999998</v>
      </c>
      <c r="L170" s="11">
        <f>VLOOKUP($A170,Socal!$A$2:$AK$709,'Socal Index'!L$2)+VLOOKUP($A170,NYMEX!$A$2:$AK$709,'Socal Index'!L$2)</f>
        <v>2.4350000000000001</v>
      </c>
      <c r="M170" s="11">
        <f>VLOOKUP($A170,Socal!$A$2:$AK$709,'Socal Index'!M$2)+VLOOKUP($A170,NYMEX!$A$2:$AK$709,'Socal Index'!M$2)</f>
        <v>2.61</v>
      </c>
      <c r="N170" s="11">
        <f>VLOOKUP($A170,Socal!$A$2:$AK$709,'Socal Index'!N$2)+VLOOKUP($A170,NYMEX!$A$2:$AK$709,'Socal Index'!N$2)</f>
        <v>2.66</v>
      </c>
      <c r="O170" s="11">
        <f>VLOOKUP($A170,Socal!$A$2:$AK$709,'Socal Index'!O$2)+VLOOKUP($A170,NYMEX!$A$2:$AK$709,'Socal Index'!O$2)</f>
        <v>2.5350000000000001</v>
      </c>
      <c r="P170" s="11">
        <f>VLOOKUP($A170,Socal!$A$2:$AK$709,'Socal Index'!P$2)+VLOOKUP($A170,NYMEX!$A$2:$AK$709,'Socal Index'!P$2)</f>
        <v>2.4200000000000004</v>
      </c>
      <c r="Q170" s="11">
        <f>VLOOKUP($A170,Socal!$A$2:$AK$709,'Socal Index'!Q$2)+VLOOKUP($A170,NYMEX!$A$2:$AK$709,'Socal Index'!Q$2)</f>
        <v>2.3299999999999996</v>
      </c>
      <c r="R170" s="11">
        <f>VLOOKUP($A170,Socal!$A$2:$AK$709,'Socal Index'!R$2)+VLOOKUP($A170,NYMEX!$A$2:$AK$709,'Socal Index'!R$2)</f>
        <v>2.2849999999999997</v>
      </c>
      <c r="S170" s="11">
        <f>VLOOKUP($A170,Socal!$A$2:$AK$709,'Socal Index'!S$2)+VLOOKUP($A170,NYMEX!$A$2:$AK$709,'Socal Index'!S$2)</f>
        <v>2.2799999999999998</v>
      </c>
      <c r="T170" s="11">
        <f>VLOOKUP($A170,Socal!$A$2:$AK$709,'Socal Index'!T$2)+VLOOKUP($A170,NYMEX!$A$2:$AK$709,'Socal Index'!T$2)</f>
        <v>2.2829999999999999</v>
      </c>
      <c r="U170" s="11">
        <f>VLOOKUP($A170,Socal!$A$2:$AK$709,'Socal Index'!U$2)+VLOOKUP($A170,NYMEX!$A$2:$AK$709,'Socal Index'!U$2)</f>
        <v>2.2959999999999998</v>
      </c>
      <c r="V170" s="11">
        <f>VLOOKUP($A170,Socal!$A$2:$AK$709,'Socal Index'!V$2)+VLOOKUP($A170,NYMEX!$A$2:$AK$709,'Socal Index'!V$2)</f>
        <v>2.3099999999999996</v>
      </c>
      <c r="W170" s="11">
        <f>VLOOKUP($A170,Socal!$A$2:$AK$709,'Socal Index'!W$2)+VLOOKUP($A170,NYMEX!$A$2:$AK$709,'Socal Index'!W$2)</f>
        <v>2.3379999999999996</v>
      </c>
      <c r="X170" s="11">
        <f>VLOOKUP($A170,Socal!$A$2:$AK$709,'Socal Index'!X$2)+VLOOKUP($A170,NYMEX!$A$2:$AK$709,'Socal Index'!X$2)</f>
        <v>2.4319999999999999</v>
      </c>
      <c r="Y170" s="11">
        <f>VLOOKUP($A170,Socal!$A$2:$AK$709,'Socal Index'!Y$2)+VLOOKUP($A170,NYMEX!$A$2:$AK$709,'Socal Index'!Y$2)</f>
        <v>2.5619999999999998</v>
      </c>
      <c r="Z170" s="11">
        <f>VLOOKUP($A170,Socal!$A$2:$AK$709,'Socal Index'!Z$2)+VLOOKUP($A170,NYMEX!$A$2:$AK$709,'Socal Index'!Z$2)</f>
        <v>2.5790000000000002</v>
      </c>
      <c r="AA170" s="11">
        <f>VLOOKUP($A170,Socal!$A$2:$AK$709,'Socal Index'!AA$2)+VLOOKUP($A170,NYMEX!$A$2:$AK$709,'Socal Index'!AA$2)</f>
        <v>2.4630000000000001</v>
      </c>
      <c r="AB170" s="11">
        <f>VLOOKUP($A170,Socal!$A$2:$AK$709,'Socal Index'!AB$2)+VLOOKUP($A170,NYMEX!$A$2:$AK$709,'Socal Index'!AB$2)</f>
        <v>2.343</v>
      </c>
      <c r="AC170" s="11">
        <f>VLOOKUP($A170,Socal!$A$2:$AK$709,'Socal Index'!AC$2)+VLOOKUP($A170,NYMEX!$A$2:$AK$709,'Socal Index'!AC$2)</f>
        <v>2.246</v>
      </c>
      <c r="AD170" s="11">
        <f>VLOOKUP($A170,Socal!$A$2:$AK$709,'Socal Index'!AD$2)+VLOOKUP($A170,NYMEX!$A$2:$AK$709,'Socal Index'!AD$2)</f>
        <v>2.2310000000000003</v>
      </c>
      <c r="AE170" s="11">
        <f>VLOOKUP($A170,Socal!$A$2:$AK$709,'Socal Index'!AE$2)+VLOOKUP($A170,NYMEX!$A$2:$AK$709,'Socal Index'!AE$2)</f>
        <v>2.2360000000000002</v>
      </c>
      <c r="AF170" s="11">
        <f>VLOOKUP($A170,Socal!$A$2:$AK$709,'Socal Index'!AF$2)+VLOOKUP($A170,NYMEX!$A$2:$AK$709,'Socal Index'!AF$2)</f>
        <v>2.2390000000000003</v>
      </c>
      <c r="AG170" s="11">
        <f>VLOOKUP($A170,Socal!$A$2:$AK$709,'Socal Index'!AG$2)+VLOOKUP($A170,NYMEX!$A$2:$AK$709,'Socal Index'!AG$2)</f>
        <v>2.2520000000000002</v>
      </c>
      <c r="AH170" s="11">
        <f>VLOOKUP($A170,Socal!$A$2:$AK$709,'Socal Index'!AH$2)+VLOOKUP($A170,NYMEX!$A$2:$AK$709,'Socal Index'!AH$2)</f>
        <v>2.2560000000000002</v>
      </c>
      <c r="AI170" s="11">
        <f>VLOOKUP($A170,Socal!$A$2:$AK$709,'Socal Index'!AI$2)+VLOOKUP($A170,NYMEX!$A$2:$AK$709,'Socal Index'!AI$2)</f>
        <v>2.2770000000000001</v>
      </c>
      <c r="AJ170" s="11">
        <f>VLOOKUP($A170,Socal!$A$2:$AK$709,'Socal Index'!AJ$2)+VLOOKUP($A170,NYMEX!$A$2:$AK$709,'Socal Index'!AJ$2)</f>
        <v>2.4140000000000001</v>
      </c>
      <c r="AK170" s="11">
        <f>VLOOKUP($A170,Socal!$A$2:$AK$709,'Socal Index'!AK$2)+VLOOKUP($A170,NYMEX!$A$2:$AK$709,'Socal Index'!AK$2)</f>
        <v>2.5529999999999999</v>
      </c>
    </row>
    <row r="171" spans="1:37" x14ac:dyDescent="0.2">
      <c r="A171" s="10">
        <v>35949</v>
      </c>
      <c r="B171" s="11" t="e">
        <f>VLOOKUP($A171,Socal!$A$2:$AK$709,'Socal Index'!B$2)+VLOOKUP($A171,NYMEX!$A$2:$AK$709,'Socal Index'!B$2)</f>
        <v>#N/A</v>
      </c>
      <c r="C171" s="11" t="e">
        <f>VLOOKUP($A171,Socal!$A$2:$AK$709,'Socal Index'!C$2)+VLOOKUP($A171,NYMEX!$A$2:$AK$709,'Socal Index'!C$2)</f>
        <v>#N/A</v>
      </c>
      <c r="D171" s="11" t="e">
        <f>VLOOKUP($A171,Socal!$A$2:$AK$709,'Socal Index'!D$2)+VLOOKUP($A171,NYMEX!$A$2:$AK$709,'Socal Index'!D$2)</f>
        <v>#N/A</v>
      </c>
      <c r="E171" s="11" t="e">
        <f>VLOOKUP($A171,Socal!$A$2:$AK$709,'Socal Index'!E$2)+VLOOKUP($A171,NYMEX!$A$2:$AK$709,'Socal Index'!E$2)</f>
        <v>#N/A</v>
      </c>
      <c r="F171" s="11" t="e">
        <f>VLOOKUP($A171,Socal!$A$2:$AK$709,'Socal Index'!F$2)+VLOOKUP($A171,NYMEX!$A$2:$AK$709,'Socal Index'!F$2)</f>
        <v>#N/A</v>
      </c>
      <c r="G171" s="11" t="e">
        <f>VLOOKUP($A171,Socal!$A$2:$AK$709,'Socal Index'!G$2)+VLOOKUP($A171,NYMEX!$A$2:$AK$709,'Socal Index'!G$2)</f>
        <v>#N/A</v>
      </c>
      <c r="H171" s="11">
        <f>VLOOKUP($A171,Socal!$A$2:$AK$709,'Socal Index'!H$2)+VLOOKUP($A171,NYMEX!$A$2:$AK$709,'Socal Index'!H$2)</f>
        <v>2.1959999999999997</v>
      </c>
      <c r="I171" s="11">
        <f>VLOOKUP($A171,Socal!$A$2:$AK$709,'Socal Index'!I$2)+VLOOKUP($A171,NYMEX!$A$2:$AK$709,'Socal Index'!I$2)</f>
        <v>2.294</v>
      </c>
      <c r="J171" s="11">
        <f>VLOOKUP($A171,Socal!$A$2:$AK$709,'Socal Index'!J$2)+VLOOKUP($A171,NYMEX!$A$2:$AK$709,'Socal Index'!J$2)</f>
        <v>2.3279999999999998</v>
      </c>
      <c r="K171" s="11">
        <f>VLOOKUP($A171,Socal!$A$2:$AK$709,'Socal Index'!K$2)+VLOOKUP($A171,NYMEX!$A$2:$AK$709,'Socal Index'!K$2)</f>
        <v>2.35</v>
      </c>
      <c r="L171" s="11">
        <f>VLOOKUP($A171,Socal!$A$2:$AK$709,'Socal Index'!L$2)+VLOOKUP($A171,NYMEX!$A$2:$AK$709,'Socal Index'!L$2)</f>
        <v>2.3800000000000003</v>
      </c>
      <c r="M171" s="11">
        <f>VLOOKUP($A171,Socal!$A$2:$AK$709,'Socal Index'!M$2)+VLOOKUP($A171,NYMEX!$A$2:$AK$709,'Socal Index'!M$2)</f>
        <v>2.59</v>
      </c>
      <c r="N171" s="11">
        <f>VLOOKUP($A171,Socal!$A$2:$AK$709,'Socal Index'!N$2)+VLOOKUP($A171,NYMEX!$A$2:$AK$709,'Socal Index'!N$2)</f>
        <v>2.64</v>
      </c>
      <c r="O171" s="11">
        <f>VLOOKUP($A171,Socal!$A$2:$AK$709,'Socal Index'!O$2)+VLOOKUP($A171,NYMEX!$A$2:$AK$709,'Socal Index'!O$2)</f>
        <v>2.52</v>
      </c>
      <c r="P171" s="11">
        <f>VLOOKUP($A171,Socal!$A$2:$AK$709,'Socal Index'!P$2)+VLOOKUP($A171,NYMEX!$A$2:$AK$709,'Socal Index'!P$2)</f>
        <v>2.4050000000000002</v>
      </c>
      <c r="Q171" s="11">
        <f>VLOOKUP($A171,Socal!$A$2:$AK$709,'Socal Index'!Q$2)+VLOOKUP($A171,NYMEX!$A$2:$AK$709,'Socal Index'!Q$2)</f>
        <v>2.3199999999999998</v>
      </c>
      <c r="R171" s="11">
        <f>VLOOKUP($A171,Socal!$A$2:$AK$709,'Socal Index'!R$2)+VLOOKUP($A171,NYMEX!$A$2:$AK$709,'Socal Index'!R$2)</f>
        <v>2.2799999999999998</v>
      </c>
      <c r="S171" s="11">
        <f>VLOOKUP($A171,Socal!$A$2:$AK$709,'Socal Index'!S$2)+VLOOKUP($A171,NYMEX!$A$2:$AK$709,'Socal Index'!S$2)</f>
        <v>2.2769999999999997</v>
      </c>
      <c r="T171" s="11">
        <f>VLOOKUP($A171,Socal!$A$2:$AK$709,'Socal Index'!T$2)+VLOOKUP($A171,NYMEX!$A$2:$AK$709,'Socal Index'!T$2)</f>
        <v>2.2799999999999998</v>
      </c>
      <c r="U171" s="11">
        <f>VLOOKUP($A171,Socal!$A$2:$AK$709,'Socal Index'!U$2)+VLOOKUP($A171,NYMEX!$A$2:$AK$709,'Socal Index'!U$2)</f>
        <v>2.2899999999999996</v>
      </c>
      <c r="V171" s="11">
        <f>VLOOKUP($A171,Socal!$A$2:$AK$709,'Socal Index'!V$2)+VLOOKUP($A171,NYMEX!$A$2:$AK$709,'Socal Index'!V$2)</f>
        <v>2.2979999999999996</v>
      </c>
      <c r="W171" s="11">
        <f>VLOOKUP($A171,Socal!$A$2:$AK$709,'Socal Index'!W$2)+VLOOKUP($A171,NYMEX!$A$2:$AK$709,'Socal Index'!W$2)</f>
        <v>2.323</v>
      </c>
      <c r="X171" s="11">
        <f>VLOOKUP($A171,Socal!$A$2:$AK$709,'Socal Index'!X$2)+VLOOKUP($A171,NYMEX!$A$2:$AK$709,'Socal Index'!X$2)</f>
        <v>2.4129999999999998</v>
      </c>
      <c r="Y171" s="11">
        <f>VLOOKUP($A171,Socal!$A$2:$AK$709,'Socal Index'!Y$2)+VLOOKUP($A171,NYMEX!$A$2:$AK$709,'Socal Index'!Y$2)</f>
        <v>2.5430000000000001</v>
      </c>
      <c r="Z171" s="11">
        <f>VLOOKUP($A171,Socal!$A$2:$AK$709,'Socal Index'!Z$2)+VLOOKUP($A171,NYMEX!$A$2:$AK$709,'Socal Index'!Z$2)</f>
        <v>2.56</v>
      </c>
      <c r="AA171" s="11">
        <f>VLOOKUP($A171,Socal!$A$2:$AK$709,'Socal Index'!AA$2)+VLOOKUP($A171,NYMEX!$A$2:$AK$709,'Socal Index'!AA$2)</f>
        <v>2.444</v>
      </c>
      <c r="AB171" s="11">
        <f>VLOOKUP($A171,Socal!$A$2:$AK$709,'Socal Index'!AB$2)+VLOOKUP($A171,NYMEX!$A$2:$AK$709,'Socal Index'!AB$2)</f>
        <v>2.3239999999999998</v>
      </c>
      <c r="AC171" s="11">
        <f>VLOOKUP($A171,Socal!$A$2:$AK$709,'Socal Index'!AC$2)+VLOOKUP($A171,NYMEX!$A$2:$AK$709,'Socal Index'!AC$2)</f>
        <v>2.2290000000000001</v>
      </c>
      <c r="AD171" s="11">
        <f>VLOOKUP($A171,Socal!$A$2:$AK$709,'Socal Index'!AD$2)+VLOOKUP($A171,NYMEX!$A$2:$AK$709,'Socal Index'!AD$2)</f>
        <v>2.2140000000000004</v>
      </c>
      <c r="AE171" s="11">
        <f>VLOOKUP($A171,Socal!$A$2:$AK$709,'Socal Index'!AE$2)+VLOOKUP($A171,NYMEX!$A$2:$AK$709,'Socal Index'!AE$2)</f>
        <v>2.2160000000000002</v>
      </c>
      <c r="AF171" s="11">
        <f>VLOOKUP($A171,Socal!$A$2:$AK$709,'Socal Index'!AF$2)+VLOOKUP($A171,NYMEX!$A$2:$AK$709,'Socal Index'!AF$2)</f>
        <v>2.2190000000000003</v>
      </c>
      <c r="AG171" s="11">
        <f>VLOOKUP($A171,Socal!$A$2:$AK$709,'Socal Index'!AG$2)+VLOOKUP($A171,NYMEX!$A$2:$AK$709,'Socal Index'!AG$2)</f>
        <v>2.2320000000000002</v>
      </c>
      <c r="AH171" s="11">
        <f>VLOOKUP($A171,Socal!$A$2:$AK$709,'Socal Index'!AH$2)+VLOOKUP($A171,NYMEX!$A$2:$AK$709,'Socal Index'!AH$2)</f>
        <v>2.2360000000000002</v>
      </c>
      <c r="AI171" s="11">
        <f>VLOOKUP($A171,Socal!$A$2:$AK$709,'Socal Index'!AI$2)+VLOOKUP($A171,NYMEX!$A$2:$AK$709,'Socal Index'!AI$2)</f>
        <v>2.2570000000000001</v>
      </c>
      <c r="AJ171" s="11">
        <f>VLOOKUP($A171,Socal!$A$2:$AK$709,'Socal Index'!AJ$2)+VLOOKUP($A171,NYMEX!$A$2:$AK$709,'Socal Index'!AJ$2)</f>
        <v>2.3940000000000001</v>
      </c>
      <c r="AK171" s="11">
        <f>VLOOKUP($A171,Socal!$A$2:$AK$709,'Socal Index'!AK$2)+VLOOKUP($A171,NYMEX!$A$2:$AK$709,'Socal Index'!AK$2)</f>
        <v>2.5329999999999999</v>
      </c>
    </row>
    <row r="172" spans="1:37" x14ac:dyDescent="0.2">
      <c r="A172" s="10">
        <v>35950</v>
      </c>
      <c r="B172" s="11" t="e">
        <f>VLOOKUP($A172,Socal!$A$2:$AK$709,'Socal Index'!B$2)+VLOOKUP($A172,NYMEX!$A$2:$AK$709,'Socal Index'!B$2)</f>
        <v>#N/A</v>
      </c>
      <c r="C172" s="11" t="e">
        <f>VLOOKUP($A172,Socal!$A$2:$AK$709,'Socal Index'!C$2)+VLOOKUP($A172,NYMEX!$A$2:$AK$709,'Socal Index'!C$2)</f>
        <v>#N/A</v>
      </c>
      <c r="D172" s="11" t="e">
        <f>VLOOKUP($A172,Socal!$A$2:$AK$709,'Socal Index'!D$2)+VLOOKUP($A172,NYMEX!$A$2:$AK$709,'Socal Index'!D$2)</f>
        <v>#N/A</v>
      </c>
      <c r="E172" s="11" t="e">
        <f>VLOOKUP($A172,Socal!$A$2:$AK$709,'Socal Index'!E$2)+VLOOKUP($A172,NYMEX!$A$2:$AK$709,'Socal Index'!E$2)</f>
        <v>#N/A</v>
      </c>
      <c r="F172" s="11" t="e">
        <f>VLOOKUP($A172,Socal!$A$2:$AK$709,'Socal Index'!F$2)+VLOOKUP($A172,NYMEX!$A$2:$AK$709,'Socal Index'!F$2)</f>
        <v>#N/A</v>
      </c>
      <c r="G172" s="11" t="e">
        <f>VLOOKUP($A172,Socal!$A$2:$AK$709,'Socal Index'!G$2)+VLOOKUP($A172,NYMEX!$A$2:$AK$709,'Socal Index'!G$2)</f>
        <v>#N/A</v>
      </c>
      <c r="H172" s="11">
        <f>VLOOKUP($A172,Socal!$A$2:$AK$709,'Socal Index'!H$2)+VLOOKUP($A172,NYMEX!$A$2:$AK$709,'Socal Index'!H$2)</f>
        <v>2.0699999999999998</v>
      </c>
      <c r="I172" s="11">
        <f>VLOOKUP($A172,Socal!$A$2:$AK$709,'Socal Index'!I$2)+VLOOKUP($A172,NYMEX!$A$2:$AK$709,'Socal Index'!I$2)</f>
        <v>2.1779999999999999</v>
      </c>
      <c r="J172" s="11">
        <f>VLOOKUP($A172,Socal!$A$2:$AK$709,'Socal Index'!J$2)+VLOOKUP($A172,NYMEX!$A$2:$AK$709,'Socal Index'!J$2)</f>
        <v>2.2279999999999998</v>
      </c>
      <c r="K172" s="11">
        <f>VLOOKUP($A172,Socal!$A$2:$AK$709,'Socal Index'!K$2)+VLOOKUP($A172,NYMEX!$A$2:$AK$709,'Socal Index'!K$2)</f>
        <v>2.2530000000000001</v>
      </c>
      <c r="L172" s="11">
        <f>VLOOKUP($A172,Socal!$A$2:$AK$709,'Socal Index'!L$2)+VLOOKUP($A172,NYMEX!$A$2:$AK$709,'Socal Index'!L$2)</f>
        <v>2.298</v>
      </c>
      <c r="M172" s="11">
        <f>VLOOKUP($A172,Socal!$A$2:$AK$709,'Socal Index'!M$2)+VLOOKUP($A172,NYMEX!$A$2:$AK$709,'Socal Index'!M$2)</f>
        <v>2.5449999999999999</v>
      </c>
      <c r="N172" s="11">
        <f>VLOOKUP($A172,Socal!$A$2:$AK$709,'Socal Index'!N$2)+VLOOKUP($A172,NYMEX!$A$2:$AK$709,'Socal Index'!N$2)</f>
        <v>2.5920000000000001</v>
      </c>
      <c r="O172" s="11">
        <f>VLOOKUP($A172,Socal!$A$2:$AK$709,'Socal Index'!O$2)+VLOOKUP($A172,NYMEX!$A$2:$AK$709,'Socal Index'!O$2)</f>
        <v>2.4809999999999999</v>
      </c>
      <c r="P172" s="11">
        <f>VLOOKUP($A172,Socal!$A$2:$AK$709,'Socal Index'!P$2)+VLOOKUP($A172,NYMEX!$A$2:$AK$709,'Socal Index'!P$2)</f>
        <v>2.3729999999999998</v>
      </c>
      <c r="Q172" s="11">
        <f>VLOOKUP($A172,Socal!$A$2:$AK$709,'Socal Index'!Q$2)+VLOOKUP($A172,NYMEX!$A$2:$AK$709,'Socal Index'!Q$2)</f>
        <v>2.3029999999999999</v>
      </c>
      <c r="R172" s="11">
        <f>VLOOKUP($A172,Socal!$A$2:$AK$709,'Socal Index'!R$2)+VLOOKUP($A172,NYMEX!$A$2:$AK$709,'Socal Index'!R$2)</f>
        <v>2.2729999999999997</v>
      </c>
      <c r="S172" s="11">
        <f>VLOOKUP($A172,Socal!$A$2:$AK$709,'Socal Index'!S$2)+VLOOKUP($A172,NYMEX!$A$2:$AK$709,'Socal Index'!S$2)</f>
        <v>2.2699999999999996</v>
      </c>
      <c r="T172" s="11">
        <f>VLOOKUP($A172,Socal!$A$2:$AK$709,'Socal Index'!T$2)+VLOOKUP($A172,NYMEX!$A$2:$AK$709,'Socal Index'!T$2)</f>
        <v>2.2729999999999997</v>
      </c>
      <c r="U172" s="11">
        <f>VLOOKUP($A172,Socal!$A$2:$AK$709,'Socal Index'!U$2)+VLOOKUP($A172,NYMEX!$A$2:$AK$709,'Socal Index'!U$2)</f>
        <v>2.2829999999999999</v>
      </c>
      <c r="V172" s="11">
        <f>VLOOKUP($A172,Socal!$A$2:$AK$709,'Socal Index'!V$2)+VLOOKUP($A172,NYMEX!$A$2:$AK$709,'Socal Index'!V$2)</f>
        <v>2.2909999999999999</v>
      </c>
      <c r="W172" s="11">
        <f>VLOOKUP($A172,Socal!$A$2:$AK$709,'Socal Index'!W$2)+VLOOKUP($A172,NYMEX!$A$2:$AK$709,'Socal Index'!W$2)</f>
        <v>2.3149999999999999</v>
      </c>
      <c r="X172" s="11">
        <f>VLOOKUP($A172,Socal!$A$2:$AK$709,'Socal Index'!X$2)+VLOOKUP($A172,NYMEX!$A$2:$AK$709,'Socal Index'!X$2)</f>
        <v>2.4039999999999999</v>
      </c>
      <c r="Y172" s="11">
        <f>VLOOKUP($A172,Socal!$A$2:$AK$709,'Socal Index'!Y$2)+VLOOKUP($A172,NYMEX!$A$2:$AK$709,'Socal Index'!Y$2)</f>
        <v>2.5329999999999999</v>
      </c>
      <c r="Z172" s="11">
        <f>VLOOKUP($A172,Socal!$A$2:$AK$709,'Socal Index'!Z$2)+VLOOKUP($A172,NYMEX!$A$2:$AK$709,'Socal Index'!Z$2)</f>
        <v>2.5499999999999998</v>
      </c>
      <c r="AA172" s="11">
        <f>VLOOKUP($A172,Socal!$A$2:$AK$709,'Socal Index'!AA$2)+VLOOKUP($A172,NYMEX!$A$2:$AK$709,'Socal Index'!AA$2)</f>
        <v>2.4340000000000002</v>
      </c>
      <c r="AB172" s="11">
        <f>VLOOKUP($A172,Socal!$A$2:$AK$709,'Socal Index'!AB$2)+VLOOKUP($A172,NYMEX!$A$2:$AK$709,'Socal Index'!AB$2)</f>
        <v>2.3140000000000001</v>
      </c>
      <c r="AC172" s="11">
        <f>VLOOKUP($A172,Socal!$A$2:$AK$709,'Socal Index'!AC$2)+VLOOKUP($A172,NYMEX!$A$2:$AK$709,'Socal Index'!AC$2)</f>
        <v>2.2190000000000003</v>
      </c>
      <c r="AD172" s="11">
        <f>VLOOKUP($A172,Socal!$A$2:$AK$709,'Socal Index'!AD$2)+VLOOKUP($A172,NYMEX!$A$2:$AK$709,'Socal Index'!AD$2)</f>
        <v>2.2040000000000002</v>
      </c>
      <c r="AE172" s="11">
        <f>VLOOKUP($A172,Socal!$A$2:$AK$709,'Socal Index'!AE$2)+VLOOKUP($A172,NYMEX!$A$2:$AK$709,'Socal Index'!AE$2)</f>
        <v>2.2060000000000004</v>
      </c>
      <c r="AF172" s="11">
        <f>VLOOKUP($A172,Socal!$A$2:$AK$709,'Socal Index'!AF$2)+VLOOKUP($A172,NYMEX!$A$2:$AK$709,'Socal Index'!AF$2)</f>
        <v>2.2090000000000001</v>
      </c>
      <c r="AG172" s="11">
        <f>VLOOKUP($A172,Socal!$A$2:$AK$709,'Socal Index'!AG$2)+VLOOKUP($A172,NYMEX!$A$2:$AK$709,'Socal Index'!AG$2)</f>
        <v>2.2220000000000004</v>
      </c>
      <c r="AH172" s="11">
        <f>VLOOKUP($A172,Socal!$A$2:$AK$709,'Socal Index'!AH$2)+VLOOKUP($A172,NYMEX!$A$2:$AK$709,'Socal Index'!AH$2)</f>
        <v>2.2260000000000004</v>
      </c>
      <c r="AI172" s="11">
        <f>VLOOKUP($A172,Socal!$A$2:$AK$709,'Socal Index'!AI$2)+VLOOKUP($A172,NYMEX!$A$2:$AK$709,'Socal Index'!AI$2)</f>
        <v>2.2470000000000003</v>
      </c>
      <c r="AJ172" s="11">
        <f>VLOOKUP($A172,Socal!$A$2:$AK$709,'Socal Index'!AJ$2)+VLOOKUP($A172,NYMEX!$A$2:$AK$709,'Socal Index'!AJ$2)</f>
        <v>2.3839999999999999</v>
      </c>
      <c r="AK172" s="11">
        <f>VLOOKUP($A172,Socal!$A$2:$AK$709,'Socal Index'!AK$2)+VLOOKUP($A172,NYMEX!$A$2:$AK$709,'Socal Index'!AK$2)</f>
        <v>2.5230000000000001</v>
      </c>
    </row>
    <row r="173" spans="1:37" x14ac:dyDescent="0.2">
      <c r="A173" s="10">
        <v>35951</v>
      </c>
      <c r="B173" s="11" t="e">
        <f>VLOOKUP($A173,Socal!$A$2:$AK$709,'Socal Index'!B$2)+VLOOKUP($A173,NYMEX!$A$2:$AK$709,'Socal Index'!B$2)</f>
        <v>#N/A</v>
      </c>
      <c r="C173" s="11" t="e">
        <f>VLOOKUP($A173,Socal!$A$2:$AK$709,'Socal Index'!C$2)+VLOOKUP($A173,NYMEX!$A$2:$AK$709,'Socal Index'!C$2)</f>
        <v>#N/A</v>
      </c>
      <c r="D173" s="11" t="e">
        <f>VLOOKUP($A173,Socal!$A$2:$AK$709,'Socal Index'!D$2)+VLOOKUP($A173,NYMEX!$A$2:$AK$709,'Socal Index'!D$2)</f>
        <v>#N/A</v>
      </c>
      <c r="E173" s="11" t="e">
        <f>VLOOKUP($A173,Socal!$A$2:$AK$709,'Socal Index'!E$2)+VLOOKUP($A173,NYMEX!$A$2:$AK$709,'Socal Index'!E$2)</f>
        <v>#N/A</v>
      </c>
      <c r="F173" s="11" t="e">
        <f>VLOOKUP($A173,Socal!$A$2:$AK$709,'Socal Index'!F$2)+VLOOKUP($A173,NYMEX!$A$2:$AK$709,'Socal Index'!F$2)</f>
        <v>#N/A</v>
      </c>
      <c r="G173" s="11" t="e">
        <f>VLOOKUP($A173,Socal!$A$2:$AK$709,'Socal Index'!G$2)+VLOOKUP($A173,NYMEX!$A$2:$AK$709,'Socal Index'!G$2)</f>
        <v>#N/A</v>
      </c>
      <c r="H173" s="11">
        <f>VLOOKUP($A173,Socal!$A$2:$AK$709,'Socal Index'!H$2)+VLOOKUP($A173,NYMEX!$A$2:$AK$709,'Socal Index'!H$2)</f>
        <v>2.0470000000000002</v>
      </c>
      <c r="I173" s="11">
        <f>VLOOKUP($A173,Socal!$A$2:$AK$709,'Socal Index'!I$2)+VLOOKUP($A173,NYMEX!$A$2:$AK$709,'Socal Index'!I$2)</f>
        <v>2.161</v>
      </c>
      <c r="J173" s="11">
        <f>VLOOKUP($A173,Socal!$A$2:$AK$709,'Socal Index'!J$2)+VLOOKUP($A173,NYMEX!$A$2:$AK$709,'Socal Index'!J$2)</f>
        <v>2.2069999999999999</v>
      </c>
      <c r="K173" s="11">
        <f>VLOOKUP($A173,Socal!$A$2:$AK$709,'Socal Index'!K$2)+VLOOKUP($A173,NYMEX!$A$2:$AK$709,'Socal Index'!K$2)</f>
        <v>2.2330000000000001</v>
      </c>
      <c r="L173" s="11">
        <f>VLOOKUP($A173,Socal!$A$2:$AK$709,'Socal Index'!L$2)+VLOOKUP($A173,NYMEX!$A$2:$AK$709,'Socal Index'!L$2)</f>
        <v>2.2810000000000001</v>
      </c>
      <c r="M173" s="11">
        <f>VLOOKUP($A173,Socal!$A$2:$AK$709,'Socal Index'!M$2)+VLOOKUP($A173,NYMEX!$A$2:$AK$709,'Socal Index'!M$2)</f>
        <v>2.5459999999999998</v>
      </c>
      <c r="N173" s="11">
        <f>VLOOKUP($A173,Socal!$A$2:$AK$709,'Socal Index'!N$2)+VLOOKUP($A173,NYMEX!$A$2:$AK$709,'Socal Index'!N$2)</f>
        <v>2.5920000000000001</v>
      </c>
      <c r="O173" s="11">
        <f>VLOOKUP($A173,Socal!$A$2:$AK$709,'Socal Index'!O$2)+VLOOKUP($A173,NYMEX!$A$2:$AK$709,'Socal Index'!O$2)</f>
        <v>2.4819999999999998</v>
      </c>
      <c r="P173" s="11">
        <f>VLOOKUP($A173,Socal!$A$2:$AK$709,'Socal Index'!P$2)+VLOOKUP($A173,NYMEX!$A$2:$AK$709,'Socal Index'!P$2)</f>
        <v>2.3729999999999998</v>
      </c>
      <c r="Q173" s="11">
        <f>VLOOKUP($A173,Socal!$A$2:$AK$709,'Socal Index'!Q$2)+VLOOKUP($A173,NYMEX!$A$2:$AK$709,'Socal Index'!Q$2)</f>
        <v>2.3029999999999999</v>
      </c>
      <c r="R173" s="11">
        <f>VLOOKUP($A173,Socal!$A$2:$AK$709,'Socal Index'!R$2)+VLOOKUP($A173,NYMEX!$A$2:$AK$709,'Socal Index'!R$2)</f>
        <v>2.2729999999999997</v>
      </c>
      <c r="S173" s="11">
        <f>VLOOKUP($A173,Socal!$A$2:$AK$709,'Socal Index'!S$2)+VLOOKUP($A173,NYMEX!$A$2:$AK$709,'Socal Index'!S$2)</f>
        <v>2.2699999999999996</v>
      </c>
      <c r="T173" s="11">
        <f>VLOOKUP($A173,Socal!$A$2:$AK$709,'Socal Index'!T$2)+VLOOKUP($A173,NYMEX!$A$2:$AK$709,'Socal Index'!T$2)</f>
        <v>2.2729999999999997</v>
      </c>
      <c r="U173" s="11">
        <f>VLOOKUP($A173,Socal!$A$2:$AK$709,'Socal Index'!U$2)+VLOOKUP($A173,NYMEX!$A$2:$AK$709,'Socal Index'!U$2)</f>
        <v>2.2829999999999999</v>
      </c>
      <c r="V173" s="11">
        <f>VLOOKUP($A173,Socal!$A$2:$AK$709,'Socal Index'!V$2)+VLOOKUP($A173,NYMEX!$A$2:$AK$709,'Socal Index'!V$2)</f>
        <v>2.2909999999999999</v>
      </c>
      <c r="W173" s="11">
        <f>VLOOKUP($A173,Socal!$A$2:$AK$709,'Socal Index'!W$2)+VLOOKUP($A173,NYMEX!$A$2:$AK$709,'Socal Index'!W$2)</f>
        <v>2.3149999999999999</v>
      </c>
      <c r="X173" s="11">
        <f>VLOOKUP($A173,Socal!$A$2:$AK$709,'Socal Index'!X$2)+VLOOKUP($A173,NYMEX!$A$2:$AK$709,'Socal Index'!X$2)</f>
        <v>2.4039999999999999</v>
      </c>
      <c r="Y173" s="11">
        <f>VLOOKUP($A173,Socal!$A$2:$AK$709,'Socal Index'!Y$2)+VLOOKUP($A173,NYMEX!$A$2:$AK$709,'Socal Index'!Y$2)</f>
        <v>2.5329999999999999</v>
      </c>
      <c r="Z173" s="11">
        <f>VLOOKUP($A173,Socal!$A$2:$AK$709,'Socal Index'!Z$2)+VLOOKUP($A173,NYMEX!$A$2:$AK$709,'Socal Index'!Z$2)</f>
        <v>2.5499999999999998</v>
      </c>
      <c r="AA173" s="11">
        <f>VLOOKUP($A173,Socal!$A$2:$AK$709,'Socal Index'!AA$2)+VLOOKUP($A173,NYMEX!$A$2:$AK$709,'Socal Index'!AA$2)</f>
        <v>2.4340000000000002</v>
      </c>
      <c r="AB173" s="11">
        <f>VLOOKUP($A173,Socal!$A$2:$AK$709,'Socal Index'!AB$2)+VLOOKUP($A173,NYMEX!$A$2:$AK$709,'Socal Index'!AB$2)</f>
        <v>2.3140000000000001</v>
      </c>
      <c r="AC173" s="11">
        <f>VLOOKUP($A173,Socal!$A$2:$AK$709,'Socal Index'!AC$2)+VLOOKUP($A173,NYMEX!$A$2:$AK$709,'Socal Index'!AC$2)</f>
        <v>2.2190000000000003</v>
      </c>
      <c r="AD173" s="11">
        <f>VLOOKUP($A173,Socal!$A$2:$AK$709,'Socal Index'!AD$2)+VLOOKUP($A173,NYMEX!$A$2:$AK$709,'Socal Index'!AD$2)</f>
        <v>2.2040000000000002</v>
      </c>
      <c r="AE173" s="11">
        <f>VLOOKUP($A173,Socal!$A$2:$AK$709,'Socal Index'!AE$2)+VLOOKUP($A173,NYMEX!$A$2:$AK$709,'Socal Index'!AE$2)</f>
        <v>2.2060000000000004</v>
      </c>
      <c r="AF173" s="11">
        <f>VLOOKUP($A173,Socal!$A$2:$AK$709,'Socal Index'!AF$2)+VLOOKUP($A173,NYMEX!$A$2:$AK$709,'Socal Index'!AF$2)</f>
        <v>2.2090000000000001</v>
      </c>
      <c r="AG173" s="11">
        <f>VLOOKUP($A173,Socal!$A$2:$AK$709,'Socal Index'!AG$2)+VLOOKUP($A173,NYMEX!$A$2:$AK$709,'Socal Index'!AG$2)</f>
        <v>2.2220000000000004</v>
      </c>
      <c r="AH173" s="11">
        <f>VLOOKUP($A173,Socal!$A$2:$AK$709,'Socal Index'!AH$2)+VLOOKUP($A173,NYMEX!$A$2:$AK$709,'Socal Index'!AH$2)</f>
        <v>2.2260000000000004</v>
      </c>
      <c r="AI173" s="11">
        <f>VLOOKUP($A173,Socal!$A$2:$AK$709,'Socal Index'!AI$2)+VLOOKUP($A173,NYMEX!$A$2:$AK$709,'Socal Index'!AI$2)</f>
        <v>2.2470000000000003</v>
      </c>
      <c r="AJ173" s="11">
        <f>VLOOKUP($A173,Socal!$A$2:$AK$709,'Socal Index'!AJ$2)+VLOOKUP($A173,NYMEX!$A$2:$AK$709,'Socal Index'!AJ$2)</f>
        <v>2.3839999999999999</v>
      </c>
      <c r="AK173" s="11">
        <f>VLOOKUP($A173,Socal!$A$2:$AK$709,'Socal Index'!AK$2)+VLOOKUP($A173,NYMEX!$A$2:$AK$709,'Socal Index'!AK$2)</f>
        <v>2.5230000000000001</v>
      </c>
    </row>
    <row r="174" spans="1:37" x14ac:dyDescent="0.2">
      <c r="A174" s="10">
        <v>35954</v>
      </c>
      <c r="B174" s="11" t="e">
        <f>VLOOKUP($A174,Socal!$A$2:$AK$709,'Socal Index'!B$2)+VLOOKUP($A174,NYMEX!$A$2:$AK$709,'Socal Index'!B$2)</f>
        <v>#N/A</v>
      </c>
      <c r="C174" s="11" t="e">
        <f>VLOOKUP($A174,Socal!$A$2:$AK$709,'Socal Index'!C$2)+VLOOKUP($A174,NYMEX!$A$2:$AK$709,'Socal Index'!C$2)</f>
        <v>#N/A</v>
      </c>
      <c r="D174" s="11" t="e">
        <f>VLOOKUP($A174,Socal!$A$2:$AK$709,'Socal Index'!D$2)+VLOOKUP($A174,NYMEX!$A$2:$AK$709,'Socal Index'!D$2)</f>
        <v>#N/A</v>
      </c>
      <c r="E174" s="11" t="e">
        <f>VLOOKUP($A174,Socal!$A$2:$AK$709,'Socal Index'!E$2)+VLOOKUP($A174,NYMEX!$A$2:$AK$709,'Socal Index'!E$2)</f>
        <v>#N/A</v>
      </c>
      <c r="F174" s="11" t="e">
        <f>VLOOKUP($A174,Socal!$A$2:$AK$709,'Socal Index'!F$2)+VLOOKUP($A174,NYMEX!$A$2:$AK$709,'Socal Index'!F$2)</f>
        <v>#N/A</v>
      </c>
      <c r="G174" s="11" t="e">
        <f>VLOOKUP($A174,Socal!$A$2:$AK$709,'Socal Index'!G$2)+VLOOKUP($A174,NYMEX!$A$2:$AK$709,'Socal Index'!G$2)</f>
        <v>#N/A</v>
      </c>
      <c r="H174" s="11">
        <f>VLOOKUP($A174,Socal!$A$2:$AK$709,'Socal Index'!H$2)+VLOOKUP($A174,NYMEX!$A$2:$AK$709,'Socal Index'!H$2)</f>
        <v>1.976</v>
      </c>
      <c r="I174" s="11">
        <f>VLOOKUP($A174,Socal!$A$2:$AK$709,'Socal Index'!I$2)+VLOOKUP($A174,NYMEX!$A$2:$AK$709,'Socal Index'!I$2)</f>
        <v>2.09</v>
      </c>
      <c r="J174" s="11">
        <f>VLOOKUP($A174,Socal!$A$2:$AK$709,'Socal Index'!J$2)+VLOOKUP($A174,NYMEX!$A$2:$AK$709,'Socal Index'!J$2)</f>
        <v>2.1419999999999999</v>
      </c>
      <c r="K174" s="11">
        <f>VLOOKUP($A174,Socal!$A$2:$AK$709,'Socal Index'!K$2)+VLOOKUP($A174,NYMEX!$A$2:$AK$709,'Socal Index'!K$2)</f>
        <v>2.169</v>
      </c>
      <c r="L174" s="11">
        <f>VLOOKUP($A174,Socal!$A$2:$AK$709,'Socal Index'!L$2)+VLOOKUP($A174,NYMEX!$A$2:$AK$709,'Socal Index'!L$2)</f>
        <v>2.2230000000000003</v>
      </c>
      <c r="M174" s="11">
        <f>VLOOKUP($A174,Socal!$A$2:$AK$709,'Socal Index'!M$2)+VLOOKUP($A174,NYMEX!$A$2:$AK$709,'Socal Index'!M$2)</f>
        <v>2.5030000000000001</v>
      </c>
      <c r="N174" s="11">
        <f>VLOOKUP($A174,Socal!$A$2:$AK$709,'Socal Index'!N$2)+VLOOKUP($A174,NYMEX!$A$2:$AK$709,'Socal Index'!N$2)</f>
        <v>2.5530000000000004</v>
      </c>
      <c r="O174" s="11">
        <f>VLOOKUP($A174,Socal!$A$2:$AK$709,'Socal Index'!O$2)+VLOOKUP($A174,NYMEX!$A$2:$AK$709,'Socal Index'!O$2)</f>
        <v>2.4530000000000003</v>
      </c>
      <c r="P174" s="11">
        <f>VLOOKUP($A174,Socal!$A$2:$AK$709,'Socal Index'!P$2)+VLOOKUP($A174,NYMEX!$A$2:$AK$709,'Socal Index'!P$2)</f>
        <v>2.3530000000000002</v>
      </c>
      <c r="Q174" s="11">
        <f>VLOOKUP($A174,Socal!$A$2:$AK$709,'Socal Index'!Q$2)+VLOOKUP($A174,NYMEX!$A$2:$AK$709,'Socal Index'!Q$2)</f>
        <v>2.2929999999999997</v>
      </c>
      <c r="R174" s="11">
        <f>VLOOKUP($A174,Socal!$A$2:$AK$709,'Socal Index'!R$2)+VLOOKUP($A174,NYMEX!$A$2:$AK$709,'Socal Index'!R$2)</f>
        <v>2.2629999999999999</v>
      </c>
      <c r="S174" s="11">
        <f>VLOOKUP($A174,Socal!$A$2:$AK$709,'Socal Index'!S$2)+VLOOKUP($A174,NYMEX!$A$2:$AK$709,'Socal Index'!S$2)</f>
        <v>2.2599999999999998</v>
      </c>
      <c r="T174" s="11">
        <f>VLOOKUP($A174,Socal!$A$2:$AK$709,'Socal Index'!T$2)+VLOOKUP($A174,NYMEX!$A$2:$AK$709,'Socal Index'!T$2)</f>
        <v>2.2629999999999999</v>
      </c>
      <c r="U174" s="11">
        <f>VLOOKUP($A174,Socal!$A$2:$AK$709,'Socal Index'!U$2)+VLOOKUP($A174,NYMEX!$A$2:$AK$709,'Socal Index'!U$2)</f>
        <v>2.2729999999999997</v>
      </c>
      <c r="V174" s="11">
        <f>VLOOKUP($A174,Socal!$A$2:$AK$709,'Socal Index'!V$2)+VLOOKUP($A174,NYMEX!$A$2:$AK$709,'Socal Index'!V$2)</f>
        <v>2.2829999999999999</v>
      </c>
      <c r="W174" s="11">
        <f>VLOOKUP($A174,Socal!$A$2:$AK$709,'Socal Index'!W$2)+VLOOKUP($A174,NYMEX!$A$2:$AK$709,'Socal Index'!W$2)</f>
        <v>2.3079999999999998</v>
      </c>
      <c r="X174" s="11">
        <f>VLOOKUP($A174,Socal!$A$2:$AK$709,'Socal Index'!X$2)+VLOOKUP($A174,NYMEX!$A$2:$AK$709,'Socal Index'!X$2)</f>
        <v>2.3980000000000001</v>
      </c>
      <c r="Y174" s="11">
        <f>VLOOKUP($A174,Socal!$A$2:$AK$709,'Socal Index'!Y$2)+VLOOKUP($A174,NYMEX!$A$2:$AK$709,'Socal Index'!Y$2)</f>
        <v>2.528</v>
      </c>
      <c r="Z174" s="11">
        <f>VLOOKUP($A174,Socal!$A$2:$AK$709,'Socal Index'!Z$2)+VLOOKUP($A174,NYMEX!$A$2:$AK$709,'Socal Index'!Z$2)</f>
        <v>2.5449999999999999</v>
      </c>
      <c r="AA174" s="11">
        <f>VLOOKUP($A174,Socal!$A$2:$AK$709,'Socal Index'!AA$2)+VLOOKUP($A174,NYMEX!$A$2:$AK$709,'Socal Index'!AA$2)</f>
        <v>2.4289999999999998</v>
      </c>
      <c r="AB174" s="11">
        <f>VLOOKUP($A174,Socal!$A$2:$AK$709,'Socal Index'!AB$2)+VLOOKUP($A174,NYMEX!$A$2:$AK$709,'Socal Index'!AB$2)</f>
        <v>2.3090000000000002</v>
      </c>
      <c r="AC174" s="11">
        <f>VLOOKUP($A174,Socal!$A$2:$AK$709,'Socal Index'!AC$2)+VLOOKUP($A174,NYMEX!$A$2:$AK$709,'Socal Index'!AC$2)</f>
        <v>2.2140000000000004</v>
      </c>
      <c r="AD174" s="11">
        <f>VLOOKUP($A174,Socal!$A$2:$AK$709,'Socal Index'!AD$2)+VLOOKUP($A174,NYMEX!$A$2:$AK$709,'Socal Index'!AD$2)</f>
        <v>2.1990000000000003</v>
      </c>
      <c r="AE174" s="11">
        <f>VLOOKUP($A174,Socal!$A$2:$AK$709,'Socal Index'!AE$2)+VLOOKUP($A174,NYMEX!$A$2:$AK$709,'Socal Index'!AE$2)</f>
        <v>2.2010000000000001</v>
      </c>
      <c r="AF174" s="11">
        <f>VLOOKUP($A174,Socal!$A$2:$AK$709,'Socal Index'!AF$2)+VLOOKUP($A174,NYMEX!$A$2:$AK$709,'Socal Index'!AF$2)</f>
        <v>2.2040000000000002</v>
      </c>
      <c r="AG174" s="11">
        <f>VLOOKUP($A174,Socal!$A$2:$AK$709,'Socal Index'!AG$2)+VLOOKUP($A174,NYMEX!$A$2:$AK$709,'Socal Index'!AG$2)</f>
        <v>2.2170000000000001</v>
      </c>
      <c r="AH174" s="11">
        <f>VLOOKUP($A174,Socal!$A$2:$AK$709,'Socal Index'!AH$2)+VLOOKUP($A174,NYMEX!$A$2:$AK$709,'Socal Index'!AH$2)</f>
        <v>2.2210000000000001</v>
      </c>
      <c r="AI174" s="11">
        <f>VLOOKUP($A174,Socal!$A$2:$AK$709,'Socal Index'!AI$2)+VLOOKUP($A174,NYMEX!$A$2:$AK$709,'Socal Index'!AI$2)</f>
        <v>2.242</v>
      </c>
      <c r="AJ174" s="11">
        <f>VLOOKUP($A174,Socal!$A$2:$AK$709,'Socal Index'!AJ$2)+VLOOKUP($A174,NYMEX!$A$2:$AK$709,'Socal Index'!AJ$2)</f>
        <v>2.379</v>
      </c>
      <c r="AK174" s="11">
        <f>VLOOKUP($A174,Socal!$A$2:$AK$709,'Socal Index'!AK$2)+VLOOKUP($A174,NYMEX!$A$2:$AK$709,'Socal Index'!AK$2)</f>
        <v>2.5179999999999998</v>
      </c>
    </row>
    <row r="175" spans="1:37" x14ac:dyDescent="0.2">
      <c r="A175" s="10">
        <v>35955</v>
      </c>
      <c r="B175" s="11" t="e">
        <f>VLOOKUP($A175,Socal!$A$2:$AK$709,'Socal Index'!B$2)+VLOOKUP($A175,NYMEX!$A$2:$AK$709,'Socal Index'!B$2)</f>
        <v>#N/A</v>
      </c>
      <c r="C175" s="11" t="e">
        <f>VLOOKUP($A175,Socal!$A$2:$AK$709,'Socal Index'!C$2)+VLOOKUP($A175,NYMEX!$A$2:$AK$709,'Socal Index'!C$2)</f>
        <v>#N/A</v>
      </c>
      <c r="D175" s="11" t="e">
        <f>VLOOKUP($A175,Socal!$A$2:$AK$709,'Socal Index'!D$2)+VLOOKUP($A175,NYMEX!$A$2:$AK$709,'Socal Index'!D$2)</f>
        <v>#N/A</v>
      </c>
      <c r="E175" s="11" t="e">
        <f>VLOOKUP($A175,Socal!$A$2:$AK$709,'Socal Index'!E$2)+VLOOKUP($A175,NYMEX!$A$2:$AK$709,'Socal Index'!E$2)</f>
        <v>#N/A</v>
      </c>
      <c r="F175" s="11" t="e">
        <f>VLOOKUP($A175,Socal!$A$2:$AK$709,'Socal Index'!F$2)+VLOOKUP($A175,NYMEX!$A$2:$AK$709,'Socal Index'!F$2)</f>
        <v>#N/A</v>
      </c>
      <c r="G175" s="11" t="e">
        <f>VLOOKUP($A175,Socal!$A$2:$AK$709,'Socal Index'!G$2)+VLOOKUP($A175,NYMEX!$A$2:$AK$709,'Socal Index'!G$2)</f>
        <v>#N/A</v>
      </c>
      <c r="H175" s="11">
        <f>VLOOKUP($A175,Socal!$A$2:$AK$709,'Socal Index'!H$2)+VLOOKUP($A175,NYMEX!$A$2:$AK$709,'Socal Index'!H$2)</f>
        <v>1.9529999999999998</v>
      </c>
      <c r="I175" s="11">
        <f>VLOOKUP($A175,Socal!$A$2:$AK$709,'Socal Index'!I$2)+VLOOKUP($A175,NYMEX!$A$2:$AK$709,'Socal Index'!I$2)</f>
        <v>2.0529999999999999</v>
      </c>
      <c r="J175" s="11">
        <f>VLOOKUP($A175,Socal!$A$2:$AK$709,'Socal Index'!J$2)+VLOOKUP($A175,NYMEX!$A$2:$AK$709,'Socal Index'!J$2)</f>
        <v>2.1059999999999999</v>
      </c>
      <c r="K175" s="11">
        <f>VLOOKUP($A175,Socal!$A$2:$AK$709,'Socal Index'!K$2)+VLOOKUP($A175,NYMEX!$A$2:$AK$709,'Socal Index'!K$2)</f>
        <v>2.15</v>
      </c>
      <c r="L175" s="11">
        <f>VLOOKUP($A175,Socal!$A$2:$AK$709,'Socal Index'!L$2)+VLOOKUP($A175,NYMEX!$A$2:$AK$709,'Socal Index'!L$2)</f>
        <v>2.3050000000000002</v>
      </c>
      <c r="M175" s="11">
        <f>VLOOKUP($A175,Socal!$A$2:$AK$709,'Socal Index'!M$2)+VLOOKUP($A175,NYMEX!$A$2:$AK$709,'Socal Index'!M$2)</f>
        <v>2.5169999999999999</v>
      </c>
      <c r="N175" s="11">
        <f>VLOOKUP($A175,Socal!$A$2:$AK$709,'Socal Index'!N$2)+VLOOKUP($A175,NYMEX!$A$2:$AK$709,'Socal Index'!N$2)</f>
        <v>2.5720000000000001</v>
      </c>
      <c r="O175" s="11">
        <f>VLOOKUP($A175,Socal!$A$2:$AK$709,'Socal Index'!O$2)+VLOOKUP($A175,NYMEX!$A$2:$AK$709,'Socal Index'!O$2)</f>
        <v>2.4769999999999999</v>
      </c>
      <c r="P175" s="11">
        <f>VLOOKUP($A175,Socal!$A$2:$AK$709,'Socal Index'!P$2)+VLOOKUP($A175,NYMEX!$A$2:$AK$709,'Socal Index'!P$2)</f>
        <v>2.3769999999999998</v>
      </c>
      <c r="Q175" s="11">
        <f>VLOOKUP($A175,Socal!$A$2:$AK$709,'Socal Index'!Q$2)+VLOOKUP($A175,NYMEX!$A$2:$AK$709,'Socal Index'!Q$2)</f>
        <v>2.2949999999999999</v>
      </c>
      <c r="R175" s="11">
        <f>VLOOKUP($A175,Socal!$A$2:$AK$709,'Socal Index'!R$2)+VLOOKUP($A175,NYMEX!$A$2:$AK$709,'Socal Index'!R$2)</f>
        <v>2.2649999999999997</v>
      </c>
      <c r="S175" s="11">
        <f>VLOOKUP($A175,Socal!$A$2:$AK$709,'Socal Index'!S$2)+VLOOKUP($A175,NYMEX!$A$2:$AK$709,'Socal Index'!S$2)</f>
        <v>2.2649999999999997</v>
      </c>
      <c r="T175" s="11">
        <f>VLOOKUP($A175,Socal!$A$2:$AK$709,'Socal Index'!T$2)+VLOOKUP($A175,NYMEX!$A$2:$AK$709,'Socal Index'!T$2)</f>
        <v>2.2679999999999998</v>
      </c>
      <c r="U175" s="11">
        <f>VLOOKUP($A175,Socal!$A$2:$AK$709,'Socal Index'!U$2)+VLOOKUP($A175,NYMEX!$A$2:$AK$709,'Socal Index'!U$2)</f>
        <v>2.2789999999999999</v>
      </c>
      <c r="V175" s="11">
        <f>VLOOKUP($A175,Socal!$A$2:$AK$709,'Socal Index'!V$2)+VLOOKUP($A175,NYMEX!$A$2:$AK$709,'Socal Index'!V$2)</f>
        <v>2.2899999999999996</v>
      </c>
      <c r="W175" s="11">
        <f>VLOOKUP($A175,Socal!$A$2:$AK$709,'Socal Index'!W$2)+VLOOKUP($A175,NYMEX!$A$2:$AK$709,'Socal Index'!W$2)</f>
        <v>2.3159999999999998</v>
      </c>
      <c r="X175" s="11">
        <f>VLOOKUP($A175,Socal!$A$2:$AK$709,'Socal Index'!X$2)+VLOOKUP($A175,NYMEX!$A$2:$AK$709,'Socal Index'!X$2)</f>
        <v>2.4060000000000001</v>
      </c>
      <c r="Y175" s="11">
        <f>VLOOKUP($A175,Socal!$A$2:$AK$709,'Socal Index'!Y$2)+VLOOKUP($A175,NYMEX!$A$2:$AK$709,'Socal Index'!Y$2)</f>
        <v>2.536</v>
      </c>
      <c r="Z175" s="11">
        <f>VLOOKUP($A175,Socal!$A$2:$AK$709,'Socal Index'!Z$2)+VLOOKUP($A175,NYMEX!$A$2:$AK$709,'Socal Index'!Z$2)</f>
        <v>2.5529999999999999</v>
      </c>
      <c r="AA175" s="11">
        <f>VLOOKUP($A175,Socal!$A$2:$AK$709,'Socal Index'!AA$2)+VLOOKUP($A175,NYMEX!$A$2:$AK$709,'Socal Index'!AA$2)</f>
        <v>2.4369999999999998</v>
      </c>
      <c r="AB175" s="11">
        <f>VLOOKUP($A175,Socal!$A$2:$AK$709,'Socal Index'!AB$2)+VLOOKUP($A175,NYMEX!$A$2:$AK$709,'Socal Index'!AB$2)</f>
        <v>2.3170000000000002</v>
      </c>
      <c r="AC175" s="11">
        <f>VLOOKUP($A175,Socal!$A$2:$AK$709,'Socal Index'!AC$2)+VLOOKUP($A175,NYMEX!$A$2:$AK$709,'Socal Index'!AC$2)</f>
        <v>2.2220000000000004</v>
      </c>
      <c r="AD175" s="11">
        <f>VLOOKUP($A175,Socal!$A$2:$AK$709,'Socal Index'!AD$2)+VLOOKUP($A175,NYMEX!$A$2:$AK$709,'Socal Index'!AD$2)</f>
        <v>2.2070000000000003</v>
      </c>
      <c r="AE175" s="11">
        <f>VLOOKUP($A175,Socal!$A$2:$AK$709,'Socal Index'!AE$2)+VLOOKUP($A175,NYMEX!$A$2:$AK$709,'Socal Index'!AE$2)</f>
        <v>2.2090000000000001</v>
      </c>
      <c r="AF175" s="11">
        <f>VLOOKUP($A175,Socal!$A$2:$AK$709,'Socal Index'!AF$2)+VLOOKUP($A175,NYMEX!$A$2:$AK$709,'Socal Index'!AF$2)</f>
        <v>2.2120000000000002</v>
      </c>
      <c r="AG175" s="11">
        <f>VLOOKUP($A175,Socal!$A$2:$AK$709,'Socal Index'!AG$2)+VLOOKUP($A175,NYMEX!$A$2:$AK$709,'Socal Index'!AG$2)</f>
        <v>2.2250000000000001</v>
      </c>
      <c r="AH175" s="11">
        <f>VLOOKUP($A175,Socal!$A$2:$AK$709,'Socal Index'!AH$2)+VLOOKUP($A175,NYMEX!$A$2:$AK$709,'Socal Index'!AH$2)</f>
        <v>2.2290000000000001</v>
      </c>
      <c r="AI175" s="11">
        <f>VLOOKUP($A175,Socal!$A$2:$AK$709,'Socal Index'!AI$2)+VLOOKUP($A175,NYMEX!$A$2:$AK$709,'Socal Index'!AI$2)</f>
        <v>2.25</v>
      </c>
      <c r="AJ175" s="11">
        <f>VLOOKUP($A175,Socal!$A$2:$AK$709,'Socal Index'!AJ$2)+VLOOKUP($A175,NYMEX!$A$2:$AK$709,'Socal Index'!AJ$2)</f>
        <v>2.387</v>
      </c>
      <c r="AK175" s="11">
        <f>VLOOKUP($A175,Socal!$A$2:$AK$709,'Socal Index'!AK$2)+VLOOKUP($A175,NYMEX!$A$2:$AK$709,'Socal Index'!AK$2)</f>
        <v>2.5259999999999998</v>
      </c>
    </row>
    <row r="176" spans="1:37" x14ac:dyDescent="0.2">
      <c r="A176" s="10">
        <v>35956</v>
      </c>
      <c r="B176" s="11" t="e">
        <f>VLOOKUP($A176,Socal!$A$2:$AK$709,'Socal Index'!B$2)+VLOOKUP($A176,NYMEX!$A$2:$AK$709,'Socal Index'!B$2)</f>
        <v>#N/A</v>
      </c>
      <c r="C176" s="11" t="e">
        <f>VLOOKUP($A176,Socal!$A$2:$AK$709,'Socal Index'!C$2)+VLOOKUP($A176,NYMEX!$A$2:$AK$709,'Socal Index'!C$2)</f>
        <v>#N/A</v>
      </c>
      <c r="D176" s="11" t="e">
        <f>VLOOKUP($A176,Socal!$A$2:$AK$709,'Socal Index'!D$2)+VLOOKUP($A176,NYMEX!$A$2:$AK$709,'Socal Index'!D$2)</f>
        <v>#N/A</v>
      </c>
      <c r="E176" s="11" t="e">
        <f>VLOOKUP($A176,Socal!$A$2:$AK$709,'Socal Index'!E$2)+VLOOKUP($A176,NYMEX!$A$2:$AK$709,'Socal Index'!E$2)</f>
        <v>#N/A</v>
      </c>
      <c r="F176" s="11" t="e">
        <f>VLOOKUP($A176,Socal!$A$2:$AK$709,'Socal Index'!F$2)+VLOOKUP($A176,NYMEX!$A$2:$AK$709,'Socal Index'!F$2)</f>
        <v>#N/A</v>
      </c>
      <c r="G176" s="11" t="e">
        <f>VLOOKUP($A176,Socal!$A$2:$AK$709,'Socal Index'!G$2)+VLOOKUP($A176,NYMEX!$A$2:$AK$709,'Socal Index'!G$2)</f>
        <v>#N/A</v>
      </c>
      <c r="H176" s="11">
        <f>VLOOKUP($A176,Socal!$A$2:$AK$709,'Socal Index'!H$2)+VLOOKUP($A176,NYMEX!$A$2:$AK$709,'Socal Index'!H$2)</f>
        <v>1.98</v>
      </c>
      <c r="I176" s="11">
        <f>VLOOKUP($A176,Socal!$A$2:$AK$709,'Socal Index'!I$2)+VLOOKUP($A176,NYMEX!$A$2:$AK$709,'Socal Index'!I$2)</f>
        <v>2.0640000000000001</v>
      </c>
      <c r="J176" s="11">
        <f>VLOOKUP($A176,Socal!$A$2:$AK$709,'Socal Index'!J$2)+VLOOKUP($A176,NYMEX!$A$2:$AK$709,'Socal Index'!J$2)</f>
        <v>2.1059999999999999</v>
      </c>
      <c r="K176" s="11">
        <f>VLOOKUP($A176,Socal!$A$2:$AK$709,'Socal Index'!K$2)+VLOOKUP($A176,NYMEX!$A$2:$AK$709,'Socal Index'!K$2)</f>
        <v>2.165</v>
      </c>
      <c r="L176" s="11">
        <f>VLOOKUP($A176,Socal!$A$2:$AK$709,'Socal Index'!L$2)+VLOOKUP($A176,NYMEX!$A$2:$AK$709,'Socal Index'!L$2)</f>
        <v>2.3149999999999999</v>
      </c>
      <c r="M176" s="11">
        <f>VLOOKUP($A176,Socal!$A$2:$AK$709,'Socal Index'!M$2)+VLOOKUP($A176,NYMEX!$A$2:$AK$709,'Socal Index'!M$2)</f>
        <v>2.5299999999999998</v>
      </c>
      <c r="N176" s="11">
        <f>VLOOKUP($A176,Socal!$A$2:$AK$709,'Socal Index'!N$2)+VLOOKUP($A176,NYMEX!$A$2:$AK$709,'Socal Index'!N$2)</f>
        <v>2.585</v>
      </c>
      <c r="O176" s="11">
        <f>VLOOKUP($A176,Socal!$A$2:$AK$709,'Socal Index'!O$2)+VLOOKUP($A176,NYMEX!$A$2:$AK$709,'Socal Index'!O$2)</f>
        <v>2.4929999999999999</v>
      </c>
      <c r="P176" s="11">
        <f>VLOOKUP($A176,Socal!$A$2:$AK$709,'Socal Index'!P$2)+VLOOKUP($A176,NYMEX!$A$2:$AK$709,'Socal Index'!P$2)</f>
        <v>2.3949999999999996</v>
      </c>
      <c r="Q176" s="11">
        <f>VLOOKUP($A176,Socal!$A$2:$AK$709,'Socal Index'!Q$2)+VLOOKUP($A176,NYMEX!$A$2:$AK$709,'Socal Index'!Q$2)</f>
        <v>2.2999999999999998</v>
      </c>
      <c r="R176" s="11">
        <f>VLOOKUP($A176,Socal!$A$2:$AK$709,'Socal Index'!R$2)+VLOOKUP($A176,NYMEX!$A$2:$AK$709,'Socal Index'!R$2)</f>
        <v>2.2699999999999996</v>
      </c>
      <c r="S176" s="11">
        <f>VLOOKUP($A176,Socal!$A$2:$AK$709,'Socal Index'!S$2)+VLOOKUP($A176,NYMEX!$A$2:$AK$709,'Socal Index'!S$2)</f>
        <v>2.2699999999999996</v>
      </c>
      <c r="T176" s="11">
        <f>VLOOKUP($A176,Socal!$A$2:$AK$709,'Socal Index'!T$2)+VLOOKUP($A176,NYMEX!$A$2:$AK$709,'Socal Index'!T$2)</f>
        <v>2.2729999999999997</v>
      </c>
      <c r="U176" s="11">
        <f>VLOOKUP($A176,Socal!$A$2:$AK$709,'Socal Index'!U$2)+VLOOKUP($A176,NYMEX!$A$2:$AK$709,'Socal Index'!U$2)</f>
        <v>2.2839999999999998</v>
      </c>
      <c r="V176" s="11">
        <f>VLOOKUP($A176,Socal!$A$2:$AK$709,'Socal Index'!V$2)+VLOOKUP($A176,NYMEX!$A$2:$AK$709,'Socal Index'!V$2)</f>
        <v>2.2949999999999999</v>
      </c>
      <c r="W176" s="11">
        <f>VLOOKUP($A176,Socal!$A$2:$AK$709,'Socal Index'!W$2)+VLOOKUP($A176,NYMEX!$A$2:$AK$709,'Socal Index'!W$2)</f>
        <v>2.3209999999999997</v>
      </c>
      <c r="X176" s="11">
        <f>VLOOKUP($A176,Socal!$A$2:$AK$709,'Socal Index'!X$2)+VLOOKUP($A176,NYMEX!$A$2:$AK$709,'Socal Index'!X$2)</f>
        <v>2.411</v>
      </c>
      <c r="Y176" s="11">
        <f>VLOOKUP($A176,Socal!$A$2:$AK$709,'Socal Index'!Y$2)+VLOOKUP($A176,NYMEX!$A$2:$AK$709,'Socal Index'!Y$2)</f>
        <v>2.536</v>
      </c>
      <c r="Z176" s="11">
        <f>VLOOKUP($A176,Socal!$A$2:$AK$709,'Socal Index'!Z$2)+VLOOKUP($A176,NYMEX!$A$2:$AK$709,'Socal Index'!Z$2)</f>
        <v>2.5529999999999999</v>
      </c>
      <c r="AA176" s="11">
        <f>VLOOKUP($A176,Socal!$A$2:$AK$709,'Socal Index'!AA$2)+VLOOKUP($A176,NYMEX!$A$2:$AK$709,'Socal Index'!AA$2)</f>
        <v>2.4369999999999998</v>
      </c>
      <c r="AB176" s="11">
        <f>VLOOKUP($A176,Socal!$A$2:$AK$709,'Socal Index'!AB$2)+VLOOKUP($A176,NYMEX!$A$2:$AK$709,'Socal Index'!AB$2)</f>
        <v>2.3170000000000002</v>
      </c>
      <c r="AC176" s="11">
        <f>VLOOKUP($A176,Socal!$A$2:$AK$709,'Socal Index'!AC$2)+VLOOKUP($A176,NYMEX!$A$2:$AK$709,'Socal Index'!AC$2)</f>
        <v>2.2220000000000004</v>
      </c>
      <c r="AD176" s="11">
        <f>VLOOKUP($A176,Socal!$A$2:$AK$709,'Socal Index'!AD$2)+VLOOKUP($A176,NYMEX!$A$2:$AK$709,'Socal Index'!AD$2)</f>
        <v>2.2070000000000003</v>
      </c>
      <c r="AE176" s="11">
        <f>VLOOKUP($A176,Socal!$A$2:$AK$709,'Socal Index'!AE$2)+VLOOKUP($A176,NYMEX!$A$2:$AK$709,'Socal Index'!AE$2)</f>
        <v>2.2090000000000001</v>
      </c>
      <c r="AF176" s="11">
        <f>VLOOKUP($A176,Socal!$A$2:$AK$709,'Socal Index'!AF$2)+VLOOKUP($A176,NYMEX!$A$2:$AK$709,'Socal Index'!AF$2)</f>
        <v>2.2120000000000002</v>
      </c>
      <c r="AG176" s="11">
        <f>VLOOKUP($A176,Socal!$A$2:$AK$709,'Socal Index'!AG$2)+VLOOKUP($A176,NYMEX!$A$2:$AK$709,'Socal Index'!AG$2)</f>
        <v>2.2250000000000001</v>
      </c>
      <c r="AH176" s="11">
        <f>VLOOKUP($A176,Socal!$A$2:$AK$709,'Socal Index'!AH$2)+VLOOKUP($A176,NYMEX!$A$2:$AK$709,'Socal Index'!AH$2)</f>
        <v>2.2290000000000001</v>
      </c>
      <c r="AI176" s="11">
        <f>VLOOKUP($A176,Socal!$A$2:$AK$709,'Socal Index'!AI$2)+VLOOKUP($A176,NYMEX!$A$2:$AK$709,'Socal Index'!AI$2)</f>
        <v>2.25</v>
      </c>
      <c r="AJ176" s="11">
        <f>VLOOKUP($A176,Socal!$A$2:$AK$709,'Socal Index'!AJ$2)+VLOOKUP($A176,NYMEX!$A$2:$AK$709,'Socal Index'!AJ$2)</f>
        <v>2.387</v>
      </c>
      <c r="AK176" s="11">
        <f>VLOOKUP($A176,Socal!$A$2:$AK$709,'Socal Index'!AK$2)+VLOOKUP($A176,NYMEX!$A$2:$AK$709,'Socal Index'!AK$2)</f>
        <v>2.5259999999999998</v>
      </c>
    </row>
    <row r="177" spans="1:37" x14ac:dyDescent="0.2">
      <c r="A177" s="10">
        <v>35957</v>
      </c>
      <c r="B177" s="11" t="e">
        <f>VLOOKUP($A177,Socal!$A$2:$AK$709,'Socal Index'!B$2)+VLOOKUP($A177,NYMEX!$A$2:$AK$709,'Socal Index'!B$2)</f>
        <v>#N/A</v>
      </c>
      <c r="C177" s="11" t="e">
        <f>VLOOKUP($A177,Socal!$A$2:$AK$709,'Socal Index'!C$2)+VLOOKUP($A177,NYMEX!$A$2:$AK$709,'Socal Index'!C$2)</f>
        <v>#N/A</v>
      </c>
      <c r="D177" s="11" t="e">
        <f>VLOOKUP($A177,Socal!$A$2:$AK$709,'Socal Index'!D$2)+VLOOKUP($A177,NYMEX!$A$2:$AK$709,'Socal Index'!D$2)</f>
        <v>#N/A</v>
      </c>
      <c r="E177" s="11" t="e">
        <f>VLOOKUP($A177,Socal!$A$2:$AK$709,'Socal Index'!E$2)+VLOOKUP($A177,NYMEX!$A$2:$AK$709,'Socal Index'!E$2)</f>
        <v>#N/A</v>
      </c>
      <c r="F177" s="11" t="e">
        <f>VLOOKUP($A177,Socal!$A$2:$AK$709,'Socal Index'!F$2)+VLOOKUP($A177,NYMEX!$A$2:$AK$709,'Socal Index'!F$2)</f>
        <v>#N/A</v>
      </c>
      <c r="G177" s="11" t="e">
        <f>VLOOKUP($A177,Socal!$A$2:$AK$709,'Socal Index'!G$2)+VLOOKUP($A177,NYMEX!$A$2:$AK$709,'Socal Index'!G$2)</f>
        <v>#N/A</v>
      </c>
      <c r="H177" s="11">
        <f>VLOOKUP($A177,Socal!$A$2:$AK$709,'Socal Index'!H$2)+VLOOKUP($A177,NYMEX!$A$2:$AK$709,'Socal Index'!H$2)</f>
        <v>2.0099999999999998</v>
      </c>
      <c r="I177" s="11">
        <f>VLOOKUP($A177,Socal!$A$2:$AK$709,'Socal Index'!I$2)+VLOOKUP($A177,NYMEX!$A$2:$AK$709,'Socal Index'!I$2)</f>
        <v>2.1019999999999999</v>
      </c>
      <c r="J177" s="11">
        <f>VLOOKUP($A177,Socal!$A$2:$AK$709,'Socal Index'!J$2)+VLOOKUP($A177,NYMEX!$A$2:$AK$709,'Socal Index'!J$2)</f>
        <v>2.1389999999999998</v>
      </c>
      <c r="K177" s="11">
        <f>VLOOKUP($A177,Socal!$A$2:$AK$709,'Socal Index'!K$2)+VLOOKUP($A177,NYMEX!$A$2:$AK$709,'Socal Index'!K$2)</f>
        <v>2.1970000000000001</v>
      </c>
      <c r="L177" s="11">
        <f>VLOOKUP($A177,Socal!$A$2:$AK$709,'Socal Index'!L$2)+VLOOKUP($A177,NYMEX!$A$2:$AK$709,'Socal Index'!L$2)</f>
        <v>2.3449999999999998</v>
      </c>
      <c r="M177" s="11">
        <f>VLOOKUP($A177,Socal!$A$2:$AK$709,'Socal Index'!M$2)+VLOOKUP($A177,NYMEX!$A$2:$AK$709,'Socal Index'!M$2)</f>
        <v>2.5599999999999996</v>
      </c>
      <c r="N177" s="11">
        <f>VLOOKUP($A177,Socal!$A$2:$AK$709,'Socal Index'!N$2)+VLOOKUP($A177,NYMEX!$A$2:$AK$709,'Socal Index'!N$2)</f>
        <v>2.6149999999999998</v>
      </c>
      <c r="O177" s="11">
        <f>VLOOKUP($A177,Socal!$A$2:$AK$709,'Socal Index'!O$2)+VLOOKUP($A177,NYMEX!$A$2:$AK$709,'Socal Index'!O$2)</f>
        <v>2.5199999999999996</v>
      </c>
      <c r="P177" s="11">
        <f>VLOOKUP($A177,Socal!$A$2:$AK$709,'Socal Index'!P$2)+VLOOKUP($A177,NYMEX!$A$2:$AK$709,'Socal Index'!P$2)</f>
        <v>2.4179999999999997</v>
      </c>
      <c r="Q177" s="11">
        <f>VLOOKUP($A177,Socal!$A$2:$AK$709,'Socal Index'!Q$2)+VLOOKUP($A177,NYMEX!$A$2:$AK$709,'Socal Index'!Q$2)</f>
        <v>2.3219999999999996</v>
      </c>
      <c r="R177" s="11">
        <f>VLOOKUP($A177,Socal!$A$2:$AK$709,'Socal Index'!R$2)+VLOOKUP($A177,NYMEX!$A$2:$AK$709,'Socal Index'!R$2)</f>
        <v>2.2919999999999998</v>
      </c>
      <c r="S177" s="11">
        <f>VLOOKUP($A177,Socal!$A$2:$AK$709,'Socal Index'!S$2)+VLOOKUP($A177,NYMEX!$A$2:$AK$709,'Socal Index'!S$2)</f>
        <v>2.2919999999999998</v>
      </c>
      <c r="T177" s="11">
        <f>VLOOKUP($A177,Socal!$A$2:$AK$709,'Socal Index'!T$2)+VLOOKUP($A177,NYMEX!$A$2:$AK$709,'Socal Index'!T$2)</f>
        <v>2.2949999999999999</v>
      </c>
      <c r="U177" s="11">
        <f>VLOOKUP($A177,Socal!$A$2:$AK$709,'Socal Index'!U$2)+VLOOKUP($A177,NYMEX!$A$2:$AK$709,'Socal Index'!U$2)</f>
        <v>2.3059999999999996</v>
      </c>
      <c r="V177" s="11">
        <f>VLOOKUP($A177,Socal!$A$2:$AK$709,'Socal Index'!V$2)+VLOOKUP($A177,NYMEX!$A$2:$AK$709,'Socal Index'!V$2)</f>
        <v>2.3169999999999997</v>
      </c>
      <c r="W177" s="11">
        <f>VLOOKUP($A177,Socal!$A$2:$AK$709,'Socal Index'!W$2)+VLOOKUP($A177,NYMEX!$A$2:$AK$709,'Socal Index'!W$2)</f>
        <v>2.343</v>
      </c>
      <c r="X177" s="11">
        <f>VLOOKUP($A177,Socal!$A$2:$AK$709,'Socal Index'!X$2)+VLOOKUP($A177,NYMEX!$A$2:$AK$709,'Socal Index'!X$2)</f>
        <v>2.4329999999999998</v>
      </c>
      <c r="Y177" s="11">
        <f>VLOOKUP($A177,Socal!$A$2:$AK$709,'Socal Index'!Y$2)+VLOOKUP($A177,NYMEX!$A$2:$AK$709,'Socal Index'!Y$2)</f>
        <v>2.5550000000000002</v>
      </c>
      <c r="Z177" s="11">
        <f>VLOOKUP($A177,Socal!$A$2:$AK$709,'Socal Index'!Z$2)+VLOOKUP($A177,NYMEX!$A$2:$AK$709,'Socal Index'!Z$2)</f>
        <v>2.58</v>
      </c>
      <c r="AA177" s="11">
        <f>VLOOKUP($A177,Socal!$A$2:$AK$709,'Socal Index'!AA$2)+VLOOKUP($A177,NYMEX!$A$2:$AK$709,'Socal Index'!AA$2)</f>
        <v>2.4620000000000002</v>
      </c>
      <c r="AB177" s="11">
        <f>VLOOKUP($A177,Socal!$A$2:$AK$709,'Socal Index'!AB$2)+VLOOKUP($A177,NYMEX!$A$2:$AK$709,'Socal Index'!AB$2)</f>
        <v>2.3370000000000002</v>
      </c>
      <c r="AC177" s="11">
        <f>VLOOKUP($A177,Socal!$A$2:$AK$709,'Socal Index'!AC$2)+VLOOKUP($A177,NYMEX!$A$2:$AK$709,'Socal Index'!AC$2)</f>
        <v>2.2410000000000001</v>
      </c>
      <c r="AD177" s="11">
        <f>VLOOKUP($A177,Socal!$A$2:$AK$709,'Socal Index'!AD$2)+VLOOKUP($A177,NYMEX!$A$2:$AK$709,'Socal Index'!AD$2)</f>
        <v>2.2250000000000001</v>
      </c>
      <c r="AE177" s="11">
        <f>VLOOKUP($A177,Socal!$A$2:$AK$709,'Socal Index'!AE$2)+VLOOKUP($A177,NYMEX!$A$2:$AK$709,'Socal Index'!AE$2)</f>
        <v>2.2260000000000004</v>
      </c>
      <c r="AF177" s="11">
        <f>VLOOKUP($A177,Socal!$A$2:$AK$709,'Socal Index'!AF$2)+VLOOKUP($A177,NYMEX!$A$2:$AK$709,'Socal Index'!AF$2)</f>
        <v>2.2280000000000002</v>
      </c>
      <c r="AG177" s="11">
        <f>VLOOKUP($A177,Socal!$A$2:$AK$709,'Socal Index'!AG$2)+VLOOKUP($A177,NYMEX!$A$2:$AK$709,'Socal Index'!AG$2)</f>
        <v>2.2400000000000002</v>
      </c>
      <c r="AH177" s="11">
        <f>VLOOKUP($A177,Socal!$A$2:$AK$709,'Socal Index'!AH$2)+VLOOKUP($A177,NYMEX!$A$2:$AK$709,'Socal Index'!AH$2)</f>
        <v>2.2430000000000003</v>
      </c>
      <c r="AI177" s="11">
        <f>VLOOKUP($A177,Socal!$A$2:$AK$709,'Socal Index'!AI$2)+VLOOKUP($A177,NYMEX!$A$2:$AK$709,'Socal Index'!AI$2)</f>
        <v>2.2640000000000002</v>
      </c>
      <c r="AJ177" s="11">
        <f>VLOOKUP($A177,Socal!$A$2:$AK$709,'Socal Index'!AJ$2)+VLOOKUP($A177,NYMEX!$A$2:$AK$709,'Socal Index'!AJ$2)</f>
        <v>2.4009999999999998</v>
      </c>
      <c r="AK177" s="11">
        <f>VLOOKUP($A177,Socal!$A$2:$AK$709,'Socal Index'!AK$2)+VLOOKUP($A177,NYMEX!$A$2:$AK$709,'Socal Index'!AK$2)</f>
        <v>2.5379999999999998</v>
      </c>
    </row>
    <row r="178" spans="1:37" x14ac:dyDescent="0.2">
      <c r="A178" s="10">
        <v>35958</v>
      </c>
      <c r="B178" s="11" t="e">
        <f>VLOOKUP($A178,Socal!$A$2:$AK$709,'Socal Index'!B$2)+VLOOKUP($A178,NYMEX!$A$2:$AK$709,'Socal Index'!B$2)</f>
        <v>#N/A</v>
      </c>
      <c r="C178" s="11" t="e">
        <f>VLOOKUP($A178,Socal!$A$2:$AK$709,'Socal Index'!C$2)+VLOOKUP($A178,NYMEX!$A$2:$AK$709,'Socal Index'!C$2)</f>
        <v>#N/A</v>
      </c>
      <c r="D178" s="11" t="e">
        <f>VLOOKUP($A178,Socal!$A$2:$AK$709,'Socal Index'!D$2)+VLOOKUP($A178,NYMEX!$A$2:$AK$709,'Socal Index'!D$2)</f>
        <v>#N/A</v>
      </c>
      <c r="E178" s="11" t="e">
        <f>VLOOKUP($A178,Socal!$A$2:$AK$709,'Socal Index'!E$2)+VLOOKUP($A178,NYMEX!$A$2:$AK$709,'Socal Index'!E$2)</f>
        <v>#N/A</v>
      </c>
      <c r="F178" s="11" t="e">
        <f>VLOOKUP($A178,Socal!$A$2:$AK$709,'Socal Index'!F$2)+VLOOKUP($A178,NYMEX!$A$2:$AK$709,'Socal Index'!F$2)</f>
        <v>#N/A</v>
      </c>
      <c r="G178" s="11" t="e">
        <f>VLOOKUP($A178,Socal!$A$2:$AK$709,'Socal Index'!G$2)+VLOOKUP($A178,NYMEX!$A$2:$AK$709,'Socal Index'!G$2)</f>
        <v>#N/A</v>
      </c>
      <c r="H178" s="11">
        <f>VLOOKUP($A178,Socal!$A$2:$AK$709,'Socal Index'!H$2)+VLOOKUP($A178,NYMEX!$A$2:$AK$709,'Socal Index'!H$2)</f>
        <v>2.0649999999999999</v>
      </c>
      <c r="I178" s="11">
        <f>VLOOKUP($A178,Socal!$A$2:$AK$709,'Socal Index'!I$2)+VLOOKUP($A178,NYMEX!$A$2:$AK$709,'Socal Index'!I$2)</f>
        <v>2.1739999999999999</v>
      </c>
      <c r="J178" s="11">
        <f>VLOOKUP($A178,Socal!$A$2:$AK$709,'Socal Index'!J$2)+VLOOKUP($A178,NYMEX!$A$2:$AK$709,'Socal Index'!J$2)</f>
        <v>2.1999999999999997</v>
      </c>
      <c r="K178" s="11">
        <f>VLOOKUP($A178,Socal!$A$2:$AK$709,'Socal Index'!K$2)+VLOOKUP($A178,NYMEX!$A$2:$AK$709,'Socal Index'!K$2)</f>
        <v>2.2520000000000002</v>
      </c>
      <c r="L178" s="11">
        <f>VLOOKUP($A178,Socal!$A$2:$AK$709,'Socal Index'!L$2)+VLOOKUP($A178,NYMEX!$A$2:$AK$709,'Socal Index'!L$2)</f>
        <v>2.3929999999999998</v>
      </c>
      <c r="M178" s="11">
        <f>VLOOKUP($A178,Socal!$A$2:$AK$709,'Socal Index'!M$2)+VLOOKUP($A178,NYMEX!$A$2:$AK$709,'Socal Index'!M$2)</f>
        <v>2.601</v>
      </c>
      <c r="N178" s="11">
        <f>VLOOKUP($A178,Socal!$A$2:$AK$709,'Socal Index'!N$2)+VLOOKUP($A178,NYMEX!$A$2:$AK$709,'Socal Index'!N$2)</f>
        <v>2.6559999999999997</v>
      </c>
      <c r="O178" s="11">
        <f>VLOOKUP($A178,Socal!$A$2:$AK$709,'Socal Index'!O$2)+VLOOKUP($A178,NYMEX!$A$2:$AK$709,'Socal Index'!O$2)</f>
        <v>2.5559999999999996</v>
      </c>
      <c r="P178" s="11">
        <f>VLOOKUP($A178,Socal!$A$2:$AK$709,'Socal Index'!P$2)+VLOOKUP($A178,NYMEX!$A$2:$AK$709,'Socal Index'!P$2)</f>
        <v>2.4509999999999996</v>
      </c>
      <c r="Q178" s="11">
        <f>VLOOKUP($A178,Socal!$A$2:$AK$709,'Socal Index'!Q$2)+VLOOKUP($A178,NYMEX!$A$2:$AK$709,'Socal Index'!Q$2)</f>
        <v>2.3449999999999998</v>
      </c>
      <c r="R178" s="11">
        <f>VLOOKUP($A178,Socal!$A$2:$AK$709,'Socal Index'!R$2)+VLOOKUP($A178,NYMEX!$A$2:$AK$709,'Socal Index'!R$2)</f>
        <v>2.3149999999999999</v>
      </c>
      <c r="S178" s="11">
        <f>VLOOKUP($A178,Socal!$A$2:$AK$709,'Socal Index'!S$2)+VLOOKUP($A178,NYMEX!$A$2:$AK$709,'Socal Index'!S$2)</f>
        <v>2.3149999999999999</v>
      </c>
      <c r="T178" s="11">
        <f>VLOOKUP($A178,Socal!$A$2:$AK$709,'Socal Index'!T$2)+VLOOKUP($A178,NYMEX!$A$2:$AK$709,'Socal Index'!T$2)</f>
        <v>2.3179999999999996</v>
      </c>
      <c r="U178" s="11">
        <f>VLOOKUP($A178,Socal!$A$2:$AK$709,'Socal Index'!U$2)+VLOOKUP($A178,NYMEX!$A$2:$AK$709,'Socal Index'!U$2)</f>
        <v>2.3249999999999997</v>
      </c>
      <c r="V178" s="11">
        <f>VLOOKUP($A178,Socal!$A$2:$AK$709,'Socal Index'!V$2)+VLOOKUP($A178,NYMEX!$A$2:$AK$709,'Socal Index'!V$2)</f>
        <v>2.335</v>
      </c>
      <c r="W178" s="11">
        <f>VLOOKUP($A178,Socal!$A$2:$AK$709,'Socal Index'!W$2)+VLOOKUP($A178,NYMEX!$A$2:$AK$709,'Socal Index'!W$2)</f>
        <v>2.36</v>
      </c>
      <c r="X178" s="11">
        <f>VLOOKUP($A178,Socal!$A$2:$AK$709,'Socal Index'!X$2)+VLOOKUP($A178,NYMEX!$A$2:$AK$709,'Socal Index'!X$2)</f>
        <v>2.4489999999999998</v>
      </c>
      <c r="Y178" s="11">
        <f>VLOOKUP($A178,Socal!$A$2:$AK$709,'Socal Index'!Y$2)+VLOOKUP($A178,NYMEX!$A$2:$AK$709,'Socal Index'!Y$2)</f>
        <v>2.57</v>
      </c>
      <c r="Z178" s="11">
        <f>VLOOKUP($A178,Socal!$A$2:$AK$709,'Socal Index'!Z$2)+VLOOKUP($A178,NYMEX!$A$2:$AK$709,'Socal Index'!Z$2)</f>
        <v>2.593</v>
      </c>
      <c r="AA178" s="11">
        <f>VLOOKUP($A178,Socal!$A$2:$AK$709,'Socal Index'!AA$2)+VLOOKUP($A178,NYMEX!$A$2:$AK$709,'Socal Index'!AA$2)</f>
        <v>2.4729999999999999</v>
      </c>
      <c r="AB178" s="11">
        <f>VLOOKUP($A178,Socal!$A$2:$AK$709,'Socal Index'!AB$2)+VLOOKUP($A178,NYMEX!$A$2:$AK$709,'Socal Index'!AB$2)</f>
        <v>2.3439999999999999</v>
      </c>
      <c r="AC178" s="11">
        <f>VLOOKUP($A178,Socal!$A$2:$AK$709,'Socal Index'!AC$2)+VLOOKUP($A178,NYMEX!$A$2:$AK$709,'Socal Index'!AC$2)</f>
        <v>2.246</v>
      </c>
      <c r="AD178" s="11">
        <f>VLOOKUP($A178,Socal!$A$2:$AK$709,'Socal Index'!AD$2)+VLOOKUP($A178,NYMEX!$A$2:$AK$709,'Socal Index'!AD$2)</f>
        <v>2.2270000000000003</v>
      </c>
      <c r="AE178" s="11">
        <f>VLOOKUP($A178,Socal!$A$2:$AK$709,'Socal Index'!AE$2)+VLOOKUP($A178,NYMEX!$A$2:$AK$709,'Socal Index'!AE$2)</f>
        <v>2.2260000000000004</v>
      </c>
      <c r="AF178" s="11">
        <f>VLOOKUP($A178,Socal!$A$2:$AK$709,'Socal Index'!AF$2)+VLOOKUP($A178,NYMEX!$A$2:$AK$709,'Socal Index'!AF$2)</f>
        <v>2.2280000000000002</v>
      </c>
      <c r="AG178" s="11">
        <f>VLOOKUP($A178,Socal!$A$2:$AK$709,'Socal Index'!AG$2)+VLOOKUP($A178,NYMEX!$A$2:$AK$709,'Socal Index'!AG$2)</f>
        <v>2.2400000000000002</v>
      </c>
      <c r="AH178" s="11">
        <f>VLOOKUP($A178,Socal!$A$2:$AK$709,'Socal Index'!AH$2)+VLOOKUP($A178,NYMEX!$A$2:$AK$709,'Socal Index'!AH$2)</f>
        <v>2.2430000000000003</v>
      </c>
      <c r="AI178" s="11">
        <f>VLOOKUP($A178,Socal!$A$2:$AK$709,'Socal Index'!AI$2)+VLOOKUP($A178,NYMEX!$A$2:$AK$709,'Socal Index'!AI$2)</f>
        <v>2.2640000000000002</v>
      </c>
      <c r="AJ178" s="11">
        <f>VLOOKUP($A178,Socal!$A$2:$AK$709,'Socal Index'!AJ$2)+VLOOKUP($A178,NYMEX!$A$2:$AK$709,'Socal Index'!AJ$2)</f>
        <v>2.4009999999999998</v>
      </c>
      <c r="AK178" s="11">
        <f>VLOOKUP($A178,Socal!$A$2:$AK$709,'Socal Index'!AK$2)+VLOOKUP($A178,NYMEX!$A$2:$AK$709,'Socal Index'!AK$2)</f>
        <v>2.5379999999999998</v>
      </c>
    </row>
    <row r="179" spans="1:37" x14ac:dyDescent="0.2">
      <c r="A179" s="10">
        <v>35961</v>
      </c>
      <c r="B179" s="11" t="e">
        <f>VLOOKUP($A179,Socal!$A$2:$AK$709,'Socal Index'!B$2)+VLOOKUP($A179,NYMEX!$A$2:$AK$709,'Socal Index'!B$2)</f>
        <v>#N/A</v>
      </c>
      <c r="C179" s="11" t="e">
        <f>VLOOKUP($A179,Socal!$A$2:$AK$709,'Socal Index'!C$2)+VLOOKUP($A179,NYMEX!$A$2:$AK$709,'Socal Index'!C$2)</f>
        <v>#N/A</v>
      </c>
      <c r="D179" s="11" t="e">
        <f>VLOOKUP($A179,Socal!$A$2:$AK$709,'Socal Index'!D$2)+VLOOKUP($A179,NYMEX!$A$2:$AK$709,'Socal Index'!D$2)</f>
        <v>#N/A</v>
      </c>
      <c r="E179" s="11" t="e">
        <f>VLOOKUP($A179,Socal!$A$2:$AK$709,'Socal Index'!E$2)+VLOOKUP($A179,NYMEX!$A$2:$AK$709,'Socal Index'!E$2)</f>
        <v>#N/A</v>
      </c>
      <c r="F179" s="11" t="e">
        <f>VLOOKUP($A179,Socal!$A$2:$AK$709,'Socal Index'!F$2)+VLOOKUP($A179,NYMEX!$A$2:$AK$709,'Socal Index'!F$2)</f>
        <v>#N/A</v>
      </c>
      <c r="G179" s="11" t="e">
        <f>VLOOKUP($A179,Socal!$A$2:$AK$709,'Socal Index'!G$2)+VLOOKUP($A179,NYMEX!$A$2:$AK$709,'Socal Index'!G$2)</f>
        <v>#N/A</v>
      </c>
      <c r="H179" s="11">
        <f>VLOOKUP($A179,Socal!$A$2:$AK$709,'Socal Index'!H$2)+VLOOKUP($A179,NYMEX!$A$2:$AK$709,'Socal Index'!H$2)</f>
        <v>2.12</v>
      </c>
      <c r="I179" s="11">
        <f>VLOOKUP($A179,Socal!$A$2:$AK$709,'Socal Index'!I$2)+VLOOKUP($A179,NYMEX!$A$2:$AK$709,'Socal Index'!I$2)</f>
        <v>2.2410000000000001</v>
      </c>
      <c r="J179" s="11">
        <f>VLOOKUP($A179,Socal!$A$2:$AK$709,'Socal Index'!J$2)+VLOOKUP($A179,NYMEX!$A$2:$AK$709,'Socal Index'!J$2)</f>
        <v>2.266</v>
      </c>
      <c r="K179" s="11">
        <f>VLOOKUP($A179,Socal!$A$2:$AK$709,'Socal Index'!K$2)+VLOOKUP($A179,NYMEX!$A$2:$AK$709,'Socal Index'!K$2)</f>
        <v>2.282</v>
      </c>
      <c r="L179" s="11">
        <f>VLOOKUP($A179,Socal!$A$2:$AK$709,'Socal Index'!L$2)+VLOOKUP($A179,NYMEX!$A$2:$AK$709,'Socal Index'!L$2)</f>
        <v>2.4359999999999999</v>
      </c>
      <c r="M179" s="11">
        <f>VLOOKUP($A179,Socal!$A$2:$AK$709,'Socal Index'!M$2)+VLOOKUP($A179,NYMEX!$A$2:$AK$709,'Socal Index'!M$2)</f>
        <v>2.64</v>
      </c>
      <c r="N179" s="11">
        <f>VLOOKUP($A179,Socal!$A$2:$AK$709,'Socal Index'!N$2)+VLOOKUP($A179,NYMEX!$A$2:$AK$709,'Socal Index'!N$2)</f>
        <v>2.69</v>
      </c>
      <c r="O179" s="11">
        <f>VLOOKUP($A179,Socal!$A$2:$AK$709,'Socal Index'!O$2)+VLOOKUP($A179,NYMEX!$A$2:$AK$709,'Socal Index'!O$2)</f>
        <v>2.585</v>
      </c>
      <c r="P179" s="11">
        <f>VLOOKUP($A179,Socal!$A$2:$AK$709,'Socal Index'!P$2)+VLOOKUP($A179,NYMEX!$A$2:$AK$709,'Socal Index'!P$2)</f>
        <v>2.48</v>
      </c>
      <c r="Q179" s="11">
        <f>VLOOKUP($A179,Socal!$A$2:$AK$709,'Socal Index'!Q$2)+VLOOKUP($A179,NYMEX!$A$2:$AK$709,'Socal Index'!Q$2)</f>
        <v>2.3729999999999998</v>
      </c>
      <c r="R179" s="11">
        <f>VLOOKUP($A179,Socal!$A$2:$AK$709,'Socal Index'!R$2)+VLOOKUP($A179,NYMEX!$A$2:$AK$709,'Socal Index'!R$2)</f>
        <v>2.335</v>
      </c>
      <c r="S179" s="11">
        <f>VLOOKUP($A179,Socal!$A$2:$AK$709,'Socal Index'!S$2)+VLOOKUP($A179,NYMEX!$A$2:$AK$709,'Socal Index'!S$2)</f>
        <v>2.335</v>
      </c>
      <c r="T179" s="11">
        <f>VLOOKUP($A179,Socal!$A$2:$AK$709,'Socal Index'!T$2)+VLOOKUP($A179,NYMEX!$A$2:$AK$709,'Socal Index'!T$2)</f>
        <v>2.3379999999999996</v>
      </c>
      <c r="U179" s="11">
        <f>VLOOKUP($A179,Socal!$A$2:$AK$709,'Socal Index'!U$2)+VLOOKUP($A179,NYMEX!$A$2:$AK$709,'Socal Index'!U$2)</f>
        <v>2.343</v>
      </c>
      <c r="V179" s="11">
        <f>VLOOKUP($A179,Socal!$A$2:$AK$709,'Socal Index'!V$2)+VLOOKUP($A179,NYMEX!$A$2:$AK$709,'Socal Index'!V$2)</f>
        <v>2.3529999999999998</v>
      </c>
      <c r="W179" s="11">
        <f>VLOOKUP($A179,Socal!$A$2:$AK$709,'Socal Index'!W$2)+VLOOKUP($A179,NYMEX!$A$2:$AK$709,'Socal Index'!W$2)</f>
        <v>2.3779999999999997</v>
      </c>
      <c r="X179" s="11">
        <f>VLOOKUP($A179,Socal!$A$2:$AK$709,'Socal Index'!X$2)+VLOOKUP($A179,NYMEX!$A$2:$AK$709,'Socal Index'!X$2)</f>
        <v>2.4660000000000002</v>
      </c>
      <c r="Y179" s="11">
        <f>VLOOKUP($A179,Socal!$A$2:$AK$709,'Socal Index'!Y$2)+VLOOKUP($A179,NYMEX!$A$2:$AK$709,'Socal Index'!Y$2)</f>
        <v>2.585</v>
      </c>
      <c r="Z179" s="11">
        <f>VLOOKUP($A179,Socal!$A$2:$AK$709,'Socal Index'!Z$2)+VLOOKUP($A179,NYMEX!$A$2:$AK$709,'Socal Index'!Z$2)</f>
        <v>2.6080000000000001</v>
      </c>
      <c r="AA179" s="11">
        <f>VLOOKUP($A179,Socal!$A$2:$AK$709,'Socal Index'!AA$2)+VLOOKUP($A179,NYMEX!$A$2:$AK$709,'Socal Index'!AA$2)</f>
        <v>2.488</v>
      </c>
      <c r="AB179" s="11">
        <f>VLOOKUP($A179,Socal!$A$2:$AK$709,'Socal Index'!AB$2)+VLOOKUP($A179,NYMEX!$A$2:$AK$709,'Socal Index'!AB$2)</f>
        <v>2.359</v>
      </c>
      <c r="AC179" s="11">
        <f>VLOOKUP($A179,Socal!$A$2:$AK$709,'Socal Index'!AC$2)+VLOOKUP($A179,NYMEX!$A$2:$AK$709,'Socal Index'!AC$2)</f>
        <v>2.2610000000000001</v>
      </c>
      <c r="AD179" s="11">
        <f>VLOOKUP($A179,Socal!$A$2:$AK$709,'Socal Index'!AD$2)+VLOOKUP($A179,NYMEX!$A$2:$AK$709,'Socal Index'!AD$2)</f>
        <v>2.242</v>
      </c>
      <c r="AE179" s="11">
        <f>VLOOKUP($A179,Socal!$A$2:$AK$709,'Socal Index'!AE$2)+VLOOKUP($A179,NYMEX!$A$2:$AK$709,'Socal Index'!AE$2)</f>
        <v>2.2410000000000001</v>
      </c>
      <c r="AF179" s="11">
        <f>VLOOKUP($A179,Socal!$A$2:$AK$709,'Socal Index'!AF$2)+VLOOKUP($A179,NYMEX!$A$2:$AK$709,'Socal Index'!AF$2)</f>
        <v>2.2430000000000003</v>
      </c>
      <c r="AG179" s="11">
        <f>VLOOKUP($A179,Socal!$A$2:$AK$709,'Socal Index'!AG$2)+VLOOKUP($A179,NYMEX!$A$2:$AK$709,'Socal Index'!AG$2)</f>
        <v>2.2550000000000003</v>
      </c>
      <c r="AH179" s="11">
        <f>VLOOKUP($A179,Socal!$A$2:$AK$709,'Socal Index'!AH$2)+VLOOKUP($A179,NYMEX!$A$2:$AK$709,'Socal Index'!AH$2)</f>
        <v>2.258</v>
      </c>
      <c r="AI179" s="11">
        <f>VLOOKUP($A179,Socal!$A$2:$AK$709,'Socal Index'!AI$2)+VLOOKUP($A179,NYMEX!$A$2:$AK$709,'Socal Index'!AI$2)</f>
        <v>2.2790000000000004</v>
      </c>
      <c r="AJ179" s="11">
        <f>VLOOKUP($A179,Socal!$A$2:$AK$709,'Socal Index'!AJ$2)+VLOOKUP($A179,NYMEX!$A$2:$AK$709,'Socal Index'!AJ$2)</f>
        <v>2.4159999999999999</v>
      </c>
      <c r="AK179" s="11">
        <f>VLOOKUP($A179,Socal!$A$2:$AK$709,'Socal Index'!AK$2)+VLOOKUP($A179,NYMEX!$A$2:$AK$709,'Socal Index'!AK$2)</f>
        <v>2.5529999999999999</v>
      </c>
    </row>
    <row r="180" spans="1:37" x14ac:dyDescent="0.2">
      <c r="A180" s="10">
        <v>35962</v>
      </c>
      <c r="B180" s="11" t="e">
        <f>VLOOKUP($A180,Socal!$A$2:$AK$709,'Socal Index'!B$2)+VLOOKUP($A180,NYMEX!$A$2:$AK$709,'Socal Index'!B$2)</f>
        <v>#N/A</v>
      </c>
      <c r="C180" s="11" t="e">
        <f>VLOOKUP($A180,Socal!$A$2:$AK$709,'Socal Index'!C$2)+VLOOKUP($A180,NYMEX!$A$2:$AK$709,'Socal Index'!C$2)</f>
        <v>#N/A</v>
      </c>
      <c r="D180" s="11" t="e">
        <f>VLOOKUP($A180,Socal!$A$2:$AK$709,'Socal Index'!D$2)+VLOOKUP($A180,NYMEX!$A$2:$AK$709,'Socal Index'!D$2)</f>
        <v>#N/A</v>
      </c>
      <c r="E180" s="11" t="e">
        <f>VLOOKUP($A180,Socal!$A$2:$AK$709,'Socal Index'!E$2)+VLOOKUP($A180,NYMEX!$A$2:$AK$709,'Socal Index'!E$2)</f>
        <v>#N/A</v>
      </c>
      <c r="F180" s="11" t="e">
        <f>VLOOKUP($A180,Socal!$A$2:$AK$709,'Socal Index'!F$2)+VLOOKUP($A180,NYMEX!$A$2:$AK$709,'Socal Index'!F$2)</f>
        <v>#N/A</v>
      </c>
      <c r="G180" s="11" t="e">
        <f>VLOOKUP($A180,Socal!$A$2:$AK$709,'Socal Index'!G$2)+VLOOKUP($A180,NYMEX!$A$2:$AK$709,'Socal Index'!G$2)</f>
        <v>#N/A</v>
      </c>
      <c r="H180" s="11">
        <f>VLOOKUP($A180,Socal!$A$2:$AK$709,'Socal Index'!H$2)+VLOOKUP($A180,NYMEX!$A$2:$AK$709,'Socal Index'!H$2)</f>
        <v>2.044</v>
      </c>
      <c r="I180" s="11">
        <f>VLOOKUP($A180,Socal!$A$2:$AK$709,'Socal Index'!I$2)+VLOOKUP($A180,NYMEX!$A$2:$AK$709,'Socal Index'!I$2)</f>
        <v>2.1309999999999998</v>
      </c>
      <c r="J180" s="11">
        <f>VLOOKUP($A180,Socal!$A$2:$AK$709,'Socal Index'!J$2)+VLOOKUP($A180,NYMEX!$A$2:$AK$709,'Socal Index'!J$2)</f>
        <v>2.157</v>
      </c>
      <c r="K180" s="11">
        <f>VLOOKUP($A180,Socal!$A$2:$AK$709,'Socal Index'!K$2)+VLOOKUP($A180,NYMEX!$A$2:$AK$709,'Socal Index'!K$2)</f>
        <v>2.1819999999999999</v>
      </c>
      <c r="L180" s="11">
        <f>VLOOKUP($A180,Socal!$A$2:$AK$709,'Socal Index'!L$2)+VLOOKUP($A180,NYMEX!$A$2:$AK$709,'Socal Index'!L$2)</f>
        <v>2.3420000000000001</v>
      </c>
      <c r="M180" s="11">
        <f>VLOOKUP($A180,Socal!$A$2:$AK$709,'Socal Index'!M$2)+VLOOKUP($A180,NYMEX!$A$2:$AK$709,'Socal Index'!M$2)</f>
        <v>2.56</v>
      </c>
      <c r="N180" s="11">
        <f>VLOOKUP($A180,Socal!$A$2:$AK$709,'Socal Index'!N$2)+VLOOKUP($A180,NYMEX!$A$2:$AK$709,'Socal Index'!N$2)</f>
        <v>2.6179999999999999</v>
      </c>
      <c r="O180" s="11">
        <f>VLOOKUP($A180,Socal!$A$2:$AK$709,'Socal Index'!O$2)+VLOOKUP($A180,NYMEX!$A$2:$AK$709,'Socal Index'!O$2)</f>
        <v>2.5230000000000001</v>
      </c>
      <c r="P180" s="11">
        <f>VLOOKUP($A180,Socal!$A$2:$AK$709,'Socal Index'!P$2)+VLOOKUP($A180,NYMEX!$A$2:$AK$709,'Socal Index'!P$2)</f>
        <v>2.4279999999999999</v>
      </c>
      <c r="Q180" s="11">
        <f>VLOOKUP($A180,Socal!$A$2:$AK$709,'Socal Index'!Q$2)+VLOOKUP($A180,NYMEX!$A$2:$AK$709,'Socal Index'!Q$2)</f>
        <v>2.3259999999999996</v>
      </c>
      <c r="R180" s="11">
        <f>VLOOKUP($A180,Socal!$A$2:$AK$709,'Socal Index'!R$2)+VLOOKUP($A180,NYMEX!$A$2:$AK$709,'Socal Index'!R$2)</f>
        <v>2.2899999999999996</v>
      </c>
      <c r="S180" s="11">
        <f>VLOOKUP($A180,Socal!$A$2:$AK$709,'Socal Index'!S$2)+VLOOKUP($A180,NYMEX!$A$2:$AK$709,'Socal Index'!S$2)</f>
        <v>2.2929999999999997</v>
      </c>
      <c r="T180" s="11">
        <f>VLOOKUP($A180,Socal!$A$2:$AK$709,'Socal Index'!T$2)+VLOOKUP($A180,NYMEX!$A$2:$AK$709,'Socal Index'!T$2)</f>
        <v>2.2999999999999998</v>
      </c>
      <c r="U180" s="11">
        <f>VLOOKUP($A180,Socal!$A$2:$AK$709,'Socal Index'!U$2)+VLOOKUP($A180,NYMEX!$A$2:$AK$709,'Socal Index'!U$2)</f>
        <v>2.3079999999999998</v>
      </c>
      <c r="V180" s="11">
        <f>VLOOKUP($A180,Socal!$A$2:$AK$709,'Socal Index'!V$2)+VLOOKUP($A180,NYMEX!$A$2:$AK$709,'Socal Index'!V$2)</f>
        <v>2.3199999999999998</v>
      </c>
      <c r="W180" s="11">
        <f>VLOOKUP($A180,Socal!$A$2:$AK$709,'Socal Index'!W$2)+VLOOKUP($A180,NYMEX!$A$2:$AK$709,'Socal Index'!W$2)</f>
        <v>2.3519999999999999</v>
      </c>
      <c r="X180" s="11">
        <f>VLOOKUP($A180,Socal!$A$2:$AK$709,'Socal Index'!X$2)+VLOOKUP($A180,NYMEX!$A$2:$AK$709,'Socal Index'!X$2)</f>
        <v>2.4369999999999998</v>
      </c>
      <c r="Y180" s="11">
        <f>VLOOKUP($A180,Socal!$A$2:$AK$709,'Socal Index'!Y$2)+VLOOKUP($A180,NYMEX!$A$2:$AK$709,'Socal Index'!Y$2)</f>
        <v>2.5470000000000002</v>
      </c>
      <c r="Z180" s="11">
        <f>VLOOKUP($A180,Socal!$A$2:$AK$709,'Socal Index'!Z$2)+VLOOKUP($A180,NYMEX!$A$2:$AK$709,'Socal Index'!Z$2)</f>
        <v>2.57</v>
      </c>
      <c r="AA180" s="11">
        <f>VLOOKUP($A180,Socal!$A$2:$AK$709,'Socal Index'!AA$2)+VLOOKUP($A180,NYMEX!$A$2:$AK$709,'Socal Index'!AA$2)</f>
        <v>2.4649999999999999</v>
      </c>
      <c r="AB180" s="11">
        <f>VLOOKUP($A180,Socal!$A$2:$AK$709,'Socal Index'!AB$2)+VLOOKUP($A180,NYMEX!$A$2:$AK$709,'Socal Index'!AB$2)</f>
        <v>2.35</v>
      </c>
      <c r="AC180" s="11">
        <f>VLOOKUP($A180,Socal!$A$2:$AK$709,'Socal Index'!AC$2)+VLOOKUP($A180,NYMEX!$A$2:$AK$709,'Socal Index'!AC$2)</f>
        <v>2.2520000000000002</v>
      </c>
      <c r="AD180" s="11">
        <f>VLOOKUP($A180,Socal!$A$2:$AK$709,'Socal Index'!AD$2)+VLOOKUP($A180,NYMEX!$A$2:$AK$709,'Socal Index'!AD$2)</f>
        <v>2.2330000000000001</v>
      </c>
      <c r="AE180" s="11">
        <f>VLOOKUP($A180,Socal!$A$2:$AK$709,'Socal Index'!AE$2)+VLOOKUP($A180,NYMEX!$A$2:$AK$709,'Socal Index'!AE$2)</f>
        <v>2.2290000000000001</v>
      </c>
      <c r="AF180" s="11">
        <f>VLOOKUP($A180,Socal!$A$2:$AK$709,'Socal Index'!AF$2)+VLOOKUP($A180,NYMEX!$A$2:$AK$709,'Socal Index'!AF$2)</f>
        <v>2.2310000000000003</v>
      </c>
      <c r="AG180" s="11">
        <f>VLOOKUP($A180,Socal!$A$2:$AK$709,'Socal Index'!AG$2)+VLOOKUP($A180,NYMEX!$A$2:$AK$709,'Socal Index'!AG$2)</f>
        <v>2.2430000000000003</v>
      </c>
      <c r="AH180" s="11">
        <f>VLOOKUP($A180,Socal!$A$2:$AK$709,'Socal Index'!AH$2)+VLOOKUP($A180,NYMEX!$A$2:$AK$709,'Socal Index'!AH$2)</f>
        <v>2.246</v>
      </c>
      <c r="AI180" s="11">
        <f>VLOOKUP($A180,Socal!$A$2:$AK$709,'Socal Index'!AI$2)+VLOOKUP($A180,NYMEX!$A$2:$AK$709,'Socal Index'!AI$2)</f>
        <v>2.2670000000000003</v>
      </c>
      <c r="AJ180" s="11">
        <f>VLOOKUP($A180,Socal!$A$2:$AK$709,'Socal Index'!AJ$2)+VLOOKUP($A180,NYMEX!$A$2:$AK$709,'Socal Index'!AJ$2)</f>
        <v>2.4039999999999999</v>
      </c>
      <c r="AK180" s="11">
        <f>VLOOKUP($A180,Socal!$A$2:$AK$709,'Socal Index'!AK$2)+VLOOKUP($A180,NYMEX!$A$2:$AK$709,'Socal Index'!AK$2)</f>
        <v>2.5409999999999999</v>
      </c>
    </row>
    <row r="181" spans="1:37" x14ac:dyDescent="0.2">
      <c r="A181" s="10">
        <v>35963</v>
      </c>
      <c r="B181" s="11" t="e">
        <f>VLOOKUP($A181,Socal!$A$2:$AK$709,'Socal Index'!B$2)+VLOOKUP($A181,NYMEX!$A$2:$AK$709,'Socal Index'!B$2)</f>
        <v>#N/A</v>
      </c>
      <c r="C181" s="11" t="e">
        <f>VLOOKUP($A181,Socal!$A$2:$AK$709,'Socal Index'!C$2)+VLOOKUP($A181,NYMEX!$A$2:$AK$709,'Socal Index'!C$2)</f>
        <v>#N/A</v>
      </c>
      <c r="D181" s="11" t="e">
        <f>VLOOKUP($A181,Socal!$A$2:$AK$709,'Socal Index'!D$2)+VLOOKUP($A181,NYMEX!$A$2:$AK$709,'Socal Index'!D$2)</f>
        <v>#N/A</v>
      </c>
      <c r="E181" s="11" t="e">
        <f>VLOOKUP($A181,Socal!$A$2:$AK$709,'Socal Index'!E$2)+VLOOKUP($A181,NYMEX!$A$2:$AK$709,'Socal Index'!E$2)</f>
        <v>#N/A</v>
      </c>
      <c r="F181" s="11" t="e">
        <f>VLOOKUP($A181,Socal!$A$2:$AK$709,'Socal Index'!F$2)+VLOOKUP($A181,NYMEX!$A$2:$AK$709,'Socal Index'!F$2)</f>
        <v>#N/A</v>
      </c>
      <c r="G181" s="11" t="e">
        <f>VLOOKUP($A181,Socal!$A$2:$AK$709,'Socal Index'!G$2)+VLOOKUP($A181,NYMEX!$A$2:$AK$709,'Socal Index'!G$2)</f>
        <v>#N/A</v>
      </c>
      <c r="H181" s="11">
        <f>VLOOKUP($A181,Socal!$A$2:$AK$709,'Socal Index'!H$2)+VLOOKUP($A181,NYMEX!$A$2:$AK$709,'Socal Index'!H$2)</f>
        <v>2.2090000000000001</v>
      </c>
      <c r="I181" s="11">
        <f>VLOOKUP($A181,Socal!$A$2:$AK$709,'Socal Index'!I$2)+VLOOKUP($A181,NYMEX!$A$2:$AK$709,'Socal Index'!I$2)</f>
        <v>2.2970000000000002</v>
      </c>
      <c r="J181" s="11">
        <f>VLOOKUP($A181,Socal!$A$2:$AK$709,'Socal Index'!J$2)+VLOOKUP($A181,NYMEX!$A$2:$AK$709,'Socal Index'!J$2)</f>
        <v>2.2969999999999997</v>
      </c>
      <c r="K181" s="11">
        <f>VLOOKUP($A181,Socal!$A$2:$AK$709,'Socal Index'!K$2)+VLOOKUP($A181,NYMEX!$A$2:$AK$709,'Socal Index'!K$2)</f>
        <v>2.3370000000000002</v>
      </c>
      <c r="L181" s="11">
        <f>VLOOKUP($A181,Socal!$A$2:$AK$709,'Socal Index'!L$2)+VLOOKUP($A181,NYMEX!$A$2:$AK$709,'Socal Index'!L$2)</f>
        <v>2.4700000000000002</v>
      </c>
      <c r="M181" s="11">
        <f>VLOOKUP($A181,Socal!$A$2:$AK$709,'Socal Index'!M$2)+VLOOKUP($A181,NYMEX!$A$2:$AK$709,'Socal Index'!M$2)</f>
        <v>2.6720000000000002</v>
      </c>
      <c r="N181" s="11">
        <f>VLOOKUP($A181,Socal!$A$2:$AK$709,'Socal Index'!N$2)+VLOOKUP($A181,NYMEX!$A$2:$AK$709,'Socal Index'!N$2)</f>
        <v>2.722</v>
      </c>
      <c r="O181" s="11">
        <f>VLOOKUP($A181,Socal!$A$2:$AK$709,'Socal Index'!O$2)+VLOOKUP($A181,NYMEX!$A$2:$AK$709,'Socal Index'!O$2)</f>
        <v>2.6139999999999999</v>
      </c>
      <c r="P181" s="11">
        <f>VLOOKUP($A181,Socal!$A$2:$AK$709,'Socal Index'!P$2)+VLOOKUP($A181,NYMEX!$A$2:$AK$709,'Socal Index'!P$2)</f>
        <v>2.5030000000000001</v>
      </c>
      <c r="Q181" s="11">
        <f>VLOOKUP($A181,Socal!$A$2:$AK$709,'Socal Index'!Q$2)+VLOOKUP($A181,NYMEX!$A$2:$AK$709,'Socal Index'!Q$2)</f>
        <v>2.3899999999999997</v>
      </c>
      <c r="R181" s="11">
        <f>VLOOKUP($A181,Socal!$A$2:$AK$709,'Socal Index'!R$2)+VLOOKUP($A181,NYMEX!$A$2:$AK$709,'Socal Index'!R$2)</f>
        <v>2.347</v>
      </c>
      <c r="S181" s="11">
        <f>VLOOKUP($A181,Socal!$A$2:$AK$709,'Socal Index'!S$2)+VLOOKUP($A181,NYMEX!$A$2:$AK$709,'Socal Index'!S$2)</f>
        <v>2.3489999999999998</v>
      </c>
      <c r="T181" s="11">
        <f>VLOOKUP($A181,Socal!$A$2:$AK$709,'Socal Index'!T$2)+VLOOKUP($A181,NYMEX!$A$2:$AK$709,'Socal Index'!T$2)</f>
        <v>2.3499999999999996</v>
      </c>
      <c r="U181" s="11">
        <f>VLOOKUP($A181,Socal!$A$2:$AK$709,'Socal Index'!U$2)+VLOOKUP($A181,NYMEX!$A$2:$AK$709,'Socal Index'!U$2)</f>
        <v>2.3499999999999996</v>
      </c>
      <c r="V181" s="11">
        <f>VLOOKUP($A181,Socal!$A$2:$AK$709,'Socal Index'!V$2)+VLOOKUP($A181,NYMEX!$A$2:$AK$709,'Socal Index'!V$2)</f>
        <v>2.36</v>
      </c>
      <c r="W181" s="11">
        <f>VLOOKUP($A181,Socal!$A$2:$AK$709,'Socal Index'!W$2)+VLOOKUP($A181,NYMEX!$A$2:$AK$709,'Socal Index'!W$2)</f>
        <v>2.3919999999999999</v>
      </c>
      <c r="X181" s="11">
        <f>VLOOKUP($A181,Socal!$A$2:$AK$709,'Socal Index'!X$2)+VLOOKUP($A181,NYMEX!$A$2:$AK$709,'Socal Index'!X$2)</f>
        <v>2.4649999999999999</v>
      </c>
      <c r="Y181" s="11">
        <f>VLOOKUP($A181,Socal!$A$2:$AK$709,'Socal Index'!Y$2)+VLOOKUP($A181,NYMEX!$A$2:$AK$709,'Socal Index'!Y$2)</f>
        <v>2.57</v>
      </c>
      <c r="Z181" s="11">
        <f>VLOOKUP($A181,Socal!$A$2:$AK$709,'Socal Index'!Z$2)+VLOOKUP($A181,NYMEX!$A$2:$AK$709,'Socal Index'!Z$2)</f>
        <v>2.59</v>
      </c>
      <c r="AA181" s="11">
        <f>VLOOKUP($A181,Socal!$A$2:$AK$709,'Socal Index'!AA$2)+VLOOKUP($A181,NYMEX!$A$2:$AK$709,'Socal Index'!AA$2)</f>
        <v>2.4849999999999999</v>
      </c>
      <c r="AB181" s="11">
        <f>VLOOKUP($A181,Socal!$A$2:$AK$709,'Socal Index'!AB$2)+VLOOKUP($A181,NYMEX!$A$2:$AK$709,'Socal Index'!AB$2)</f>
        <v>2.37</v>
      </c>
      <c r="AC181" s="11">
        <f>VLOOKUP($A181,Socal!$A$2:$AK$709,'Socal Index'!AC$2)+VLOOKUP($A181,NYMEX!$A$2:$AK$709,'Socal Index'!AC$2)</f>
        <v>2.2720000000000002</v>
      </c>
      <c r="AD181" s="11">
        <f>VLOOKUP($A181,Socal!$A$2:$AK$709,'Socal Index'!AD$2)+VLOOKUP($A181,NYMEX!$A$2:$AK$709,'Socal Index'!AD$2)</f>
        <v>2.2530000000000001</v>
      </c>
      <c r="AE181" s="11">
        <f>VLOOKUP($A181,Socal!$A$2:$AK$709,'Socal Index'!AE$2)+VLOOKUP($A181,NYMEX!$A$2:$AK$709,'Socal Index'!AE$2)</f>
        <v>2.2490000000000001</v>
      </c>
      <c r="AF181" s="11">
        <f>VLOOKUP($A181,Socal!$A$2:$AK$709,'Socal Index'!AF$2)+VLOOKUP($A181,NYMEX!$A$2:$AK$709,'Socal Index'!AF$2)</f>
        <v>2.2510000000000003</v>
      </c>
      <c r="AG181" s="11">
        <f>VLOOKUP($A181,Socal!$A$2:$AK$709,'Socal Index'!AG$2)+VLOOKUP($A181,NYMEX!$A$2:$AK$709,'Socal Index'!AG$2)</f>
        <v>2.2630000000000003</v>
      </c>
      <c r="AH181" s="11">
        <f>VLOOKUP($A181,Socal!$A$2:$AK$709,'Socal Index'!AH$2)+VLOOKUP($A181,NYMEX!$A$2:$AK$709,'Socal Index'!AH$2)</f>
        <v>2.266</v>
      </c>
      <c r="AI181" s="11">
        <f>VLOOKUP($A181,Socal!$A$2:$AK$709,'Socal Index'!AI$2)+VLOOKUP($A181,NYMEX!$A$2:$AK$709,'Socal Index'!AI$2)</f>
        <v>2.2870000000000004</v>
      </c>
      <c r="AJ181" s="11">
        <f>VLOOKUP($A181,Socal!$A$2:$AK$709,'Socal Index'!AJ$2)+VLOOKUP($A181,NYMEX!$A$2:$AK$709,'Socal Index'!AJ$2)</f>
        <v>2.4239999999999999</v>
      </c>
      <c r="AK181" s="11">
        <f>VLOOKUP($A181,Socal!$A$2:$AK$709,'Socal Index'!AK$2)+VLOOKUP($A181,NYMEX!$A$2:$AK$709,'Socal Index'!AK$2)</f>
        <v>2.5609999999999999</v>
      </c>
    </row>
    <row r="182" spans="1:37" x14ac:dyDescent="0.2">
      <c r="A182" s="10">
        <v>35964</v>
      </c>
      <c r="B182" s="11" t="e">
        <f>VLOOKUP($A182,Socal!$A$2:$AK$709,'Socal Index'!B$2)+VLOOKUP($A182,NYMEX!$A$2:$AK$709,'Socal Index'!B$2)</f>
        <v>#N/A</v>
      </c>
      <c r="C182" s="11" t="e">
        <f>VLOOKUP($A182,Socal!$A$2:$AK$709,'Socal Index'!C$2)+VLOOKUP($A182,NYMEX!$A$2:$AK$709,'Socal Index'!C$2)</f>
        <v>#N/A</v>
      </c>
      <c r="D182" s="11" t="e">
        <f>VLOOKUP($A182,Socal!$A$2:$AK$709,'Socal Index'!D$2)+VLOOKUP($A182,NYMEX!$A$2:$AK$709,'Socal Index'!D$2)</f>
        <v>#N/A</v>
      </c>
      <c r="E182" s="11" t="e">
        <f>VLOOKUP($A182,Socal!$A$2:$AK$709,'Socal Index'!E$2)+VLOOKUP($A182,NYMEX!$A$2:$AK$709,'Socal Index'!E$2)</f>
        <v>#N/A</v>
      </c>
      <c r="F182" s="11" t="e">
        <f>VLOOKUP($A182,Socal!$A$2:$AK$709,'Socal Index'!F$2)+VLOOKUP($A182,NYMEX!$A$2:$AK$709,'Socal Index'!F$2)</f>
        <v>#N/A</v>
      </c>
      <c r="G182" s="11" t="e">
        <f>VLOOKUP($A182,Socal!$A$2:$AK$709,'Socal Index'!G$2)+VLOOKUP($A182,NYMEX!$A$2:$AK$709,'Socal Index'!G$2)</f>
        <v>#N/A</v>
      </c>
      <c r="H182" s="11">
        <f>VLOOKUP($A182,Socal!$A$2:$AK$709,'Socal Index'!H$2)+VLOOKUP($A182,NYMEX!$A$2:$AK$709,'Socal Index'!H$2)</f>
        <v>2.2040000000000002</v>
      </c>
      <c r="I182" s="11">
        <f>VLOOKUP($A182,Socal!$A$2:$AK$709,'Socal Index'!I$2)+VLOOKUP($A182,NYMEX!$A$2:$AK$709,'Socal Index'!I$2)</f>
        <v>2.274</v>
      </c>
      <c r="J182" s="11">
        <f>VLOOKUP($A182,Socal!$A$2:$AK$709,'Socal Index'!J$2)+VLOOKUP($A182,NYMEX!$A$2:$AK$709,'Socal Index'!J$2)</f>
        <v>2.2969999999999997</v>
      </c>
      <c r="K182" s="11">
        <f>VLOOKUP($A182,Socal!$A$2:$AK$709,'Socal Index'!K$2)+VLOOKUP($A182,NYMEX!$A$2:$AK$709,'Socal Index'!K$2)</f>
        <v>2.3120000000000003</v>
      </c>
      <c r="L182" s="11">
        <f>VLOOKUP($A182,Socal!$A$2:$AK$709,'Socal Index'!L$2)+VLOOKUP($A182,NYMEX!$A$2:$AK$709,'Socal Index'!L$2)</f>
        <v>2.4319999999999999</v>
      </c>
      <c r="M182" s="11">
        <f>VLOOKUP($A182,Socal!$A$2:$AK$709,'Socal Index'!M$2)+VLOOKUP($A182,NYMEX!$A$2:$AK$709,'Socal Index'!M$2)</f>
        <v>2.64</v>
      </c>
      <c r="N182" s="11">
        <f>VLOOKUP($A182,Socal!$A$2:$AK$709,'Socal Index'!N$2)+VLOOKUP($A182,NYMEX!$A$2:$AK$709,'Socal Index'!N$2)</f>
        <v>2.69</v>
      </c>
      <c r="O182" s="11">
        <f>VLOOKUP($A182,Socal!$A$2:$AK$709,'Socal Index'!O$2)+VLOOKUP($A182,NYMEX!$A$2:$AK$709,'Socal Index'!O$2)</f>
        <v>2.58</v>
      </c>
      <c r="P182" s="11">
        <f>VLOOKUP($A182,Socal!$A$2:$AK$709,'Socal Index'!P$2)+VLOOKUP($A182,NYMEX!$A$2:$AK$709,'Socal Index'!P$2)</f>
        <v>2.4700000000000002</v>
      </c>
      <c r="Q182" s="11">
        <f>VLOOKUP($A182,Socal!$A$2:$AK$709,'Socal Index'!Q$2)+VLOOKUP($A182,NYMEX!$A$2:$AK$709,'Socal Index'!Q$2)</f>
        <v>2.3525</v>
      </c>
      <c r="R182" s="11">
        <f>VLOOKUP($A182,Socal!$A$2:$AK$709,'Socal Index'!R$2)+VLOOKUP($A182,NYMEX!$A$2:$AK$709,'Socal Index'!R$2)</f>
        <v>2.3174999999999999</v>
      </c>
      <c r="S182" s="11">
        <f>VLOOKUP($A182,Socal!$A$2:$AK$709,'Socal Index'!S$2)+VLOOKUP($A182,NYMEX!$A$2:$AK$709,'Socal Index'!S$2)</f>
        <v>2.3214999999999999</v>
      </c>
      <c r="T182" s="11">
        <f>VLOOKUP($A182,Socal!$A$2:$AK$709,'Socal Index'!T$2)+VLOOKUP($A182,NYMEX!$A$2:$AK$709,'Socal Index'!T$2)</f>
        <v>2.3245</v>
      </c>
      <c r="U182" s="11">
        <f>VLOOKUP($A182,Socal!$A$2:$AK$709,'Socal Index'!U$2)+VLOOKUP($A182,NYMEX!$A$2:$AK$709,'Socal Index'!U$2)</f>
        <v>2.3254999999999999</v>
      </c>
      <c r="V182" s="11">
        <f>VLOOKUP($A182,Socal!$A$2:$AK$709,'Socal Index'!V$2)+VLOOKUP($A182,NYMEX!$A$2:$AK$709,'Socal Index'!V$2)</f>
        <v>2.3365</v>
      </c>
      <c r="W182" s="11">
        <f>VLOOKUP($A182,Socal!$A$2:$AK$709,'Socal Index'!W$2)+VLOOKUP($A182,NYMEX!$A$2:$AK$709,'Socal Index'!W$2)</f>
        <v>2.3694999999999999</v>
      </c>
      <c r="X182" s="11">
        <f>VLOOKUP($A182,Socal!$A$2:$AK$709,'Socal Index'!X$2)+VLOOKUP($A182,NYMEX!$A$2:$AK$709,'Socal Index'!X$2)</f>
        <v>2.4550000000000001</v>
      </c>
      <c r="Y182" s="11">
        <f>VLOOKUP($A182,Socal!$A$2:$AK$709,'Socal Index'!Y$2)+VLOOKUP($A182,NYMEX!$A$2:$AK$709,'Socal Index'!Y$2)</f>
        <v>2.56</v>
      </c>
      <c r="Z182" s="11">
        <f>VLOOKUP($A182,Socal!$A$2:$AK$709,'Socal Index'!Z$2)+VLOOKUP($A182,NYMEX!$A$2:$AK$709,'Socal Index'!Z$2)</f>
        <v>2.58</v>
      </c>
      <c r="AA182" s="11">
        <f>VLOOKUP($A182,Socal!$A$2:$AK$709,'Socal Index'!AA$2)+VLOOKUP($A182,NYMEX!$A$2:$AK$709,'Socal Index'!AA$2)</f>
        <v>2.4750000000000001</v>
      </c>
      <c r="AB182" s="11">
        <f>VLOOKUP($A182,Socal!$A$2:$AK$709,'Socal Index'!AB$2)+VLOOKUP($A182,NYMEX!$A$2:$AK$709,'Socal Index'!AB$2)</f>
        <v>2.36</v>
      </c>
      <c r="AC182" s="11">
        <f>VLOOKUP($A182,Socal!$A$2:$AK$709,'Socal Index'!AC$2)+VLOOKUP($A182,NYMEX!$A$2:$AK$709,'Socal Index'!AC$2)</f>
        <v>2.262</v>
      </c>
      <c r="AD182" s="11">
        <f>VLOOKUP($A182,Socal!$A$2:$AK$709,'Socal Index'!AD$2)+VLOOKUP($A182,NYMEX!$A$2:$AK$709,'Socal Index'!AD$2)</f>
        <v>2.2430000000000003</v>
      </c>
      <c r="AE182" s="11">
        <f>VLOOKUP($A182,Socal!$A$2:$AK$709,'Socal Index'!AE$2)+VLOOKUP($A182,NYMEX!$A$2:$AK$709,'Socal Index'!AE$2)</f>
        <v>2.2390000000000003</v>
      </c>
      <c r="AF182" s="11">
        <f>VLOOKUP($A182,Socal!$A$2:$AK$709,'Socal Index'!AF$2)+VLOOKUP($A182,NYMEX!$A$2:$AK$709,'Socal Index'!AF$2)</f>
        <v>2.2410000000000001</v>
      </c>
      <c r="AG182" s="11">
        <f>VLOOKUP($A182,Socal!$A$2:$AK$709,'Socal Index'!AG$2)+VLOOKUP($A182,NYMEX!$A$2:$AK$709,'Socal Index'!AG$2)</f>
        <v>2.2530000000000001</v>
      </c>
      <c r="AH182" s="11">
        <f>VLOOKUP($A182,Socal!$A$2:$AK$709,'Socal Index'!AH$2)+VLOOKUP($A182,NYMEX!$A$2:$AK$709,'Socal Index'!AH$2)</f>
        <v>2.2560000000000002</v>
      </c>
      <c r="AI182" s="11">
        <f>VLOOKUP($A182,Socal!$A$2:$AK$709,'Socal Index'!AI$2)+VLOOKUP($A182,NYMEX!$A$2:$AK$709,'Socal Index'!AI$2)</f>
        <v>2.2770000000000001</v>
      </c>
      <c r="AJ182" s="11">
        <f>VLOOKUP($A182,Socal!$A$2:$AK$709,'Socal Index'!AJ$2)+VLOOKUP($A182,NYMEX!$A$2:$AK$709,'Socal Index'!AJ$2)</f>
        <v>2.4140000000000001</v>
      </c>
      <c r="AK182" s="11">
        <f>VLOOKUP($A182,Socal!$A$2:$AK$709,'Socal Index'!AK$2)+VLOOKUP($A182,NYMEX!$A$2:$AK$709,'Socal Index'!AK$2)</f>
        <v>2.5510000000000002</v>
      </c>
    </row>
    <row r="183" spans="1:37" x14ac:dyDescent="0.2">
      <c r="A183" s="10">
        <v>35965</v>
      </c>
      <c r="B183" s="11" t="e">
        <f>VLOOKUP($A183,Socal!$A$2:$AK$709,'Socal Index'!B$2)+VLOOKUP($A183,NYMEX!$A$2:$AK$709,'Socal Index'!B$2)</f>
        <v>#N/A</v>
      </c>
      <c r="C183" s="11" t="e">
        <f>VLOOKUP($A183,Socal!$A$2:$AK$709,'Socal Index'!C$2)+VLOOKUP($A183,NYMEX!$A$2:$AK$709,'Socal Index'!C$2)</f>
        <v>#N/A</v>
      </c>
      <c r="D183" s="11" t="e">
        <f>VLOOKUP($A183,Socal!$A$2:$AK$709,'Socal Index'!D$2)+VLOOKUP($A183,NYMEX!$A$2:$AK$709,'Socal Index'!D$2)</f>
        <v>#N/A</v>
      </c>
      <c r="E183" s="11" t="e">
        <f>VLOOKUP($A183,Socal!$A$2:$AK$709,'Socal Index'!E$2)+VLOOKUP($A183,NYMEX!$A$2:$AK$709,'Socal Index'!E$2)</f>
        <v>#N/A</v>
      </c>
      <c r="F183" s="11" t="e">
        <f>VLOOKUP($A183,Socal!$A$2:$AK$709,'Socal Index'!F$2)+VLOOKUP($A183,NYMEX!$A$2:$AK$709,'Socal Index'!F$2)</f>
        <v>#N/A</v>
      </c>
      <c r="G183" s="11" t="e">
        <f>VLOOKUP($A183,Socal!$A$2:$AK$709,'Socal Index'!G$2)+VLOOKUP($A183,NYMEX!$A$2:$AK$709,'Socal Index'!G$2)</f>
        <v>#N/A</v>
      </c>
      <c r="H183" s="11">
        <f>VLOOKUP($A183,Socal!$A$2:$AK$709,'Socal Index'!H$2)+VLOOKUP($A183,NYMEX!$A$2:$AK$709,'Socal Index'!H$2)</f>
        <v>2.3839999999999999</v>
      </c>
      <c r="I183" s="11">
        <f>VLOOKUP($A183,Socal!$A$2:$AK$709,'Socal Index'!I$2)+VLOOKUP($A183,NYMEX!$A$2:$AK$709,'Socal Index'!I$2)</f>
        <v>2.4350000000000001</v>
      </c>
      <c r="J183" s="11">
        <f>VLOOKUP($A183,Socal!$A$2:$AK$709,'Socal Index'!J$2)+VLOOKUP($A183,NYMEX!$A$2:$AK$709,'Socal Index'!J$2)</f>
        <v>2.4450000000000003</v>
      </c>
      <c r="K183" s="11">
        <f>VLOOKUP($A183,Socal!$A$2:$AK$709,'Socal Index'!K$2)+VLOOKUP($A183,NYMEX!$A$2:$AK$709,'Socal Index'!K$2)</f>
        <v>2.4500000000000002</v>
      </c>
      <c r="L183" s="11">
        <f>VLOOKUP($A183,Socal!$A$2:$AK$709,'Socal Index'!L$2)+VLOOKUP($A183,NYMEX!$A$2:$AK$709,'Socal Index'!L$2)</f>
        <v>2.5270000000000001</v>
      </c>
      <c r="M183" s="11">
        <f>VLOOKUP($A183,Socal!$A$2:$AK$709,'Socal Index'!M$2)+VLOOKUP($A183,NYMEX!$A$2:$AK$709,'Socal Index'!M$2)</f>
        <v>2.71</v>
      </c>
      <c r="N183" s="11">
        <f>VLOOKUP($A183,Socal!$A$2:$AK$709,'Socal Index'!N$2)+VLOOKUP($A183,NYMEX!$A$2:$AK$709,'Socal Index'!N$2)</f>
        <v>2.75</v>
      </c>
      <c r="O183" s="11">
        <f>VLOOKUP($A183,Socal!$A$2:$AK$709,'Socal Index'!O$2)+VLOOKUP($A183,NYMEX!$A$2:$AK$709,'Socal Index'!O$2)</f>
        <v>2.625</v>
      </c>
      <c r="P183" s="11">
        <f>VLOOKUP($A183,Socal!$A$2:$AK$709,'Socal Index'!P$2)+VLOOKUP($A183,NYMEX!$A$2:$AK$709,'Socal Index'!P$2)</f>
        <v>2.5099999999999998</v>
      </c>
      <c r="Q183" s="11">
        <f>VLOOKUP($A183,Socal!$A$2:$AK$709,'Socal Index'!Q$2)+VLOOKUP($A183,NYMEX!$A$2:$AK$709,'Socal Index'!Q$2)</f>
        <v>2.3824999999999998</v>
      </c>
      <c r="R183" s="11">
        <f>VLOOKUP($A183,Socal!$A$2:$AK$709,'Socal Index'!R$2)+VLOOKUP($A183,NYMEX!$A$2:$AK$709,'Socal Index'!R$2)</f>
        <v>2.3374999999999999</v>
      </c>
      <c r="S183" s="11">
        <f>VLOOKUP($A183,Socal!$A$2:$AK$709,'Socal Index'!S$2)+VLOOKUP($A183,NYMEX!$A$2:$AK$709,'Socal Index'!S$2)</f>
        <v>2.3414999999999999</v>
      </c>
      <c r="T183" s="11">
        <f>VLOOKUP($A183,Socal!$A$2:$AK$709,'Socal Index'!T$2)+VLOOKUP($A183,NYMEX!$A$2:$AK$709,'Socal Index'!T$2)</f>
        <v>2.3445</v>
      </c>
      <c r="U183" s="11">
        <f>VLOOKUP($A183,Socal!$A$2:$AK$709,'Socal Index'!U$2)+VLOOKUP($A183,NYMEX!$A$2:$AK$709,'Socal Index'!U$2)</f>
        <v>2.3445</v>
      </c>
      <c r="V183" s="11">
        <f>VLOOKUP($A183,Socal!$A$2:$AK$709,'Socal Index'!V$2)+VLOOKUP($A183,NYMEX!$A$2:$AK$709,'Socal Index'!V$2)</f>
        <v>2.3545000000000003</v>
      </c>
      <c r="W183" s="11">
        <f>VLOOKUP($A183,Socal!$A$2:$AK$709,'Socal Index'!W$2)+VLOOKUP($A183,NYMEX!$A$2:$AK$709,'Socal Index'!W$2)</f>
        <v>2.2865000000000002</v>
      </c>
      <c r="X183" s="11">
        <f>VLOOKUP($A183,Socal!$A$2:$AK$709,'Socal Index'!X$2)+VLOOKUP($A183,NYMEX!$A$2:$AK$709,'Socal Index'!X$2)</f>
        <v>2.4689999999999999</v>
      </c>
      <c r="Y183" s="11">
        <f>VLOOKUP($A183,Socal!$A$2:$AK$709,'Socal Index'!Y$2)+VLOOKUP($A183,NYMEX!$A$2:$AK$709,'Socal Index'!Y$2)</f>
        <v>2.57</v>
      </c>
      <c r="Z183" s="11">
        <f>VLOOKUP($A183,Socal!$A$2:$AK$709,'Socal Index'!Z$2)+VLOOKUP($A183,NYMEX!$A$2:$AK$709,'Socal Index'!Z$2)</f>
        <v>2.59</v>
      </c>
      <c r="AA183" s="11">
        <f>VLOOKUP($A183,Socal!$A$2:$AK$709,'Socal Index'!AA$2)+VLOOKUP($A183,NYMEX!$A$2:$AK$709,'Socal Index'!AA$2)</f>
        <v>2.4849999999999999</v>
      </c>
      <c r="AB183" s="11">
        <f>VLOOKUP($A183,Socal!$A$2:$AK$709,'Socal Index'!AB$2)+VLOOKUP($A183,NYMEX!$A$2:$AK$709,'Socal Index'!AB$2)</f>
        <v>2.37</v>
      </c>
      <c r="AC183" s="11">
        <f>VLOOKUP($A183,Socal!$A$2:$AK$709,'Socal Index'!AC$2)+VLOOKUP($A183,NYMEX!$A$2:$AK$709,'Socal Index'!AC$2)</f>
        <v>2.2720000000000002</v>
      </c>
      <c r="AD183" s="11">
        <f>VLOOKUP($A183,Socal!$A$2:$AK$709,'Socal Index'!AD$2)+VLOOKUP($A183,NYMEX!$A$2:$AK$709,'Socal Index'!AD$2)</f>
        <v>2.2530000000000001</v>
      </c>
      <c r="AE183" s="11">
        <f>VLOOKUP($A183,Socal!$A$2:$AK$709,'Socal Index'!AE$2)+VLOOKUP($A183,NYMEX!$A$2:$AK$709,'Socal Index'!AE$2)</f>
        <v>2.2490000000000001</v>
      </c>
      <c r="AF183" s="11">
        <f>VLOOKUP($A183,Socal!$A$2:$AK$709,'Socal Index'!AF$2)+VLOOKUP($A183,NYMEX!$A$2:$AK$709,'Socal Index'!AF$2)</f>
        <v>2.2510000000000003</v>
      </c>
      <c r="AG183" s="11">
        <f>VLOOKUP($A183,Socal!$A$2:$AK$709,'Socal Index'!AG$2)+VLOOKUP($A183,NYMEX!$A$2:$AK$709,'Socal Index'!AG$2)</f>
        <v>2.2630000000000003</v>
      </c>
      <c r="AH183" s="11">
        <f>VLOOKUP($A183,Socal!$A$2:$AK$709,'Socal Index'!AH$2)+VLOOKUP($A183,NYMEX!$A$2:$AK$709,'Socal Index'!AH$2)</f>
        <v>2.266</v>
      </c>
      <c r="AI183" s="11">
        <f>VLOOKUP($A183,Socal!$A$2:$AK$709,'Socal Index'!AI$2)+VLOOKUP($A183,NYMEX!$A$2:$AK$709,'Socal Index'!AI$2)</f>
        <v>2.2870000000000004</v>
      </c>
      <c r="AJ183" s="11">
        <f>VLOOKUP($A183,Socal!$A$2:$AK$709,'Socal Index'!AJ$2)+VLOOKUP($A183,NYMEX!$A$2:$AK$709,'Socal Index'!AJ$2)</f>
        <v>2.4239999999999999</v>
      </c>
      <c r="AK183" s="11">
        <f>VLOOKUP($A183,Socal!$A$2:$AK$709,'Socal Index'!AK$2)+VLOOKUP($A183,NYMEX!$A$2:$AK$709,'Socal Index'!AK$2)</f>
        <v>2.5609999999999999</v>
      </c>
    </row>
    <row r="184" spans="1:37" x14ac:dyDescent="0.2">
      <c r="A184" s="10">
        <v>35968</v>
      </c>
      <c r="B184" s="11" t="e">
        <f>VLOOKUP($A184,Socal!$A$2:$AK$709,'Socal Index'!B$2)+VLOOKUP($A184,NYMEX!$A$2:$AK$709,'Socal Index'!B$2)</f>
        <v>#N/A</v>
      </c>
      <c r="C184" s="11" t="e">
        <f>VLOOKUP($A184,Socal!$A$2:$AK$709,'Socal Index'!C$2)+VLOOKUP($A184,NYMEX!$A$2:$AK$709,'Socal Index'!C$2)</f>
        <v>#N/A</v>
      </c>
      <c r="D184" s="11" t="e">
        <f>VLOOKUP($A184,Socal!$A$2:$AK$709,'Socal Index'!D$2)+VLOOKUP($A184,NYMEX!$A$2:$AK$709,'Socal Index'!D$2)</f>
        <v>#N/A</v>
      </c>
      <c r="E184" s="11" t="e">
        <f>VLOOKUP($A184,Socal!$A$2:$AK$709,'Socal Index'!E$2)+VLOOKUP($A184,NYMEX!$A$2:$AK$709,'Socal Index'!E$2)</f>
        <v>#N/A</v>
      </c>
      <c r="F184" s="11" t="e">
        <f>VLOOKUP($A184,Socal!$A$2:$AK$709,'Socal Index'!F$2)+VLOOKUP($A184,NYMEX!$A$2:$AK$709,'Socal Index'!F$2)</f>
        <v>#N/A</v>
      </c>
      <c r="G184" s="11" t="e">
        <f>VLOOKUP($A184,Socal!$A$2:$AK$709,'Socal Index'!G$2)+VLOOKUP($A184,NYMEX!$A$2:$AK$709,'Socal Index'!G$2)</f>
        <v>#N/A</v>
      </c>
      <c r="H184" s="11">
        <f>VLOOKUP($A184,Socal!$A$2:$AK$709,'Socal Index'!H$2)+VLOOKUP($A184,NYMEX!$A$2:$AK$709,'Socal Index'!H$2)</f>
        <v>2.4319999999999999</v>
      </c>
      <c r="I184" s="11">
        <f>VLOOKUP($A184,Socal!$A$2:$AK$709,'Socal Index'!I$2)+VLOOKUP($A184,NYMEX!$A$2:$AK$709,'Socal Index'!I$2)</f>
        <v>2.4929999999999999</v>
      </c>
      <c r="J184" s="11">
        <f>VLOOKUP($A184,Socal!$A$2:$AK$709,'Socal Index'!J$2)+VLOOKUP($A184,NYMEX!$A$2:$AK$709,'Socal Index'!J$2)</f>
        <v>2.504</v>
      </c>
      <c r="K184" s="11">
        <f>VLOOKUP($A184,Socal!$A$2:$AK$709,'Socal Index'!K$2)+VLOOKUP($A184,NYMEX!$A$2:$AK$709,'Socal Index'!K$2)</f>
        <v>2.508</v>
      </c>
      <c r="L184" s="11">
        <f>VLOOKUP($A184,Socal!$A$2:$AK$709,'Socal Index'!L$2)+VLOOKUP($A184,NYMEX!$A$2:$AK$709,'Socal Index'!L$2)</f>
        <v>2.5950000000000002</v>
      </c>
      <c r="M184" s="11">
        <f>VLOOKUP($A184,Socal!$A$2:$AK$709,'Socal Index'!M$2)+VLOOKUP($A184,NYMEX!$A$2:$AK$709,'Socal Index'!M$2)</f>
        <v>2.7669999999999999</v>
      </c>
      <c r="N184" s="11">
        <f>VLOOKUP($A184,Socal!$A$2:$AK$709,'Socal Index'!N$2)+VLOOKUP($A184,NYMEX!$A$2:$AK$709,'Socal Index'!N$2)</f>
        <v>2.802</v>
      </c>
      <c r="O184" s="11">
        <f>VLOOKUP($A184,Socal!$A$2:$AK$709,'Socal Index'!O$2)+VLOOKUP($A184,NYMEX!$A$2:$AK$709,'Socal Index'!O$2)</f>
        <v>2.665</v>
      </c>
      <c r="P184" s="11">
        <f>VLOOKUP($A184,Socal!$A$2:$AK$709,'Socal Index'!P$2)+VLOOKUP($A184,NYMEX!$A$2:$AK$709,'Socal Index'!P$2)</f>
        <v>2.5379999999999998</v>
      </c>
      <c r="Q184" s="11">
        <f>VLOOKUP($A184,Socal!$A$2:$AK$709,'Socal Index'!Q$2)+VLOOKUP($A184,NYMEX!$A$2:$AK$709,'Socal Index'!Q$2)</f>
        <v>2.4005000000000001</v>
      </c>
      <c r="R184" s="11">
        <f>VLOOKUP($A184,Socal!$A$2:$AK$709,'Socal Index'!R$2)+VLOOKUP($A184,NYMEX!$A$2:$AK$709,'Socal Index'!R$2)</f>
        <v>2.3475000000000001</v>
      </c>
      <c r="S184" s="11">
        <f>VLOOKUP($A184,Socal!$A$2:$AK$709,'Socal Index'!S$2)+VLOOKUP($A184,NYMEX!$A$2:$AK$709,'Socal Index'!S$2)</f>
        <v>2.3515000000000001</v>
      </c>
      <c r="T184" s="11">
        <f>VLOOKUP($A184,Socal!$A$2:$AK$709,'Socal Index'!T$2)+VLOOKUP($A184,NYMEX!$A$2:$AK$709,'Socal Index'!T$2)</f>
        <v>2.3545000000000003</v>
      </c>
      <c r="U184" s="11">
        <f>VLOOKUP($A184,Socal!$A$2:$AK$709,'Socal Index'!U$2)+VLOOKUP($A184,NYMEX!$A$2:$AK$709,'Socal Index'!U$2)</f>
        <v>2.3545000000000003</v>
      </c>
      <c r="V184" s="11">
        <f>VLOOKUP($A184,Socal!$A$2:$AK$709,'Socal Index'!V$2)+VLOOKUP($A184,NYMEX!$A$2:$AK$709,'Socal Index'!V$2)</f>
        <v>2.3645</v>
      </c>
      <c r="W184" s="11">
        <f>VLOOKUP($A184,Socal!$A$2:$AK$709,'Socal Index'!W$2)+VLOOKUP($A184,NYMEX!$A$2:$AK$709,'Socal Index'!W$2)</f>
        <v>2.3965000000000001</v>
      </c>
      <c r="X184" s="11">
        <f>VLOOKUP($A184,Socal!$A$2:$AK$709,'Socal Index'!X$2)+VLOOKUP($A184,NYMEX!$A$2:$AK$709,'Socal Index'!X$2)</f>
        <v>2.4790000000000001</v>
      </c>
      <c r="Y184" s="11">
        <f>VLOOKUP($A184,Socal!$A$2:$AK$709,'Socal Index'!Y$2)+VLOOKUP($A184,NYMEX!$A$2:$AK$709,'Socal Index'!Y$2)</f>
        <v>2.58</v>
      </c>
      <c r="Z184" s="11">
        <f>VLOOKUP($A184,Socal!$A$2:$AK$709,'Socal Index'!Z$2)+VLOOKUP($A184,NYMEX!$A$2:$AK$709,'Socal Index'!Z$2)</f>
        <v>2.5979999999999999</v>
      </c>
      <c r="AA184" s="11">
        <f>VLOOKUP($A184,Socal!$A$2:$AK$709,'Socal Index'!AA$2)+VLOOKUP($A184,NYMEX!$A$2:$AK$709,'Socal Index'!AA$2)</f>
        <v>2.492</v>
      </c>
      <c r="AB184" s="11">
        <f>VLOOKUP($A184,Socal!$A$2:$AK$709,'Socal Index'!AB$2)+VLOOKUP($A184,NYMEX!$A$2:$AK$709,'Socal Index'!AB$2)</f>
        <v>2.3759999999999999</v>
      </c>
      <c r="AC184" s="11">
        <f>VLOOKUP($A184,Socal!$A$2:$AK$709,'Socal Index'!AC$2)+VLOOKUP($A184,NYMEX!$A$2:$AK$709,'Socal Index'!AC$2)</f>
        <v>2.2770000000000001</v>
      </c>
      <c r="AD184" s="11">
        <f>VLOOKUP($A184,Socal!$A$2:$AK$709,'Socal Index'!AD$2)+VLOOKUP($A184,NYMEX!$A$2:$AK$709,'Socal Index'!AD$2)</f>
        <v>2.258</v>
      </c>
      <c r="AE184" s="11">
        <f>VLOOKUP($A184,Socal!$A$2:$AK$709,'Socal Index'!AE$2)+VLOOKUP($A184,NYMEX!$A$2:$AK$709,'Socal Index'!AE$2)</f>
        <v>2.254</v>
      </c>
      <c r="AF184" s="11">
        <f>VLOOKUP($A184,Socal!$A$2:$AK$709,'Socal Index'!AF$2)+VLOOKUP($A184,NYMEX!$A$2:$AK$709,'Socal Index'!AF$2)</f>
        <v>2.2560000000000002</v>
      </c>
      <c r="AG184" s="11">
        <f>VLOOKUP($A184,Socal!$A$2:$AK$709,'Socal Index'!AG$2)+VLOOKUP($A184,NYMEX!$A$2:$AK$709,'Socal Index'!AG$2)</f>
        <v>2.2680000000000002</v>
      </c>
      <c r="AH184" s="11">
        <f>VLOOKUP($A184,Socal!$A$2:$AK$709,'Socal Index'!AH$2)+VLOOKUP($A184,NYMEX!$A$2:$AK$709,'Socal Index'!AH$2)</f>
        <v>2.2710000000000004</v>
      </c>
      <c r="AI184" s="11">
        <f>VLOOKUP($A184,Socal!$A$2:$AK$709,'Socal Index'!AI$2)+VLOOKUP($A184,NYMEX!$A$2:$AK$709,'Socal Index'!AI$2)</f>
        <v>2.2920000000000003</v>
      </c>
      <c r="AJ184" s="11">
        <f>VLOOKUP($A184,Socal!$A$2:$AK$709,'Socal Index'!AJ$2)+VLOOKUP($A184,NYMEX!$A$2:$AK$709,'Socal Index'!AJ$2)</f>
        <v>2.4289999999999998</v>
      </c>
      <c r="AK184" s="11">
        <f>VLOOKUP($A184,Socal!$A$2:$AK$709,'Socal Index'!AK$2)+VLOOKUP($A184,NYMEX!$A$2:$AK$709,'Socal Index'!AK$2)</f>
        <v>2.5659999999999998</v>
      </c>
    </row>
    <row r="185" spans="1:37" x14ac:dyDescent="0.2">
      <c r="A185" s="10">
        <v>35969</v>
      </c>
      <c r="B185" s="11" t="e">
        <f>VLOOKUP($A185,Socal!$A$2:$AK$709,'Socal Index'!B$2)+VLOOKUP($A185,NYMEX!$A$2:$AK$709,'Socal Index'!B$2)</f>
        <v>#N/A</v>
      </c>
      <c r="C185" s="11" t="e">
        <f>VLOOKUP($A185,Socal!$A$2:$AK$709,'Socal Index'!C$2)+VLOOKUP($A185,NYMEX!$A$2:$AK$709,'Socal Index'!C$2)</f>
        <v>#N/A</v>
      </c>
      <c r="D185" s="11" t="e">
        <f>VLOOKUP($A185,Socal!$A$2:$AK$709,'Socal Index'!D$2)+VLOOKUP($A185,NYMEX!$A$2:$AK$709,'Socal Index'!D$2)</f>
        <v>#N/A</v>
      </c>
      <c r="E185" s="11" t="e">
        <f>VLOOKUP($A185,Socal!$A$2:$AK$709,'Socal Index'!E$2)+VLOOKUP($A185,NYMEX!$A$2:$AK$709,'Socal Index'!E$2)</f>
        <v>#N/A</v>
      </c>
      <c r="F185" s="11" t="e">
        <f>VLOOKUP($A185,Socal!$A$2:$AK$709,'Socal Index'!F$2)+VLOOKUP($A185,NYMEX!$A$2:$AK$709,'Socal Index'!F$2)</f>
        <v>#N/A</v>
      </c>
      <c r="G185" s="11" t="e">
        <f>VLOOKUP($A185,Socal!$A$2:$AK$709,'Socal Index'!G$2)+VLOOKUP($A185,NYMEX!$A$2:$AK$709,'Socal Index'!G$2)</f>
        <v>#N/A</v>
      </c>
      <c r="H185" s="11">
        <f>VLOOKUP($A185,Socal!$A$2:$AK$709,'Socal Index'!H$2)+VLOOKUP($A185,NYMEX!$A$2:$AK$709,'Socal Index'!H$2)</f>
        <v>2.371</v>
      </c>
      <c r="I185" s="11">
        <f>VLOOKUP($A185,Socal!$A$2:$AK$709,'Socal Index'!I$2)+VLOOKUP($A185,NYMEX!$A$2:$AK$709,'Socal Index'!I$2)</f>
        <v>2.508</v>
      </c>
      <c r="J185" s="11">
        <f>VLOOKUP($A185,Socal!$A$2:$AK$709,'Socal Index'!J$2)+VLOOKUP($A185,NYMEX!$A$2:$AK$709,'Socal Index'!J$2)</f>
        <v>2.4949999999999997</v>
      </c>
      <c r="K185" s="11">
        <f>VLOOKUP($A185,Socal!$A$2:$AK$709,'Socal Index'!K$2)+VLOOKUP($A185,NYMEX!$A$2:$AK$709,'Socal Index'!K$2)</f>
        <v>2.54</v>
      </c>
      <c r="L185" s="11">
        <f>VLOOKUP($A185,Socal!$A$2:$AK$709,'Socal Index'!L$2)+VLOOKUP($A185,NYMEX!$A$2:$AK$709,'Socal Index'!L$2)</f>
        <v>2.6349999999999998</v>
      </c>
      <c r="M185" s="11">
        <f>VLOOKUP($A185,Socal!$A$2:$AK$709,'Socal Index'!M$2)+VLOOKUP($A185,NYMEX!$A$2:$AK$709,'Socal Index'!M$2)</f>
        <v>2.8050000000000002</v>
      </c>
      <c r="N185" s="11">
        <f>VLOOKUP($A185,Socal!$A$2:$AK$709,'Socal Index'!N$2)+VLOOKUP($A185,NYMEX!$A$2:$AK$709,'Socal Index'!N$2)</f>
        <v>2.835</v>
      </c>
      <c r="O185" s="11">
        <f>VLOOKUP($A185,Socal!$A$2:$AK$709,'Socal Index'!O$2)+VLOOKUP($A185,NYMEX!$A$2:$AK$709,'Socal Index'!O$2)</f>
        <v>2.6909999999999998</v>
      </c>
      <c r="P185" s="11">
        <f>VLOOKUP($A185,Socal!$A$2:$AK$709,'Socal Index'!P$2)+VLOOKUP($A185,NYMEX!$A$2:$AK$709,'Socal Index'!P$2)</f>
        <v>2.5550000000000002</v>
      </c>
      <c r="Q185" s="11">
        <f>VLOOKUP($A185,Socal!$A$2:$AK$709,'Socal Index'!Q$2)+VLOOKUP($A185,NYMEX!$A$2:$AK$709,'Socal Index'!Q$2)</f>
        <v>2.4125000000000001</v>
      </c>
      <c r="R185" s="11">
        <f>VLOOKUP($A185,Socal!$A$2:$AK$709,'Socal Index'!R$2)+VLOOKUP($A185,NYMEX!$A$2:$AK$709,'Socal Index'!R$2)</f>
        <v>2.3574999999999999</v>
      </c>
      <c r="S185" s="11">
        <f>VLOOKUP($A185,Socal!$A$2:$AK$709,'Socal Index'!S$2)+VLOOKUP($A185,NYMEX!$A$2:$AK$709,'Socal Index'!S$2)</f>
        <v>2.3614999999999999</v>
      </c>
      <c r="T185" s="11">
        <f>VLOOKUP($A185,Socal!$A$2:$AK$709,'Socal Index'!T$2)+VLOOKUP($A185,NYMEX!$A$2:$AK$709,'Socal Index'!T$2)</f>
        <v>2.3645</v>
      </c>
      <c r="U185" s="11">
        <f>VLOOKUP($A185,Socal!$A$2:$AK$709,'Socal Index'!U$2)+VLOOKUP($A185,NYMEX!$A$2:$AK$709,'Socal Index'!U$2)</f>
        <v>2.3645</v>
      </c>
      <c r="V185" s="11">
        <f>VLOOKUP($A185,Socal!$A$2:$AK$709,'Socal Index'!V$2)+VLOOKUP($A185,NYMEX!$A$2:$AK$709,'Socal Index'!V$2)</f>
        <v>2.3744999999999998</v>
      </c>
      <c r="W185" s="11">
        <f>VLOOKUP($A185,Socal!$A$2:$AK$709,'Socal Index'!W$2)+VLOOKUP($A185,NYMEX!$A$2:$AK$709,'Socal Index'!W$2)</f>
        <v>2.4085000000000001</v>
      </c>
      <c r="X185" s="11">
        <f>VLOOKUP($A185,Socal!$A$2:$AK$709,'Socal Index'!X$2)+VLOOKUP($A185,NYMEX!$A$2:$AK$709,'Socal Index'!X$2)</f>
        <v>2.4910000000000001</v>
      </c>
      <c r="Y185" s="11">
        <f>VLOOKUP($A185,Socal!$A$2:$AK$709,'Socal Index'!Y$2)+VLOOKUP($A185,NYMEX!$A$2:$AK$709,'Socal Index'!Y$2)</f>
        <v>2.5920000000000001</v>
      </c>
      <c r="Z185" s="11">
        <f>VLOOKUP($A185,Socal!$A$2:$AK$709,'Socal Index'!Z$2)+VLOOKUP($A185,NYMEX!$A$2:$AK$709,'Socal Index'!Z$2)</f>
        <v>2.6120000000000001</v>
      </c>
      <c r="AA185" s="11">
        <f>VLOOKUP($A185,Socal!$A$2:$AK$709,'Socal Index'!AA$2)+VLOOKUP($A185,NYMEX!$A$2:$AK$709,'Socal Index'!AA$2)</f>
        <v>2.5059999999999998</v>
      </c>
      <c r="AB185" s="11">
        <f>VLOOKUP($A185,Socal!$A$2:$AK$709,'Socal Index'!AB$2)+VLOOKUP($A185,NYMEX!$A$2:$AK$709,'Socal Index'!AB$2)</f>
        <v>2.39</v>
      </c>
      <c r="AC185" s="11">
        <f>VLOOKUP($A185,Socal!$A$2:$AK$709,'Socal Index'!AC$2)+VLOOKUP($A185,NYMEX!$A$2:$AK$709,'Socal Index'!AC$2)</f>
        <v>2.2850000000000001</v>
      </c>
      <c r="AD185" s="11">
        <f>VLOOKUP($A185,Socal!$A$2:$AK$709,'Socal Index'!AD$2)+VLOOKUP($A185,NYMEX!$A$2:$AK$709,'Socal Index'!AD$2)</f>
        <v>2.266</v>
      </c>
      <c r="AE185" s="11">
        <f>VLOOKUP($A185,Socal!$A$2:$AK$709,'Socal Index'!AE$2)+VLOOKUP($A185,NYMEX!$A$2:$AK$709,'Socal Index'!AE$2)</f>
        <v>2.262</v>
      </c>
      <c r="AF185" s="11">
        <f>VLOOKUP($A185,Socal!$A$2:$AK$709,'Socal Index'!AF$2)+VLOOKUP($A185,NYMEX!$A$2:$AK$709,'Socal Index'!AF$2)</f>
        <v>2.2640000000000002</v>
      </c>
      <c r="AG185" s="11">
        <f>VLOOKUP($A185,Socal!$A$2:$AK$709,'Socal Index'!AG$2)+VLOOKUP($A185,NYMEX!$A$2:$AK$709,'Socal Index'!AG$2)</f>
        <v>2.2760000000000002</v>
      </c>
      <c r="AH185" s="11">
        <f>VLOOKUP($A185,Socal!$A$2:$AK$709,'Socal Index'!AH$2)+VLOOKUP($A185,NYMEX!$A$2:$AK$709,'Socal Index'!AH$2)</f>
        <v>2.2790000000000004</v>
      </c>
      <c r="AI185" s="11">
        <f>VLOOKUP($A185,Socal!$A$2:$AK$709,'Socal Index'!AI$2)+VLOOKUP($A185,NYMEX!$A$2:$AK$709,'Socal Index'!AI$2)</f>
        <v>2.3010000000000002</v>
      </c>
      <c r="AJ185" s="11">
        <f>VLOOKUP($A185,Socal!$A$2:$AK$709,'Socal Index'!AJ$2)+VLOOKUP($A185,NYMEX!$A$2:$AK$709,'Socal Index'!AJ$2)</f>
        <v>2.4380000000000002</v>
      </c>
      <c r="AK185" s="11">
        <f>VLOOKUP($A185,Socal!$A$2:$AK$709,'Socal Index'!AK$2)+VLOOKUP($A185,NYMEX!$A$2:$AK$709,'Socal Index'!AK$2)</f>
        <v>2.5750000000000002</v>
      </c>
    </row>
    <row r="186" spans="1:37" x14ac:dyDescent="0.2">
      <c r="A186" s="10">
        <v>35970</v>
      </c>
      <c r="B186" s="11" t="e">
        <f>VLOOKUP($A186,Socal!$A$2:$AK$709,'Socal Index'!B$2)+VLOOKUP($A186,NYMEX!$A$2:$AK$709,'Socal Index'!B$2)</f>
        <v>#N/A</v>
      </c>
      <c r="C186" s="11" t="e">
        <f>VLOOKUP($A186,Socal!$A$2:$AK$709,'Socal Index'!C$2)+VLOOKUP($A186,NYMEX!$A$2:$AK$709,'Socal Index'!C$2)</f>
        <v>#N/A</v>
      </c>
      <c r="D186" s="11" t="e">
        <f>VLOOKUP($A186,Socal!$A$2:$AK$709,'Socal Index'!D$2)+VLOOKUP($A186,NYMEX!$A$2:$AK$709,'Socal Index'!D$2)</f>
        <v>#N/A</v>
      </c>
      <c r="E186" s="11" t="e">
        <f>VLOOKUP($A186,Socal!$A$2:$AK$709,'Socal Index'!E$2)+VLOOKUP($A186,NYMEX!$A$2:$AK$709,'Socal Index'!E$2)</f>
        <v>#N/A</v>
      </c>
      <c r="F186" s="11" t="e">
        <f>VLOOKUP($A186,Socal!$A$2:$AK$709,'Socal Index'!F$2)+VLOOKUP($A186,NYMEX!$A$2:$AK$709,'Socal Index'!F$2)</f>
        <v>#N/A</v>
      </c>
      <c r="G186" s="11" t="e">
        <f>VLOOKUP($A186,Socal!$A$2:$AK$709,'Socal Index'!G$2)+VLOOKUP($A186,NYMEX!$A$2:$AK$709,'Socal Index'!G$2)</f>
        <v>#N/A</v>
      </c>
      <c r="H186" s="11">
        <f>VLOOKUP($A186,Socal!$A$2:$AK$709,'Socal Index'!H$2)+VLOOKUP($A186,NYMEX!$A$2:$AK$709,'Socal Index'!H$2)</f>
        <v>2.286</v>
      </c>
      <c r="I186" s="11">
        <f>VLOOKUP($A186,Socal!$A$2:$AK$709,'Socal Index'!I$2)+VLOOKUP($A186,NYMEX!$A$2:$AK$709,'Socal Index'!I$2)</f>
        <v>2.4369999999999998</v>
      </c>
      <c r="J186" s="11">
        <f>VLOOKUP($A186,Socal!$A$2:$AK$709,'Socal Index'!J$2)+VLOOKUP($A186,NYMEX!$A$2:$AK$709,'Socal Index'!J$2)</f>
        <v>2.4299999999999997</v>
      </c>
      <c r="K186" s="11">
        <f>VLOOKUP($A186,Socal!$A$2:$AK$709,'Socal Index'!K$2)+VLOOKUP($A186,NYMEX!$A$2:$AK$709,'Socal Index'!K$2)</f>
        <v>2.4649999999999999</v>
      </c>
      <c r="L186" s="11">
        <f>VLOOKUP($A186,Socal!$A$2:$AK$709,'Socal Index'!L$2)+VLOOKUP($A186,NYMEX!$A$2:$AK$709,'Socal Index'!L$2)</f>
        <v>2.585</v>
      </c>
      <c r="M186" s="11">
        <f>VLOOKUP($A186,Socal!$A$2:$AK$709,'Socal Index'!M$2)+VLOOKUP($A186,NYMEX!$A$2:$AK$709,'Socal Index'!M$2)</f>
        <v>2.7639999999999998</v>
      </c>
      <c r="N186" s="11">
        <f>VLOOKUP($A186,Socal!$A$2:$AK$709,'Socal Index'!N$2)+VLOOKUP($A186,NYMEX!$A$2:$AK$709,'Socal Index'!N$2)</f>
        <v>2.7989999999999999</v>
      </c>
      <c r="O186" s="11">
        <f>VLOOKUP($A186,Socal!$A$2:$AK$709,'Socal Index'!O$2)+VLOOKUP($A186,NYMEX!$A$2:$AK$709,'Socal Index'!O$2)</f>
        <v>2.6649999999999996</v>
      </c>
      <c r="P186" s="11">
        <f>VLOOKUP($A186,Socal!$A$2:$AK$709,'Socal Index'!P$2)+VLOOKUP($A186,NYMEX!$A$2:$AK$709,'Socal Index'!P$2)</f>
        <v>2.5299999999999998</v>
      </c>
      <c r="Q186" s="11">
        <f>VLOOKUP($A186,Socal!$A$2:$AK$709,'Socal Index'!Q$2)+VLOOKUP($A186,NYMEX!$A$2:$AK$709,'Socal Index'!Q$2)</f>
        <v>2.4249999999999998</v>
      </c>
      <c r="R186" s="11">
        <f>VLOOKUP($A186,Socal!$A$2:$AK$709,'Socal Index'!R$2)+VLOOKUP($A186,NYMEX!$A$2:$AK$709,'Socal Index'!R$2)</f>
        <v>2.375</v>
      </c>
      <c r="S186" s="11">
        <f>VLOOKUP($A186,Socal!$A$2:$AK$709,'Socal Index'!S$2)+VLOOKUP($A186,NYMEX!$A$2:$AK$709,'Socal Index'!S$2)</f>
        <v>2.38</v>
      </c>
      <c r="T186" s="11">
        <f>VLOOKUP($A186,Socal!$A$2:$AK$709,'Socal Index'!T$2)+VLOOKUP($A186,NYMEX!$A$2:$AK$709,'Socal Index'!T$2)</f>
        <v>2.383</v>
      </c>
      <c r="U186" s="11">
        <f>VLOOKUP($A186,Socal!$A$2:$AK$709,'Socal Index'!U$2)+VLOOKUP($A186,NYMEX!$A$2:$AK$709,'Socal Index'!U$2)</f>
        <v>2.3860000000000001</v>
      </c>
      <c r="V186" s="11">
        <f>VLOOKUP($A186,Socal!$A$2:$AK$709,'Socal Index'!V$2)+VLOOKUP($A186,NYMEX!$A$2:$AK$709,'Socal Index'!V$2)</f>
        <v>2.3980000000000001</v>
      </c>
      <c r="W186" s="11">
        <f>VLOOKUP($A186,Socal!$A$2:$AK$709,'Socal Index'!W$2)+VLOOKUP($A186,NYMEX!$A$2:$AK$709,'Socal Index'!W$2)</f>
        <v>2.4350000000000001</v>
      </c>
      <c r="X186" s="11">
        <f>VLOOKUP($A186,Socal!$A$2:$AK$709,'Socal Index'!X$2)+VLOOKUP($A186,NYMEX!$A$2:$AK$709,'Socal Index'!X$2)</f>
        <v>2.52</v>
      </c>
      <c r="Y186" s="11">
        <f>VLOOKUP($A186,Socal!$A$2:$AK$709,'Socal Index'!Y$2)+VLOOKUP($A186,NYMEX!$A$2:$AK$709,'Socal Index'!Y$2)</f>
        <v>2.621</v>
      </c>
      <c r="Z186" s="11">
        <f>VLOOKUP($A186,Socal!$A$2:$AK$709,'Socal Index'!Z$2)+VLOOKUP($A186,NYMEX!$A$2:$AK$709,'Socal Index'!Z$2)</f>
        <v>2.641</v>
      </c>
      <c r="AA186" s="11">
        <f>VLOOKUP($A186,Socal!$A$2:$AK$709,'Socal Index'!AA$2)+VLOOKUP($A186,NYMEX!$A$2:$AK$709,'Socal Index'!AA$2)</f>
        <v>2.5309999999999997</v>
      </c>
      <c r="AB186" s="11">
        <f>VLOOKUP($A186,Socal!$A$2:$AK$709,'Socal Index'!AB$2)+VLOOKUP($A186,NYMEX!$A$2:$AK$709,'Socal Index'!AB$2)</f>
        <v>2.415</v>
      </c>
      <c r="AC186" s="11">
        <f>VLOOKUP($A186,Socal!$A$2:$AK$709,'Socal Index'!AC$2)+VLOOKUP($A186,NYMEX!$A$2:$AK$709,'Socal Index'!AC$2)</f>
        <v>2.35</v>
      </c>
      <c r="AD186" s="11">
        <f>VLOOKUP($A186,Socal!$A$2:$AK$709,'Socal Index'!AD$2)+VLOOKUP($A186,NYMEX!$A$2:$AK$709,'Socal Index'!AD$2)</f>
        <v>2.331</v>
      </c>
      <c r="AE186" s="11">
        <f>VLOOKUP($A186,Socal!$A$2:$AK$709,'Socal Index'!AE$2)+VLOOKUP($A186,NYMEX!$A$2:$AK$709,'Socal Index'!AE$2)</f>
        <v>2.327</v>
      </c>
      <c r="AF186" s="11">
        <f>VLOOKUP($A186,Socal!$A$2:$AK$709,'Socal Index'!AF$2)+VLOOKUP($A186,NYMEX!$A$2:$AK$709,'Socal Index'!AF$2)</f>
        <v>2.3290000000000002</v>
      </c>
      <c r="AG186" s="11">
        <f>VLOOKUP($A186,Socal!$A$2:$AK$709,'Socal Index'!AG$2)+VLOOKUP($A186,NYMEX!$A$2:$AK$709,'Socal Index'!AG$2)</f>
        <v>2.3410000000000002</v>
      </c>
      <c r="AH186" s="11">
        <f>VLOOKUP($A186,Socal!$A$2:$AK$709,'Socal Index'!AH$2)+VLOOKUP($A186,NYMEX!$A$2:$AK$709,'Socal Index'!AH$2)</f>
        <v>2.3440000000000003</v>
      </c>
      <c r="AI186" s="11">
        <f>VLOOKUP($A186,Socal!$A$2:$AK$709,'Socal Index'!AI$2)+VLOOKUP($A186,NYMEX!$A$2:$AK$709,'Socal Index'!AI$2)</f>
        <v>2.3660000000000001</v>
      </c>
      <c r="AJ186" s="11">
        <f>VLOOKUP($A186,Socal!$A$2:$AK$709,'Socal Index'!AJ$2)+VLOOKUP($A186,NYMEX!$A$2:$AK$709,'Socal Index'!AJ$2)</f>
        <v>2.448</v>
      </c>
      <c r="AK186" s="11">
        <f>VLOOKUP($A186,Socal!$A$2:$AK$709,'Socal Index'!AK$2)+VLOOKUP($A186,NYMEX!$A$2:$AK$709,'Socal Index'!AK$2)</f>
        <v>2.585</v>
      </c>
    </row>
    <row r="187" spans="1:37" x14ac:dyDescent="0.2">
      <c r="A187" s="10">
        <v>35971</v>
      </c>
      <c r="B187" s="11" t="e">
        <f>VLOOKUP($A187,Socal!$A$2:$AK$709,'Socal Index'!B$2)+VLOOKUP($A187,NYMEX!$A$2:$AK$709,'Socal Index'!B$2)</f>
        <v>#N/A</v>
      </c>
      <c r="C187" s="11" t="e">
        <f>VLOOKUP($A187,Socal!$A$2:$AK$709,'Socal Index'!C$2)+VLOOKUP($A187,NYMEX!$A$2:$AK$709,'Socal Index'!C$2)</f>
        <v>#N/A</v>
      </c>
      <c r="D187" s="11" t="e">
        <f>VLOOKUP($A187,Socal!$A$2:$AK$709,'Socal Index'!D$2)+VLOOKUP($A187,NYMEX!$A$2:$AK$709,'Socal Index'!D$2)</f>
        <v>#N/A</v>
      </c>
      <c r="E187" s="11" t="e">
        <f>VLOOKUP($A187,Socal!$A$2:$AK$709,'Socal Index'!E$2)+VLOOKUP($A187,NYMEX!$A$2:$AK$709,'Socal Index'!E$2)</f>
        <v>#N/A</v>
      </c>
      <c r="F187" s="11" t="e">
        <f>VLOOKUP($A187,Socal!$A$2:$AK$709,'Socal Index'!F$2)+VLOOKUP($A187,NYMEX!$A$2:$AK$709,'Socal Index'!F$2)</f>
        <v>#N/A</v>
      </c>
      <c r="G187" s="11" t="e">
        <f>VLOOKUP($A187,Socal!$A$2:$AK$709,'Socal Index'!G$2)+VLOOKUP($A187,NYMEX!$A$2:$AK$709,'Socal Index'!G$2)</f>
        <v>#N/A</v>
      </c>
      <c r="H187" s="11">
        <f>VLOOKUP($A187,Socal!$A$2:$AK$709,'Socal Index'!H$2)+VLOOKUP($A187,NYMEX!$A$2:$AK$709,'Socal Index'!H$2)</f>
        <v>2.2290000000000001</v>
      </c>
      <c r="I187" s="11">
        <f>VLOOKUP($A187,Socal!$A$2:$AK$709,'Socal Index'!I$2)+VLOOKUP($A187,NYMEX!$A$2:$AK$709,'Socal Index'!I$2)</f>
        <v>2.4340000000000002</v>
      </c>
      <c r="J187" s="11">
        <f>VLOOKUP($A187,Socal!$A$2:$AK$709,'Socal Index'!J$2)+VLOOKUP($A187,NYMEX!$A$2:$AK$709,'Socal Index'!J$2)</f>
        <v>2.4349999999999996</v>
      </c>
      <c r="K187" s="11">
        <f>VLOOKUP($A187,Socal!$A$2:$AK$709,'Socal Index'!K$2)+VLOOKUP($A187,NYMEX!$A$2:$AK$709,'Socal Index'!K$2)</f>
        <v>2.4300000000000002</v>
      </c>
      <c r="L187" s="11">
        <f>VLOOKUP($A187,Socal!$A$2:$AK$709,'Socal Index'!L$2)+VLOOKUP($A187,NYMEX!$A$2:$AK$709,'Socal Index'!L$2)</f>
        <v>2.605</v>
      </c>
      <c r="M187" s="11">
        <f>VLOOKUP($A187,Socal!$A$2:$AK$709,'Socal Index'!M$2)+VLOOKUP($A187,NYMEX!$A$2:$AK$709,'Socal Index'!M$2)</f>
        <v>2.7749999999999999</v>
      </c>
      <c r="N187" s="11">
        <f>VLOOKUP($A187,Socal!$A$2:$AK$709,'Socal Index'!N$2)+VLOOKUP($A187,NYMEX!$A$2:$AK$709,'Socal Index'!N$2)</f>
        <v>2.8099999999999996</v>
      </c>
      <c r="O187" s="11">
        <f>VLOOKUP($A187,Socal!$A$2:$AK$709,'Socal Index'!O$2)+VLOOKUP($A187,NYMEX!$A$2:$AK$709,'Socal Index'!O$2)</f>
        <v>2.67</v>
      </c>
      <c r="P187" s="11">
        <f>VLOOKUP($A187,Socal!$A$2:$AK$709,'Socal Index'!P$2)+VLOOKUP($A187,NYMEX!$A$2:$AK$709,'Socal Index'!P$2)</f>
        <v>2.5299999999999998</v>
      </c>
      <c r="Q187" s="11">
        <f>VLOOKUP($A187,Socal!$A$2:$AK$709,'Socal Index'!Q$2)+VLOOKUP($A187,NYMEX!$A$2:$AK$709,'Socal Index'!Q$2)</f>
        <v>2.4249999999999998</v>
      </c>
      <c r="R187" s="11">
        <f>VLOOKUP($A187,Socal!$A$2:$AK$709,'Socal Index'!R$2)+VLOOKUP($A187,NYMEX!$A$2:$AK$709,'Socal Index'!R$2)</f>
        <v>2.375</v>
      </c>
      <c r="S187" s="11">
        <f>VLOOKUP($A187,Socal!$A$2:$AK$709,'Socal Index'!S$2)+VLOOKUP($A187,NYMEX!$A$2:$AK$709,'Socal Index'!S$2)</f>
        <v>2.38</v>
      </c>
      <c r="T187" s="11">
        <f>VLOOKUP($A187,Socal!$A$2:$AK$709,'Socal Index'!T$2)+VLOOKUP($A187,NYMEX!$A$2:$AK$709,'Socal Index'!T$2)</f>
        <v>2.383</v>
      </c>
      <c r="U187" s="11">
        <f>VLOOKUP($A187,Socal!$A$2:$AK$709,'Socal Index'!U$2)+VLOOKUP($A187,NYMEX!$A$2:$AK$709,'Socal Index'!U$2)</f>
        <v>2.3860000000000001</v>
      </c>
      <c r="V187" s="11">
        <f>VLOOKUP($A187,Socal!$A$2:$AK$709,'Socal Index'!V$2)+VLOOKUP($A187,NYMEX!$A$2:$AK$709,'Socal Index'!V$2)</f>
        <v>2.3980000000000001</v>
      </c>
      <c r="W187" s="11">
        <f>VLOOKUP($A187,Socal!$A$2:$AK$709,'Socal Index'!W$2)+VLOOKUP($A187,NYMEX!$A$2:$AK$709,'Socal Index'!W$2)</f>
        <v>2.4350000000000001</v>
      </c>
      <c r="X187" s="11">
        <f>VLOOKUP($A187,Socal!$A$2:$AK$709,'Socal Index'!X$2)+VLOOKUP($A187,NYMEX!$A$2:$AK$709,'Socal Index'!X$2)</f>
        <v>2.52</v>
      </c>
      <c r="Y187" s="11">
        <f>VLOOKUP($A187,Socal!$A$2:$AK$709,'Socal Index'!Y$2)+VLOOKUP($A187,NYMEX!$A$2:$AK$709,'Socal Index'!Y$2)</f>
        <v>2.621</v>
      </c>
      <c r="Z187" s="11">
        <f>VLOOKUP($A187,Socal!$A$2:$AK$709,'Socal Index'!Z$2)+VLOOKUP($A187,NYMEX!$A$2:$AK$709,'Socal Index'!Z$2)</f>
        <v>2.6459999999999999</v>
      </c>
      <c r="AA187" s="11">
        <f>VLOOKUP($A187,Socal!$A$2:$AK$709,'Socal Index'!AA$2)+VLOOKUP($A187,NYMEX!$A$2:$AK$709,'Socal Index'!AA$2)</f>
        <v>2.5329999999999999</v>
      </c>
      <c r="AB187" s="11">
        <f>VLOOKUP($A187,Socal!$A$2:$AK$709,'Socal Index'!AB$2)+VLOOKUP($A187,NYMEX!$A$2:$AK$709,'Socal Index'!AB$2)</f>
        <v>2.415</v>
      </c>
      <c r="AC187" s="11">
        <f>VLOOKUP($A187,Socal!$A$2:$AK$709,'Socal Index'!AC$2)+VLOOKUP($A187,NYMEX!$A$2:$AK$709,'Socal Index'!AC$2)</f>
        <v>2.35</v>
      </c>
      <c r="AD187" s="11">
        <f>VLOOKUP($A187,Socal!$A$2:$AK$709,'Socal Index'!AD$2)+VLOOKUP($A187,NYMEX!$A$2:$AK$709,'Socal Index'!AD$2)</f>
        <v>2.331</v>
      </c>
      <c r="AE187" s="11">
        <f>VLOOKUP($A187,Socal!$A$2:$AK$709,'Socal Index'!AE$2)+VLOOKUP($A187,NYMEX!$A$2:$AK$709,'Socal Index'!AE$2)</f>
        <v>2.327</v>
      </c>
      <c r="AF187" s="11">
        <f>VLOOKUP($A187,Socal!$A$2:$AK$709,'Socal Index'!AF$2)+VLOOKUP($A187,NYMEX!$A$2:$AK$709,'Socal Index'!AF$2)</f>
        <v>2.3290000000000002</v>
      </c>
      <c r="AG187" s="11">
        <f>VLOOKUP($A187,Socal!$A$2:$AK$709,'Socal Index'!AG$2)+VLOOKUP($A187,NYMEX!$A$2:$AK$709,'Socal Index'!AG$2)</f>
        <v>2.3410000000000002</v>
      </c>
      <c r="AH187" s="11">
        <f>VLOOKUP($A187,Socal!$A$2:$AK$709,'Socal Index'!AH$2)+VLOOKUP($A187,NYMEX!$A$2:$AK$709,'Socal Index'!AH$2)</f>
        <v>2.3440000000000003</v>
      </c>
      <c r="AI187" s="11">
        <f>VLOOKUP($A187,Socal!$A$2:$AK$709,'Socal Index'!AI$2)+VLOOKUP($A187,NYMEX!$A$2:$AK$709,'Socal Index'!AI$2)</f>
        <v>2.3660000000000001</v>
      </c>
      <c r="AJ187" s="11">
        <f>VLOOKUP($A187,Socal!$A$2:$AK$709,'Socal Index'!AJ$2)+VLOOKUP($A187,NYMEX!$A$2:$AK$709,'Socal Index'!AJ$2)</f>
        <v>2.448</v>
      </c>
      <c r="AK187" s="11">
        <f>VLOOKUP($A187,Socal!$A$2:$AK$709,'Socal Index'!AK$2)+VLOOKUP($A187,NYMEX!$A$2:$AK$709,'Socal Index'!AK$2)</f>
        <v>2.585</v>
      </c>
    </row>
    <row r="188" spans="1:37" x14ac:dyDescent="0.2">
      <c r="A188" s="10">
        <v>35972</v>
      </c>
      <c r="B188" s="11" t="e">
        <f>VLOOKUP($A188,Socal!$A$2:$AK$709,'Socal Index'!B$2)+VLOOKUP($A188,NYMEX!$A$2:$AK$709,'Socal Index'!B$2)</f>
        <v>#N/A</v>
      </c>
      <c r="C188" s="11" t="e">
        <f>VLOOKUP($A188,Socal!$A$2:$AK$709,'Socal Index'!C$2)+VLOOKUP($A188,NYMEX!$A$2:$AK$709,'Socal Index'!C$2)</f>
        <v>#N/A</v>
      </c>
      <c r="D188" s="11" t="e">
        <f>VLOOKUP($A188,Socal!$A$2:$AK$709,'Socal Index'!D$2)+VLOOKUP($A188,NYMEX!$A$2:$AK$709,'Socal Index'!D$2)</f>
        <v>#N/A</v>
      </c>
      <c r="E188" s="11" t="e">
        <f>VLOOKUP($A188,Socal!$A$2:$AK$709,'Socal Index'!E$2)+VLOOKUP($A188,NYMEX!$A$2:$AK$709,'Socal Index'!E$2)</f>
        <v>#N/A</v>
      </c>
      <c r="F188" s="11" t="e">
        <f>VLOOKUP($A188,Socal!$A$2:$AK$709,'Socal Index'!F$2)+VLOOKUP($A188,NYMEX!$A$2:$AK$709,'Socal Index'!F$2)</f>
        <v>#N/A</v>
      </c>
      <c r="G188" s="11" t="e">
        <f>VLOOKUP($A188,Socal!$A$2:$AK$709,'Socal Index'!G$2)+VLOOKUP($A188,NYMEX!$A$2:$AK$709,'Socal Index'!G$2)</f>
        <v>#N/A</v>
      </c>
      <c r="H188" s="11">
        <f>VLOOKUP($A188,Socal!$A$2:$AK$709,'Socal Index'!H$2)+VLOOKUP($A188,NYMEX!$A$2:$AK$709,'Socal Index'!H$2)</f>
        <v>2.23</v>
      </c>
      <c r="I188" s="11">
        <f>VLOOKUP($A188,Socal!$A$2:$AK$709,'Socal Index'!I$2)+VLOOKUP($A188,NYMEX!$A$2:$AK$709,'Socal Index'!I$2)</f>
        <v>2.4630000000000001</v>
      </c>
      <c r="J188" s="11">
        <f>VLOOKUP($A188,Socal!$A$2:$AK$709,'Socal Index'!J$2)+VLOOKUP($A188,NYMEX!$A$2:$AK$709,'Socal Index'!J$2)</f>
        <v>2.4629999999999996</v>
      </c>
      <c r="K188" s="11">
        <f>VLOOKUP($A188,Socal!$A$2:$AK$709,'Socal Index'!K$2)+VLOOKUP($A188,NYMEX!$A$2:$AK$709,'Socal Index'!K$2)</f>
        <v>2.4580000000000002</v>
      </c>
      <c r="L188" s="11">
        <f>VLOOKUP($A188,Socal!$A$2:$AK$709,'Socal Index'!L$2)+VLOOKUP($A188,NYMEX!$A$2:$AK$709,'Socal Index'!L$2)</f>
        <v>2.6279999999999997</v>
      </c>
      <c r="M188" s="11">
        <f>VLOOKUP($A188,Socal!$A$2:$AK$709,'Socal Index'!M$2)+VLOOKUP($A188,NYMEX!$A$2:$AK$709,'Socal Index'!M$2)</f>
        <v>2.7929999999999997</v>
      </c>
      <c r="N188" s="11">
        <f>VLOOKUP($A188,Socal!$A$2:$AK$709,'Socal Index'!N$2)+VLOOKUP($A188,NYMEX!$A$2:$AK$709,'Socal Index'!N$2)</f>
        <v>2.8249999999999997</v>
      </c>
      <c r="O188" s="11">
        <f>VLOOKUP($A188,Socal!$A$2:$AK$709,'Socal Index'!O$2)+VLOOKUP($A188,NYMEX!$A$2:$AK$709,'Socal Index'!O$2)</f>
        <v>2.6799999999999997</v>
      </c>
      <c r="P188" s="11">
        <f>VLOOKUP($A188,Socal!$A$2:$AK$709,'Socal Index'!P$2)+VLOOKUP($A188,NYMEX!$A$2:$AK$709,'Socal Index'!P$2)</f>
        <v>2.5349999999999997</v>
      </c>
      <c r="Q188" s="11">
        <f>VLOOKUP($A188,Socal!$A$2:$AK$709,'Socal Index'!Q$2)+VLOOKUP($A188,NYMEX!$A$2:$AK$709,'Socal Index'!Q$2)</f>
        <v>2.4249999999999998</v>
      </c>
      <c r="R188" s="11">
        <f>VLOOKUP($A188,Socal!$A$2:$AK$709,'Socal Index'!R$2)+VLOOKUP($A188,NYMEX!$A$2:$AK$709,'Socal Index'!R$2)</f>
        <v>2.375</v>
      </c>
      <c r="S188" s="11">
        <f>VLOOKUP($A188,Socal!$A$2:$AK$709,'Socal Index'!S$2)+VLOOKUP($A188,NYMEX!$A$2:$AK$709,'Socal Index'!S$2)</f>
        <v>2.38</v>
      </c>
      <c r="T188" s="11">
        <f>VLOOKUP($A188,Socal!$A$2:$AK$709,'Socal Index'!T$2)+VLOOKUP($A188,NYMEX!$A$2:$AK$709,'Socal Index'!T$2)</f>
        <v>2.383</v>
      </c>
      <c r="U188" s="11">
        <f>VLOOKUP($A188,Socal!$A$2:$AK$709,'Socal Index'!U$2)+VLOOKUP($A188,NYMEX!$A$2:$AK$709,'Socal Index'!U$2)</f>
        <v>2.3860000000000001</v>
      </c>
      <c r="V188" s="11">
        <f>VLOOKUP($A188,Socal!$A$2:$AK$709,'Socal Index'!V$2)+VLOOKUP($A188,NYMEX!$A$2:$AK$709,'Socal Index'!V$2)</f>
        <v>2.3980000000000001</v>
      </c>
      <c r="W188" s="11">
        <f>VLOOKUP($A188,Socal!$A$2:$AK$709,'Socal Index'!W$2)+VLOOKUP($A188,NYMEX!$A$2:$AK$709,'Socal Index'!W$2)</f>
        <v>2.4350000000000001</v>
      </c>
      <c r="X188" s="11">
        <f>VLOOKUP($A188,Socal!$A$2:$AK$709,'Socal Index'!X$2)+VLOOKUP($A188,NYMEX!$A$2:$AK$709,'Socal Index'!X$2)</f>
        <v>2.52</v>
      </c>
      <c r="Y188" s="11">
        <f>VLOOKUP($A188,Socal!$A$2:$AK$709,'Socal Index'!Y$2)+VLOOKUP($A188,NYMEX!$A$2:$AK$709,'Socal Index'!Y$2)</f>
        <v>2.621</v>
      </c>
      <c r="Z188" s="11">
        <f>VLOOKUP($A188,Socal!$A$2:$AK$709,'Socal Index'!Z$2)+VLOOKUP($A188,NYMEX!$A$2:$AK$709,'Socal Index'!Z$2)</f>
        <v>2.6459999999999999</v>
      </c>
      <c r="AA188" s="11">
        <f>VLOOKUP($A188,Socal!$A$2:$AK$709,'Socal Index'!AA$2)+VLOOKUP($A188,NYMEX!$A$2:$AK$709,'Socal Index'!AA$2)</f>
        <v>2.5329999999999999</v>
      </c>
      <c r="AB188" s="11">
        <f>VLOOKUP($A188,Socal!$A$2:$AK$709,'Socal Index'!AB$2)+VLOOKUP($A188,NYMEX!$A$2:$AK$709,'Socal Index'!AB$2)</f>
        <v>2.415</v>
      </c>
      <c r="AC188" s="11">
        <f>VLOOKUP($A188,Socal!$A$2:$AK$709,'Socal Index'!AC$2)+VLOOKUP($A188,NYMEX!$A$2:$AK$709,'Socal Index'!AC$2)</f>
        <v>2.35</v>
      </c>
      <c r="AD188" s="11">
        <f>VLOOKUP($A188,Socal!$A$2:$AK$709,'Socal Index'!AD$2)+VLOOKUP($A188,NYMEX!$A$2:$AK$709,'Socal Index'!AD$2)</f>
        <v>2.331</v>
      </c>
      <c r="AE188" s="11">
        <f>VLOOKUP($A188,Socal!$A$2:$AK$709,'Socal Index'!AE$2)+VLOOKUP($A188,NYMEX!$A$2:$AK$709,'Socal Index'!AE$2)</f>
        <v>2.327</v>
      </c>
      <c r="AF188" s="11">
        <f>VLOOKUP($A188,Socal!$A$2:$AK$709,'Socal Index'!AF$2)+VLOOKUP($A188,NYMEX!$A$2:$AK$709,'Socal Index'!AF$2)</f>
        <v>2.3290000000000002</v>
      </c>
      <c r="AG188" s="11">
        <f>VLOOKUP($A188,Socal!$A$2:$AK$709,'Socal Index'!AG$2)+VLOOKUP($A188,NYMEX!$A$2:$AK$709,'Socal Index'!AG$2)</f>
        <v>2.3410000000000002</v>
      </c>
      <c r="AH188" s="11">
        <f>VLOOKUP($A188,Socal!$A$2:$AK$709,'Socal Index'!AH$2)+VLOOKUP($A188,NYMEX!$A$2:$AK$709,'Socal Index'!AH$2)</f>
        <v>2.3440000000000003</v>
      </c>
      <c r="AI188" s="11">
        <f>VLOOKUP($A188,Socal!$A$2:$AK$709,'Socal Index'!AI$2)+VLOOKUP($A188,NYMEX!$A$2:$AK$709,'Socal Index'!AI$2)</f>
        <v>2.3660000000000001</v>
      </c>
      <c r="AJ188" s="11">
        <f>VLOOKUP($A188,Socal!$A$2:$AK$709,'Socal Index'!AJ$2)+VLOOKUP($A188,NYMEX!$A$2:$AK$709,'Socal Index'!AJ$2)</f>
        <v>2.448</v>
      </c>
      <c r="AK188" s="11">
        <f>VLOOKUP($A188,Socal!$A$2:$AK$709,'Socal Index'!AK$2)+VLOOKUP($A188,NYMEX!$A$2:$AK$709,'Socal Index'!AK$2)</f>
        <v>2.585</v>
      </c>
    </row>
    <row r="189" spans="1:37" x14ac:dyDescent="0.2">
      <c r="A189" s="10">
        <v>35975</v>
      </c>
      <c r="B189" s="11" t="e">
        <f>VLOOKUP($A189,Socal!$A$2:$AK$709,'Socal Index'!B$2)+VLOOKUP($A189,NYMEX!$A$2:$AK$709,'Socal Index'!B$2)</f>
        <v>#N/A</v>
      </c>
      <c r="C189" s="11" t="e">
        <f>VLOOKUP($A189,Socal!$A$2:$AK$709,'Socal Index'!C$2)+VLOOKUP($A189,NYMEX!$A$2:$AK$709,'Socal Index'!C$2)</f>
        <v>#N/A</v>
      </c>
      <c r="D189" s="11" t="e">
        <f>VLOOKUP($A189,Socal!$A$2:$AK$709,'Socal Index'!D$2)+VLOOKUP($A189,NYMEX!$A$2:$AK$709,'Socal Index'!D$2)</f>
        <v>#N/A</v>
      </c>
      <c r="E189" s="11" t="e">
        <f>VLOOKUP($A189,Socal!$A$2:$AK$709,'Socal Index'!E$2)+VLOOKUP($A189,NYMEX!$A$2:$AK$709,'Socal Index'!E$2)</f>
        <v>#N/A</v>
      </c>
      <c r="F189" s="11" t="e">
        <f>VLOOKUP($A189,Socal!$A$2:$AK$709,'Socal Index'!F$2)+VLOOKUP($A189,NYMEX!$A$2:$AK$709,'Socal Index'!F$2)</f>
        <v>#N/A</v>
      </c>
      <c r="G189" s="11" t="e">
        <f>VLOOKUP($A189,Socal!$A$2:$AK$709,'Socal Index'!G$2)+VLOOKUP($A189,NYMEX!$A$2:$AK$709,'Socal Index'!G$2)</f>
        <v>#N/A</v>
      </c>
      <c r="H189" s="11" t="e">
        <f>VLOOKUP($A189,Socal!$A$2:$AK$709,'Socal Index'!H$2)+VLOOKUP($A189,NYMEX!$A$2:$AK$709,'Socal Index'!H$2)</f>
        <v>#N/A</v>
      </c>
      <c r="I189" s="11">
        <f>VLOOKUP($A189,Socal!$A$2:$AK$709,'Socal Index'!I$2)+VLOOKUP($A189,NYMEX!$A$2:$AK$709,'Socal Index'!I$2)</f>
        <v>2.3689999999999998</v>
      </c>
      <c r="J189" s="11">
        <f>VLOOKUP($A189,Socal!$A$2:$AK$709,'Socal Index'!J$2)+VLOOKUP($A189,NYMEX!$A$2:$AK$709,'Socal Index'!J$2)</f>
        <v>2.4189999999999996</v>
      </c>
      <c r="K189" s="11">
        <f>VLOOKUP($A189,Socal!$A$2:$AK$709,'Socal Index'!K$2)+VLOOKUP($A189,NYMEX!$A$2:$AK$709,'Socal Index'!K$2)</f>
        <v>2.4089999999999998</v>
      </c>
      <c r="L189" s="11">
        <f>VLOOKUP($A189,Socal!$A$2:$AK$709,'Socal Index'!L$2)+VLOOKUP($A189,NYMEX!$A$2:$AK$709,'Socal Index'!L$2)</f>
        <v>2.589</v>
      </c>
      <c r="M189" s="11">
        <f>VLOOKUP($A189,Socal!$A$2:$AK$709,'Socal Index'!M$2)+VLOOKUP($A189,NYMEX!$A$2:$AK$709,'Socal Index'!M$2)</f>
        <v>2.754</v>
      </c>
      <c r="N189" s="11">
        <f>VLOOKUP($A189,Socal!$A$2:$AK$709,'Socal Index'!N$2)+VLOOKUP($A189,NYMEX!$A$2:$AK$709,'Socal Index'!N$2)</f>
        <v>2.786</v>
      </c>
      <c r="O189" s="11">
        <f>VLOOKUP($A189,Socal!$A$2:$AK$709,'Socal Index'!O$2)+VLOOKUP($A189,NYMEX!$A$2:$AK$709,'Socal Index'!O$2)</f>
        <v>2.6419999999999999</v>
      </c>
      <c r="P189" s="11">
        <f>VLOOKUP($A189,Socal!$A$2:$AK$709,'Socal Index'!P$2)+VLOOKUP($A189,NYMEX!$A$2:$AK$709,'Socal Index'!P$2)</f>
        <v>2.5009999999999999</v>
      </c>
      <c r="Q189" s="11">
        <f>VLOOKUP($A189,Socal!$A$2:$AK$709,'Socal Index'!Q$2)+VLOOKUP($A189,NYMEX!$A$2:$AK$709,'Socal Index'!Q$2)</f>
        <v>2.391</v>
      </c>
      <c r="R189" s="11">
        <f>VLOOKUP($A189,Socal!$A$2:$AK$709,'Socal Index'!R$2)+VLOOKUP($A189,NYMEX!$A$2:$AK$709,'Socal Index'!R$2)</f>
        <v>2.35</v>
      </c>
      <c r="S189" s="11">
        <f>VLOOKUP($A189,Socal!$A$2:$AK$709,'Socal Index'!S$2)+VLOOKUP($A189,NYMEX!$A$2:$AK$709,'Socal Index'!S$2)</f>
        <v>2.355</v>
      </c>
      <c r="T189" s="11">
        <f>VLOOKUP($A189,Socal!$A$2:$AK$709,'Socal Index'!T$2)+VLOOKUP($A189,NYMEX!$A$2:$AK$709,'Socal Index'!T$2)</f>
        <v>2.36</v>
      </c>
      <c r="U189" s="11">
        <f>VLOOKUP($A189,Socal!$A$2:$AK$709,'Socal Index'!U$2)+VLOOKUP($A189,NYMEX!$A$2:$AK$709,'Socal Index'!U$2)</f>
        <v>2.3649999999999998</v>
      </c>
      <c r="V189" s="11">
        <f>VLOOKUP($A189,Socal!$A$2:$AK$709,'Socal Index'!V$2)+VLOOKUP($A189,NYMEX!$A$2:$AK$709,'Socal Index'!V$2)</f>
        <v>2.3780000000000001</v>
      </c>
      <c r="W189" s="11">
        <f>VLOOKUP($A189,Socal!$A$2:$AK$709,'Socal Index'!W$2)+VLOOKUP($A189,NYMEX!$A$2:$AK$709,'Socal Index'!W$2)</f>
        <v>2.415</v>
      </c>
      <c r="X189" s="11">
        <f>VLOOKUP($A189,Socal!$A$2:$AK$709,'Socal Index'!X$2)+VLOOKUP($A189,NYMEX!$A$2:$AK$709,'Socal Index'!X$2)</f>
        <v>2.5149999999999997</v>
      </c>
      <c r="Y189" s="11">
        <f>VLOOKUP($A189,Socal!$A$2:$AK$709,'Socal Index'!Y$2)+VLOOKUP($A189,NYMEX!$A$2:$AK$709,'Socal Index'!Y$2)</f>
        <v>2.62</v>
      </c>
      <c r="Z189" s="11">
        <f>VLOOKUP($A189,Socal!$A$2:$AK$709,'Socal Index'!Z$2)+VLOOKUP($A189,NYMEX!$A$2:$AK$709,'Socal Index'!Z$2)</f>
        <v>2.645</v>
      </c>
      <c r="AA189" s="11">
        <f>VLOOKUP($A189,Socal!$A$2:$AK$709,'Socal Index'!AA$2)+VLOOKUP($A189,NYMEX!$A$2:$AK$709,'Socal Index'!AA$2)</f>
        <v>2.532</v>
      </c>
      <c r="AB189" s="11">
        <f>VLOOKUP($A189,Socal!$A$2:$AK$709,'Socal Index'!AB$2)+VLOOKUP($A189,NYMEX!$A$2:$AK$709,'Socal Index'!AB$2)</f>
        <v>2.4139999999999997</v>
      </c>
      <c r="AC189" s="11">
        <f>VLOOKUP($A189,Socal!$A$2:$AK$709,'Socal Index'!AC$2)+VLOOKUP($A189,NYMEX!$A$2:$AK$709,'Socal Index'!AC$2)</f>
        <v>2.3490000000000002</v>
      </c>
      <c r="AD189" s="11">
        <f>VLOOKUP($A189,Socal!$A$2:$AK$709,'Socal Index'!AD$2)+VLOOKUP($A189,NYMEX!$A$2:$AK$709,'Socal Index'!AD$2)</f>
        <v>2.33</v>
      </c>
      <c r="AE189" s="11">
        <f>VLOOKUP($A189,Socal!$A$2:$AK$709,'Socal Index'!AE$2)+VLOOKUP($A189,NYMEX!$A$2:$AK$709,'Socal Index'!AE$2)</f>
        <v>2.3260000000000001</v>
      </c>
      <c r="AF189" s="11">
        <f>VLOOKUP($A189,Socal!$A$2:$AK$709,'Socal Index'!AF$2)+VLOOKUP($A189,NYMEX!$A$2:$AK$709,'Socal Index'!AF$2)</f>
        <v>2.3280000000000003</v>
      </c>
      <c r="AG189" s="11">
        <f>VLOOKUP($A189,Socal!$A$2:$AK$709,'Socal Index'!AG$2)+VLOOKUP($A189,NYMEX!$A$2:$AK$709,'Socal Index'!AG$2)</f>
        <v>2.3400000000000003</v>
      </c>
      <c r="AH189" s="11">
        <f>VLOOKUP($A189,Socal!$A$2:$AK$709,'Socal Index'!AH$2)+VLOOKUP($A189,NYMEX!$A$2:$AK$709,'Socal Index'!AH$2)</f>
        <v>2.343</v>
      </c>
      <c r="AI189" s="11">
        <f>VLOOKUP($A189,Socal!$A$2:$AK$709,'Socal Index'!AI$2)+VLOOKUP($A189,NYMEX!$A$2:$AK$709,'Socal Index'!AI$2)</f>
        <v>2.3650000000000002</v>
      </c>
      <c r="AJ189" s="11">
        <f>VLOOKUP($A189,Socal!$A$2:$AK$709,'Socal Index'!AJ$2)+VLOOKUP($A189,NYMEX!$A$2:$AK$709,'Socal Index'!AJ$2)</f>
        <v>2.4469999999999996</v>
      </c>
      <c r="AK189" s="11">
        <f>VLOOKUP($A189,Socal!$A$2:$AK$709,'Socal Index'!AK$2)+VLOOKUP($A189,NYMEX!$A$2:$AK$709,'Socal Index'!AK$2)</f>
        <v>2.5839999999999996</v>
      </c>
    </row>
    <row r="190" spans="1:37" x14ac:dyDescent="0.2">
      <c r="A190" s="10">
        <v>35976</v>
      </c>
      <c r="B190" s="11" t="e">
        <f>VLOOKUP($A190,Socal!$A$2:$AK$709,'Socal Index'!B$2)+VLOOKUP($A190,NYMEX!$A$2:$AK$709,'Socal Index'!B$2)</f>
        <v>#N/A</v>
      </c>
      <c r="C190" s="11" t="e">
        <f>VLOOKUP($A190,Socal!$A$2:$AK$709,'Socal Index'!C$2)+VLOOKUP($A190,NYMEX!$A$2:$AK$709,'Socal Index'!C$2)</f>
        <v>#N/A</v>
      </c>
      <c r="D190" s="11" t="e">
        <f>VLOOKUP($A190,Socal!$A$2:$AK$709,'Socal Index'!D$2)+VLOOKUP($A190,NYMEX!$A$2:$AK$709,'Socal Index'!D$2)</f>
        <v>#N/A</v>
      </c>
      <c r="E190" s="11" t="e">
        <f>VLOOKUP($A190,Socal!$A$2:$AK$709,'Socal Index'!E$2)+VLOOKUP($A190,NYMEX!$A$2:$AK$709,'Socal Index'!E$2)</f>
        <v>#N/A</v>
      </c>
      <c r="F190" s="11" t="e">
        <f>VLOOKUP($A190,Socal!$A$2:$AK$709,'Socal Index'!F$2)+VLOOKUP($A190,NYMEX!$A$2:$AK$709,'Socal Index'!F$2)</f>
        <v>#N/A</v>
      </c>
      <c r="G190" s="11" t="e">
        <f>VLOOKUP($A190,Socal!$A$2:$AK$709,'Socal Index'!G$2)+VLOOKUP($A190,NYMEX!$A$2:$AK$709,'Socal Index'!G$2)</f>
        <v>#N/A</v>
      </c>
      <c r="H190" s="11" t="e">
        <f>VLOOKUP($A190,Socal!$A$2:$AK$709,'Socal Index'!H$2)+VLOOKUP($A190,NYMEX!$A$2:$AK$709,'Socal Index'!H$2)</f>
        <v>#N/A</v>
      </c>
      <c r="I190" s="11">
        <f>VLOOKUP($A190,Socal!$A$2:$AK$709,'Socal Index'!I$2)+VLOOKUP($A190,NYMEX!$A$2:$AK$709,'Socal Index'!I$2)</f>
        <v>2.4590000000000001</v>
      </c>
      <c r="J190" s="11">
        <f>VLOOKUP($A190,Socal!$A$2:$AK$709,'Socal Index'!J$2)+VLOOKUP($A190,NYMEX!$A$2:$AK$709,'Socal Index'!J$2)</f>
        <v>2.4820000000000002</v>
      </c>
      <c r="K190" s="11">
        <f>VLOOKUP($A190,Socal!$A$2:$AK$709,'Socal Index'!K$2)+VLOOKUP($A190,NYMEX!$A$2:$AK$709,'Socal Index'!K$2)</f>
        <v>2.4849999999999999</v>
      </c>
      <c r="L190" s="11">
        <f>VLOOKUP($A190,Socal!$A$2:$AK$709,'Socal Index'!L$2)+VLOOKUP($A190,NYMEX!$A$2:$AK$709,'Socal Index'!L$2)</f>
        <v>2.645</v>
      </c>
      <c r="M190" s="11">
        <f>VLOOKUP($A190,Socal!$A$2:$AK$709,'Socal Index'!M$2)+VLOOKUP($A190,NYMEX!$A$2:$AK$709,'Socal Index'!M$2)</f>
        <v>2.79</v>
      </c>
      <c r="N190" s="11">
        <f>VLOOKUP($A190,Socal!$A$2:$AK$709,'Socal Index'!N$2)+VLOOKUP($A190,NYMEX!$A$2:$AK$709,'Socal Index'!N$2)</f>
        <v>2.8149999999999999</v>
      </c>
      <c r="O190" s="11">
        <f>VLOOKUP($A190,Socal!$A$2:$AK$709,'Socal Index'!O$2)+VLOOKUP($A190,NYMEX!$A$2:$AK$709,'Socal Index'!O$2)</f>
        <v>2.665</v>
      </c>
      <c r="P190" s="11">
        <f>VLOOKUP($A190,Socal!$A$2:$AK$709,'Socal Index'!P$2)+VLOOKUP($A190,NYMEX!$A$2:$AK$709,'Socal Index'!P$2)</f>
        <v>2.5150000000000001</v>
      </c>
      <c r="Q190" s="11">
        <f>VLOOKUP($A190,Socal!$A$2:$AK$709,'Socal Index'!Q$2)+VLOOKUP($A190,NYMEX!$A$2:$AK$709,'Socal Index'!Q$2)</f>
        <v>2.3980000000000001</v>
      </c>
      <c r="R190" s="11">
        <f>VLOOKUP($A190,Socal!$A$2:$AK$709,'Socal Index'!R$2)+VLOOKUP($A190,NYMEX!$A$2:$AK$709,'Socal Index'!R$2)</f>
        <v>2.3449999999999998</v>
      </c>
      <c r="S190" s="11">
        <f>VLOOKUP($A190,Socal!$A$2:$AK$709,'Socal Index'!S$2)+VLOOKUP($A190,NYMEX!$A$2:$AK$709,'Socal Index'!S$2)</f>
        <v>2.35</v>
      </c>
      <c r="T190" s="11">
        <f>VLOOKUP($A190,Socal!$A$2:$AK$709,'Socal Index'!T$2)+VLOOKUP($A190,NYMEX!$A$2:$AK$709,'Socal Index'!T$2)</f>
        <v>2.355</v>
      </c>
      <c r="U190" s="11">
        <f>VLOOKUP($A190,Socal!$A$2:$AK$709,'Socal Index'!U$2)+VLOOKUP($A190,NYMEX!$A$2:$AK$709,'Socal Index'!U$2)</f>
        <v>2.36</v>
      </c>
      <c r="V190" s="11">
        <f>VLOOKUP($A190,Socal!$A$2:$AK$709,'Socal Index'!V$2)+VLOOKUP($A190,NYMEX!$A$2:$AK$709,'Socal Index'!V$2)</f>
        <v>2.3729999999999998</v>
      </c>
      <c r="W190" s="11">
        <f>VLOOKUP($A190,Socal!$A$2:$AK$709,'Socal Index'!W$2)+VLOOKUP($A190,NYMEX!$A$2:$AK$709,'Socal Index'!W$2)</f>
        <v>2.4099999999999997</v>
      </c>
      <c r="X190" s="11">
        <f>VLOOKUP($A190,Socal!$A$2:$AK$709,'Socal Index'!X$2)+VLOOKUP($A190,NYMEX!$A$2:$AK$709,'Socal Index'!X$2)</f>
        <v>2.5099999999999998</v>
      </c>
      <c r="Y190" s="11">
        <f>VLOOKUP($A190,Socal!$A$2:$AK$709,'Socal Index'!Y$2)+VLOOKUP($A190,NYMEX!$A$2:$AK$709,'Socal Index'!Y$2)</f>
        <v>2.62</v>
      </c>
      <c r="Z190" s="11">
        <f>VLOOKUP($A190,Socal!$A$2:$AK$709,'Socal Index'!Z$2)+VLOOKUP($A190,NYMEX!$A$2:$AK$709,'Socal Index'!Z$2)</f>
        <v>2.645</v>
      </c>
      <c r="AA190" s="11">
        <f>VLOOKUP($A190,Socal!$A$2:$AK$709,'Socal Index'!AA$2)+VLOOKUP($A190,NYMEX!$A$2:$AK$709,'Socal Index'!AA$2)</f>
        <v>2.532</v>
      </c>
      <c r="AB190" s="11">
        <f>VLOOKUP($A190,Socal!$A$2:$AK$709,'Socal Index'!AB$2)+VLOOKUP($A190,NYMEX!$A$2:$AK$709,'Socal Index'!AB$2)</f>
        <v>2.4139999999999997</v>
      </c>
      <c r="AC190" s="11">
        <f>VLOOKUP($A190,Socal!$A$2:$AK$709,'Socal Index'!AC$2)+VLOOKUP($A190,NYMEX!$A$2:$AK$709,'Socal Index'!AC$2)</f>
        <v>2.3490000000000002</v>
      </c>
      <c r="AD190" s="11">
        <f>VLOOKUP($A190,Socal!$A$2:$AK$709,'Socal Index'!AD$2)+VLOOKUP($A190,NYMEX!$A$2:$AK$709,'Socal Index'!AD$2)</f>
        <v>2.33</v>
      </c>
      <c r="AE190" s="11">
        <f>VLOOKUP($A190,Socal!$A$2:$AK$709,'Socal Index'!AE$2)+VLOOKUP($A190,NYMEX!$A$2:$AK$709,'Socal Index'!AE$2)</f>
        <v>2.3260000000000001</v>
      </c>
      <c r="AF190" s="11">
        <f>VLOOKUP($A190,Socal!$A$2:$AK$709,'Socal Index'!AF$2)+VLOOKUP($A190,NYMEX!$A$2:$AK$709,'Socal Index'!AF$2)</f>
        <v>2.3280000000000003</v>
      </c>
      <c r="AG190" s="11">
        <f>VLOOKUP($A190,Socal!$A$2:$AK$709,'Socal Index'!AG$2)+VLOOKUP($A190,NYMEX!$A$2:$AK$709,'Socal Index'!AG$2)</f>
        <v>2.3400000000000003</v>
      </c>
      <c r="AH190" s="11">
        <f>VLOOKUP($A190,Socal!$A$2:$AK$709,'Socal Index'!AH$2)+VLOOKUP($A190,NYMEX!$A$2:$AK$709,'Socal Index'!AH$2)</f>
        <v>2.343</v>
      </c>
      <c r="AI190" s="11">
        <f>VLOOKUP($A190,Socal!$A$2:$AK$709,'Socal Index'!AI$2)+VLOOKUP($A190,NYMEX!$A$2:$AK$709,'Socal Index'!AI$2)</f>
        <v>2.3650000000000002</v>
      </c>
      <c r="AJ190" s="11">
        <f>VLOOKUP($A190,Socal!$A$2:$AK$709,'Socal Index'!AJ$2)+VLOOKUP($A190,NYMEX!$A$2:$AK$709,'Socal Index'!AJ$2)</f>
        <v>2.4469999999999996</v>
      </c>
      <c r="AK190" s="11">
        <f>VLOOKUP($A190,Socal!$A$2:$AK$709,'Socal Index'!AK$2)+VLOOKUP($A190,NYMEX!$A$2:$AK$709,'Socal Index'!AK$2)</f>
        <v>2.5839999999999996</v>
      </c>
    </row>
    <row r="191" spans="1:37" x14ac:dyDescent="0.2">
      <c r="A191" s="10">
        <v>35977</v>
      </c>
      <c r="B191" s="11" t="e">
        <f>VLOOKUP($A191,Socal!$A$2:$AK$709,'Socal Index'!B$2)+VLOOKUP($A191,NYMEX!$A$2:$AK$709,'Socal Index'!B$2)</f>
        <v>#N/A</v>
      </c>
      <c r="C191" s="11" t="e">
        <f>VLOOKUP($A191,Socal!$A$2:$AK$709,'Socal Index'!C$2)+VLOOKUP($A191,NYMEX!$A$2:$AK$709,'Socal Index'!C$2)</f>
        <v>#N/A</v>
      </c>
      <c r="D191" s="11" t="e">
        <f>VLOOKUP($A191,Socal!$A$2:$AK$709,'Socal Index'!D$2)+VLOOKUP($A191,NYMEX!$A$2:$AK$709,'Socal Index'!D$2)</f>
        <v>#N/A</v>
      </c>
      <c r="E191" s="11" t="e">
        <f>VLOOKUP($A191,Socal!$A$2:$AK$709,'Socal Index'!E$2)+VLOOKUP($A191,NYMEX!$A$2:$AK$709,'Socal Index'!E$2)</f>
        <v>#N/A</v>
      </c>
      <c r="F191" s="11" t="e">
        <f>VLOOKUP($A191,Socal!$A$2:$AK$709,'Socal Index'!F$2)+VLOOKUP($A191,NYMEX!$A$2:$AK$709,'Socal Index'!F$2)</f>
        <v>#N/A</v>
      </c>
      <c r="G191" s="11" t="e">
        <f>VLOOKUP($A191,Socal!$A$2:$AK$709,'Socal Index'!G$2)+VLOOKUP($A191,NYMEX!$A$2:$AK$709,'Socal Index'!G$2)</f>
        <v>#N/A</v>
      </c>
      <c r="H191" s="11" t="e">
        <f>VLOOKUP($A191,Socal!$A$2:$AK$709,'Socal Index'!H$2)+VLOOKUP($A191,NYMEX!$A$2:$AK$709,'Socal Index'!H$2)</f>
        <v>#N/A</v>
      </c>
      <c r="I191" s="11">
        <f>VLOOKUP($A191,Socal!$A$2:$AK$709,'Socal Index'!I$2)+VLOOKUP($A191,NYMEX!$A$2:$AK$709,'Socal Index'!I$2)</f>
        <v>2.4700000000000002</v>
      </c>
      <c r="J191" s="11">
        <f>VLOOKUP($A191,Socal!$A$2:$AK$709,'Socal Index'!J$2)+VLOOKUP($A191,NYMEX!$A$2:$AK$709,'Socal Index'!J$2)</f>
        <v>2.4809999999999999</v>
      </c>
      <c r="K191" s="11">
        <f>VLOOKUP($A191,Socal!$A$2:$AK$709,'Socal Index'!K$2)+VLOOKUP($A191,NYMEX!$A$2:$AK$709,'Socal Index'!K$2)</f>
        <v>2.4969999999999999</v>
      </c>
      <c r="L191" s="11">
        <f>VLOOKUP($A191,Socal!$A$2:$AK$709,'Socal Index'!L$2)+VLOOKUP($A191,NYMEX!$A$2:$AK$709,'Socal Index'!L$2)</f>
        <v>2.6269999999999998</v>
      </c>
      <c r="M191" s="11">
        <f>VLOOKUP($A191,Socal!$A$2:$AK$709,'Socal Index'!M$2)+VLOOKUP($A191,NYMEX!$A$2:$AK$709,'Socal Index'!M$2)</f>
        <v>2.7749999999999999</v>
      </c>
      <c r="N191" s="11">
        <f>VLOOKUP($A191,Socal!$A$2:$AK$709,'Socal Index'!N$2)+VLOOKUP($A191,NYMEX!$A$2:$AK$709,'Socal Index'!N$2)</f>
        <v>2.8029999999999999</v>
      </c>
      <c r="O191" s="11">
        <f>VLOOKUP($A191,Socal!$A$2:$AK$709,'Socal Index'!O$2)+VLOOKUP($A191,NYMEX!$A$2:$AK$709,'Socal Index'!O$2)</f>
        <v>2.6560000000000001</v>
      </c>
      <c r="P191" s="11">
        <f>VLOOKUP($A191,Socal!$A$2:$AK$709,'Socal Index'!P$2)+VLOOKUP($A191,NYMEX!$A$2:$AK$709,'Socal Index'!P$2)</f>
        <v>2.5059999999999998</v>
      </c>
      <c r="Q191" s="11">
        <f>VLOOKUP($A191,Socal!$A$2:$AK$709,'Socal Index'!Q$2)+VLOOKUP($A191,NYMEX!$A$2:$AK$709,'Socal Index'!Q$2)</f>
        <v>2.4010000000000002</v>
      </c>
      <c r="R191" s="11">
        <f>VLOOKUP($A191,Socal!$A$2:$AK$709,'Socal Index'!R$2)+VLOOKUP($A191,NYMEX!$A$2:$AK$709,'Socal Index'!R$2)</f>
        <v>2.3480000000000003</v>
      </c>
      <c r="S191" s="11">
        <f>VLOOKUP($A191,Socal!$A$2:$AK$709,'Socal Index'!S$2)+VLOOKUP($A191,NYMEX!$A$2:$AK$709,'Socal Index'!S$2)</f>
        <v>2.3530000000000002</v>
      </c>
      <c r="T191" s="11">
        <f>VLOOKUP($A191,Socal!$A$2:$AK$709,'Socal Index'!T$2)+VLOOKUP($A191,NYMEX!$A$2:$AK$709,'Socal Index'!T$2)</f>
        <v>2.3580000000000001</v>
      </c>
      <c r="U191" s="11">
        <f>VLOOKUP($A191,Socal!$A$2:$AK$709,'Socal Index'!U$2)+VLOOKUP($A191,NYMEX!$A$2:$AK$709,'Socal Index'!U$2)</f>
        <v>2.363</v>
      </c>
      <c r="V191" s="11">
        <f>VLOOKUP($A191,Socal!$A$2:$AK$709,'Socal Index'!V$2)+VLOOKUP($A191,NYMEX!$A$2:$AK$709,'Socal Index'!V$2)</f>
        <v>2.3760000000000003</v>
      </c>
      <c r="W191" s="11">
        <f>VLOOKUP($A191,Socal!$A$2:$AK$709,'Socal Index'!W$2)+VLOOKUP($A191,NYMEX!$A$2:$AK$709,'Socal Index'!W$2)</f>
        <v>2.4130000000000003</v>
      </c>
      <c r="X191" s="11">
        <f>VLOOKUP($A191,Socal!$A$2:$AK$709,'Socal Index'!X$2)+VLOOKUP($A191,NYMEX!$A$2:$AK$709,'Socal Index'!X$2)</f>
        <v>2.508</v>
      </c>
      <c r="Y191" s="11">
        <f>VLOOKUP($A191,Socal!$A$2:$AK$709,'Socal Index'!Y$2)+VLOOKUP($A191,NYMEX!$A$2:$AK$709,'Socal Index'!Y$2)</f>
        <v>2.6229999999999998</v>
      </c>
      <c r="Z191" s="11">
        <f>VLOOKUP($A191,Socal!$A$2:$AK$709,'Socal Index'!Z$2)+VLOOKUP($A191,NYMEX!$A$2:$AK$709,'Socal Index'!Z$2)</f>
        <v>2.645</v>
      </c>
      <c r="AA191" s="11">
        <f>VLOOKUP($A191,Socal!$A$2:$AK$709,'Socal Index'!AA$2)+VLOOKUP($A191,NYMEX!$A$2:$AK$709,'Socal Index'!AA$2)</f>
        <v>2.532</v>
      </c>
      <c r="AB191" s="11">
        <f>VLOOKUP($A191,Socal!$A$2:$AK$709,'Socal Index'!AB$2)+VLOOKUP($A191,NYMEX!$A$2:$AK$709,'Socal Index'!AB$2)</f>
        <v>2.4139999999999997</v>
      </c>
      <c r="AC191" s="11">
        <f>VLOOKUP($A191,Socal!$A$2:$AK$709,'Socal Index'!AC$2)+VLOOKUP($A191,NYMEX!$A$2:$AK$709,'Socal Index'!AC$2)</f>
        <v>2.3490000000000002</v>
      </c>
      <c r="AD191" s="11">
        <f>VLOOKUP($A191,Socal!$A$2:$AK$709,'Socal Index'!AD$2)+VLOOKUP($A191,NYMEX!$A$2:$AK$709,'Socal Index'!AD$2)</f>
        <v>2.33</v>
      </c>
      <c r="AE191" s="11">
        <f>VLOOKUP($A191,Socal!$A$2:$AK$709,'Socal Index'!AE$2)+VLOOKUP($A191,NYMEX!$A$2:$AK$709,'Socal Index'!AE$2)</f>
        <v>2.3260000000000001</v>
      </c>
      <c r="AF191" s="11">
        <f>VLOOKUP($A191,Socal!$A$2:$AK$709,'Socal Index'!AF$2)+VLOOKUP($A191,NYMEX!$A$2:$AK$709,'Socal Index'!AF$2)</f>
        <v>2.3280000000000003</v>
      </c>
      <c r="AG191" s="11">
        <f>VLOOKUP($A191,Socal!$A$2:$AK$709,'Socal Index'!AG$2)+VLOOKUP($A191,NYMEX!$A$2:$AK$709,'Socal Index'!AG$2)</f>
        <v>2.3410000000000002</v>
      </c>
      <c r="AH191" s="11">
        <f>VLOOKUP($A191,Socal!$A$2:$AK$709,'Socal Index'!AH$2)+VLOOKUP($A191,NYMEX!$A$2:$AK$709,'Socal Index'!AH$2)</f>
        <v>2.3450000000000002</v>
      </c>
      <c r="AI191" s="11">
        <f>VLOOKUP($A191,Socal!$A$2:$AK$709,'Socal Index'!AI$2)+VLOOKUP($A191,NYMEX!$A$2:$AK$709,'Socal Index'!AI$2)</f>
        <v>2.3680000000000003</v>
      </c>
      <c r="AJ191" s="11">
        <f>VLOOKUP($A191,Socal!$A$2:$AK$709,'Socal Index'!AJ$2)+VLOOKUP($A191,NYMEX!$A$2:$AK$709,'Socal Index'!AJ$2)</f>
        <v>2.4499999999999997</v>
      </c>
      <c r="AK191" s="11">
        <f>VLOOKUP($A191,Socal!$A$2:$AK$709,'Socal Index'!AK$2)+VLOOKUP($A191,NYMEX!$A$2:$AK$709,'Socal Index'!AK$2)</f>
        <v>2.5869999999999997</v>
      </c>
    </row>
    <row r="192" spans="1:37" x14ac:dyDescent="0.2">
      <c r="A192" s="10">
        <v>35978</v>
      </c>
      <c r="B192" s="11" t="e">
        <f>VLOOKUP($A192,Socal!$A$2:$AK$709,'Socal Index'!B$2)+VLOOKUP($A192,NYMEX!$A$2:$AK$709,'Socal Index'!B$2)</f>
        <v>#N/A</v>
      </c>
      <c r="C192" s="11" t="e">
        <f>VLOOKUP($A192,Socal!$A$2:$AK$709,'Socal Index'!C$2)+VLOOKUP($A192,NYMEX!$A$2:$AK$709,'Socal Index'!C$2)</f>
        <v>#N/A</v>
      </c>
      <c r="D192" s="11" t="e">
        <f>VLOOKUP($A192,Socal!$A$2:$AK$709,'Socal Index'!D$2)+VLOOKUP($A192,NYMEX!$A$2:$AK$709,'Socal Index'!D$2)</f>
        <v>#N/A</v>
      </c>
      <c r="E192" s="11" t="e">
        <f>VLOOKUP($A192,Socal!$A$2:$AK$709,'Socal Index'!E$2)+VLOOKUP($A192,NYMEX!$A$2:$AK$709,'Socal Index'!E$2)</f>
        <v>#N/A</v>
      </c>
      <c r="F192" s="11" t="e">
        <f>VLOOKUP($A192,Socal!$A$2:$AK$709,'Socal Index'!F$2)+VLOOKUP($A192,NYMEX!$A$2:$AK$709,'Socal Index'!F$2)</f>
        <v>#N/A</v>
      </c>
      <c r="G192" s="11" t="e">
        <f>VLOOKUP($A192,Socal!$A$2:$AK$709,'Socal Index'!G$2)+VLOOKUP($A192,NYMEX!$A$2:$AK$709,'Socal Index'!G$2)</f>
        <v>#N/A</v>
      </c>
      <c r="H192" s="11" t="e">
        <f>VLOOKUP($A192,Socal!$A$2:$AK$709,'Socal Index'!H$2)+VLOOKUP($A192,NYMEX!$A$2:$AK$709,'Socal Index'!H$2)</f>
        <v>#N/A</v>
      </c>
      <c r="I192" s="11">
        <f>VLOOKUP($A192,Socal!$A$2:$AK$709,'Socal Index'!I$2)+VLOOKUP($A192,NYMEX!$A$2:$AK$709,'Socal Index'!I$2)</f>
        <v>2.4565000000000001</v>
      </c>
      <c r="J192" s="11">
        <f>VLOOKUP($A192,Socal!$A$2:$AK$709,'Socal Index'!J$2)+VLOOKUP($A192,NYMEX!$A$2:$AK$709,'Socal Index'!J$2)</f>
        <v>2.4769999999999999</v>
      </c>
      <c r="K192" s="11">
        <f>VLOOKUP($A192,Socal!$A$2:$AK$709,'Socal Index'!K$2)+VLOOKUP($A192,NYMEX!$A$2:$AK$709,'Socal Index'!K$2)</f>
        <v>2.492</v>
      </c>
      <c r="L192" s="11">
        <f>VLOOKUP($A192,Socal!$A$2:$AK$709,'Socal Index'!L$2)+VLOOKUP($A192,NYMEX!$A$2:$AK$709,'Socal Index'!L$2)</f>
        <v>2.6280000000000001</v>
      </c>
      <c r="M192" s="11">
        <f>VLOOKUP($A192,Socal!$A$2:$AK$709,'Socal Index'!M$2)+VLOOKUP($A192,NYMEX!$A$2:$AK$709,'Socal Index'!M$2)</f>
        <v>2.7759999999999998</v>
      </c>
      <c r="N192" s="11">
        <f>VLOOKUP($A192,Socal!$A$2:$AK$709,'Socal Index'!N$2)+VLOOKUP($A192,NYMEX!$A$2:$AK$709,'Socal Index'!N$2)</f>
        <v>2.8029999999999999</v>
      </c>
      <c r="O192" s="11">
        <f>VLOOKUP($A192,Socal!$A$2:$AK$709,'Socal Index'!O$2)+VLOOKUP($A192,NYMEX!$A$2:$AK$709,'Socal Index'!O$2)</f>
        <v>2.653</v>
      </c>
      <c r="P192" s="11">
        <f>VLOOKUP($A192,Socal!$A$2:$AK$709,'Socal Index'!P$2)+VLOOKUP($A192,NYMEX!$A$2:$AK$709,'Socal Index'!P$2)</f>
        <v>2.5030000000000001</v>
      </c>
      <c r="Q192" s="11">
        <f>VLOOKUP($A192,Socal!$A$2:$AK$709,'Socal Index'!Q$2)+VLOOKUP($A192,NYMEX!$A$2:$AK$709,'Socal Index'!Q$2)</f>
        <v>2.3960000000000004</v>
      </c>
      <c r="R192" s="11">
        <f>VLOOKUP($A192,Socal!$A$2:$AK$709,'Socal Index'!R$2)+VLOOKUP($A192,NYMEX!$A$2:$AK$709,'Socal Index'!R$2)</f>
        <v>2.3460000000000001</v>
      </c>
      <c r="S192" s="11">
        <f>VLOOKUP($A192,Socal!$A$2:$AK$709,'Socal Index'!S$2)+VLOOKUP($A192,NYMEX!$A$2:$AK$709,'Socal Index'!S$2)</f>
        <v>2.351</v>
      </c>
      <c r="T192" s="11">
        <f>VLOOKUP($A192,Socal!$A$2:$AK$709,'Socal Index'!T$2)+VLOOKUP($A192,NYMEX!$A$2:$AK$709,'Socal Index'!T$2)</f>
        <v>2.3560000000000003</v>
      </c>
      <c r="U192" s="11">
        <f>VLOOKUP($A192,Socal!$A$2:$AK$709,'Socal Index'!U$2)+VLOOKUP($A192,NYMEX!$A$2:$AK$709,'Socal Index'!U$2)</f>
        <v>2.3610000000000002</v>
      </c>
      <c r="V192" s="11">
        <f>VLOOKUP($A192,Socal!$A$2:$AK$709,'Socal Index'!V$2)+VLOOKUP($A192,NYMEX!$A$2:$AK$709,'Socal Index'!V$2)</f>
        <v>2.3740000000000001</v>
      </c>
      <c r="W192" s="11">
        <f>VLOOKUP($A192,Socal!$A$2:$AK$709,'Socal Index'!W$2)+VLOOKUP($A192,NYMEX!$A$2:$AK$709,'Socal Index'!W$2)</f>
        <v>2.411</v>
      </c>
      <c r="X192" s="11">
        <f>VLOOKUP($A192,Socal!$A$2:$AK$709,'Socal Index'!X$2)+VLOOKUP($A192,NYMEX!$A$2:$AK$709,'Socal Index'!X$2)</f>
        <v>2.5059999999999998</v>
      </c>
      <c r="Y192" s="11">
        <f>VLOOKUP($A192,Socal!$A$2:$AK$709,'Socal Index'!Y$2)+VLOOKUP($A192,NYMEX!$A$2:$AK$709,'Socal Index'!Y$2)</f>
        <v>2.621</v>
      </c>
      <c r="Z192" s="11">
        <f>VLOOKUP($A192,Socal!$A$2:$AK$709,'Socal Index'!Z$2)+VLOOKUP($A192,NYMEX!$A$2:$AK$709,'Socal Index'!Z$2)</f>
        <v>2.6459999999999999</v>
      </c>
      <c r="AA192" s="11">
        <f>VLOOKUP($A192,Socal!$A$2:$AK$709,'Socal Index'!AA$2)+VLOOKUP($A192,NYMEX!$A$2:$AK$709,'Socal Index'!AA$2)</f>
        <v>2.5329999999999999</v>
      </c>
      <c r="AB192" s="11">
        <f>VLOOKUP($A192,Socal!$A$2:$AK$709,'Socal Index'!AB$2)+VLOOKUP($A192,NYMEX!$A$2:$AK$709,'Socal Index'!AB$2)</f>
        <v>2.4129999999999998</v>
      </c>
      <c r="AC192" s="11">
        <f>VLOOKUP($A192,Socal!$A$2:$AK$709,'Socal Index'!AC$2)+VLOOKUP($A192,NYMEX!$A$2:$AK$709,'Socal Index'!AC$2)</f>
        <v>2.3480000000000003</v>
      </c>
      <c r="AD192" s="11">
        <f>VLOOKUP($A192,Socal!$A$2:$AK$709,'Socal Index'!AD$2)+VLOOKUP($A192,NYMEX!$A$2:$AK$709,'Socal Index'!AD$2)</f>
        <v>2.3290000000000002</v>
      </c>
      <c r="AE192" s="11">
        <f>VLOOKUP($A192,Socal!$A$2:$AK$709,'Socal Index'!AE$2)+VLOOKUP($A192,NYMEX!$A$2:$AK$709,'Socal Index'!AE$2)</f>
        <v>2.3250000000000002</v>
      </c>
      <c r="AF192" s="11">
        <f>VLOOKUP($A192,Socal!$A$2:$AK$709,'Socal Index'!AF$2)+VLOOKUP($A192,NYMEX!$A$2:$AK$709,'Socal Index'!AF$2)</f>
        <v>2.327</v>
      </c>
      <c r="AG192" s="11">
        <f>VLOOKUP($A192,Socal!$A$2:$AK$709,'Socal Index'!AG$2)+VLOOKUP($A192,NYMEX!$A$2:$AK$709,'Socal Index'!AG$2)</f>
        <v>2.3400000000000003</v>
      </c>
      <c r="AH192" s="11">
        <f>VLOOKUP($A192,Socal!$A$2:$AK$709,'Socal Index'!AH$2)+VLOOKUP($A192,NYMEX!$A$2:$AK$709,'Socal Index'!AH$2)</f>
        <v>2.3440000000000003</v>
      </c>
      <c r="AI192" s="11">
        <f>VLOOKUP($A192,Socal!$A$2:$AK$709,'Socal Index'!AI$2)+VLOOKUP($A192,NYMEX!$A$2:$AK$709,'Socal Index'!AI$2)</f>
        <v>2.367</v>
      </c>
      <c r="AJ192" s="11">
        <f>VLOOKUP($A192,Socal!$A$2:$AK$709,'Socal Index'!AJ$2)+VLOOKUP($A192,NYMEX!$A$2:$AK$709,'Socal Index'!AJ$2)</f>
        <v>2.4489999999999998</v>
      </c>
      <c r="AK192" s="11">
        <f>VLOOKUP($A192,Socal!$A$2:$AK$709,'Socal Index'!AK$2)+VLOOKUP($A192,NYMEX!$A$2:$AK$709,'Socal Index'!AK$2)</f>
        <v>2.5859999999999999</v>
      </c>
    </row>
    <row r="193" spans="1:37" x14ac:dyDescent="0.2">
      <c r="A193" s="10">
        <v>35982</v>
      </c>
      <c r="B193" s="11" t="e">
        <f>VLOOKUP($A193,Socal!$A$2:$AK$709,'Socal Index'!B$2)+VLOOKUP($A193,NYMEX!$A$2:$AK$709,'Socal Index'!B$2)</f>
        <v>#N/A</v>
      </c>
      <c r="C193" s="11" t="e">
        <f>VLOOKUP($A193,Socal!$A$2:$AK$709,'Socal Index'!C$2)+VLOOKUP($A193,NYMEX!$A$2:$AK$709,'Socal Index'!C$2)</f>
        <v>#N/A</v>
      </c>
      <c r="D193" s="11" t="e">
        <f>VLOOKUP($A193,Socal!$A$2:$AK$709,'Socal Index'!D$2)+VLOOKUP($A193,NYMEX!$A$2:$AK$709,'Socal Index'!D$2)</f>
        <v>#N/A</v>
      </c>
      <c r="E193" s="11" t="e">
        <f>VLOOKUP($A193,Socal!$A$2:$AK$709,'Socal Index'!E$2)+VLOOKUP($A193,NYMEX!$A$2:$AK$709,'Socal Index'!E$2)</f>
        <v>#N/A</v>
      </c>
      <c r="F193" s="11" t="e">
        <f>VLOOKUP($A193,Socal!$A$2:$AK$709,'Socal Index'!F$2)+VLOOKUP($A193,NYMEX!$A$2:$AK$709,'Socal Index'!F$2)</f>
        <v>#N/A</v>
      </c>
      <c r="G193" s="11" t="e">
        <f>VLOOKUP($A193,Socal!$A$2:$AK$709,'Socal Index'!G$2)+VLOOKUP($A193,NYMEX!$A$2:$AK$709,'Socal Index'!G$2)</f>
        <v>#N/A</v>
      </c>
      <c r="H193" s="11" t="e">
        <f>VLOOKUP($A193,Socal!$A$2:$AK$709,'Socal Index'!H$2)+VLOOKUP($A193,NYMEX!$A$2:$AK$709,'Socal Index'!H$2)</f>
        <v>#N/A</v>
      </c>
      <c r="I193" s="11">
        <f>VLOOKUP($A193,Socal!$A$2:$AK$709,'Socal Index'!I$2)+VLOOKUP($A193,NYMEX!$A$2:$AK$709,'Socal Index'!I$2)</f>
        <v>2.39</v>
      </c>
      <c r="J193" s="11">
        <f>VLOOKUP($A193,Socal!$A$2:$AK$709,'Socal Index'!J$2)+VLOOKUP($A193,NYMEX!$A$2:$AK$709,'Socal Index'!J$2)</f>
        <v>2.4119999999999999</v>
      </c>
      <c r="K193" s="11">
        <f>VLOOKUP($A193,Socal!$A$2:$AK$709,'Socal Index'!K$2)+VLOOKUP($A193,NYMEX!$A$2:$AK$709,'Socal Index'!K$2)</f>
        <v>2.4329999999999998</v>
      </c>
      <c r="L193" s="11">
        <f>VLOOKUP($A193,Socal!$A$2:$AK$709,'Socal Index'!L$2)+VLOOKUP($A193,NYMEX!$A$2:$AK$709,'Socal Index'!L$2)</f>
        <v>2.573</v>
      </c>
      <c r="M193" s="11">
        <f>VLOOKUP($A193,Socal!$A$2:$AK$709,'Socal Index'!M$2)+VLOOKUP($A193,NYMEX!$A$2:$AK$709,'Socal Index'!M$2)</f>
        <v>2.7309999999999999</v>
      </c>
      <c r="N193" s="11">
        <f>VLOOKUP($A193,Socal!$A$2:$AK$709,'Socal Index'!N$2)+VLOOKUP($A193,NYMEX!$A$2:$AK$709,'Socal Index'!N$2)</f>
        <v>2.7609999999999997</v>
      </c>
      <c r="O193" s="11">
        <f>VLOOKUP($A193,Socal!$A$2:$AK$709,'Socal Index'!O$2)+VLOOKUP($A193,NYMEX!$A$2:$AK$709,'Socal Index'!O$2)</f>
        <v>2.621</v>
      </c>
      <c r="P193" s="11">
        <f>VLOOKUP($A193,Socal!$A$2:$AK$709,'Socal Index'!P$2)+VLOOKUP($A193,NYMEX!$A$2:$AK$709,'Socal Index'!P$2)</f>
        <v>2.476</v>
      </c>
      <c r="Q193" s="11">
        <f>VLOOKUP($A193,Socal!$A$2:$AK$709,'Socal Index'!Q$2)+VLOOKUP($A193,NYMEX!$A$2:$AK$709,'Socal Index'!Q$2)</f>
        <v>2.3730000000000002</v>
      </c>
      <c r="R193" s="11">
        <f>VLOOKUP($A193,Socal!$A$2:$AK$709,'Socal Index'!R$2)+VLOOKUP($A193,NYMEX!$A$2:$AK$709,'Socal Index'!R$2)</f>
        <v>2.3250000000000002</v>
      </c>
      <c r="S193" s="11">
        <f>VLOOKUP($A193,Socal!$A$2:$AK$709,'Socal Index'!S$2)+VLOOKUP($A193,NYMEX!$A$2:$AK$709,'Socal Index'!S$2)</f>
        <v>2.33</v>
      </c>
      <c r="T193" s="11">
        <f>VLOOKUP($A193,Socal!$A$2:$AK$709,'Socal Index'!T$2)+VLOOKUP($A193,NYMEX!$A$2:$AK$709,'Socal Index'!T$2)</f>
        <v>2.335</v>
      </c>
      <c r="U193" s="11">
        <f>VLOOKUP($A193,Socal!$A$2:$AK$709,'Socal Index'!U$2)+VLOOKUP($A193,NYMEX!$A$2:$AK$709,'Socal Index'!U$2)</f>
        <v>2.3400000000000003</v>
      </c>
      <c r="V193" s="11">
        <f>VLOOKUP($A193,Socal!$A$2:$AK$709,'Socal Index'!V$2)+VLOOKUP($A193,NYMEX!$A$2:$AK$709,'Socal Index'!V$2)</f>
        <v>2.3530000000000002</v>
      </c>
      <c r="W193" s="11">
        <f>VLOOKUP($A193,Socal!$A$2:$AK$709,'Socal Index'!W$2)+VLOOKUP($A193,NYMEX!$A$2:$AK$709,'Socal Index'!W$2)</f>
        <v>2.39</v>
      </c>
      <c r="X193" s="11">
        <f>VLOOKUP($A193,Socal!$A$2:$AK$709,'Socal Index'!X$2)+VLOOKUP($A193,NYMEX!$A$2:$AK$709,'Socal Index'!X$2)</f>
        <v>2.4849999999999999</v>
      </c>
      <c r="Y193" s="11">
        <f>VLOOKUP($A193,Socal!$A$2:$AK$709,'Socal Index'!Y$2)+VLOOKUP($A193,NYMEX!$A$2:$AK$709,'Socal Index'!Y$2)</f>
        <v>2.6</v>
      </c>
      <c r="Z193" s="11">
        <f>VLOOKUP($A193,Socal!$A$2:$AK$709,'Socal Index'!Z$2)+VLOOKUP($A193,NYMEX!$A$2:$AK$709,'Socal Index'!Z$2)</f>
        <v>2.625</v>
      </c>
      <c r="AA193" s="11">
        <f>VLOOKUP($A193,Socal!$A$2:$AK$709,'Socal Index'!AA$2)+VLOOKUP($A193,NYMEX!$A$2:$AK$709,'Socal Index'!AA$2)</f>
        <v>2.5149999999999997</v>
      </c>
      <c r="AB193" s="11">
        <f>VLOOKUP($A193,Socal!$A$2:$AK$709,'Socal Index'!AB$2)+VLOOKUP($A193,NYMEX!$A$2:$AK$709,'Socal Index'!AB$2)</f>
        <v>2.395</v>
      </c>
      <c r="AC193" s="11">
        <f>VLOOKUP($A193,Socal!$A$2:$AK$709,'Socal Index'!AC$2)+VLOOKUP($A193,NYMEX!$A$2:$AK$709,'Socal Index'!AC$2)</f>
        <v>2.33</v>
      </c>
      <c r="AD193" s="11">
        <f>VLOOKUP($A193,Socal!$A$2:$AK$709,'Socal Index'!AD$2)+VLOOKUP($A193,NYMEX!$A$2:$AK$709,'Socal Index'!AD$2)</f>
        <v>2.3109999999999999</v>
      </c>
      <c r="AE193" s="11">
        <f>VLOOKUP($A193,Socal!$A$2:$AK$709,'Socal Index'!AE$2)+VLOOKUP($A193,NYMEX!$A$2:$AK$709,'Socal Index'!AE$2)</f>
        <v>2.3080000000000003</v>
      </c>
      <c r="AF193" s="11">
        <f>VLOOKUP($A193,Socal!$A$2:$AK$709,'Socal Index'!AF$2)+VLOOKUP($A193,NYMEX!$A$2:$AK$709,'Socal Index'!AF$2)</f>
        <v>2.3109999999999999</v>
      </c>
      <c r="AG193" s="11">
        <f>VLOOKUP($A193,Socal!$A$2:$AK$709,'Socal Index'!AG$2)+VLOOKUP($A193,NYMEX!$A$2:$AK$709,'Socal Index'!AG$2)</f>
        <v>2.3240000000000003</v>
      </c>
      <c r="AH193" s="11">
        <f>VLOOKUP($A193,Socal!$A$2:$AK$709,'Socal Index'!AH$2)+VLOOKUP($A193,NYMEX!$A$2:$AK$709,'Socal Index'!AH$2)</f>
        <v>2.3280000000000003</v>
      </c>
      <c r="AI193" s="11">
        <f>VLOOKUP($A193,Socal!$A$2:$AK$709,'Socal Index'!AI$2)+VLOOKUP($A193,NYMEX!$A$2:$AK$709,'Socal Index'!AI$2)</f>
        <v>2.351</v>
      </c>
      <c r="AJ193" s="11">
        <f>VLOOKUP($A193,Socal!$A$2:$AK$709,'Socal Index'!AJ$2)+VLOOKUP($A193,NYMEX!$A$2:$AK$709,'Socal Index'!AJ$2)</f>
        <v>2.4329999999999998</v>
      </c>
      <c r="AK193" s="11">
        <f>VLOOKUP($A193,Socal!$A$2:$AK$709,'Socal Index'!AK$2)+VLOOKUP($A193,NYMEX!$A$2:$AK$709,'Socal Index'!AK$2)</f>
        <v>2.57</v>
      </c>
    </row>
    <row r="194" spans="1:37" x14ac:dyDescent="0.2">
      <c r="A194" s="10">
        <v>35983</v>
      </c>
      <c r="B194" s="11" t="e">
        <f>VLOOKUP($A194,Socal!$A$2:$AK$709,'Socal Index'!B$2)+VLOOKUP($A194,NYMEX!$A$2:$AK$709,'Socal Index'!B$2)</f>
        <v>#N/A</v>
      </c>
      <c r="C194" s="11" t="e">
        <f>VLOOKUP($A194,Socal!$A$2:$AK$709,'Socal Index'!C$2)+VLOOKUP($A194,NYMEX!$A$2:$AK$709,'Socal Index'!C$2)</f>
        <v>#N/A</v>
      </c>
      <c r="D194" s="11" t="e">
        <f>VLOOKUP($A194,Socal!$A$2:$AK$709,'Socal Index'!D$2)+VLOOKUP($A194,NYMEX!$A$2:$AK$709,'Socal Index'!D$2)</f>
        <v>#N/A</v>
      </c>
      <c r="E194" s="11" t="e">
        <f>VLOOKUP($A194,Socal!$A$2:$AK$709,'Socal Index'!E$2)+VLOOKUP($A194,NYMEX!$A$2:$AK$709,'Socal Index'!E$2)</f>
        <v>#N/A</v>
      </c>
      <c r="F194" s="11" t="e">
        <f>VLOOKUP($A194,Socal!$A$2:$AK$709,'Socal Index'!F$2)+VLOOKUP($A194,NYMEX!$A$2:$AK$709,'Socal Index'!F$2)</f>
        <v>#N/A</v>
      </c>
      <c r="G194" s="11" t="e">
        <f>VLOOKUP($A194,Socal!$A$2:$AK$709,'Socal Index'!G$2)+VLOOKUP($A194,NYMEX!$A$2:$AK$709,'Socal Index'!G$2)</f>
        <v>#N/A</v>
      </c>
      <c r="H194" s="11" t="e">
        <f>VLOOKUP($A194,Socal!$A$2:$AK$709,'Socal Index'!H$2)+VLOOKUP($A194,NYMEX!$A$2:$AK$709,'Socal Index'!H$2)</f>
        <v>#N/A</v>
      </c>
      <c r="I194" s="11">
        <f>VLOOKUP($A194,Socal!$A$2:$AK$709,'Socal Index'!I$2)+VLOOKUP($A194,NYMEX!$A$2:$AK$709,'Socal Index'!I$2)</f>
        <v>2.375</v>
      </c>
      <c r="J194" s="11">
        <f>VLOOKUP($A194,Socal!$A$2:$AK$709,'Socal Index'!J$2)+VLOOKUP($A194,NYMEX!$A$2:$AK$709,'Socal Index'!J$2)</f>
        <v>2.4059999999999997</v>
      </c>
      <c r="K194" s="11">
        <f>VLOOKUP($A194,Socal!$A$2:$AK$709,'Socal Index'!K$2)+VLOOKUP($A194,NYMEX!$A$2:$AK$709,'Socal Index'!K$2)</f>
        <v>2.4329999999999998</v>
      </c>
      <c r="L194" s="11">
        <f>VLOOKUP($A194,Socal!$A$2:$AK$709,'Socal Index'!L$2)+VLOOKUP($A194,NYMEX!$A$2:$AK$709,'Socal Index'!L$2)</f>
        <v>2.581</v>
      </c>
      <c r="M194" s="11">
        <f>VLOOKUP($A194,Socal!$A$2:$AK$709,'Socal Index'!M$2)+VLOOKUP($A194,NYMEX!$A$2:$AK$709,'Socal Index'!M$2)</f>
        <v>2.7389999999999999</v>
      </c>
      <c r="N194" s="11">
        <f>VLOOKUP($A194,Socal!$A$2:$AK$709,'Socal Index'!N$2)+VLOOKUP($A194,NYMEX!$A$2:$AK$709,'Socal Index'!N$2)</f>
        <v>2.7689999999999997</v>
      </c>
      <c r="O194" s="11">
        <f>VLOOKUP($A194,Socal!$A$2:$AK$709,'Socal Index'!O$2)+VLOOKUP($A194,NYMEX!$A$2:$AK$709,'Socal Index'!O$2)</f>
        <v>2.6269999999999998</v>
      </c>
      <c r="P194" s="11">
        <f>VLOOKUP($A194,Socal!$A$2:$AK$709,'Socal Index'!P$2)+VLOOKUP($A194,NYMEX!$A$2:$AK$709,'Socal Index'!P$2)</f>
        <v>2.48</v>
      </c>
      <c r="Q194" s="11">
        <f>VLOOKUP($A194,Socal!$A$2:$AK$709,'Socal Index'!Q$2)+VLOOKUP($A194,NYMEX!$A$2:$AK$709,'Socal Index'!Q$2)</f>
        <v>2.3800000000000003</v>
      </c>
      <c r="R194" s="11">
        <f>VLOOKUP($A194,Socal!$A$2:$AK$709,'Socal Index'!R$2)+VLOOKUP($A194,NYMEX!$A$2:$AK$709,'Socal Index'!R$2)</f>
        <v>2.335</v>
      </c>
      <c r="S194" s="11">
        <f>VLOOKUP($A194,Socal!$A$2:$AK$709,'Socal Index'!S$2)+VLOOKUP($A194,NYMEX!$A$2:$AK$709,'Socal Index'!S$2)</f>
        <v>2.3400000000000003</v>
      </c>
      <c r="T194" s="11">
        <f>VLOOKUP($A194,Socal!$A$2:$AK$709,'Socal Index'!T$2)+VLOOKUP($A194,NYMEX!$A$2:$AK$709,'Socal Index'!T$2)</f>
        <v>2.3450000000000002</v>
      </c>
      <c r="U194" s="11">
        <f>VLOOKUP($A194,Socal!$A$2:$AK$709,'Socal Index'!U$2)+VLOOKUP($A194,NYMEX!$A$2:$AK$709,'Socal Index'!U$2)</f>
        <v>2.35</v>
      </c>
      <c r="V194" s="11">
        <f>VLOOKUP($A194,Socal!$A$2:$AK$709,'Socal Index'!V$2)+VLOOKUP($A194,NYMEX!$A$2:$AK$709,'Socal Index'!V$2)</f>
        <v>2.363</v>
      </c>
      <c r="W194" s="11">
        <f>VLOOKUP($A194,Socal!$A$2:$AK$709,'Socal Index'!W$2)+VLOOKUP($A194,NYMEX!$A$2:$AK$709,'Socal Index'!W$2)</f>
        <v>2.4000000000000004</v>
      </c>
      <c r="X194" s="11">
        <f>VLOOKUP($A194,Socal!$A$2:$AK$709,'Socal Index'!X$2)+VLOOKUP($A194,NYMEX!$A$2:$AK$709,'Socal Index'!X$2)</f>
        <v>2.4950000000000001</v>
      </c>
      <c r="Y194" s="11">
        <f>VLOOKUP($A194,Socal!$A$2:$AK$709,'Socal Index'!Y$2)+VLOOKUP($A194,NYMEX!$A$2:$AK$709,'Socal Index'!Y$2)</f>
        <v>2.61</v>
      </c>
      <c r="Z194" s="11">
        <f>VLOOKUP($A194,Socal!$A$2:$AK$709,'Socal Index'!Z$2)+VLOOKUP($A194,NYMEX!$A$2:$AK$709,'Socal Index'!Z$2)</f>
        <v>2.6349999999999998</v>
      </c>
      <c r="AA194" s="11">
        <f>VLOOKUP($A194,Socal!$A$2:$AK$709,'Socal Index'!AA$2)+VLOOKUP($A194,NYMEX!$A$2:$AK$709,'Socal Index'!AA$2)</f>
        <v>2.5299999999999998</v>
      </c>
      <c r="AB194" s="11">
        <f>VLOOKUP($A194,Socal!$A$2:$AK$709,'Socal Index'!AB$2)+VLOOKUP($A194,NYMEX!$A$2:$AK$709,'Socal Index'!AB$2)</f>
        <v>2.4099999999999997</v>
      </c>
      <c r="AC194" s="11">
        <f>VLOOKUP($A194,Socal!$A$2:$AK$709,'Socal Index'!AC$2)+VLOOKUP($A194,NYMEX!$A$2:$AK$709,'Socal Index'!AC$2)</f>
        <v>2.3450000000000002</v>
      </c>
      <c r="AD194" s="11">
        <f>VLOOKUP($A194,Socal!$A$2:$AK$709,'Socal Index'!AD$2)+VLOOKUP($A194,NYMEX!$A$2:$AK$709,'Socal Index'!AD$2)</f>
        <v>2.323</v>
      </c>
      <c r="AE194" s="11">
        <f>VLOOKUP($A194,Socal!$A$2:$AK$709,'Socal Index'!AE$2)+VLOOKUP($A194,NYMEX!$A$2:$AK$709,'Socal Index'!AE$2)</f>
        <v>2.323</v>
      </c>
      <c r="AF194" s="11">
        <f>VLOOKUP($A194,Socal!$A$2:$AK$709,'Socal Index'!AF$2)+VLOOKUP($A194,NYMEX!$A$2:$AK$709,'Socal Index'!AF$2)</f>
        <v>2.3260000000000001</v>
      </c>
      <c r="AG194" s="11">
        <f>VLOOKUP($A194,Socal!$A$2:$AK$709,'Socal Index'!AG$2)+VLOOKUP($A194,NYMEX!$A$2:$AK$709,'Socal Index'!AG$2)</f>
        <v>2.339</v>
      </c>
      <c r="AH194" s="11">
        <f>VLOOKUP($A194,Socal!$A$2:$AK$709,'Socal Index'!AH$2)+VLOOKUP($A194,NYMEX!$A$2:$AK$709,'Socal Index'!AH$2)</f>
        <v>2.343</v>
      </c>
      <c r="AI194" s="11">
        <f>VLOOKUP($A194,Socal!$A$2:$AK$709,'Socal Index'!AI$2)+VLOOKUP($A194,NYMEX!$A$2:$AK$709,'Socal Index'!AI$2)</f>
        <v>2.3660000000000001</v>
      </c>
      <c r="AJ194" s="11">
        <f>VLOOKUP($A194,Socal!$A$2:$AK$709,'Socal Index'!AJ$2)+VLOOKUP($A194,NYMEX!$A$2:$AK$709,'Socal Index'!AJ$2)</f>
        <v>2.448</v>
      </c>
      <c r="AK194" s="11">
        <f>VLOOKUP($A194,Socal!$A$2:$AK$709,'Socal Index'!AK$2)+VLOOKUP($A194,NYMEX!$A$2:$AK$709,'Socal Index'!AK$2)</f>
        <v>2.585</v>
      </c>
    </row>
    <row r="195" spans="1:37" x14ac:dyDescent="0.2">
      <c r="A195" s="10">
        <v>35984</v>
      </c>
      <c r="B195" s="11" t="e">
        <f>VLOOKUP($A195,Socal!$A$2:$AK$709,'Socal Index'!B$2)+VLOOKUP($A195,NYMEX!$A$2:$AK$709,'Socal Index'!B$2)</f>
        <v>#N/A</v>
      </c>
      <c r="C195" s="11" t="e">
        <f>VLOOKUP($A195,Socal!$A$2:$AK$709,'Socal Index'!C$2)+VLOOKUP($A195,NYMEX!$A$2:$AK$709,'Socal Index'!C$2)</f>
        <v>#N/A</v>
      </c>
      <c r="D195" s="11" t="e">
        <f>VLOOKUP($A195,Socal!$A$2:$AK$709,'Socal Index'!D$2)+VLOOKUP($A195,NYMEX!$A$2:$AK$709,'Socal Index'!D$2)</f>
        <v>#N/A</v>
      </c>
      <c r="E195" s="11" t="e">
        <f>VLOOKUP($A195,Socal!$A$2:$AK$709,'Socal Index'!E$2)+VLOOKUP($A195,NYMEX!$A$2:$AK$709,'Socal Index'!E$2)</f>
        <v>#N/A</v>
      </c>
      <c r="F195" s="11" t="e">
        <f>VLOOKUP($A195,Socal!$A$2:$AK$709,'Socal Index'!F$2)+VLOOKUP($A195,NYMEX!$A$2:$AK$709,'Socal Index'!F$2)</f>
        <v>#N/A</v>
      </c>
      <c r="G195" s="11" t="e">
        <f>VLOOKUP($A195,Socal!$A$2:$AK$709,'Socal Index'!G$2)+VLOOKUP($A195,NYMEX!$A$2:$AK$709,'Socal Index'!G$2)</f>
        <v>#N/A</v>
      </c>
      <c r="H195" s="11" t="e">
        <f>VLOOKUP($A195,Socal!$A$2:$AK$709,'Socal Index'!H$2)+VLOOKUP($A195,NYMEX!$A$2:$AK$709,'Socal Index'!H$2)</f>
        <v>#N/A</v>
      </c>
      <c r="I195" s="11">
        <f>VLOOKUP($A195,Socal!$A$2:$AK$709,'Socal Index'!I$2)+VLOOKUP($A195,NYMEX!$A$2:$AK$709,'Socal Index'!I$2)</f>
        <v>2.3759999999999999</v>
      </c>
      <c r="J195" s="11">
        <f>VLOOKUP($A195,Socal!$A$2:$AK$709,'Socal Index'!J$2)+VLOOKUP($A195,NYMEX!$A$2:$AK$709,'Socal Index'!J$2)</f>
        <v>2.4089999999999998</v>
      </c>
      <c r="K195" s="11">
        <f>VLOOKUP($A195,Socal!$A$2:$AK$709,'Socal Index'!K$2)+VLOOKUP($A195,NYMEX!$A$2:$AK$709,'Socal Index'!K$2)</f>
        <v>2.4369999999999998</v>
      </c>
      <c r="L195" s="11">
        <f>VLOOKUP($A195,Socal!$A$2:$AK$709,'Socal Index'!L$2)+VLOOKUP($A195,NYMEX!$A$2:$AK$709,'Socal Index'!L$2)</f>
        <v>2.585</v>
      </c>
      <c r="M195" s="11">
        <f>VLOOKUP($A195,Socal!$A$2:$AK$709,'Socal Index'!M$2)+VLOOKUP($A195,NYMEX!$A$2:$AK$709,'Socal Index'!M$2)</f>
        <v>2.7450000000000001</v>
      </c>
      <c r="N195" s="11">
        <f>VLOOKUP($A195,Socal!$A$2:$AK$709,'Socal Index'!N$2)+VLOOKUP($A195,NYMEX!$A$2:$AK$709,'Socal Index'!N$2)</f>
        <v>2.7749999999999999</v>
      </c>
      <c r="O195" s="11">
        <f>VLOOKUP($A195,Socal!$A$2:$AK$709,'Socal Index'!O$2)+VLOOKUP($A195,NYMEX!$A$2:$AK$709,'Socal Index'!O$2)</f>
        <v>2.6349999999999998</v>
      </c>
      <c r="P195" s="11">
        <f>VLOOKUP($A195,Socal!$A$2:$AK$709,'Socal Index'!P$2)+VLOOKUP($A195,NYMEX!$A$2:$AK$709,'Socal Index'!P$2)</f>
        <v>2.4849999999999999</v>
      </c>
      <c r="Q195" s="11">
        <f>VLOOKUP($A195,Socal!$A$2:$AK$709,'Socal Index'!Q$2)+VLOOKUP($A195,NYMEX!$A$2:$AK$709,'Socal Index'!Q$2)</f>
        <v>2.3850000000000002</v>
      </c>
      <c r="R195" s="11">
        <f>VLOOKUP($A195,Socal!$A$2:$AK$709,'Socal Index'!R$2)+VLOOKUP($A195,NYMEX!$A$2:$AK$709,'Socal Index'!R$2)</f>
        <v>2.3400000000000003</v>
      </c>
      <c r="S195" s="11">
        <f>VLOOKUP($A195,Socal!$A$2:$AK$709,'Socal Index'!S$2)+VLOOKUP($A195,NYMEX!$A$2:$AK$709,'Socal Index'!S$2)</f>
        <v>2.3450000000000002</v>
      </c>
      <c r="T195" s="11">
        <f>VLOOKUP($A195,Socal!$A$2:$AK$709,'Socal Index'!T$2)+VLOOKUP($A195,NYMEX!$A$2:$AK$709,'Socal Index'!T$2)</f>
        <v>2.35</v>
      </c>
      <c r="U195" s="11">
        <f>VLOOKUP($A195,Socal!$A$2:$AK$709,'Socal Index'!U$2)+VLOOKUP($A195,NYMEX!$A$2:$AK$709,'Socal Index'!U$2)</f>
        <v>2.355</v>
      </c>
      <c r="V195" s="11">
        <f>VLOOKUP($A195,Socal!$A$2:$AK$709,'Socal Index'!V$2)+VLOOKUP($A195,NYMEX!$A$2:$AK$709,'Socal Index'!V$2)</f>
        <v>2.3680000000000003</v>
      </c>
      <c r="W195" s="11">
        <f>VLOOKUP($A195,Socal!$A$2:$AK$709,'Socal Index'!W$2)+VLOOKUP($A195,NYMEX!$A$2:$AK$709,'Socal Index'!W$2)</f>
        <v>2.4050000000000002</v>
      </c>
      <c r="X195" s="11">
        <f>VLOOKUP($A195,Socal!$A$2:$AK$709,'Socal Index'!X$2)+VLOOKUP($A195,NYMEX!$A$2:$AK$709,'Socal Index'!X$2)</f>
        <v>2.5</v>
      </c>
      <c r="Y195" s="11">
        <f>VLOOKUP($A195,Socal!$A$2:$AK$709,'Socal Index'!Y$2)+VLOOKUP($A195,NYMEX!$A$2:$AK$709,'Socal Index'!Y$2)</f>
        <v>2.6149999999999998</v>
      </c>
      <c r="Z195" s="11">
        <f>VLOOKUP($A195,Socal!$A$2:$AK$709,'Socal Index'!Z$2)+VLOOKUP($A195,NYMEX!$A$2:$AK$709,'Socal Index'!Z$2)</f>
        <v>2.6399999999999997</v>
      </c>
      <c r="AA195" s="11">
        <f>VLOOKUP($A195,Socal!$A$2:$AK$709,'Socal Index'!AA$2)+VLOOKUP($A195,NYMEX!$A$2:$AK$709,'Socal Index'!AA$2)</f>
        <v>2.5349999999999997</v>
      </c>
      <c r="AB195" s="11">
        <f>VLOOKUP($A195,Socal!$A$2:$AK$709,'Socal Index'!AB$2)+VLOOKUP($A195,NYMEX!$A$2:$AK$709,'Socal Index'!AB$2)</f>
        <v>2.415</v>
      </c>
      <c r="AC195" s="11">
        <f>VLOOKUP($A195,Socal!$A$2:$AK$709,'Socal Index'!AC$2)+VLOOKUP($A195,NYMEX!$A$2:$AK$709,'Socal Index'!AC$2)</f>
        <v>2.35</v>
      </c>
      <c r="AD195" s="11">
        <f>VLOOKUP($A195,Socal!$A$2:$AK$709,'Socal Index'!AD$2)+VLOOKUP($A195,NYMEX!$A$2:$AK$709,'Socal Index'!AD$2)</f>
        <v>2.3280000000000003</v>
      </c>
      <c r="AE195" s="11">
        <f>VLOOKUP($A195,Socal!$A$2:$AK$709,'Socal Index'!AE$2)+VLOOKUP($A195,NYMEX!$A$2:$AK$709,'Socal Index'!AE$2)</f>
        <v>2.3280000000000003</v>
      </c>
      <c r="AF195" s="11">
        <f>VLOOKUP($A195,Socal!$A$2:$AK$709,'Socal Index'!AF$2)+VLOOKUP($A195,NYMEX!$A$2:$AK$709,'Socal Index'!AF$2)</f>
        <v>2.331</v>
      </c>
      <c r="AG195" s="11">
        <f>VLOOKUP($A195,Socal!$A$2:$AK$709,'Socal Index'!AG$2)+VLOOKUP($A195,NYMEX!$A$2:$AK$709,'Socal Index'!AG$2)</f>
        <v>2.3440000000000003</v>
      </c>
      <c r="AH195" s="11">
        <f>VLOOKUP($A195,Socal!$A$2:$AK$709,'Socal Index'!AH$2)+VLOOKUP($A195,NYMEX!$A$2:$AK$709,'Socal Index'!AH$2)</f>
        <v>2.3480000000000003</v>
      </c>
      <c r="AI195" s="11">
        <f>VLOOKUP($A195,Socal!$A$2:$AK$709,'Socal Index'!AI$2)+VLOOKUP($A195,NYMEX!$A$2:$AK$709,'Socal Index'!AI$2)</f>
        <v>2.371</v>
      </c>
      <c r="AJ195" s="11">
        <f>VLOOKUP($A195,Socal!$A$2:$AK$709,'Socal Index'!AJ$2)+VLOOKUP($A195,NYMEX!$A$2:$AK$709,'Socal Index'!AJ$2)</f>
        <v>2.4529999999999998</v>
      </c>
      <c r="AK195" s="11">
        <f>VLOOKUP($A195,Socal!$A$2:$AK$709,'Socal Index'!AK$2)+VLOOKUP($A195,NYMEX!$A$2:$AK$709,'Socal Index'!AK$2)</f>
        <v>2.59</v>
      </c>
    </row>
    <row r="196" spans="1:37" x14ac:dyDescent="0.2">
      <c r="A196" s="10">
        <v>35985</v>
      </c>
      <c r="B196" s="11" t="e">
        <f>VLOOKUP($A196,Socal!$A$2:$AK$709,'Socal Index'!B$2)+VLOOKUP($A196,NYMEX!$A$2:$AK$709,'Socal Index'!B$2)</f>
        <v>#N/A</v>
      </c>
      <c r="C196" s="11" t="e">
        <f>VLOOKUP($A196,Socal!$A$2:$AK$709,'Socal Index'!C$2)+VLOOKUP($A196,NYMEX!$A$2:$AK$709,'Socal Index'!C$2)</f>
        <v>#N/A</v>
      </c>
      <c r="D196" s="11" t="e">
        <f>VLOOKUP($A196,Socal!$A$2:$AK$709,'Socal Index'!D$2)+VLOOKUP($A196,NYMEX!$A$2:$AK$709,'Socal Index'!D$2)</f>
        <v>#N/A</v>
      </c>
      <c r="E196" s="11" t="e">
        <f>VLOOKUP($A196,Socal!$A$2:$AK$709,'Socal Index'!E$2)+VLOOKUP($A196,NYMEX!$A$2:$AK$709,'Socal Index'!E$2)</f>
        <v>#N/A</v>
      </c>
      <c r="F196" s="11" t="e">
        <f>VLOOKUP($A196,Socal!$A$2:$AK$709,'Socal Index'!F$2)+VLOOKUP($A196,NYMEX!$A$2:$AK$709,'Socal Index'!F$2)</f>
        <v>#N/A</v>
      </c>
      <c r="G196" s="11" t="e">
        <f>VLOOKUP($A196,Socal!$A$2:$AK$709,'Socal Index'!G$2)+VLOOKUP($A196,NYMEX!$A$2:$AK$709,'Socal Index'!G$2)</f>
        <v>#N/A</v>
      </c>
      <c r="H196" s="11" t="e">
        <f>VLOOKUP($A196,Socal!$A$2:$AK$709,'Socal Index'!H$2)+VLOOKUP($A196,NYMEX!$A$2:$AK$709,'Socal Index'!H$2)</f>
        <v>#N/A</v>
      </c>
      <c r="I196" s="11">
        <f>VLOOKUP($A196,Socal!$A$2:$AK$709,'Socal Index'!I$2)+VLOOKUP($A196,NYMEX!$A$2:$AK$709,'Socal Index'!I$2)</f>
        <v>2.359</v>
      </c>
      <c r="J196" s="11">
        <f>VLOOKUP($A196,Socal!$A$2:$AK$709,'Socal Index'!J$2)+VLOOKUP($A196,NYMEX!$A$2:$AK$709,'Socal Index'!J$2)</f>
        <v>2.3879999999999999</v>
      </c>
      <c r="K196" s="11">
        <f>VLOOKUP($A196,Socal!$A$2:$AK$709,'Socal Index'!K$2)+VLOOKUP($A196,NYMEX!$A$2:$AK$709,'Socal Index'!K$2)</f>
        <v>2.42</v>
      </c>
      <c r="L196" s="11">
        <f>VLOOKUP($A196,Socal!$A$2:$AK$709,'Socal Index'!L$2)+VLOOKUP($A196,NYMEX!$A$2:$AK$709,'Socal Index'!L$2)</f>
        <v>2.573</v>
      </c>
      <c r="M196" s="11">
        <f>VLOOKUP($A196,Socal!$A$2:$AK$709,'Socal Index'!M$2)+VLOOKUP($A196,NYMEX!$A$2:$AK$709,'Socal Index'!M$2)</f>
        <v>2.7349999999999999</v>
      </c>
      <c r="N196" s="11">
        <f>VLOOKUP($A196,Socal!$A$2:$AK$709,'Socal Index'!N$2)+VLOOKUP($A196,NYMEX!$A$2:$AK$709,'Socal Index'!N$2)</f>
        <v>2.7649999999999997</v>
      </c>
      <c r="O196" s="11">
        <f>VLOOKUP($A196,Socal!$A$2:$AK$709,'Socal Index'!O$2)+VLOOKUP($A196,NYMEX!$A$2:$AK$709,'Socal Index'!O$2)</f>
        <v>2.625</v>
      </c>
      <c r="P196" s="11">
        <f>VLOOKUP($A196,Socal!$A$2:$AK$709,'Socal Index'!P$2)+VLOOKUP($A196,NYMEX!$A$2:$AK$709,'Socal Index'!P$2)</f>
        <v>2.4750000000000001</v>
      </c>
      <c r="Q196" s="11">
        <f>VLOOKUP($A196,Socal!$A$2:$AK$709,'Socal Index'!Q$2)+VLOOKUP($A196,NYMEX!$A$2:$AK$709,'Socal Index'!Q$2)</f>
        <v>2.375</v>
      </c>
      <c r="R196" s="11">
        <f>VLOOKUP($A196,Socal!$A$2:$AK$709,'Socal Index'!R$2)+VLOOKUP($A196,NYMEX!$A$2:$AK$709,'Socal Index'!R$2)</f>
        <v>2.33</v>
      </c>
      <c r="S196" s="11">
        <f>VLOOKUP($A196,Socal!$A$2:$AK$709,'Socal Index'!S$2)+VLOOKUP($A196,NYMEX!$A$2:$AK$709,'Socal Index'!S$2)</f>
        <v>2.335</v>
      </c>
      <c r="T196" s="11">
        <f>VLOOKUP($A196,Socal!$A$2:$AK$709,'Socal Index'!T$2)+VLOOKUP($A196,NYMEX!$A$2:$AK$709,'Socal Index'!T$2)</f>
        <v>2.3400000000000003</v>
      </c>
      <c r="U196" s="11">
        <f>VLOOKUP($A196,Socal!$A$2:$AK$709,'Socal Index'!U$2)+VLOOKUP($A196,NYMEX!$A$2:$AK$709,'Socal Index'!U$2)</f>
        <v>2.3450000000000002</v>
      </c>
      <c r="V196" s="11">
        <f>VLOOKUP($A196,Socal!$A$2:$AK$709,'Socal Index'!V$2)+VLOOKUP($A196,NYMEX!$A$2:$AK$709,'Socal Index'!V$2)</f>
        <v>2.3580000000000001</v>
      </c>
      <c r="W196" s="11">
        <f>VLOOKUP($A196,Socal!$A$2:$AK$709,'Socal Index'!W$2)+VLOOKUP($A196,NYMEX!$A$2:$AK$709,'Socal Index'!W$2)</f>
        <v>2.395</v>
      </c>
      <c r="X196" s="11">
        <f>VLOOKUP($A196,Socal!$A$2:$AK$709,'Socal Index'!X$2)+VLOOKUP($A196,NYMEX!$A$2:$AK$709,'Socal Index'!X$2)</f>
        <v>2.4899999999999998</v>
      </c>
      <c r="Y196" s="11">
        <f>VLOOKUP($A196,Socal!$A$2:$AK$709,'Socal Index'!Y$2)+VLOOKUP($A196,NYMEX!$A$2:$AK$709,'Socal Index'!Y$2)</f>
        <v>2.605</v>
      </c>
      <c r="Z196" s="11">
        <f>VLOOKUP($A196,Socal!$A$2:$AK$709,'Socal Index'!Z$2)+VLOOKUP($A196,NYMEX!$A$2:$AK$709,'Socal Index'!Z$2)</f>
        <v>2.63</v>
      </c>
      <c r="AA196" s="11">
        <f>VLOOKUP($A196,Socal!$A$2:$AK$709,'Socal Index'!AA$2)+VLOOKUP($A196,NYMEX!$A$2:$AK$709,'Socal Index'!AA$2)</f>
        <v>2.5249999999999999</v>
      </c>
      <c r="AB196" s="11">
        <f>VLOOKUP($A196,Socal!$A$2:$AK$709,'Socal Index'!AB$2)+VLOOKUP($A196,NYMEX!$A$2:$AK$709,'Socal Index'!AB$2)</f>
        <v>2.4049999999999998</v>
      </c>
      <c r="AC196" s="11">
        <f>VLOOKUP($A196,Socal!$A$2:$AK$709,'Socal Index'!AC$2)+VLOOKUP($A196,NYMEX!$A$2:$AK$709,'Socal Index'!AC$2)</f>
        <v>2.3400000000000003</v>
      </c>
      <c r="AD196" s="11">
        <f>VLOOKUP($A196,Socal!$A$2:$AK$709,'Socal Index'!AD$2)+VLOOKUP($A196,NYMEX!$A$2:$AK$709,'Socal Index'!AD$2)</f>
        <v>2.3180000000000001</v>
      </c>
      <c r="AE196" s="11">
        <f>VLOOKUP($A196,Socal!$A$2:$AK$709,'Socal Index'!AE$2)+VLOOKUP($A196,NYMEX!$A$2:$AK$709,'Socal Index'!AE$2)</f>
        <v>2.3180000000000001</v>
      </c>
      <c r="AF196" s="11">
        <f>VLOOKUP($A196,Socal!$A$2:$AK$709,'Socal Index'!AF$2)+VLOOKUP($A196,NYMEX!$A$2:$AK$709,'Socal Index'!AF$2)</f>
        <v>2.3210000000000002</v>
      </c>
      <c r="AG196" s="11">
        <f>VLOOKUP($A196,Socal!$A$2:$AK$709,'Socal Index'!AG$2)+VLOOKUP($A196,NYMEX!$A$2:$AK$709,'Socal Index'!AG$2)</f>
        <v>2.3340000000000001</v>
      </c>
      <c r="AH196" s="11">
        <f>VLOOKUP($A196,Socal!$A$2:$AK$709,'Socal Index'!AH$2)+VLOOKUP($A196,NYMEX!$A$2:$AK$709,'Socal Index'!AH$2)</f>
        <v>2.3380000000000001</v>
      </c>
      <c r="AI196" s="11">
        <f>VLOOKUP($A196,Socal!$A$2:$AK$709,'Socal Index'!AI$2)+VLOOKUP($A196,NYMEX!$A$2:$AK$709,'Socal Index'!AI$2)</f>
        <v>2.3610000000000002</v>
      </c>
      <c r="AJ196" s="11">
        <f>VLOOKUP($A196,Socal!$A$2:$AK$709,'Socal Index'!AJ$2)+VLOOKUP($A196,NYMEX!$A$2:$AK$709,'Socal Index'!AJ$2)</f>
        <v>2.4429999999999996</v>
      </c>
      <c r="AK196" s="11">
        <f>VLOOKUP($A196,Socal!$A$2:$AK$709,'Socal Index'!AK$2)+VLOOKUP($A196,NYMEX!$A$2:$AK$709,'Socal Index'!AK$2)</f>
        <v>2.5799999999999996</v>
      </c>
    </row>
    <row r="197" spans="1:37" x14ac:dyDescent="0.2">
      <c r="A197" s="10">
        <v>35986</v>
      </c>
      <c r="B197" s="11" t="e">
        <f>VLOOKUP($A197,Socal!$A$2:$AK$709,'Socal Index'!B$2)+VLOOKUP($A197,NYMEX!$A$2:$AK$709,'Socal Index'!B$2)</f>
        <v>#N/A</v>
      </c>
      <c r="C197" s="11" t="e">
        <f>VLOOKUP($A197,Socal!$A$2:$AK$709,'Socal Index'!C$2)+VLOOKUP($A197,NYMEX!$A$2:$AK$709,'Socal Index'!C$2)</f>
        <v>#N/A</v>
      </c>
      <c r="D197" s="11" t="e">
        <f>VLOOKUP($A197,Socal!$A$2:$AK$709,'Socal Index'!D$2)+VLOOKUP($A197,NYMEX!$A$2:$AK$709,'Socal Index'!D$2)</f>
        <v>#N/A</v>
      </c>
      <c r="E197" s="11" t="e">
        <f>VLOOKUP($A197,Socal!$A$2:$AK$709,'Socal Index'!E$2)+VLOOKUP($A197,NYMEX!$A$2:$AK$709,'Socal Index'!E$2)</f>
        <v>#N/A</v>
      </c>
      <c r="F197" s="11" t="e">
        <f>VLOOKUP($A197,Socal!$A$2:$AK$709,'Socal Index'!F$2)+VLOOKUP($A197,NYMEX!$A$2:$AK$709,'Socal Index'!F$2)</f>
        <v>#N/A</v>
      </c>
      <c r="G197" s="11" t="e">
        <f>VLOOKUP($A197,Socal!$A$2:$AK$709,'Socal Index'!G$2)+VLOOKUP($A197,NYMEX!$A$2:$AK$709,'Socal Index'!G$2)</f>
        <v>#N/A</v>
      </c>
      <c r="H197" s="11" t="e">
        <f>VLOOKUP($A197,Socal!$A$2:$AK$709,'Socal Index'!H$2)+VLOOKUP($A197,NYMEX!$A$2:$AK$709,'Socal Index'!H$2)</f>
        <v>#N/A</v>
      </c>
      <c r="I197" s="11">
        <f>VLOOKUP($A197,Socal!$A$2:$AK$709,'Socal Index'!I$2)+VLOOKUP($A197,NYMEX!$A$2:$AK$709,'Socal Index'!I$2)</f>
        <v>2.3340000000000001</v>
      </c>
      <c r="J197" s="11">
        <f>VLOOKUP($A197,Socal!$A$2:$AK$709,'Socal Index'!J$2)+VLOOKUP($A197,NYMEX!$A$2:$AK$709,'Socal Index'!J$2)</f>
        <v>2.3609999999999998</v>
      </c>
      <c r="K197" s="11">
        <f>VLOOKUP($A197,Socal!$A$2:$AK$709,'Socal Index'!K$2)+VLOOKUP($A197,NYMEX!$A$2:$AK$709,'Socal Index'!K$2)</f>
        <v>2.3940000000000001</v>
      </c>
      <c r="L197" s="11">
        <f>VLOOKUP($A197,Socal!$A$2:$AK$709,'Socal Index'!L$2)+VLOOKUP($A197,NYMEX!$A$2:$AK$709,'Socal Index'!L$2)</f>
        <v>2.536</v>
      </c>
      <c r="M197" s="11">
        <f>VLOOKUP($A197,Socal!$A$2:$AK$709,'Socal Index'!M$2)+VLOOKUP($A197,NYMEX!$A$2:$AK$709,'Socal Index'!M$2)</f>
        <v>2.7039999999999997</v>
      </c>
      <c r="N197" s="11">
        <f>VLOOKUP($A197,Socal!$A$2:$AK$709,'Socal Index'!N$2)+VLOOKUP($A197,NYMEX!$A$2:$AK$709,'Socal Index'!N$2)</f>
        <v>2.742</v>
      </c>
      <c r="O197" s="11">
        <f>VLOOKUP($A197,Socal!$A$2:$AK$709,'Socal Index'!O$2)+VLOOKUP($A197,NYMEX!$A$2:$AK$709,'Socal Index'!O$2)</f>
        <v>2.6019999999999999</v>
      </c>
      <c r="P197" s="11">
        <f>VLOOKUP($A197,Socal!$A$2:$AK$709,'Socal Index'!P$2)+VLOOKUP($A197,NYMEX!$A$2:$AK$709,'Socal Index'!P$2)</f>
        <v>2.4569999999999999</v>
      </c>
      <c r="Q197" s="11">
        <f>VLOOKUP($A197,Socal!$A$2:$AK$709,'Socal Index'!Q$2)+VLOOKUP($A197,NYMEX!$A$2:$AK$709,'Socal Index'!Q$2)</f>
        <v>2.359</v>
      </c>
      <c r="R197" s="11">
        <f>VLOOKUP($A197,Socal!$A$2:$AK$709,'Socal Index'!R$2)+VLOOKUP($A197,NYMEX!$A$2:$AK$709,'Socal Index'!R$2)</f>
        <v>2.3170000000000002</v>
      </c>
      <c r="S197" s="11">
        <f>VLOOKUP($A197,Socal!$A$2:$AK$709,'Socal Index'!S$2)+VLOOKUP($A197,NYMEX!$A$2:$AK$709,'Socal Index'!S$2)</f>
        <v>2.3210000000000002</v>
      </c>
      <c r="T197" s="11">
        <f>VLOOKUP($A197,Socal!$A$2:$AK$709,'Socal Index'!T$2)+VLOOKUP($A197,NYMEX!$A$2:$AK$709,'Socal Index'!T$2)</f>
        <v>2.3250000000000002</v>
      </c>
      <c r="U197" s="11">
        <f>VLOOKUP($A197,Socal!$A$2:$AK$709,'Socal Index'!U$2)+VLOOKUP($A197,NYMEX!$A$2:$AK$709,'Socal Index'!U$2)</f>
        <v>2.3260000000000001</v>
      </c>
      <c r="V197" s="11">
        <f>VLOOKUP($A197,Socal!$A$2:$AK$709,'Socal Index'!V$2)+VLOOKUP($A197,NYMEX!$A$2:$AK$709,'Socal Index'!V$2)</f>
        <v>2.339</v>
      </c>
      <c r="W197" s="11">
        <f>VLOOKUP($A197,Socal!$A$2:$AK$709,'Socal Index'!W$2)+VLOOKUP($A197,NYMEX!$A$2:$AK$709,'Socal Index'!W$2)</f>
        <v>2.375</v>
      </c>
      <c r="X197" s="11">
        <f>VLOOKUP($A197,Socal!$A$2:$AK$709,'Socal Index'!X$2)+VLOOKUP($A197,NYMEX!$A$2:$AK$709,'Socal Index'!X$2)</f>
        <v>2.4750000000000001</v>
      </c>
      <c r="Y197" s="11">
        <f>VLOOKUP($A197,Socal!$A$2:$AK$709,'Socal Index'!Y$2)+VLOOKUP($A197,NYMEX!$A$2:$AK$709,'Socal Index'!Y$2)</f>
        <v>2.6</v>
      </c>
      <c r="Z197" s="11">
        <f>VLOOKUP($A197,Socal!$A$2:$AK$709,'Socal Index'!Z$2)+VLOOKUP($A197,NYMEX!$A$2:$AK$709,'Socal Index'!Z$2)</f>
        <v>2.63</v>
      </c>
      <c r="AA197" s="11">
        <f>VLOOKUP($A197,Socal!$A$2:$AK$709,'Socal Index'!AA$2)+VLOOKUP($A197,NYMEX!$A$2:$AK$709,'Socal Index'!AA$2)</f>
        <v>2.5249999999999999</v>
      </c>
      <c r="AB197" s="11">
        <f>VLOOKUP($A197,Socal!$A$2:$AK$709,'Socal Index'!AB$2)+VLOOKUP($A197,NYMEX!$A$2:$AK$709,'Socal Index'!AB$2)</f>
        <v>2.4049999999999998</v>
      </c>
      <c r="AC197" s="11">
        <f>VLOOKUP($A197,Socal!$A$2:$AK$709,'Socal Index'!AC$2)+VLOOKUP($A197,NYMEX!$A$2:$AK$709,'Socal Index'!AC$2)</f>
        <v>2.3400000000000003</v>
      </c>
      <c r="AD197" s="11">
        <f>VLOOKUP($A197,Socal!$A$2:$AK$709,'Socal Index'!AD$2)+VLOOKUP($A197,NYMEX!$A$2:$AK$709,'Socal Index'!AD$2)</f>
        <v>2.3180000000000001</v>
      </c>
      <c r="AE197" s="11">
        <f>VLOOKUP($A197,Socal!$A$2:$AK$709,'Socal Index'!AE$2)+VLOOKUP($A197,NYMEX!$A$2:$AK$709,'Socal Index'!AE$2)</f>
        <v>2.3180000000000001</v>
      </c>
      <c r="AF197" s="11">
        <f>VLOOKUP($A197,Socal!$A$2:$AK$709,'Socal Index'!AF$2)+VLOOKUP($A197,NYMEX!$A$2:$AK$709,'Socal Index'!AF$2)</f>
        <v>2.3210000000000002</v>
      </c>
      <c r="AG197" s="11">
        <f>VLOOKUP($A197,Socal!$A$2:$AK$709,'Socal Index'!AG$2)+VLOOKUP($A197,NYMEX!$A$2:$AK$709,'Socal Index'!AG$2)</f>
        <v>2.3340000000000001</v>
      </c>
      <c r="AH197" s="11">
        <f>VLOOKUP($A197,Socal!$A$2:$AK$709,'Socal Index'!AH$2)+VLOOKUP($A197,NYMEX!$A$2:$AK$709,'Socal Index'!AH$2)</f>
        <v>2.3380000000000001</v>
      </c>
      <c r="AI197" s="11">
        <f>VLOOKUP($A197,Socal!$A$2:$AK$709,'Socal Index'!AI$2)+VLOOKUP($A197,NYMEX!$A$2:$AK$709,'Socal Index'!AI$2)</f>
        <v>2.3610000000000002</v>
      </c>
      <c r="AJ197" s="11">
        <f>VLOOKUP($A197,Socal!$A$2:$AK$709,'Socal Index'!AJ$2)+VLOOKUP($A197,NYMEX!$A$2:$AK$709,'Socal Index'!AJ$2)</f>
        <v>2.4429999999999996</v>
      </c>
      <c r="AK197" s="11">
        <f>VLOOKUP($A197,Socal!$A$2:$AK$709,'Socal Index'!AK$2)+VLOOKUP($A197,NYMEX!$A$2:$AK$709,'Socal Index'!AK$2)</f>
        <v>2.5799999999999996</v>
      </c>
    </row>
    <row r="198" spans="1:37" x14ac:dyDescent="0.2">
      <c r="A198" s="10">
        <v>35989</v>
      </c>
      <c r="B198" s="11" t="e">
        <f>VLOOKUP($A198,Socal!$A$2:$AK$709,'Socal Index'!B$2)+VLOOKUP($A198,NYMEX!$A$2:$AK$709,'Socal Index'!B$2)</f>
        <v>#N/A</v>
      </c>
      <c r="C198" s="11" t="e">
        <f>VLOOKUP($A198,Socal!$A$2:$AK$709,'Socal Index'!C$2)+VLOOKUP($A198,NYMEX!$A$2:$AK$709,'Socal Index'!C$2)</f>
        <v>#N/A</v>
      </c>
      <c r="D198" s="11" t="e">
        <f>VLOOKUP($A198,Socal!$A$2:$AK$709,'Socal Index'!D$2)+VLOOKUP($A198,NYMEX!$A$2:$AK$709,'Socal Index'!D$2)</f>
        <v>#N/A</v>
      </c>
      <c r="E198" s="11" t="e">
        <f>VLOOKUP($A198,Socal!$A$2:$AK$709,'Socal Index'!E$2)+VLOOKUP($A198,NYMEX!$A$2:$AK$709,'Socal Index'!E$2)</f>
        <v>#N/A</v>
      </c>
      <c r="F198" s="11" t="e">
        <f>VLOOKUP($A198,Socal!$A$2:$AK$709,'Socal Index'!F$2)+VLOOKUP($A198,NYMEX!$A$2:$AK$709,'Socal Index'!F$2)</f>
        <v>#N/A</v>
      </c>
      <c r="G198" s="11" t="e">
        <f>VLOOKUP($A198,Socal!$A$2:$AK$709,'Socal Index'!G$2)+VLOOKUP($A198,NYMEX!$A$2:$AK$709,'Socal Index'!G$2)</f>
        <v>#N/A</v>
      </c>
      <c r="H198" s="11" t="e">
        <f>VLOOKUP($A198,Socal!$A$2:$AK$709,'Socal Index'!H$2)+VLOOKUP($A198,NYMEX!$A$2:$AK$709,'Socal Index'!H$2)</f>
        <v>#N/A</v>
      </c>
      <c r="I198" s="11">
        <f>VLOOKUP($A198,Socal!$A$2:$AK$709,'Socal Index'!I$2)+VLOOKUP($A198,NYMEX!$A$2:$AK$709,'Socal Index'!I$2)</f>
        <v>2.3240000000000003</v>
      </c>
      <c r="J198" s="11">
        <f>VLOOKUP($A198,Socal!$A$2:$AK$709,'Socal Index'!J$2)+VLOOKUP($A198,NYMEX!$A$2:$AK$709,'Socal Index'!J$2)</f>
        <v>2.3449999999999998</v>
      </c>
      <c r="K198" s="11">
        <f>VLOOKUP($A198,Socal!$A$2:$AK$709,'Socal Index'!K$2)+VLOOKUP($A198,NYMEX!$A$2:$AK$709,'Socal Index'!K$2)</f>
        <v>2.3849999999999998</v>
      </c>
      <c r="L198" s="11">
        <f>VLOOKUP($A198,Socal!$A$2:$AK$709,'Socal Index'!L$2)+VLOOKUP($A198,NYMEX!$A$2:$AK$709,'Socal Index'!L$2)</f>
        <v>2.5060000000000002</v>
      </c>
      <c r="M198" s="11">
        <f>VLOOKUP($A198,Socal!$A$2:$AK$709,'Socal Index'!M$2)+VLOOKUP($A198,NYMEX!$A$2:$AK$709,'Socal Index'!M$2)</f>
        <v>2.68</v>
      </c>
      <c r="N198" s="11">
        <f>VLOOKUP($A198,Socal!$A$2:$AK$709,'Socal Index'!N$2)+VLOOKUP($A198,NYMEX!$A$2:$AK$709,'Socal Index'!N$2)</f>
        <v>2.7240000000000002</v>
      </c>
      <c r="O198" s="11">
        <f>VLOOKUP($A198,Socal!$A$2:$AK$709,'Socal Index'!O$2)+VLOOKUP($A198,NYMEX!$A$2:$AK$709,'Socal Index'!O$2)</f>
        <v>2.5920000000000001</v>
      </c>
      <c r="P198" s="11">
        <f>VLOOKUP($A198,Socal!$A$2:$AK$709,'Socal Index'!P$2)+VLOOKUP($A198,NYMEX!$A$2:$AK$709,'Socal Index'!P$2)</f>
        <v>2.4500000000000002</v>
      </c>
      <c r="Q198" s="11">
        <f>VLOOKUP($A198,Socal!$A$2:$AK$709,'Socal Index'!Q$2)+VLOOKUP($A198,NYMEX!$A$2:$AK$709,'Socal Index'!Q$2)</f>
        <v>2.3400000000000003</v>
      </c>
      <c r="R198" s="11">
        <f>VLOOKUP($A198,Socal!$A$2:$AK$709,'Socal Index'!R$2)+VLOOKUP($A198,NYMEX!$A$2:$AK$709,'Socal Index'!R$2)</f>
        <v>2.298</v>
      </c>
      <c r="S198" s="11">
        <f>VLOOKUP($A198,Socal!$A$2:$AK$709,'Socal Index'!S$2)+VLOOKUP($A198,NYMEX!$A$2:$AK$709,'Socal Index'!S$2)</f>
        <v>2.302</v>
      </c>
      <c r="T198" s="11">
        <f>VLOOKUP($A198,Socal!$A$2:$AK$709,'Socal Index'!T$2)+VLOOKUP($A198,NYMEX!$A$2:$AK$709,'Socal Index'!T$2)</f>
        <v>2.306</v>
      </c>
      <c r="U198" s="11">
        <f>VLOOKUP($A198,Socal!$A$2:$AK$709,'Socal Index'!U$2)+VLOOKUP($A198,NYMEX!$A$2:$AK$709,'Socal Index'!U$2)</f>
        <v>2.3090000000000002</v>
      </c>
      <c r="V198" s="11">
        <f>VLOOKUP($A198,Socal!$A$2:$AK$709,'Socal Index'!V$2)+VLOOKUP($A198,NYMEX!$A$2:$AK$709,'Socal Index'!V$2)</f>
        <v>2.3220000000000001</v>
      </c>
      <c r="W198" s="11">
        <f>VLOOKUP($A198,Socal!$A$2:$AK$709,'Socal Index'!W$2)+VLOOKUP($A198,NYMEX!$A$2:$AK$709,'Socal Index'!W$2)</f>
        <v>2.3580000000000001</v>
      </c>
      <c r="X198" s="11">
        <f>VLOOKUP($A198,Socal!$A$2:$AK$709,'Socal Index'!X$2)+VLOOKUP($A198,NYMEX!$A$2:$AK$709,'Socal Index'!X$2)</f>
        <v>2.4579999999999997</v>
      </c>
      <c r="Y198" s="11">
        <f>VLOOKUP($A198,Socal!$A$2:$AK$709,'Socal Index'!Y$2)+VLOOKUP($A198,NYMEX!$A$2:$AK$709,'Socal Index'!Y$2)</f>
        <v>2.585</v>
      </c>
      <c r="Z198" s="11">
        <f>VLOOKUP($A198,Socal!$A$2:$AK$709,'Socal Index'!Z$2)+VLOOKUP($A198,NYMEX!$A$2:$AK$709,'Socal Index'!Z$2)</f>
        <v>2.6149999999999998</v>
      </c>
      <c r="AA198" s="11">
        <f>VLOOKUP($A198,Socal!$A$2:$AK$709,'Socal Index'!AA$2)+VLOOKUP($A198,NYMEX!$A$2:$AK$709,'Socal Index'!AA$2)</f>
        <v>2.5099999999999998</v>
      </c>
      <c r="AB198" s="11">
        <f>VLOOKUP($A198,Socal!$A$2:$AK$709,'Socal Index'!AB$2)+VLOOKUP($A198,NYMEX!$A$2:$AK$709,'Socal Index'!AB$2)</f>
        <v>2.3899999999999997</v>
      </c>
      <c r="AC198" s="11">
        <f>VLOOKUP($A198,Socal!$A$2:$AK$709,'Socal Index'!AC$2)+VLOOKUP($A198,NYMEX!$A$2:$AK$709,'Socal Index'!AC$2)</f>
        <v>2.3250000000000002</v>
      </c>
      <c r="AD198" s="11">
        <f>VLOOKUP($A198,Socal!$A$2:$AK$709,'Socal Index'!AD$2)+VLOOKUP($A198,NYMEX!$A$2:$AK$709,'Socal Index'!AD$2)</f>
        <v>2.3030000000000004</v>
      </c>
      <c r="AE198" s="11">
        <f>VLOOKUP($A198,Socal!$A$2:$AK$709,'Socal Index'!AE$2)+VLOOKUP($A198,NYMEX!$A$2:$AK$709,'Socal Index'!AE$2)</f>
        <v>2.3030000000000004</v>
      </c>
      <c r="AF198" s="11">
        <f>VLOOKUP($A198,Socal!$A$2:$AK$709,'Socal Index'!AF$2)+VLOOKUP($A198,NYMEX!$A$2:$AK$709,'Socal Index'!AF$2)</f>
        <v>2.306</v>
      </c>
      <c r="AG198" s="11">
        <f>VLOOKUP($A198,Socal!$A$2:$AK$709,'Socal Index'!AG$2)+VLOOKUP($A198,NYMEX!$A$2:$AK$709,'Socal Index'!AG$2)</f>
        <v>2.319</v>
      </c>
      <c r="AH198" s="11">
        <f>VLOOKUP($A198,Socal!$A$2:$AK$709,'Socal Index'!AH$2)+VLOOKUP($A198,NYMEX!$A$2:$AK$709,'Socal Index'!AH$2)</f>
        <v>2.323</v>
      </c>
      <c r="AI198" s="11">
        <f>VLOOKUP($A198,Socal!$A$2:$AK$709,'Socal Index'!AI$2)+VLOOKUP($A198,NYMEX!$A$2:$AK$709,'Socal Index'!AI$2)</f>
        <v>2.3460000000000001</v>
      </c>
      <c r="AJ198" s="11">
        <f>VLOOKUP($A198,Socal!$A$2:$AK$709,'Socal Index'!AJ$2)+VLOOKUP($A198,NYMEX!$A$2:$AK$709,'Socal Index'!AJ$2)</f>
        <v>2.4279999999999999</v>
      </c>
      <c r="AK198" s="11">
        <f>VLOOKUP($A198,Socal!$A$2:$AK$709,'Socal Index'!AK$2)+VLOOKUP($A198,NYMEX!$A$2:$AK$709,'Socal Index'!AK$2)</f>
        <v>2.5649999999999999</v>
      </c>
    </row>
    <row r="199" spans="1:37" x14ac:dyDescent="0.2">
      <c r="A199" s="10">
        <v>35990</v>
      </c>
      <c r="B199" s="11" t="e">
        <f>VLOOKUP($A199,Socal!$A$2:$AK$709,'Socal Index'!B$2)+VLOOKUP($A199,NYMEX!$A$2:$AK$709,'Socal Index'!B$2)</f>
        <v>#N/A</v>
      </c>
      <c r="C199" s="11" t="e">
        <f>VLOOKUP($A199,Socal!$A$2:$AK$709,'Socal Index'!C$2)+VLOOKUP($A199,NYMEX!$A$2:$AK$709,'Socal Index'!C$2)</f>
        <v>#N/A</v>
      </c>
      <c r="D199" s="11" t="e">
        <f>VLOOKUP($A199,Socal!$A$2:$AK$709,'Socal Index'!D$2)+VLOOKUP($A199,NYMEX!$A$2:$AK$709,'Socal Index'!D$2)</f>
        <v>#N/A</v>
      </c>
      <c r="E199" s="11" t="e">
        <f>VLOOKUP($A199,Socal!$A$2:$AK$709,'Socal Index'!E$2)+VLOOKUP($A199,NYMEX!$A$2:$AK$709,'Socal Index'!E$2)</f>
        <v>#N/A</v>
      </c>
      <c r="F199" s="11" t="e">
        <f>VLOOKUP($A199,Socal!$A$2:$AK$709,'Socal Index'!F$2)+VLOOKUP($A199,NYMEX!$A$2:$AK$709,'Socal Index'!F$2)</f>
        <v>#N/A</v>
      </c>
      <c r="G199" s="11" t="e">
        <f>VLOOKUP($A199,Socal!$A$2:$AK$709,'Socal Index'!G$2)+VLOOKUP($A199,NYMEX!$A$2:$AK$709,'Socal Index'!G$2)</f>
        <v>#N/A</v>
      </c>
      <c r="H199" s="11" t="e">
        <f>VLOOKUP($A199,Socal!$A$2:$AK$709,'Socal Index'!H$2)+VLOOKUP($A199,NYMEX!$A$2:$AK$709,'Socal Index'!H$2)</f>
        <v>#N/A</v>
      </c>
      <c r="I199" s="11">
        <f>VLOOKUP($A199,Socal!$A$2:$AK$709,'Socal Index'!I$2)+VLOOKUP($A199,NYMEX!$A$2:$AK$709,'Socal Index'!I$2)</f>
        <v>2.3759999999999999</v>
      </c>
      <c r="J199" s="11">
        <f>VLOOKUP($A199,Socal!$A$2:$AK$709,'Socal Index'!J$2)+VLOOKUP($A199,NYMEX!$A$2:$AK$709,'Socal Index'!J$2)</f>
        <v>2.3809999999999998</v>
      </c>
      <c r="K199" s="11">
        <f>VLOOKUP($A199,Socal!$A$2:$AK$709,'Socal Index'!K$2)+VLOOKUP($A199,NYMEX!$A$2:$AK$709,'Socal Index'!K$2)</f>
        <v>2.4099999999999997</v>
      </c>
      <c r="L199" s="11">
        <f>VLOOKUP($A199,Socal!$A$2:$AK$709,'Socal Index'!L$2)+VLOOKUP($A199,NYMEX!$A$2:$AK$709,'Socal Index'!L$2)</f>
        <v>2.5070000000000001</v>
      </c>
      <c r="M199" s="11">
        <f>VLOOKUP($A199,Socal!$A$2:$AK$709,'Socal Index'!M$2)+VLOOKUP($A199,NYMEX!$A$2:$AK$709,'Socal Index'!M$2)</f>
        <v>2.6869999999999998</v>
      </c>
      <c r="N199" s="11">
        <f>VLOOKUP($A199,Socal!$A$2:$AK$709,'Socal Index'!N$2)+VLOOKUP($A199,NYMEX!$A$2:$AK$709,'Socal Index'!N$2)</f>
        <v>2.7309999999999999</v>
      </c>
      <c r="O199" s="11">
        <f>VLOOKUP($A199,Socal!$A$2:$AK$709,'Socal Index'!O$2)+VLOOKUP($A199,NYMEX!$A$2:$AK$709,'Socal Index'!O$2)</f>
        <v>2.601</v>
      </c>
      <c r="P199" s="11">
        <f>VLOOKUP($A199,Socal!$A$2:$AK$709,'Socal Index'!P$2)+VLOOKUP($A199,NYMEX!$A$2:$AK$709,'Socal Index'!P$2)</f>
        <v>2.4609999999999999</v>
      </c>
      <c r="Q199" s="11">
        <f>VLOOKUP($A199,Socal!$A$2:$AK$709,'Socal Index'!Q$2)+VLOOKUP($A199,NYMEX!$A$2:$AK$709,'Socal Index'!Q$2)</f>
        <v>2.35</v>
      </c>
      <c r="R199" s="11">
        <f>VLOOKUP($A199,Socal!$A$2:$AK$709,'Socal Index'!R$2)+VLOOKUP($A199,NYMEX!$A$2:$AK$709,'Socal Index'!R$2)</f>
        <v>2.31</v>
      </c>
      <c r="S199" s="11">
        <f>VLOOKUP($A199,Socal!$A$2:$AK$709,'Socal Index'!S$2)+VLOOKUP($A199,NYMEX!$A$2:$AK$709,'Socal Index'!S$2)</f>
        <v>2.31</v>
      </c>
      <c r="T199" s="11">
        <f>VLOOKUP($A199,Socal!$A$2:$AK$709,'Socal Index'!T$2)+VLOOKUP($A199,NYMEX!$A$2:$AK$709,'Socal Index'!T$2)</f>
        <v>2.3149999999999999</v>
      </c>
      <c r="U199" s="11">
        <f>VLOOKUP($A199,Socal!$A$2:$AK$709,'Socal Index'!U$2)+VLOOKUP($A199,NYMEX!$A$2:$AK$709,'Socal Index'!U$2)</f>
        <v>2.3149999999999999</v>
      </c>
      <c r="V199" s="11">
        <f>VLOOKUP($A199,Socal!$A$2:$AK$709,'Socal Index'!V$2)+VLOOKUP($A199,NYMEX!$A$2:$AK$709,'Socal Index'!V$2)</f>
        <v>2.327</v>
      </c>
      <c r="W199" s="11">
        <f>VLOOKUP($A199,Socal!$A$2:$AK$709,'Socal Index'!W$2)+VLOOKUP($A199,NYMEX!$A$2:$AK$709,'Socal Index'!W$2)</f>
        <v>2.3600000000000003</v>
      </c>
      <c r="X199" s="11">
        <f>VLOOKUP($A199,Socal!$A$2:$AK$709,'Socal Index'!X$2)+VLOOKUP($A199,NYMEX!$A$2:$AK$709,'Socal Index'!X$2)</f>
        <v>2.46</v>
      </c>
      <c r="Y199" s="11">
        <f>VLOOKUP($A199,Socal!$A$2:$AK$709,'Socal Index'!Y$2)+VLOOKUP($A199,NYMEX!$A$2:$AK$709,'Socal Index'!Y$2)</f>
        <v>2.59</v>
      </c>
      <c r="Z199" s="11">
        <f>VLOOKUP($A199,Socal!$A$2:$AK$709,'Socal Index'!Z$2)+VLOOKUP($A199,NYMEX!$A$2:$AK$709,'Socal Index'!Z$2)</f>
        <v>2.62</v>
      </c>
      <c r="AA199" s="11">
        <f>VLOOKUP($A199,Socal!$A$2:$AK$709,'Socal Index'!AA$2)+VLOOKUP($A199,NYMEX!$A$2:$AK$709,'Socal Index'!AA$2)</f>
        <v>2.52</v>
      </c>
      <c r="AB199" s="11">
        <f>VLOOKUP($A199,Socal!$A$2:$AK$709,'Socal Index'!AB$2)+VLOOKUP($A199,NYMEX!$A$2:$AK$709,'Socal Index'!AB$2)</f>
        <v>2.4</v>
      </c>
      <c r="AC199" s="11">
        <f>VLOOKUP($A199,Socal!$A$2:$AK$709,'Socal Index'!AC$2)+VLOOKUP($A199,NYMEX!$A$2:$AK$709,'Socal Index'!AC$2)</f>
        <v>2.335</v>
      </c>
      <c r="AD199" s="11">
        <f>VLOOKUP($A199,Socal!$A$2:$AK$709,'Socal Index'!AD$2)+VLOOKUP($A199,NYMEX!$A$2:$AK$709,'Socal Index'!AD$2)</f>
        <v>2.3130000000000002</v>
      </c>
      <c r="AE199" s="11">
        <f>VLOOKUP($A199,Socal!$A$2:$AK$709,'Socal Index'!AE$2)+VLOOKUP($A199,NYMEX!$A$2:$AK$709,'Socal Index'!AE$2)</f>
        <v>2.3130000000000002</v>
      </c>
      <c r="AF199" s="11">
        <f>VLOOKUP($A199,Socal!$A$2:$AK$709,'Socal Index'!AF$2)+VLOOKUP($A199,NYMEX!$A$2:$AK$709,'Socal Index'!AF$2)</f>
        <v>2.3160000000000003</v>
      </c>
      <c r="AG199" s="11">
        <f>VLOOKUP($A199,Socal!$A$2:$AK$709,'Socal Index'!AG$2)+VLOOKUP($A199,NYMEX!$A$2:$AK$709,'Socal Index'!AG$2)</f>
        <v>2.3290000000000002</v>
      </c>
      <c r="AH199" s="11">
        <f>VLOOKUP($A199,Socal!$A$2:$AK$709,'Socal Index'!AH$2)+VLOOKUP($A199,NYMEX!$A$2:$AK$709,'Socal Index'!AH$2)</f>
        <v>2.3330000000000002</v>
      </c>
      <c r="AI199" s="11">
        <f>VLOOKUP($A199,Socal!$A$2:$AK$709,'Socal Index'!AI$2)+VLOOKUP($A199,NYMEX!$A$2:$AK$709,'Socal Index'!AI$2)</f>
        <v>2.3560000000000003</v>
      </c>
      <c r="AJ199" s="11">
        <f>VLOOKUP($A199,Socal!$A$2:$AK$709,'Socal Index'!AJ$2)+VLOOKUP($A199,NYMEX!$A$2:$AK$709,'Socal Index'!AJ$2)</f>
        <v>2.4379999999999997</v>
      </c>
      <c r="AK199" s="11">
        <f>VLOOKUP($A199,Socal!$A$2:$AK$709,'Socal Index'!AK$2)+VLOOKUP($A199,NYMEX!$A$2:$AK$709,'Socal Index'!AK$2)</f>
        <v>2.5749999999999997</v>
      </c>
    </row>
    <row r="200" spans="1:37" x14ac:dyDescent="0.2">
      <c r="A200" s="10">
        <v>35991</v>
      </c>
      <c r="B200" s="11" t="e">
        <f>VLOOKUP($A200,Socal!$A$2:$AK$709,'Socal Index'!B$2)+VLOOKUP($A200,NYMEX!$A$2:$AK$709,'Socal Index'!B$2)</f>
        <v>#N/A</v>
      </c>
      <c r="C200" s="11" t="e">
        <f>VLOOKUP($A200,Socal!$A$2:$AK$709,'Socal Index'!C$2)+VLOOKUP($A200,NYMEX!$A$2:$AK$709,'Socal Index'!C$2)</f>
        <v>#N/A</v>
      </c>
      <c r="D200" s="11" t="e">
        <f>VLOOKUP($A200,Socal!$A$2:$AK$709,'Socal Index'!D$2)+VLOOKUP($A200,NYMEX!$A$2:$AK$709,'Socal Index'!D$2)</f>
        <v>#N/A</v>
      </c>
      <c r="E200" s="11" t="e">
        <f>VLOOKUP($A200,Socal!$A$2:$AK$709,'Socal Index'!E$2)+VLOOKUP($A200,NYMEX!$A$2:$AK$709,'Socal Index'!E$2)</f>
        <v>#N/A</v>
      </c>
      <c r="F200" s="11" t="e">
        <f>VLOOKUP($A200,Socal!$A$2:$AK$709,'Socal Index'!F$2)+VLOOKUP($A200,NYMEX!$A$2:$AK$709,'Socal Index'!F$2)</f>
        <v>#N/A</v>
      </c>
      <c r="G200" s="11" t="e">
        <f>VLOOKUP($A200,Socal!$A$2:$AK$709,'Socal Index'!G$2)+VLOOKUP($A200,NYMEX!$A$2:$AK$709,'Socal Index'!G$2)</f>
        <v>#N/A</v>
      </c>
      <c r="H200" s="11" t="e">
        <f>VLOOKUP($A200,Socal!$A$2:$AK$709,'Socal Index'!H$2)+VLOOKUP($A200,NYMEX!$A$2:$AK$709,'Socal Index'!H$2)</f>
        <v>#N/A</v>
      </c>
      <c r="I200" s="11">
        <f>VLOOKUP($A200,Socal!$A$2:$AK$709,'Socal Index'!I$2)+VLOOKUP($A200,NYMEX!$A$2:$AK$709,'Socal Index'!I$2)</f>
        <v>2.331</v>
      </c>
      <c r="J200" s="11">
        <f>VLOOKUP($A200,Socal!$A$2:$AK$709,'Socal Index'!J$2)+VLOOKUP($A200,NYMEX!$A$2:$AK$709,'Socal Index'!J$2)</f>
        <v>2.3330000000000002</v>
      </c>
      <c r="K200" s="11">
        <f>VLOOKUP($A200,Socal!$A$2:$AK$709,'Socal Index'!K$2)+VLOOKUP($A200,NYMEX!$A$2:$AK$709,'Socal Index'!K$2)</f>
        <v>2.3610000000000002</v>
      </c>
      <c r="L200" s="11">
        <f>VLOOKUP($A200,Socal!$A$2:$AK$709,'Socal Index'!L$2)+VLOOKUP($A200,NYMEX!$A$2:$AK$709,'Socal Index'!L$2)</f>
        <v>2.4929999999999999</v>
      </c>
      <c r="M200" s="11">
        <f>VLOOKUP($A200,Socal!$A$2:$AK$709,'Socal Index'!M$2)+VLOOKUP($A200,NYMEX!$A$2:$AK$709,'Socal Index'!M$2)</f>
        <v>2.6799999999999997</v>
      </c>
      <c r="N200" s="11">
        <f>VLOOKUP($A200,Socal!$A$2:$AK$709,'Socal Index'!N$2)+VLOOKUP($A200,NYMEX!$A$2:$AK$709,'Socal Index'!N$2)</f>
        <v>2.73</v>
      </c>
      <c r="O200" s="11">
        <f>VLOOKUP($A200,Socal!$A$2:$AK$709,'Socal Index'!O$2)+VLOOKUP($A200,NYMEX!$A$2:$AK$709,'Socal Index'!O$2)</f>
        <v>2.6029999999999998</v>
      </c>
      <c r="P200" s="11">
        <f>VLOOKUP($A200,Socal!$A$2:$AK$709,'Socal Index'!P$2)+VLOOKUP($A200,NYMEX!$A$2:$AK$709,'Socal Index'!P$2)</f>
        <v>2.4649999999999999</v>
      </c>
      <c r="Q200" s="11">
        <f>VLOOKUP($A200,Socal!$A$2:$AK$709,'Socal Index'!Q$2)+VLOOKUP($A200,NYMEX!$A$2:$AK$709,'Socal Index'!Q$2)</f>
        <v>2.35</v>
      </c>
      <c r="R200" s="11">
        <f>VLOOKUP($A200,Socal!$A$2:$AK$709,'Socal Index'!R$2)+VLOOKUP($A200,NYMEX!$A$2:$AK$709,'Socal Index'!R$2)</f>
        <v>2.31</v>
      </c>
      <c r="S200" s="11">
        <f>VLOOKUP($A200,Socal!$A$2:$AK$709,'Socal Index'!S$2)+VLOOKUP($A200,NYMEX!$A$2:$AK$709,'Socal Index'!S$2)</f>
        <v>2.31</v>
      </c>
      <c r="T200" s="11">
        <f>VLOOKUP($A200,Socal!$A$2:$AK$709,'Socal Index'!T$2)+VLOOKUP($A200,NYMEX!$A$2:$AK$709,'Socal Index'!T$2)</f>
        <v>2.3149999999999999</v>
      </c>
      <c r="U200" s="11">
        <f>VLOOKUP($A200,Socal!$A$2:$AK$709,'Socal Index'!U$2)+VLOOKUP($A200,NYMEX!$A$2:$AK$709,'Socal Index'!U$2)</f>
        <v>2.3149999999999999</v>
      </c>
      <c r="V200" s="11">
        <f>VLOOKUP($A200,Socal!$A$2:$AK$709,'Socal Index'!V$2)+VLOOKUP($A200,NYMEX!$A$2:$AK$709,'Socal Index'!V$2)</f>
        <v>2.327</v>
      </c>
      <c r="W200" s="11">
        <f>VLOOKUP($A200,Socal!$A$2:$AK$709,'Socal Index'!W$2)+VLOOKUP($A200,NYMEX!$A$2:$AK$709,'Socal Index'!W$2)</f>
        <v>2.3600000000000003</v>
      </c>
      <c r="X200" s="11">
        <f>VLOOKUP($A200,Socal!$A$2:$AK$709,'Socal Index'!X$2)+VLOOKUP($A200,NYMEX!$A$2:$AK$709,'Socal Index'!X$2)</f>
        <v>2.46</v>
      </c>
      <c r="Y200" s="11">
        <f>VLOOKUP($A200,Socal!$A$2:$AK$709,'Socal Index'!Y$2)+VLOOKUP($A200,NYMEX!$A$2:$AK$709,'Socal Index'!Y$2)</f>
        <v>2.59</v>
      </c>
      <c r="Z200" s="11">
        <f>VLOOKUP($A200,Socal!$A$2:$AK$709,'Socal Index'!Z$2)+VLOOKUP($A200,NYMEX!$A$2:$AK$709,'Socal Index'!Z$2)</f>
        <v>2.62</v>
      </c>
      <c r="AA200" s="11">
        <f>VLOOKUP($A200,Socal!$A$2:$AK$709,'Socal Index'!AA$2)+VLOOKUP($A200,NYMEX!$A$2:$AK$709,'Socal Index'!AA$2)</f>
        <v>2.52</v>
      </c>
      <c r="AB200" s="11">
        <f>VLOOKUP($A200,Socal!$A$2:$AK$709,'Socal Index'!AB$2)+VLOOKUP($A200,NYMEX!$A$2:$AK$709,'Socal Index'!AB$2)</f>
        <v>2.4</v>
      </c>
      <c r="AC200" s="11">
        <f>VLOOKUP($A200,Socal!$A$2:$AK$709,'Socal Index'!AC$2)+VLOOKUP($A200,NYMEX!$A$2:$AK$709,'Socal Index'!AC$2)</f>
        <v>2.335</v>
      </c>
      <c r="AD200" s="11">
        <f>VLOOKUP($A200,Socal!$A$2:$AK$709,'Socal Index'!AD$2)+VLOOKUP($A200,NYMEX!$A$2:$AK$709,'Socal Index'!AD$2)</f>
        <v>2.3130000000000002</v>
      </c>
      <c r="AE200" s="11">
        <f>VLOOKUP($A200,Socal!$A$2:$AK$709,'Socal Index'!AE$2)+VLOOKUP($A200,NYMEX!$A$2:$AK$709,'Socal Index'!AE$2)</f>
        <v>2.3130000000000002</v>
      </c>
      <c r="AF200" s="11">
        <f>VLOOKUP($A200,Socal!$A$2:$AK$709,'Socal Index'!AF$2)+VLOOKUP($A200,NYMEX!$A$2:$AK$709,'Socal Index'!AF$2)</f>
        <v>2.3160000000000003</v>
      </c>
      <c r="AG200" s="11">
        <f>VLOOKUP($A200,Socal!$A$2:$AK$709,'Socal Index'!AG$2)+VLOOKUP($A200,NYMEX!$A$2:$AK$709,'Socal Index'!AG$2)</f>
        <v>2.3290000000000002</v>
      </c>
      <c r="AH200" s="11">
        <f>VLOOKUP($A200,Socal!$A$2:$AK$709,'Socal Index'!AH$2)+VLOOKUP($A200,NYMEX!$A$2:$AK$709,'Socal Index'!AH$2)</f>
        <v>2.3330000000000002</v>
      </c>
      <c r="AI200" s="11">
        <f>VLOOKUP($A200,Socal!$A$2:$AK$709,'Socal Index'!AI$2)+VLOOKUP($A200,NYMEX!$A$2:$AK$709,'Socal Index'!AI$2)</f>
        <v>2.3560000000000003</v>
      </c>
      <c r="AJ200" s="11">
        <f>VLOOKUP($A200,Socal!$A$2:$AK$709,'Socal Index'!AJ$2)+VLOOKUP($A200,NYMEX!$A$2:$AK$709,'Socal Index'!AJ$2)</f>
        <v>2.4379999999999997</v>
      </c>
      <c r="AK200" s="11">
        <f>VLOOKUP($A200,Socal!$A$2:$AK$709,'Socal Index'!AK$2)+VLOOKUP($A200,NYMEX!$A$2:$AK$709,'Socal Index'!AK$2)</f>
        <v>2.5749999999999997</v>
      </c>
    </row>
    <row r="201" spans="1:37" x14ac:dyDescent="0.2">
      <c r="A201" s="10">
        <v>35992</v>
      </c>
      <c r="B201" s="11" t="e">
        <f>VLOOKUP($A201,Socal!$A$2:$AK$709,'Socal Index'!B$2)+VLOOKUP($A201,NYMEX!$A$2:$AK$709,'Socal Index'!B$2)</f>
        <v>#N/A</v>
      </c>
      <c r="C201" s="11" t="e">
        <f>VLOOKUP($A201,Socal!$A$2:$AK$709,'Socal Index'!C$2)+VLOOKUP($A201,NYMEX!$A$2:$AK$709,'Socal Index'!C$2)</f>
        <v>#N/A</v>
      </c>
      <c r="D201" s="11" t="e">
        <f>VLOOKUP($A201,Socal!$A$2:$AK$709,'Socal Index'!D$2)+VLOOKUP($A201,NYMEX!$A$2:$AK$709,'Socal Index'!D$2)</f>
        <v>#N/A</v>
      </c>
      <c r="E201" s="11" t="e">
        <f>VLOOKUP($A201,Socal!$A$2:$AK$709,'Socal Index'!E$2)+VLOOKUP($A201,NYMEX!$A$2:$AK$709,'Socal Index'!E$2)</f>
        <v>#N/A</v>
      </c>
      <c r="F201" s="11" t="e">
        <f>VLOOKUP($A201,Socal!$A$2:$AK$709,'Socal Index'!F$2)+VLOOKUP($A201,NYMEX!$A$2:$AK$709,'Socal Index'!F$2)</f>
        <v>#N/A</v>
      </c>
      <c r="G201" s="11" t="e">
        <f>VLOOKUP($A201,Socal!$A$2:$AK$709,'Socal Index'!G$2)+VLOOKUP($A201,NYMEX!$A$2:$AK$709,'Socal Index'!G$2)</f>
        <v>#N/A</v>
      </c>
      <c r="H201" s="11" t="e">
        <f>VLOOKUP($A201,Socal!$A$2:$AK$709,'Socal Index'!H$2)+VLOOKUP($A201,NYMEX!$A$2:$AK$709,'Socal Index'!H$2)</f>
        <v>#N/A</v>
      </c>
      <c r="I201" s="11">
        <f>VLOOKUP($A201,Socal!$A$2:$AK$709,'Socal Index'!I$2)+VLOOKUP($A201,NYMEX!$A$2:$AK$709,'Socal Index'!I$2)</f>
        <v>2.2770000000000001</v>
      </c>
      <c r="J201" s="11">
        <f>VLOOKUP($A201,Socal!$A$2:$AK$709,'Socal Index'!J$2)+VLOOKUP($A201,NYMEX!$A$2:$AK$709,'Socal Index'!J$2)</f>
        <v>2.266</v>
      </c>
      <c r="K201" s="11">
        <f>VLOOKUP($A201,Socal!$A$2:$AK$709,'Socal Index'!K$2)+VLOOKUP($A201,NYMEX!$A$2:$AK$709,'Socal Index'!K$2)</f>
        <v>2.2890000000000001</v>
      </c>
      <c r="L201" s="11">
        <f>VLOOKUP($A201,Socal!$A$2:$AK$709,'Socal Index'!L$2)+VLOOKUP($A201,NYMEX!$A$2:$AK$709,'Socal Index'!L$2)</f>
        <v>2.4049999999999998</v>
      </c>
      <c r="M201" s="11">
        <f>VLOOKUP($A201,Socal!$A$2:$AK$709,'Socal Index'!M$2)+VLOOKUP($A201,NYMEX!$A$2:$AK$709,'Socal Index'!M$2)</f>
        <v>2.6119999999999997</v>
      </c>
      <c r="N201" s="11">
        <f>VLOOKUP($A201,Socal!$A$2:$AK$709,'Socal Index'!N$2)+VLOOKUP($A201,NYMEX!$A$2:$AK$709,'Socal Index'!N$2)</f>
        <v>2.6719999999999997</v>
      </c>
      <c r="O201" s="11">
        <f>VLOOKUP($A201,Socal!$A$2:$AK$709,'Socal Index'!O$2)+VLOOKUP($A201,NYMEX!$A$2:$AK$709,'Socal Index'!O$2)</f>
        <v>2.5669999999999997</v>
      </c>
      <c r="P201" s="11">
        <f>VLOOKUP($A201,Socal!$A$2:$AK$709,'Socal Index'!P$2)+VLOOKUP($A201,NYMEX!$A$2:$AK$709,'Socal Index'!P$2)</f>
        <v>2.4409999999999998</v>
      </c>
      <c r="Q201" s="11">
        <f>VLOOKUP($A201,Socal!$A$2:$AK$709,'Socal Index'!Q$2)+VLOOKUP($A201,NYMEX!$A$2:$AK$709,'Socal Index'!Q$2)</f>
        <v>2.3450000000000002</v>
      </c>
      <c r="R201" s="11">
        <f>VLOOKUP($A201,Socal!$A$2:$AK$709,'Socal Index'!R$2)+VLOOKUP($A201,NYMEX!$A$2:$AK$709,'Socal Index'!R$2)</f>
        <v>2.3050000000000002</v>
      </c>
      <c r="S201" s="11">
        <f>VLOOKUP($A201,Socal!$A$2:$AK$709,'Socal Index'!S$2)+VLOOKUP($A201,NYMEX!$A$2:$AK$709,'Socal Index'!S$2)</f>
        <v>2.3050000000000002</v>
      </c>
      <c r="T201" s="11">
        <f>VLOOKUP($A201,Socal!$A$2:$AK$709,'Socal Index'!T$2)+VLOOKUP($A201,NYMEX!$A$2:$AK$709,'Socal Index'!T$2)</f>
        <v>2.31</v>
      </c>
      <c r="U201" s="11">
        <f>VLOOKUP($A201,Socal!$A$2:$AK$709,'Socal Index'!U$2)+VLOOKUP($A201,NYMEX!$A$2:$AK$709,'Socal Index'!U$2)</f>
        <v>2.31</v>
      </c>
      <c r="V201" s="11">
        <f>VLOOKUP($A201,Socal!$A$2:$AK$709,'Socal Index'!V$2)+VLOOKUP($A201,NYMEX!$A$2:$AK$709,'Socal Index'!V$2)</f>
        <v>2.3220000000000001</v>
      </c>
      <c r="W201" s="11">
        <f>VLOOKUP($A201,Socal!$A$2:$AK$709,'Socal Index'!W$2)+VLOOKUP($A201,NYMEX!$A$2:$AK$709,'Socal Index'!W$2)</f>
        <v>2.3540000000000001</v>
      </c>
      <c r="X201" s="11">
        <f>VLOOKUP($A201,Socal!$A$2:$AK$709,'Socal Index'!X$2)+VLOOKUP($A201,NYMEX!$A$2:$AK$709,'Socal Index'!X$2)</f>
        <v>2.4550000000000001</v>
      </c>
      <c r="Y201" s="11">
        <f>VLOOKUP($A201,Socal!$A$2:$AK$709,'Socal Index'!Y$2)+VLOOKUP($A201,NYMEX!$A$2:$AK$709,'Socal Index'!Y$2)</f>
        <v>2.585</v>
      </c>
      <c r="Z201" s="11">
        <f>VLOOKUP($A201,Socal!$A$2:$AK$709,'Socal Index'!Z$2)+VLOOKUP($A201,NYMEX!$A$2:$AK$709,'Socal Index'!Z$2)</f>
        <v>2.62</v>
      </c>
      <c r="AA201" s="11">
        <f>VLOOKUP($A201,Socal!$A$2:$AK$709,'Socal Index'!AA$2)+VLOOKUP($A201,NYMEX!$A$2:$AK$709,'Socal Index'!AA$2)</f>
        <v>2.52</v>
      </c>
      <c r="AB201" s="11">
        <f>VLOOKUP($A201,Socal!$A$2:$AK$709,'Socal Index'!AB$2)+VLOOKUP($A201,NYMEX!$A$2:$AK$709,'Socal Index'!AB$2)</f>
        <v>2.4</v>
      </c>
      <c r="AC201" s="11">
        <f>VLOOKUP($A201,Socal!$A$2:$AK$709,'Socal Index'!AC$2)+VLOOKUP($A201,NYMEX!$A$2:$AK$709,'Socal Index'!AC$2)</f>
        <v>2.335</v>
      </c>
      <c r="AD201" s="11">
        <f>VLOOKUP($A201,Socal!$A$2:$AK$709,'Socal Index'!AD$2)+VLOOKUP($A201,NYMEX!$A$2:$AK$709,'Socal Index'!AD$2)</f>
        <v>2.3120000000000003</v>
      </c>
      <c r="AE201" s="11">
        <f>VLOOKUP($A201,Socal!$A$2:$AK$709,'Socal Index'!AE$2)+VLOOKUP($A201,NYMEX!$A$2:$AK$709,'Socal Index'!AE$2)</f>
        <v>2.3109999999999999</v>
      </c>
      <c r="AF201" s="11">
        <f>VLOOKUP($A201,Socal!$A$2:$AK$709,'Socal Index'!AF$2)+VLOOKUP($A201,NYMEX!$A$2:$AK$709,'Socal Index'!AF$2)</f>
        <v>2.3130000000000002</v>
      </c>
      <c r="AG201" s="11">
        <f>VLOOKUP($A201,Socal!$A$2:$AK$709,'Socal Index'!AG$2)+VLOOKUP($A201,NYMEX!$A$2:$AK$709,'Socal Index'!AG$2)</f>
        <v>2.3260000000000001</v>
      </c>
      <c r="AH201" s="11">
        <f>VLOOKUP($A201,Socal!$A$2:$AK$709,'Socal Index'!AH$2)+VLOOKUP($A201,NYMEX!$A$2:$AK$709,'Socal Index'!AH$2)</f>
        <v>2.33</v>
      </c>
      <c r="AI201" s="11">
        <f>VLOOKUP($A201,Socal!$A$2:$AK$709,'Socal Index'!AI$2)+VLOOKUP($A201,NYMEX!$A$2:$AK$709,'Socal Index'!AI$2)</f>
        <v>2.3530000000000002</v>
      </c>
      <c r="AJ201" s="11">
        <f>VLOOKUP($A201,Socal!$A$2:$AK$709,'Socal Index'!AJ$2)+VLOOKUP($A201,NYMEX!$A$2:$AK$709,'Socal Index'!AJ$2)</f>
        <v>2.4349999999999996</v>
      </c>
      <c r="AK201" s="11">
        <f>VLOOKUP($A201,Socal!$A$2:$AK$709,'Socal Index'!AK$2)+VLOOKUP($A201,NYMEX!$A$2:$AK$709,'Socal Index'!AK$2)</f>
        <v>2.5719999999999996</v>
      </c>
    </row>
    <row r="202" spans="1:37" x14ac:dyDescent="0.2">
      <c r="A202" s="10">
        <v>35993</v>
      </c>
      <c r="B202" s="11" t="e">
        <f>VLOOKUP($A202,Socal!$A$2:$AK$709,'Socal Index'!B$2)+VLOOKUP($A202,NYMEX!$A$2:$AK$709,'Socal Index'!B$2)</f>
        <v>#N/A</v>
      </c>
      <c r="C202" s="11" t="e">
        <f>VLOOKUP($A202,Socal!$A$2:$AK$709,'Socal Index'!C$2)+VLOOKUP($A202,NYMEX!$A$2:$AK$709,'Socal Index'!C$2)</f>
        <v>#N/A</v>
      </c>
      <c r="D202" s="11" t="e">
        <f>VLOOKUP($A202,Socal!$A$2:$AK$709,'Socal Index'!D$2)+VLOOKUP($A202,NYMEX!$A$2:$AK$709,'Socal Index'!D$2)</f>
        <v>#N/A</v>
      </c>
      <c r="E202" s="11" t="e">
        <f>VLOOKUP($A202,Socal!$A$2:$AK$709,'Socal Index'!E$2)+VLOOKUP($A202,NYMEX!$A$2:$AK$709,'Socal Index'!E$2)</f>
        <v>#N/A</v>
      </c>
      <c r="F202" s="11" t="e">
        <f>VLOOKUP($A202,Socal!$A$2:$AK$709,'Socal Index'!F$2)+VLOOKUP($A202,NYMEX!$A$2:$AK$709,'Socal Index'!F$2)</f>
        <v>#N/A</v>
      </c>
      <c r="G202" s="11" t="e">
        <f>VLOOKUP($A202,Socal!$A$2:$AK$709,'Socal Index'!G$2)+VLOOKUP($A202,NYMEX!$A$2:$AK$709,'Socal Index'!G$2)</f>
        <v>#N/A</v>
      </c>
      <c r="H202" s="11" t="e">
        <f>VLOOKUP($A202,Socal!$A$2:$AK$709,'Socal Index'!H$2)+VLOOKUP($A202,NYMEX!$A$2:$AK$709,'Socal Index'!H$2)</f>
        <v>#N/A</v>
      </c>
      <c r="I202" s="11">
        <f>VLOOKUP($A202,Socal!$A$2:$AK$709,'Socal Index'!I$2)+VLOOKUP($A202,NYMEX!$A$2:$AK$709,'Socal Index'!I$2)</f>
        <v>2.31</v>
      </c>
      <c r="J202" s="11">
        <f>VLOOKUP($A202,Socal!$A$2:$AK$709,'Socal Index'!J$2)+VLOOKUP($A202,NYMEX!$A$2:$AK$709,'Socal Index'!J$2)</f>
        <v>2.294</v>
      </c>
      <c r="K202" s="11">
        <f>VLOOKUP($A202,Socal!$A$2:$AK$709,'Socal Index'!K$2)+VLOOKUP($A202,NYMEX!$A$2:$AK$709,'Socal Index'!K$2)</f>
        <v>2.3149999999999999</v>
      </c>
      <c r="L202" s="11">
        <f>VLOOKUP($A202,Socal!$A$2:$AK$709,'Socal Index'!L$2)+VLOOKUP($A202,NYMEX!$A$2:$AK$709,'Socal Index'!L$2)</f>
        <v>2.4449999999999998</v>
      </c>
      <c r="M202" s="11">
        <f>VLOOKUP($A202,Socal!$A$2:$AK$709,'Socal Index'!M$2)+VLOOKUP($A202,NYMEX!$A$2:$AK$709,'Socal Index'!M$2)</f>
        <v>2.65</v>
      </c>
      <c r="N202" s="11">
        <f>VLOOKUP($A202,Socal!$A$2:$AK$709,'Socal Index'!N$2)+VLOOKUP($A202,NYMEX!$A$2:$AK$709,'Socal Index'!N$2)</f>
        <v>2.71</v>
      </c>
      <c r="O202" s="11">
        <f>VLOOKUP($A202,Socal!$A$2:$AK$709,'Socal Index'!O$2)+VLOOKUP($A202,NYMEX!$A$2:$AK$709,'Socal Index'!O$2)</f>
        <v>2.6029999999999998</v>
      </c>
      <c r="P202" s="11">
        <f>VLOOKUP($A202,Socal!$A$2:$AK$709,'Socal Index'!P$2)+VLOOKUP($A202,NYMEX!$A$2:$AK$709,'Socal Index'!P$2)</f>
        <v>2.48</v>
      </c>
      <c r="Q202" s="11">
        <f>VLOOKUP($A202,Socal!$A$2:$AK$709,'Socal Index'!Q$2)+VLOOKUP($A202,NYMEX!$A$2:$AK$709,'Socal Index'!Q$2)</f>
        <v>2.37</v>
      </c>
      <c r="R202" s="11">
        <f>VLOOKUP($A202,Socal!$A$2:$AK$709,'Socal Index'!R$2)+VLOOKUP($A202,NYMEX!$A$2:$AK$709,'Socal Index'!R$2)</f>
        <v>2.33</v>
      </c>
      <c r="S202" s="11">
        <f>VLOOKUP($A202,Socal!$A$2:$AK$709,'Socal Index'!S$2)+VLOOKUP($A202,NYMEX!$A$2:$AK$709,'Socal Index'!S$2)</f>
        <v>2.33</v>
      </c>
      <c r="T202" s="11">
        <f>VLOOKUP($A202,Socal!$A$2:$AK$709,'Socal Index'!T$2)+VLOOKUP($A202,NYMEX!$A$2:$AK$709,'Socal Index'!T$2)</f>
        <v>2.335</v>
      </c>
      <c r="U202" s="11">
        <f>VLOOKUP($A202,Socal!$A$2:$AK$709,'Socal Index'!U$2)+VLOOKUP($A202,NYMEX!$A$2:$AK$709,'Socal Index'!U$2)</f>
        <v>2.335</v>
      </c>
      <c r="V202" s="11">
        <f>VLOOKUP($A202,Socal!$A$2:$AK$709,'Socal Index'!V$2)+VLOOKUP($A202,NYMEX!$A$2:$AK$709,'Socal Index'!V$2)</f>
        <v>2.347</v>
      </c>
      <c r="W202" s="11">
        <f>VLOOKUP($A202,Socal!$A$2:$AK$709,'Socal Index'!W$2)+VLOOKUP($A202,NYMEX!$A$2:$AK$709,'Socal Index'!W$2)</f>
        <v>2.379</v>
      </c>
      <c r="X202" s="11">
        <f>VLOOKUP($A202,Socal!$A$2:$AK$709,'Socal Index'!X$2)+VLOOKUP($A202,NYMEX!$A$2:$AK$709,'Socal Index'!X$2)</f>
        <v>2.48</v>
      </c>
      <c r="Y202" s="11">
        <f>VLOOKUP($A202,Socal!$A$2:$AK$709,'Socal Index'!Y$2)+VLOOKUP($A202,NYMEX!$A$2:$AK$709,'Socal Index'!Y$2)</f>
        <v>2.61</v>
      </c>
      <c r="Z202" s="11">
        <f>VLOOKUP($A202,Socal!$A$2:$AK$709,'Socal Index'!Z$2)+VLOOKUP($A202,NYMEX!$A$2:$AK$709,'Socal Index'!Z$2)</f>
        <v>2.645</v>
      </c>
      <c r="AA202" s="11">
        <f>VLOOKUP($A202,Socal!$A$2:$AK$709,'Socal Index'!AA$2)+VLOOKUP($A202,NYMEX!$A$2:$AK$709,'Socal Index'!AA$2)</f>
        <v>2.5449999999999999</v>
      </c>
      <c r="AB202" s="11">
        <f>VLOOKUP($A202,Socal!$A$2:$AK$709,'Socal Index'!AB$2)+VLOOKUP($A202,NYMEX!$A$2:$AK$709,'Socal Index'!AB$2)</f>
        <v>2.4249999999999998</v>
      </c>
      <c r="AC202" s="11">
        <f>VLOOKUP($A202,Socal!$A$2:$AK$709,'Socal Index'!AC$2)+VLOOKUP($A202,NYMEX!$A$2:$AK$709,'Socal Index'!AC$2)</f>
        <v>2.3600000000000003</v>
      </c>
      <c r="AD202" s="11">
        <f>VLOOKUP($A202,Socal!$A$2:$AK$709,'Socal Index'!AD$2)+VLOOKUP($A202,NYMEX!$A$2:$AK$709,'Socal Index'!AD$2)</f>
        <v>2.3370000000000002</v>
      </c>
      <c r="AE202" s="11">
        <f>VLOOKUP($A202,Socal!$A$2:$AK$709,'Socal Index'!AE$2)+VLOOKUP($A202,NYMEX!$A$2:$AK$709,'Socal Index'!AE$2)</f>
        <v>2.3360000000000003</v>
      </c>
      <c r="AF202" s="11">
        <f>VLOOKUP($A202,Socal!$A$2:$AK$709,'Socal Index'!AF$2)+VLOOKUP($A202,NYMEX!$A$2:$AK$709,'Socal Index'!AF$2)</f>
        <v>2.3380000000000001</v>
      </c>
      <c r="AG202" s="11">
        <f>VLOOKUP($A202,Socal!$A$2:$AK$709,'Socal Index'!AG$2)+VLOOKUP($A202,NYMEX!$A$2:$AK$709,'Socal Index'!AG$2)</f>
        <v>2.351</v>
      </c>
      <c r="AH202" s="11">
        <f>VLOOKUP($A202,Socal!$A$2:$AK$709,'Socal Index'!AH$2)+VLOOKUP($A202,NYMEX!$A$2:$AK$709,'Socal Index'!AH$2)</f>
        <v>2.355</v>
      </c>
      <c r="AI202" s="11">
        <f>VLOOKUP($A202,Socal!$A$2:$AK$709,'Socal Index'!AI$2)+VLOOKUP($A202,NYMEX!$A$2:$AK$709,'Socal Index'!AI$2)</f>
        <v>2.3780000000000001</v>
      </c>
      <c r="AJ202" s="11">
        <f>VLOOKUP($A202,Socal!$A$2:$AK$709,'Socal Index'!AJ$2)+VLOOKUP($A202,NYMEX!$A$2:$AK$709,'Socal Index'!AJ$2)</f>
        <v>2.46</v>
      </c>
      <c r="AK202" s="11">
        <f>VLOOKUP($A202,Socal!$A$2:$AK$709,'Socal Index'!AK$2)+VLOOKUP($A202,NYMEX!$A$2:$AK$709,'Socal Index'!AK$2)</f>
        <v>2.597</v>
      </c>
    </row>
    <row r="203" spans="1:37" x14ac:dyDescent="0.2">
      <c r="A203" s="10">
        <v>35996</v>
      </c>
      <c r="B203" s="11" t="e">
        <f>VLOOKUP($A203,Socal!$A$2:$AK$709,'Socal Index'!B$2)+VLOOKUP($A203,NYMEX!$A$2:$AK$709,'Socal Index'!B$2)</f>
        <v>#N/A</v>
      </c>
      <c r="C203" s="11" t="e">
        <f>VLOOKUP($A203,Socal!$A$2:$AK$709,'Socal Index'!C$2)+VLOOKUP($A203,NYMEX!$A$2:$AK$709,'Socal Index'!C$2)</f>
        <v>#N/A</v>
      </c>
      <c r="D203" s="11" t="e">
        <f>VLOOKUP($A203,Socal!$A$2:$AK$709,'Socal Index'!D$2)+VLOOKUP($A203,NYMEX!$A$2:$AK$709,'Socal Index'!D$2)</f>
        <v>#N/A</v>
      </c>
      <c r="E203" s="11" t="e">
        <f>VLOOKUP($A203,Socal!$A$2:$AK$709,'Socal Index'!E$2)+VLOOKUP($A203,NYMEX!$A$2:$AK$709,'Socal Index'!E$2)</f>
        <v>#N/A</v>
      </c>
      <c r="F203" s="11" t="e">
        <f>VLOOKUP($A203,Socal!$A$2:$AK$709,'Socal Index'!F$2)+VLOOKUP($A203,NYMEX!$A$2:$AK$709,'Socal Index'!F$2)</f>
        <v>#N/A</v>
      </c>
      <c r="G203" s="11" t="e">
        <f>VLOOKUP($A203,Socal!$A$2:$AK$709,'Socal Index'!G$2)+VLOOKUP($A203,NYMEX!$A$2:$AK$709,'Socal Index'!G$2)</f>
        <v>#N/A</v>
      </c>
      <c r="H203" s="11" t="e">
        <f>VLOOKUP($A203,Socal!$A$2:$AK$709,'Socal Index'!H$2)+VLOOKUP($A203,NYMEX!$A$2:$AK$709,'Socal Index'!H$2)</f>
        <v>#N/A</v>
      </c>
      <c r="I203" s="11">
        <f>VLOOKUP($A203,Socal!$A$2:$AK$709,'Socal Index'!I$2)+VLOOKUP($A203,NYMEX!$A$2:$AK$709,'Socal Index'!I$2)</f>
        <v>2.3400000000000003</v>
      </c>
      <c r="J203" s="11">
        <f>VLOOKUP($A203,Socal!$A$2:$AK$709,'Socal Index'!J$2)+VLOOKUP($A203,NYMEX!$A$2:$AK$709,'Socal Index'!J$2)</f>
        <v>2.2800000000000002</v>
      </c>
      <c r="K203" s="11">
        <f>VLOOKUP($A203,Socal!$A$2:$AK$709,'Socal Index'!K$2)+VLOOKUP($A203,NYMEX!$A$2:$AK$709,'Socal Index'!K$2)</f>
        <v>2.3030000000000004</v>
      </c>
      <c r="L203" s="11">
        <f>VLOOKUP($A203,Socal!$A$2:$AK$709,'Socal Index'!L$2)+VLOOKUP($A203,NYMEX!$A$2:$AK$709,'Socal Index'!L$2)</f>
        <v>2.3929999999999998</v>
      </c>
      <c r="M203" s="11">
        <f>VLOOKUP($A203,Socal!$A$2:$AK$709,'Socal Index'!M$2)+VLOOKUP($A203,NYMEX!$A$2:$AK$709,'Socal Index'!M$2)</f>
        <v>2.6149999999999998</v>
      </c>
      <c r="N203" s="11">
        <f>VLOOKUP($A203,Socal!$A$2:$AK$709,'Socal Index'!N$2)+VLOOKUP($A203,NYMEX!$A$2:$AK$709,'Socal Index'!N$2)</f>
        <v>2.6779999999999999</v>
      </c>
      <c r="O203" s="11">
        <f>VLOOKUP($A203,Socal!$A$2:$AK$709,'Socal Index'!O$2)+VLOOKUP($A203,NYMEX!$A$2:$AK$709,'Socal Index'!O$2)</f>
        <v>2.5749999999999997</v>
      </c>
      <c r="P203" s="11">
        <f>VLOOKUP($A203,Socal!$A$2:$AK$709,'Socal Index'!P$2)+VLOOKUP($A203,NYMEX!$A$2:$AK$709,'Socal Index'!P$2)</f>
        <v>2.4649999999999999</v>
      </c>
      <c r="Q203" s="11">
        <f>VLOOKUP($A203,Socal!$A$2:$AK$709,'Socal Index'!Q$2)+VLOOKUP($A203,NYMEX!$A$2:$AK$709,'Socal Index'!Q$2)</f>
        <v>2.3650000000000002</v>
      </c>
      <c r="R203" s="11">
        <f>VLOOKUP($A203,Socal!$A$2:$AK$709,'Socal Index'!R$2)+VLOOKUP($A203,NYMEX!$A$2:$AK$709,'Socal Index'!R$2)</f>
        <v>2.3250000000000002</v>
      </c>
      <c r="S203" s="11">
        <f>VLOOKUP($A203,Socal!$A$2:$AK$709,'Socal Index'!S$2)+VLOOKUP($A203,NYMEX!$A$2:$AK$709,'Socal Index'!S$2)</f>
        <v>2.3250000000000002</v>
      </c>
      <c r="T203" s="11">
        <f>VLOOKUP($A203,Socal!$A$2:$AK$709,'Socal Index'!T$2)+VLOOKUP($A203,NYMEX!$A$2:$AK$709,'Socal Index'!T$2)</f>
        <v>2.33</v>
      </c>
      <c r="U203" s="11">
        <f>VLOOKUP($A203,Socal!$A$2:$AK$709,'Socal Index'!U$2)+VLOOKUP($A203,NYMEX!$A$2:$AK$709,'Socal Index'!U$2)</f>
        <v>2.33</v>
      </c>
      <c r="V203" s="11">
        <f>VLOOKUP($A203,Socal!$A$2:$AK$709,'Socal Index'!V$2)+VLOOKUP($A203,NYMEX!$A$2:$AK$709,'Socal Index'!V$2)</f>
        <v>2.3420000000000001</v>
      </c>
      <c r="W203" s="11">
        <f>VLOOKUP($A203,Socal!$A$2:$AK$709,'Socal Index'!W$2)+VLOOKUP($A203,NYMEX!$A$2:$AK$709,'Socal Index'!W$2)</f>
        <v>2.3740000000000001</v>
      </c>
      <c r="X203" s="11">
        <f>VLOOKUP($A203,Socal!$A$2:$AK$709,'Socal Index'!X$2)+VLOOKUP($A203,NYMEX!$A$2:$AK$709,'Socal Index'!X$2)</f>
        <v>2.4750000000000001</v>
      </c>
      <c r="Y203" s="11">
        <f>VLOOKUP($A203,Socal!$A$2:$AK$709,'Socal Index'!Y$2)+VLOOKUP($A203,NYMEX!$A$2:$AK$709,'Socal Index'!Y$2)</f>
        <v>2.605</v>
      </c>
      <c r="Z203" s="11">
        <f>VLOOKUP($A203,Socal!$A$2:$AK$709,'Socal Index'!Z$2)+VLOOKUP($A203,NYMEX!$A$2:$AK$709,'Socal Index'!Z$2)</f>
        <v>2.6399999999999997</v>
      </c>
      <c r="AA203" s="11">
        <f>VLOOKUP($A203,Socal!$A$2:$AK$709,'Socal Index'!AA$2)+VLOOKUP($A203,NYMEX!$A$2:$AK$709,'Socal Index'!AA$2)</f>
        <v>2.54</v>
      </c>
      <c r="AB203" s="11">
        <f>VLOOKUP($A203,Socal!$A$2:$AK$709,'Socal Index'!AB$2)+VLOOKUP($A203,NYMEX!$A$2:$AK$709,'Socal Index'!AB$2)</f>
        <v>2.42</v>
      </c>
      <c r="AC203" s="11">
        <f>VLOOKUP($A203,Socal!$A$2:$AK$709,'Socal Index'!AC$2)+VLOOKUP($A203,NYMEX!$A$2:$AK$709,'Socal Index'!AC$2)</f>
        <v>2.3600000000000003</v>
      </c>
      <c r="AD203" s="11">
        <f>VLOOKUP($A203,Socal!$A$2:$AK$709,'Socal Index'!AD$2)+VLOOKUP($A203,NYMEX!$A$2:$AK$709,'Socal Index'!AD$2)</f>
        <v>2.3370000000000002</v>
      </c>
      <c r="AE203" s="11">
        <f>VLOOKUP($A203,Socal!$A$2:$AK$709,'Socal Index'!AE$2)+VLOOKUP($A203,NYMEX!$A$2:$AK$709,'Socal Index'!AE$2)</f>
        <v>2.3360000000000003</v>
      </c>
      <c r="AF203" s="11">
        <f>VLOOKUP($A203,Socal!$A$2:$AK$709,'Socal Index'!AF$2)+VLOOKUP($A203,NYMEX!$A$2:$AK$709,'Socal Index'!AF$2)</f>
        <v>2.3380000000000001</v>
      </c>
      <c r="AG203" s="11">
        <f>VLOOKUP($A203,Socal!$A$2:$AK$709,'Socal Index'!AG$2)+VLOOKUP($A203,NYMEX!$A$2:$AK$709,'Socal Index'!AG$2)</f>
        <v>2.351</v>
      </c>
      <c r="AH203" s="11">
        <f>VLOOKUP($A203,Socal!$A$2:$AK$709,'Socal Index'!AH$2)+VLOOKUP($A203,NYMEX!$A$2:$AK$709,'Socal Index'!AH$2)</f>
        <v>2.355</v>
      </c>
      <c r="AI203" s="11">
        <f>VLOOKUP($A203,Socal!$A$2:$AK$709,'Socal Index'!AI$2)+VLOOKUP($A203,NYMEX!$A$2:$AK$709,'Socal Index'!AI$2)</f>
        <v>2.3780000000000001</v>
      </c>
      <c r="AJ203" s="11">
        <f>VLOOKUP($A203,Socal!$A$2:$AK$709,'Socal Index'!AJ$2)+VLOOKUP($A203,NYMEX!$A$2:$AK$709,'Socal Index'!AJ$2)</f>
        <v>2.46</v>
      </c>
      <c r="AK203" s="11">
        <f>VLOOKUP($A203,Socal!$A$2:$AK$709,'Socal Index'!AK$2)+VLOOKUP($A203,NYMEX!$A$2:$AK$709,'Socal Index'!AK$2)</f>
        <v>2.597</v>
      </c>
    </row>
    <row r="204" spans="1:37" x14ac:dyDescent="0.2">
      <c r="A204" s="10">
        <v>35997</v>
      </c>
      <c r="B204" s="11" t="e">
        <f>VLOOKUP($A204,Socal!$A$2:$AK$709,'Socal Index'!B$2)+VLOOKUP($A204,NYMEX!$A$2:$AK$709,'Socal Index'!B$2)</f>
        <v>#N/A</v>
      </c>
      <c r="C204" s="11" t="e">
        <f>VLOOKUP($A204,Socal!$A$2:$AK$709,'Socal Index'!C$2)+VLOOKUP($A204,NYMEX!$A$2:$AK$709,'Socal Index'!C$2)</f>
        <v>#N/A</v>
      </c>
      <c r="D204" s="11" t="e">
        <f>VLOOKUP($A204,Socal!$A$2:$AK$709,'Socal Index'!D$2)+VLOOKUP($A204,NYMEX!$A$2:$AK$709,'Socal Index'!D$2)</f>
        <v>#N/A</v>
      </c>
      <c r="E204" s="11" t="e">
        <f>VLOOKUP($A204,Socal!$A$2:$AK$709,'Socal Index'!E$2)+VLOOKUP($A204,NYMEX!$A$2:$AK$709,'Socal Index'!E$2)</f>
        <v>#N/A</v>
      </c>
      <c r="F204" s="11" t="e">
        <f>VLOOKUP($A204,Socal!$A$2:$AK$709,'Socal Index'!F$2)+VLOOKUP($A204,NYMEX!$A$2:$AK$709,'Socal Index'!F$2)</f>
        <v>#N/A</v>
      </c>
      <c r="G204" s="11" t="e">
        <f>VLOOKUP($A204,Socal!$A$2:$AK$709,'Socal Index'!G$2)+VLOOKUP($A204,NYMEX!$A$2:$AK$709,'Socal Index'!G$2)</f>
        <v>#N/A</v>
      </c>
      <c r="H204" s="11" t="e">
        <f>VLOOKUP($A204,Socal!$A$2:$AK$709,'Socal Index'!H$2)+VLOOKUP($A204,NYMEX!$A$2:$AK$709,'Socal Index'!H$2)</f>
        <v>#N/A</v>
      </c>
      <c r="I204" s="11">
        <f>VLOOKUP($A204,Socal!$A$2:$AK$709,'Socal Index'!I$2)+VLOOKUP($A204,NYMEX!$A$2:$AK$709,'Socal Index'!I$2)</f>
        <v>2.2309999999999999</v>
      </c>
      <c r="J204" s="11">
        <f>VLOOKUP($A204,Socal!$A$2:$AK$709,'Socal Index'!J$2)+VLOOKUP($A204,NYMEX!$A$2:$AK$709,'Socal Index'!J$2)</f>
        <v>2.1150000000000002</v>
      </c>
      <c r="K204" s="11">
        <f>VLOOKUP($A204,Socal!$A$2:$AK$709,'Socal Index'!K$2)+VLOOKUP($A204,NYMEX!$A$2:$AK$709,'Socal Index'!K$2)</f>
        <v>2.17</v>
      </c>
      <c r="L204" s="11">
        <f>VLOOKUP($A204,Socal!$A$2:$AK$709,'Socal Index'!L$2)+VLOOKUP($A204,NYMEX!$A$2:$AK$709,'Socal Index'!L$2)</f>
        <v>2.2999999999999998</v>
      </c>
      <c r="M204" s="11">
        <f>VLOOKUP($A204,Socal!$A$2:$AK$709,'Socal Index'!M$2)+VLOOKUP($A204,NYMEX!$A$2:$AK$709,'Socal Index'!M$2)</f>
        <v>2.5499999999999998</v>
      </c>
      <c r="N204" s="11">
        <f>VLOOKUP($A204,Socal!$A$2:$AK$709,'Socal Index'!N$2)+VLOOKUP($A204,NYMEX!$A$2:$AK$709,'Socal Index'!N$2)</f>
        <v>2.62</v>
      </c>
      <c r="O204" s="11">
        <f>VLOOKUP($A204,Socal!$A$2:$AK$709,'Socal Index'!O$2)+VLOOKUP($A204,NYMEX!$A$2:$AK$709,'Socal Index'!O$2)</f>
        <v>2.52</v>
      </c>
      <c r="P204" s="11">
        <f>VLOOKUP($A204,Socal!$A$2:$AK$709,'Socal Index'!P$2)+VLOOKUP($A204,NYMEX!$A$2:$AK$709,'Socal Index'!P$2)</f>
        <v>2.4219999999999997</v>
      </c>
      <c r="Q204" s="11">
        <f>VLOOKUP($A204,Socal!$A$2:$AK$709,'Socal Index'!Q$2)+VLOOKUP($A204,NYMEX!$A$2:$AK$709,'Socal Index'!Q$2)</f>
        <v>2.3320000000000003</v>
      </c>
      <c r="R204" s="11">
        <f>VLOOKUP($A204,Socal!$A$2:$AK$709,'Socal Index'!R$2)+VLOOKUP($A204,NYMEX!$A$2:$AK$709,'Socal Index'!R$2)</f>
        <v>2.3050000000000002</v>
      </c>
      <c r="S204" s="11">
        <f>VLOOKUP($A204,Socal!$A$2:$AK$709,'Socal Index'!S$2)+VLOOKUP($A204,NYMEX!$A$2:$AK$709,'Socal Index'!S$2)</f>
        <v>2.3080000000000003</v>
      </c>
      <c r="T204" s="11">
        <f>VLOOKUP($A204,Socal!$A$2:$AK$709,'Socal Index'!T$2)+VLOOKUP($A204,NYMEX!$A$2:$AK$709,'Socal Index'!T$2)</f>
        <v>2.3130000000000002</v>
      </c>
      <c r="U204" s="11">
        <f>VLOOKUP($A204,Socal!$A$2:$AK$709,'Socal Index'!U$2)+VLOOKUP($A204,NYMEX!$A$2:$AK$709,'Socal Index'!U$2)</f>
        <v>2.3149999999999999</v>
      </c>
      <c r="V204" s="11">
        <f>VLOOKUP($A204,Socal!$A$2:$AK$709,'Socal Index'!V$2)+VLOOKUP($A204,NYMEX!$A$2:$AK$709,'Socal Index'!V$2)</f>
        <v>2.33</v>
      </c>
      <c r="W204" s="11">
        <f>VLOOKUP($A204,Socal!$A$2:$AK$709,'Socal Index'!W$2)+VLOOKUP($A204,NYMEX!$A$2:$AK$709,'Socal Index'!W$2)</f>
        <v>2.3640000000000003</v>
      </c>
      <c r="X204" s="11">
        <f>VLOOKUP($A204,Socal!$A$2:$AK$709,'Socal Index'!X$2)+VLOOKUP($A204,NYMEX!$A$2:$AK$709,'Socal Index'!X$2)</f>
        <v>2.4649999999999999</v>
      </c>
      <c r="Y204" s="11">
        <f>VLOOKUP($A204,Socal!$A$2:$AK$709,'Socal Index'!Y$2)+VLOOKUP($A204,NYMEX!$A$2:$AK$709,'Socal Index'!Y$2)</f>
        <v>2.5949999999999998</v>
      </c>
      <c r="Z204" s="11">
        <f>VLOOKUP($A204,Socal!$A$2:$AK$709,'Socal Index'!Z$2)+VLOOKUP($A204,NYMEX!$A$2:$AK$709,'Socal Index'!Z$2)</f>
        <v>2.63</v>
      </c>
      <c r="AA204" s="11">
        <f>VLOOKUP($A204,Socal!$A$2:$AK$709,'Socal Index'!AA$2)+VLOOKUP($A204,NYMEX!$A$2:$AK$709,'Socal Index'!AA$2)</f>
        <v>2.5299999999999998</v>
      </c>
      <c r="AB204" s="11">
        <f>VLOOKUP($A204,Socal!$A$2:$AK$709,'Socal Index'!AB$2)+VLOOKUP($A204,NYMEX!$A$2:$AK$709,'Socal Index'!AB$2)</f>
        <v>2.4099999999999997</v>
      </c>
      <c r="AC204" s="11">
        <f>VLOOKUP($A204,Socal!$A$2:$AK$709,'Socal Index'!AC$2)+VLOOKUP($A204,NYMEX!$A$2:$AK$709,'Socal Index'!AC$2)</f>
        <v>2.35</v>
      </c>
      <c r="AD204" s="11">
        <f>VLOOKUP($A204,Socal!$A$2:$AK$709,'Socal Index'!AD$2)+VLOOKUP($A204,NYMEX!$A$2:$AK$709,'Socal Index'!AD$2)</f>
        <v>2.327</v>
      </c>
      <c r="AE204" s="11">
        <f>VLOOKUP($A204,Socal!$A$2:$AK$709,'Socal Index'!AE$2)+VLOOKUP($A204,NYMEX!$A$2:$AK$709,'Socal Index'!AE$2)</f>
        <v>2.3260000000000001</v>
      </c>
      <c r="AF204" s="11">
        <f>VLOOKUP($A204,Socal!$A$2:$AK$709,'Socal Index'!AF$2)+VLOOKUP($A204,NYMEX!$A$2:$AK$709,'Socal Index'!AF$2)</f>
        <v>2.3280000000000003</v>
      </c>
      <c r="AG204" s="11">
        <f>VLOOKUP($A204,Socal!$A$2:$AK$709,'Socal Index'!AG$2)+VLOOKUP($A204,NYMEX!$A$2:$AK$709,'Socal Index'!AG$2)</f>
        <v>2.3410000000000002</v>
      </c>
      <c r="AH204" s="11">
        <f>VLOOKUP($A204,Socal!$A$2:$AK$709,'Socal Index'!AH$2)+VLOOKUP($A204,NYMEX!$A$2:$AK$709,'Socal Index'!AH$2)</f>
        <v>2.3450000000000002</v>
      </c>
      <c r="AI204" s="11">
        <f>VLOOKUP($A204,Socal!$A$2:$AK$709,'Socal Index'!AI$2)+VLOOKUP($A204,NYMEX!$A$2:$AK$709,'Socal Index'!AI$2)</f>
        <v>2.3680000000000003</v>
      </c>
      <c r="AJ204" s="11">
        <f>VLOOKUP($A204,Socal!$A$2:$AK$709,'Socal Index'!AJ$2)+VLOOKUP($A204,NYMEX!$A$2:$AK$709,'Socal Index'!AJ$2)</f>
        <v>2.4499999999999997</v>
      </c>
      <c r="AK204" s="11">
        <f>VLOOKUP($A204,Socal!$A$2:$AK$709,'Socal Index'!AK$2)+VLOOKUP($A204,NYMEX!$A$2:$AK$709,'Socal Index'!AK$2)</f>
        <v>2.5869999999999997</v>
      </c>
    </row>
    <row r="205" spans="1:37" x14ac:dyDescent="0.2">
      <c r="A205" s="10">
        <v>35998</v>
      </c>
      <c r="B205" s="11" t="e">
        <f>VLOOKUP($A205,Socal!$A$2:$AK$709,'Socal Index'!B$2)+VLOOKUP($A205,NYMEX!$A$2:$AK$709,'Socal Index'!B$2)</f>
        <v>#N/A</v>
      </c>
      <c r="C205" s="11" t="e">
        <f>VLOOKUP($A205,Socal!$A$2:$AK$709,'Socal Index'!C$2)+VLOOKUP($A205,NYMEX!$A$2:$AK$709,'Socal Index'!C$2)</f>
        <v>#N/A</v>
      </c>
      <c r="D205" s="11" t="e">
        <f>VLOOKUP($A205,Socal!$A$2:$AK$709,'Socal Index'!D$2)+VLOOKUP($A205,NYMEX!$A$2:$AK$709,'Socal Index'!D$2)</f>
        <v>#N/A</v>
      </c>
      <c r="E205" s="11" t="e">
        <f>VLOOKUP($A205,Socal!$A$2:$AK$709,'Socal Index'!E$2)+VLOOKUP($A205,NYMEX!$A$2:$AK$709,'Socal Index'!E$2)</f>
        <v>#N/A</v>
      </c>
      <c r="F205" s="11" t="e">
        <f>VLOOKUP($A205,Socal!$A$2:$AK$709,'Socal Index'!F$2)+VLOOKUP($A205,NYMEX!$A$2:$AK$709,'Socal Index'!F$2)</f>
        <v>#N/A</v>
      </c>
      <c r="G205" s="11" t="e">
        <f>VLOOKUP($A205,Socal!$A$2:$AK$709,'Socal Index'!G$2)+VLOOKUP($A205,NYMEX!$A$2:$AK$709,'Socal Index'!G$2)</f>
        <v>#N/A</v>
      </c>
      <c r="H205" s="11" t="e">
        <f>VLOOKUP($A205,Socal!$A$2:$AK$709,'Socal Index'!H$2)+VLOOKUP($A205,NYMEX!$A$2:$AK$709,'Socal Index'!H$2)</f>
        <v>#N/A</v>
      </c>
      <c r="I205" s="11">
        <f>VLOOKUP($A205,Socal!$A$2:$AK$709,'Socal Index'!I$2)+VLOOKUP($A205,NYMEX!$A$2:$AK$709,'Socal Index'!I$2)</f>
        <v>2.1739999999999999</v>
      </c>
      <c r="J205" s="11">
        <f>VLOOKUP($A205,Socal!$A$2:$AK$709,'Socal Index'!J$2)+VLOOKUP($A205,NYMEX!$A$2:$AK$709,'Socal Index'!J$2)</f>
        <v>2.0870000000000002</v>
      </c>
      <c r="K205" s="11">
        <f>VLOOKUP($A205,Socal!$A$2:$AK$709,'Socal Index'!K$2)+VLOOKUP($A205,NYMEX!$A$2:$AK$709,'Socal Index'!K$2)</f>
        <v>2.149</v>
      </c>
      <c r="L205" s="11">
        <f>VLOOKUP($A205,Socal!$A$2:$AK$709,'Socal Index'!L$2)+VLOOKUP($A205,NYMEX!$A$2:$AK$709,'Socal Index'!L$2)</f>
        <v>2.2989999999999999</v>
      </c>
      <c r="M205" s="11">
        <f>VLOOKUP($A205,Socal!$A$2:$AK$709,'Socal Index'!M$2)+VLOOKUP($A205,NYMEX!$A$2:$AK$709,'Socal Index'!M$2)</f>
        <v>2.5589999999999997</v>
      </c>
      <c r="N205" s="11">
        <f>VLOOKUP($A205,Socal!$A$2:$AK$709,'Socal Index'!N$2)+VLOOKUP($A205,NYMEX!$A$2:$AK$709,'Socal Index'!N$2)</f>
        <v>2.629</v>
      </c>
      <c r="O205" s="11">
        <f>VLOOKUP($A205,Socal!$A$2:$AK$709,'Socal Index'!O$2)+VLOOKUP($A205,NYMEX!$A$2:$AK$709,'Socal Index'!O$2)</f>
        <v>2.5289999999999999</v>
      </c>
      <c r="P205" s="11">
        <f>VLOOKUP($A205,Socal!$A$2:$AK$709,'Socal Index'!P$2)+VLOOKUP($A205,NYMEX!$A$2:$AK$709,'Socal Index'!P$2)</f>
        <v>2.4339999999999997</v>
      </c>
      <c r="Q205" s="11">
        <f>VLOOKUP($A205,Socal!$A$2:$AK$709,'Socal Index'!Q$2)+VLOOKUP($A205,NYMEX!$A$2:$AK$709,'Socal Index'!Q$2)</f>
        <v>2.3400000000000003</v>
      </c>
      <c r="R205" s="11">
        <f>VLOOKUP($A205,Socal!$A$2:$AK$709,'Socal Index'!R$2)+VLOOKUP($A205,NYMEX!$A$2:$AK$709,'Socal Index'!R$2)</f>
        <v>2.31</v>
      </c>
      <c r="S205" s="11">
        <f>VLOOKUP($A205,Socal!$A$2:$AK$709,'Socal Index'!S$2)+VLOOKUP($A205,NYMEX!$A$2:$AK$709,'Socal Index'!S$2)</f>
        <v>2.3130000000000002</v>
      </c>
      <c r="T205" s="11">
        <f>VLOOKUP($A205,Socal!$A$2:$AK$709,'Socal Index'!T$2)+VLOOKUP($A205,NYMEX!$A$2:$AK$709,'Socal Index'!T$2)</f>
        <v>2.3180000000000001</v>
      </c>
      <c r="U205" s="11">
        <f>VLOOKUP($A205,Socal!$A$2:$AK$709,'Socal Index'!U$2)+VLOOKUP($A205,NYMEX!$A$2:$AK$709,'Socal Index'!U$2)</f>
        <v>2.3200000000000003</v>
      </c>
      <c r="V205" s="11">
        <f>VLOOKUP($A205,Socal!$A$2:$AK$709,'Socal Index'!V$2)+VLOOKUP($A205,NYMEX!$A$2:$AK$709,'Socal Index'!V$2)</f>
        <v>2.335</v>
      </c>
      <c r="W205" s="11">
        <f>VLOOKUP($A205,Socal!$A$2:$AK$709,'Socal Index'!W$2)+VLOOKUP($A205,NYMEX!$A$2:$AK$709,'Socal Index'!W$2)</f>
        <v>2.3690000000000002</v>
      </c>
      <c r="X205" s="11">
        <f>VLOOKUP($A205,Socal!$A$2:$AK$709,'Socal Index'!X$2)+VLOOKUP($A205,NYMEX!$A$2:$AK$709,'Socal Index'!X$2)</f>
        <v>2.4699999999999998</v>
      </c>
      <c r="Y205" s="11">
        <f>VLOOKUP($A205,Socal!$A$2:$AK$709,'Socal Index'!Y$2)+VLOOKUP($A205,NYMEX!$A$2:$AK$709,'Socal Index'!Y$2)</f>
        <v>2.5979999999999999</v>
      </c>
      <c r="Z205" s="11">
        <f>VLOOKUP($A205,Socal!$A$2:$AK$709,'Socal Index'!Z$2)+VLOOKUP($A205,NYMEX!$A$2:$AK$709,'Socal Index'!Z$2)</f>
        <v>2.633</v>
      </c>
      <c r="AA205" s="11">
        <f>VLOOKUP($A205,Socal!$A$2:$AK$709,'Socal Index'!AA$2)+VLOOKUP($A205,NYMEX!$A$2:$AK$709,'Socal Index'!AA$2)</f>
        <v>2.5329999999999999</v>
      </c>
      <c r="AB205" s="11">
        <f>VLOOKUP($A205,Socal!$A$2:$AK$709,'Socal Index'!AB$2)+VLOOKUP($A205,NYMEX!$A$2:$AK$709,'Socal Index'!AB$2)</f>
        <v>2.4129999999999998</v>
      </c>
      <c r="AC205" s="11">
        <f>VLOOKUP($A205,Socal!$A$2:$AK$709,'Socal Index'!AC$2)+VLOOKUP($A205,NYMEX!$A$2:$AK$709,'Socal Index'!AC$2)</f>
        <v>2.3530000000000002</v>
      </c>
      <c r="AD205" s="11">
        <f>VLOOKUP($A205,Socal!$A$2:$AK$709,'Socal Index'!AD$2)+VLOOKUP($A205,NYMEX!$A$2:$AK$709,'Socal Index'!AD$2)</f>
        <v>2.33</v>
      </c>
      <c r="AE205" s="11">
        <f>VLOOKUP($A205,Socal!$A$2:$AK$709,'Socal Index'!AE$2)+VLOOKUP($A205,NYMEX!$A$2:$AK$709,'Socal Index'!AE$2)</f>
        <v>2.3290000000000002</v>
      </c>
      <c r="AF205" s="11">
        <f>VLOOKUP($A205,Socal!$A$2:$AK$709,'Socal Index'!AF$2)+VLOOKUP($A205,NYMEX!$A$2:$AK$709,'Socal Index'!AF$2)</f>
        <v>2.331</v>
      </c>
      <c r="AG205" s="11">
        <f>VLOOKUP($A205,Socal!$A$2:$AK$709,'Socal Index'!AG$2)+VLOOKUP($A205,NYMEX!$A$2:$AK$709,'Socal Index'!AG$2)</f>
        <v>2.343</v>
      </c>
      <c r="AH205" s="11">
        <f>VLOOKUP($A205,Socal!$A$2:$AK$709,'Socal Index'!AH$2)+VLOOKUP($A205,NYMEX!$A$2:$AK$709,'Socal Index'!AH$2)</f>
        <v>2.3460000000000001</v>
      </c>
      <c r="AI205" s="11">
        <f>VLOOKUP($A205,Socal!$A$2:$AK$709,'Socal Index'!AI$2)+VLOOKUP($A205,NYMEX!$A$2:$AK$709,'Socal Index'!AI$2)</f>
        <v>2.3690000000000002</v>
      </c>
      <c r="AJ205" s="11">
        <f>VLOOKUP($A205,Socal!$A$2:$AK$709,'Socal Index'!AJ$2)+VLOOKUP($A205,NYMEX!$A$2:$AK$709,'Socal Index'!AJ$2)</f>
        <v>2.4509999999999996</v>
      </c>
      <c r="AK205" s="11">
        <f>VLOOKUP($A205,Socal!$A$2:$AK$709,'Socal Index'!AK$2)+VLOOKUP($A205,NYMEX!$A$2:$AK$709,'Socal Index'!AK$2)</f>
        <v>2.5879999999999996</v>
      </c>
    </row>
    <row r="206" spans="1:37" x14ac:dyDescent="0.2">
      <c r="A206" s="10">
        <v>35999</v>
      </c>
      <c r="B206" s="11" t="e">
        <f>VLOOKUP($A206,Socal!$A$2:$AK$709,'Socal Index'!B$2)+VLOOKUP($A206,NYMEX!$A$2:$AK$709,'Socal Index'!B$2)</f>
        <v>#N/A</v>
      </c>
      <c r="C206" s="11" t="e">
        <f>VLOOKUP($A206,Socal!$A$2:$AK$709,'Socal Index'!C$2)+VLOOKUP($A206,NYMEX!$A$2:$AK$709,'Socal Index'!C$2)</f>
        <v>#N/A</v>
      </c>
      <c r="D206" s="11" t="e">
        <f>VLOOKUP($A206,Socal!$A$2:$AK$709,'Socal Index'!D$2)+VLOOKUP($A206,NYMEX!$A$2:$AK$709,'Socal Index'!D$2)</f>
        <v>#N/A</v>
      </c>
      <c r="E206" s="11" t="e">
        <f>VLOOKUP($A206,Socal!$A$2:$AK$709,'Socal Index'!E$2)+VLOOKUP($A206,NYMEX!$A$2:$AK$709,'Socal Index'!E$2)</f>
        <v>#N/A</v>
      </c>
      <c r="F206" s="11" t="e">
        <f>VLOOKUP($A206,Socal!$A$2:$AK$709,'Socal Index'!F$2)+VLOOKUP($A206,NYMEX!$A$2:$AK$709,'Socal Index'!F$2)</f>
        <v>#N/A</v>
      </c>
      <c r="G206" s="11" t="e">
        <f>VLOOKUP($A206,Socal!$A$2:$AK$709,'Socal Index'!G$2)+VLOOKUP($A206,NYMEX!$A$2:$AK$709,'Socal Index'!G$2)</f>
        <v>#N/A</v>
      </c>
      <c r="H206" s="11" t="e">
        <f>VLOOKUP($A206,Socal!$A$2:$AK$709,'Socal Index'!H$2)+VLOOKUP($A206,NYMEX!$A$2:$AK$709,'Socal Index'!H$2)</f>
        <v>#N/A</v>
      </c>
      <c r="I206" s="11">
        <f>VLOOKUP($A206,Socal!$A$2:$AK$709,'Socal Index'!I$2)+VLOOKUP($A206,NYMEX!$A$2:$AK$709,'Socal Index'!I$2)</f>
        <v>2.1879999999999997</v>
      </c>
      <c r="J206" s="11">
        <f>VLOOKUP($A206,Socal!$A$2:$AK$709,'Socal Index'!J$2)+VLOOKUP($A206,NYMEX!$A$2:$AK$709,'Socal Index'!J$2)</f>
        <v>2.101</v>
      </c>
      <c r="K206" s="11">
        <f>VLOOKUP($A206,Socal!$A$2:$AK$709,'Socal Index'!K$2)+VLOOKUP($A206,NYMEX!$A$2:$AK$709,'Socal Index'!K$2)</f>
        <v>2.1560000000000001</v>
      </c>
      <c r="L206" s="11">
        <f>VLOOKUP($A206,Socal!$A$2:$AK$709,'Socal Index'!L$2)+VLOOKUP($A206,NYMEX!$A$2:$AK$709,'Socal Index'!L$2)</f>
        <v>2.2999999999999998</v>
      </c>
      <c r="M206" s="11">
        <f>VLOOKUP($A206,Socal!$A$2:$AK$709,'Socal Index'!M$2)+VLOOKUP($A206,NYMEX!$A$2:$AK$709,'Socal Index'!M$2)</f>
        <v>2.5709999999999997</v>
      </c>
      <c r="N206" s="11">
        <f>VLOOKUP($A206,Socal!$A$2:$AK$709,'Socal Index'!N$2)+VLOOKUP($A206,NYMEX!$A$2:$AK$709,'Socal Index'!N$2)</f>
        <v>2.64</v>
      </c>
      <c r="O206" s="11">
        <f>VLOOKUP($A206,Socal!$A$2:$AK$709,'Socal Index'!O$2)+VLOOKUP($A206,NYMEX!$A$2:$AK$709,'Socal Index'!O$2)</f>
        <v>2.5409999999999999</v>
      </c>
      <c r="P206" s="11">
        <f>VLOOKUP($A206,Socal!$A$2:$AK$709,'Socal Index'!P$2)+VLOOKUP($A206,NYMEX!$A$2:$AK$709,'Socal Index'!P$2)</f>
        <v>2.4409999999999998</v>
      </c>
      <c r="Q206" s="11">
        <f>VLOOKUP($A206,Socal!$A$2:$AK$709,'Socal Index'!Q$2)+VLOOKUP($A206,NYMEX!$A$2:$AK$709,'Socal Index'!Q$2)</f>
        <v>2.339</v>
      </c>
      <c r="R206" s="11">
        <f>VLOOKUP($A206,Socal!$A$2:$AK$709,'Socal Index'!R$2)+VLOOKUP($A206,NYMEX!$A$2:$AK$709,'Socal Index'!R$2)</f>
        <v>2.3090000000000002</v>
      </c>
      <c r="S206" s="11">
        <f>VLOOKUP($A206,Socal!$A$2:$AK$709,'Socal Index'!S$2)+VLOOKUP($A206,NYMEX!$A$2:$AK$709,'Socal Index'!S$2)</f>
        <v>2.31</v>
      </c>
      <c r="T206" s="11">
        <f>VLOOKUP($A206,Socal!$A$2:$AK$709,'Socal Index'!T$2)+VLOOKUP($A206,NYMEX!$A$2:$AK$709,'Socal Index'!T$2)</f>
        <v>2.3130000000000002</v>
      </c>
      <c r="U206" s="11">
        <f>VLOOKUP($A206,Socal!$A$2:$AK$709,'Socal Index'!U$2)+VLOOKUP($A206,NYMEX!$A$2:$AK$709,'Socal Index'!U$2)</f>
        <v>2.3149999999999999</v>
      </c>
      <c r="V206" s="11">
        <f>VLOOKUP($A206,Socal!$A$2:$AK$709,'Socal Index'!V$2)+VLOOKUP($A206,NYMEX!$A$2:$AK$709,'Socal Index'!V$2)</f>
        <v>2.33</v>
      </c>
      <c r="W206" s="11">
        <f>VLOOKUP($A206,Socal!$A$2:$AK$709,'Socal Index'!W$2)+VLOOKUP($A206,NYMEX!$A$2:$AK$709,'Socal Index'!W$2)</f>
        <v>2.3640000000000003</v>
      </c>
      <c r="X206" s="11">
        <f>VLOOKUP($A206,Socal!$A$2:$AK$709,'Socal Index'!X$2)+VLOOKUP($A206,NYMEX!$A$2:$AK$709,'Socal Index'!X$2)</f>
        <v>2.4649999999999999</v>
      </c>
      <c r="Y206" s="11">
        <f>VLOOKUP($A206,Socal!$A$2:$AK$709,'Socal Index'!Y$2)+VLOOKUP($A206,NYMEX!$A$2:$AK$709,'Socal Index'!Y$2)</f>
        <v>2.593</v>
      </c>
      <c r="Z206" s="11">
        <f>VLOOKUP($A206,Socal!$A$2:$AK$709,'Socal Index'!Z$2)+VLOOKUP($A206,NYMEX!$A$2:$AK$709,'Socal Index'!Z$2)</f>
        <v>2.6280000000000001</v>
      </c>
      <c r="AA206" s="11">
        <f>VLOOKUP($A206,Socal!$A$2:$AK$709,'Socal Index'!AA$2)+VLOOKUP($A206,NYMEX!$A$2:$AK$709,'Socal Index'!AA$2)</f>
        <v>2.528</v>
      </c>
      <c r="AB206" s="11">
        <f>VLOOKUP($A206,Socal!$A$2:$AK$709,'Socal Index'!AB$2)+VLOOKUP($A206,NYMEX!$A$2:$AK$709,'Socal Index'!AB$2)</f>
        <v>2.4079999999999999</v>
      </c>
      <c r="AC206" s="11">
        <f>VLOOKUP($A206,Socal!$A$2:$AK$709,'Socal Index'!AC$2)+VLOOKUP($A206,NYMEX!$A$2:$AK$709,'Socal Index'!AC$2)</f>
        <v>2.3480000000000003</v>
      </c>
      <c r="AD206" s="11">
        <f>VLOOKUP($A206,Socal!$A$2:$AK$709,'Socal Index'!AD$2)+VLOOKUP($A206,NYMEX!$A$2:$AK$709,'Socal Index'!AD$2)</f>
        <v>2.3250000000000002</v>
      </c>
      <c r="AE206" s="11">
        <f>VLOOKUP($A206,Socal!$A$2:$AK$709,'Socal Index'!AE$2)+VLOOKUP($A206,NYMEX!$A$2:$AK$709,'Socal Index'!AE$2)</f>
        <v>2.3240000000000003</v>
      </c>
      <c r="AF206" s="11">
        <f>VLOOKUP($A206,Socal!$A$2:$AK$709,'Socal Index'!AF$2)+VLOOKUP($A206,NYMEX!$A$2:$AK$709,'Socal Index'!AF$2)</f>
        <v>2.3260000000000001</v>
      </c>
      <c r="AG206" s="11">
        <f>VLOOKUP($A206,Socal!$A$2:$AK$709,'Socal Index'!AG$2)+VLOOKUP($A206,NYMEX!$A$2:$AK$709,'Socal Index'!AG$2)</f>
        <v>2.3380000000000001</v>
      </c>
      <c r="AH206" s="11">
        <f>VLOOKUP($A206,Socal!$A$2:$AK$709,'Socal Index'!AH$2)+VLOOKUP($A206,NYMEX!$A$2:$AK$709,'Socal Index'!AH$2)</f>
        <v>2.3410000000000002</v>
      </c>
      <c r="AI206" s="11">
        <f>VLOOKUP($A206,Socal!$A$2:$AK$709,'Socal Index'!AI$2)+VLOOKUP($A206,NYMEX!$A$2:$AK$709,'Socal Index'!AI$2)</f>
        <v>2.3640000000000003</v>
      </c>
      <c r="AJ206" s="11">
        <f>VLOOKUP($A206,Socal!$A$2:$AK$709,'Socal Index'!AJ$2)+VLOOKUP($A206,NYMEX!$A$2:$AK$709,'Socal Index'!AJ$2)</f>
        <v>2.4459999999999997</v>
      </c>
      <c r="AK206" s="11">
        <f>VLOOKUP($A206,Socal!$A$2:$AK$709,'Socal Index'!AK$2)+VLOOKUP($A206,NYMEX!$A$2:$AK$709,'Socal Index'!AK$2)</f>
        <v>2.5829999999999997</v>
      </c>
    </row>
    <row r="207" spans="1:37" x14ac:dyDescent="0.2">
      <c r="A207" s="10">
        <v>36000</v>
      </c>
      <c r="B207" s="11" t="e">
        <f>VLOOKUP($A207,Socal!$A$2:$AK$709,'Socal Index'!B$2)+VLOOKUP($A207,NYMEX!$A$2:$AK$709,'Socal Index'!B$2)</f>
        <v>#N/A</v>
      </c>
      <c r="C207" s="11" t="e">
        <f>VLOOKUP($A207,Socal!$A$2:$AK$709,'Socal Index'!C$2)+VLOOKUP($A207,NYMEX!$A$2:$AK$709,'Socal Index'!C$2)</f>
        <v>#N/A</v>
      </c>
      <c r="D207" s="11" t="e">
        <f>VLOOKUP($A207,Socal!$A$2:$AK$709,'Socal Index'!D$2)+VLOOKUP($A207,NYMEX!$A$2:$AK$709,'Socal Index'!D$2)</f>
        <v>#N/A</v>
      </c>
      <c r="E207" s="11" t="e">
        <f>VLOOKUP($A207,Socal!$A$2:$AK$709,'Socal Index'!E$2)+VLOOKUP($A207,NYMEX!$A$2:$AK$709,'Socal Index'!E$2)</f>
        <v>#N/A</v>
      </c>
      <c r="F207" s="11" t="e">
        <f>VLOOKUP($A207,Socal!$A$2:$AK$709,'Socal Index'!F$2)+VLOOKUP($A207,NYMEX!$A$2:$AK$709,'Socal Index'!F$2)</f>
        <v>#N/A</v>
      </c>
      <c r="G207" s="11" t="e">
        <f>VLOOKUP($A207,Socal!$A$2:$AK$709,'Socal Index'!G$2)+VLOOKUP($A207,NYMEX!$A$2:$AK$709,'Socal Index'!G$2)</f>
        <v>#N/A</v>
      </c>
      <c r="H207" s="11" t="e">
        <f>VLOOKUP($A207,Socal!$A$2:$AK$709,'Socal Index'!H$2)+VLOOKUP($A207,NYMEX!$A$2:$AK$709,'Socal Index'!H$2)</f>
        <v>#N/A</v>
      </c>
      <c r="I207" s="11">
        <f>VLOOKUP($A207,Socal!$A$2:$AK$709,'Socal Index'!I$2)+VLOOKUP($A207,NYMEX!$A$2:$AK$709,'Socal Index'!I$2)</f>
        <v>2.2709999999999999</v>
      </c>
      <c r="J207" s="11">
        <f>VLOOKUP($A207,Socal!$A$2:$AK$709,'Socal Index'!J$2)+VLOOKUP($A207,NYMEX!$A$2:$AK$709,'Socal Index'!J$2)</f>
        <v>2.1880000000000002</v>
      </c>
      <c r="K207" s="11">
        <f>VLOOKUP($A207,Socal!$A$2:$AK$709,'Socal Index'!K$2)+VLOOKUP($A207,NYMEX!$A$2:$AK$709,'Socal Index'!K$2)</f>
        <v>2.2250000000000001</v>
      </c>
      <c r="L207" s="11">
        <f>VLOOKUP($A207,Socal!$A$2:$AK$709,'Socal Index'!L$2)+VLOOKUP($A207,NYMEX!$A$2:$AK$709,'Socal Index'!L$2)</f>
        <v>2.355</v>
      </c>
      <c r="M207" s="11">
        <f>VLOOKUP($A207,Socal!$A$2:$AK$709,'Socal Index'!M$2)+VLOOKUP($A207,NYMEX!$A$2:$AK$709,'Socal Index'!M$2)</f>
        <v>2.625</v>
      </c>
      <c r="N207" s="11">
        <f>VLOOKUP($A207,Socal!$A$2:$AK$709,'Socal Index'!N$2)+VLOOKUP($A207,NYMEX!$A$2:$AK$709,'Socal Index'!N$2)</f>
        <v>2.6949999999999998</v>
      </c>
      <c r="O207" s="11">
        <f>VLOOKUP($A207,Socal!$A$2:$AK$709,'Socal Index'!O$2)+VLOOKUP($A207,NYMEX!$A$2:$AK$709,'Socal Index'!O$2)</f>
        <v>2.5869999999999997</v>
      </c>
      <c r="P207" s="11">
        <f>VLOOKUP($A207,Socal!$A$2:$AK$709,'Socal Index'!P$2)+VLOOKUP($A207,NYMEX!$A$2:$AK$709,'Socal Index'!P$2)</f>
        <v>2.4750000000000001</v>
      </c>
      <c r="Q207" s="11">
        <f>VLOOKUP($A207,Socal!$A$2:$AK$709,'Socal Index'!Q$2)+VLOOKUP($A207,NYMEX!$A$2:$AK$709,'Socal Index'!Q$2)</f>
        <v>2.37</v>
      </c>
      <c r="R207" s="11">
        <f>VLOOKUP($A207,Socal!$A$2:$AK$709,'Socal Index'!R$2)+VLOOKUP($A207,NYMEX!$A$2:$AK$709,'Socal Index'!R$2)</f>
        <v>2.335</v>
      </c>
      <c r="S207" s="11">
        <f>VLOOKUP($A207,Socal!$A$2:$AK$709,'Socal Index'!S$2)+VLOOKUP($A207,NYMEX!$A$2:$AK$709,'Socal Index'!S$2)</f>
        <v>2.335</v>
      </c>
      <c r="T207" s="11">
        <f>VLOOKUP($A207,Socal!$A$2:$AK$709,'Socal Index'!T$2)+VLOOKUP($A207,NYMEX!$A$2:$AK$709,'Socal Index'!T$2)</f>
        <v>2.335</v>
      </c>
      <c r="U207" s="11">
        <f>VLOOKUP($A207,Socal!$A$2:$AK$709,'Socal Index'!U$2)+VLOOKUP($A207,NYMEX!$A$2:$AK$709,'Socal Index'!U$2)</f>
        <v>2.335</v>
      </c>
      <c r="V207" s="11">
        <f>VLOOKUP($A207,Socal!$A$2:$AK$709,'Socal Index'!V$2)+VLOOKUP($A207,NYMEX!$A$2:$AK$709,'Socal Index'!V$2)</f>
        <v>2.35</v>
      </c>
      <c r="W207" s="11">
        <f>VLOOKUP($A207,Socal!$A$2:$AK$709,'Socal Index'!W$2)+VLOOKUP($A207,NYMEX!$A$2:$AK$709,'Socal Index'!W$2)</f>
        <v>2.3840000000000003</v>
      </c>
      <c r="X207" s="11">
        <f>VLOOKUP($A207,Socal!$A$2:$AK$709,'Socal Index'!X$2)+VLOOKUP($A207,NYMEX!$A$2:$AK$709,'Socal Index'!X$2)</f>
        <v>2.4849999999999999</v>
      </c>
      <c r="Y207" s="11">
        <f>VLOOKUP($A207,Socal!$A$2:$AK$709,'Socal Index'!Y$2)+VLOOKUP($A207,NYMEX!$A$2:$AK$709,'Socal Index'!Y$2)</f>
        <v>2.613</v>
      </c>
      <c r="Z207" s="11">
        <f>VLOOKUP($A207,Socal!$A$2:$AK$709,'Socal Index'!Z$2)+VLOOKUP($A207,NYMEX!$A$2:$AK$709,'Socal Index'!Z$2)</f>
        <v>2.6479999999999997</v>
      </c>
      <c r="AA207" s="11">
        <f>VLOOKUP($A207,Socal!$A$2:$AK$709,'Socal Index'!AA$2)+VLOOKUP($A207,NYMEX!$A$2:$AK$709,'Socal Index'!AA$2)</f>
        <v>2.548</v>
      </c>
      <c r="AB207" s="11">
        <f>VLOOKUP($A207,Socal!$A$2:$AK$709,'Socal Index'!AB$2)+VLOOKUP($A207,NYMEX!$A$2:$AK$709,'Socal Index'!AB$2)</f>
        <v>2.4279999999999999</v>
      </c>
      <c r="AC207" s="11">
        <f>VLOOKUP($A207,Socal!$A$2:$AK$709,'Socal Index'!AC$2)+VLOOKUP($A207,NYMEX!$A$2:$AK$709,'Socal Index'!AC$2)</f>
        <v>2.3680000000000003</v>
      </c>
      <c r="AD207" s="11">
        <f>VLOOKUP($A207,Socal!$A$2:$AK$709,'Socal Index'!AD$2)+VLOOKUP($A207,NYMEX!$A$2:$AK$709,'Socal Index'!AD$2)</f>
        <v>2.3450000000000002</v>
      </c>
      <c r="AE207" s="11">
        <f>VLOOKUP($A207,Socal!$A$2:$AK$709,'Socal Index'!AE$2)+VLOOKUP($A207,NYMEX!$A$2:$AK$709,'Socal Index'!AE$2)</f>
        <v>2.3440000000000003</v>
      </c>
      <c r="AF207" s="11">
        <f>VLOOKUP($A207,Socal!$A$2:$AK$709,'Socal Index'!AF$2)+VLOOKUP($A207,NYMEX!$A$2:$AK$709,'Socal Index'!AF$2)</f>
        <v>2.3460000000000001</v>
      </c>
      <c r="AG207" s="11">
        <f>VLOOKUP($A207,Socal!$A$2:$AK$709,'Socal Index'!AG$2)+VLOOKUP($A207,NYMEX!$A$2:$AK$709,'Socal Index'!AG$2)</f>
        <v>2.3580000000000001</v>
      </c>
      <c r="AH207" s="11">
        <f>VLOOKUP($A207,Socal!$A$2:$AK$709,'Socal Index'!AH$2)+VLOOKUP($A207,NYMEX!$A$2:$AK$709,'Socal Index'!AH$2)</f>
        <v>2.3610000000000002</v>
      </c>
      <c r="AI207" s="11">
        <f>VLOOKUP($A207,Socal!$A$2:$AK$709,'Socal Index'!AI$2)+VLOOKUP($A207,NYMEX!$A$2:$AK$709,'Socal Index'!AI$2)</f>
        <v>2.3840000000000003</v>
      </c>
      <c r="AJ207" s="11">
        <f>VLOOKUP($A207,Socal!$A$2:$AK$709,'Socal Index'!AJ$2)+VLOOKUP($A207,NYMEX!$A$2:$AK$709,'Socal Index'!AJ$2)</f>
        <v>2.4659999999999997</v>
      </c>
      <c r="AK207" s="11">
        <f>VLOOKUP($A207,Socal!$A$2:$AK$709,'Socal Index'!AK$2)+VLOOKUP($A207,NYMEX!$A$2:$AK$709,'Socal Index'!AK$2)</f>
        <v>2.6029999999999998</v>
      </c>
    </row>
    <row r="208" spans="1:37" x14ac:dyDescent="0.2">
      <c r="A208" s="10">
        <v>36003</v>
      </c>
      <c r="B208" s="11" t="e">
        <f>VLOOKUP($A208,Socal!$A$2:$AK$709,'Socal Index'!B$2)+VLOOKUP($A208,NYMEX!$A$2:$AK$709,'Socal Index'!B$2)</f>
        <v>#N/A</v>
      </c>
      <c r="C208" s="11" t="e">
        <f>VLOOKUP($A208,Socal!$A$2:$AK$709,'Socal Index'!C$2)+VLOOKUP($A208,NYMEX!$A$2:$AK$709,'Socal Index'!C$2)</f>
        <v>#N/A</v>
      </c>
      <c r="D208" s="11" t="e">
        <f>VLOOKUP($A208,Socal!$A$2:$AK$709,'Socal Index'!D$2)+VLOOKUP($A208,NYMEX!$A$2:$AK$709,'Socal Index'!D$2)</f>
        <v>#N/A</v>
      </c>
      <c r="E208" s="11" t="e">
        <f>VLOOKUP($A208,Socal!$A$2:$AK$709,'Socal Index'!E$2)+VLOOKUP($A208,NYMEX!$A$2:$AK$709,'Socal Index'!E$2)</f>
        <v>#N/A</v>
      </c>
      <c r="F208" s="11" t="e">
        <f>VLOOKUP($A208,Socal!$A$2:$AK$709,'Socal Index'!F$2)+VLOOKUP($A208,NYMEX!$A$2:$AK$709,'Socal Index'!F$2)</f>
        <v>#N/A</v>
      </c>
      <c r="G208" s="11" t="e">
        <f>VLOOKUP($A208,Socal!$A$2:$AK$709,'Socal Index'!G$2)+VLOOKUP($A208,NYMEX!$A$2:$AK$709,'Socal Index'!G$2)</f>
        <v>#N/A</v>
      </c>
      <c r="H208" s="11" t="e">
        <f>VLOOKUP($A208,Socal!$A$2:$AK$709,'Socal Index'!H$2)+VLOOKUP($A208,NYMEX!$A$2:$AK$709,'Socal Index'!H$2)</f>
        <v>#N/A</v>
      </c>
      <c r="I208" s="11">
        <f>VLOOKUP($A208,Socal!$A$2:$AK$709,'Socal Index'!I$2)+VLOOKUP($A208,NYMEX!$A$2:$AK$709,'Socal Index'!I$2)</f>
        <v>2.2650000000000001</v>
      </c>
      <c r="J208" s="11">
        <f>VLOOKUP($A208,Socal!$A$2:$AK$709,'Socal Index'!J$2)+VLOOKUP($A208,NYMEX!$A$2:$AK$709,'Socal Index'!J$2)</f>
        <v>2.1190000000000002</v>
      </c>
      <c r="K208" s="11">
        <f>VLOOKUP($A208,Socal!$A$2:$AK$709,'Socal Index'!K$2)+VLOOKUP($A208,NYMEX!$A$2:$AK$709,'Socal Index'!K$2)</f>
        <v>2.1680000000000001</v>
      </c>
      <c r="L208" s="11">
        <f>VLOOKUP($A208,Socal!$A$2:$AK$709,'Socal Index'!L$2)+VLOOKUP($A208,NYMEX!$A$2:$AK$709,'Socal Index'!L$2)</f>
        <v>2.3159999999999998</v>
      </c>
      <c r="M208" s="11">
        <f>VLOOKUP($A208,Socal!$A$2:$AK$709,'Socal Index'!M$2)+VLOOKUP($A208,NYMEX!$A$2:$AK$709,'Socal Index'!M$2)</f>
        <v>2.593</v>
      </c>
      <c r="N208" s="11">
        <f>VLOOKUP($A208,Socal!$A$2:$AK$709,'Socal Index'!N$2)+VLOOKUP($A208,NYMEX!$A$2:$AK$709,'Socal Index'!N$2)</f>
        <v>2.67</v>
      </c>
      <c r="O208" s="11">
        <f>VLOOKUP($A208,Socal!$A$2:$AK$709,'Socal Index'!O$2)+VLOOKUP($A208,NYMEX!$A$2:$AK$709,'Socal Index'!O$2)</f>
        <v>2.57</v>
      </c>
      <c r="P208" s="11">
        <f>VLOOKUP($A208,Socal!$A$2:$AK$709,'Socal Index'!P$2)+VLOOKUP($A208,NYMEX!$A$2:$AK$709,'Socal Index'!P$2)</f>
        <v>2.4649999999999999</v>
      </c>
      <c r="Q208" s="11">
        <f>VLOOKUP($A208,Socal!$A$2:$AK$709,'Socal Index'!Q$2)+VLOOKUP($A208,NYMEX!$A$2:$AK$709,'Socal Index'!Q$2)</f>
        <v>2.3600000000000003</v>
      </c>
      <c r="R208" s="11">
        <f>VLOOKUP($A208,Socal!$A$2:$AK$709,'Socal Index'!R$2)+VLOOKUP($A208,NYMEX!$A$2:$AK$709,'Socal Index'!R$2)</f>
        <v>2.3260000000000001</v>
      </c>
      <c r="S208" s="11">
        <f>VLOOKUP($A208,Socal!$A$2:$AK$709,'Socal Index'!S$2)+VLOOKUP($A208,NYMEX!$A$2:$AK$709,'Socal Index'!S$2)</f>
        <v>2.3280000000000003</v>
      </c>
      <c r="T208" s="11">
        <f>VLOOKUP($A208,Socal!$A$2:$AK$709,'Socal Index'!T$2)+VLOOKUP($A208,NYMEX!$A$2:$AK$709,'Socal Index'!T$2)</f>
        <v>2.3290000000000002</v>
      </c>
      <c r="U208" s="11">
        <f>VLOOKUP($A208,Socal!$A$2:$AK$709,'Socal Index'!U$2)+VLOOKUP($A208,NYMEX!$A$2:$AK$709,'Socal Index'!U$2)</f>
        <v>2.33</v>
      </c>
      <c r="V208" s="11">
        <f>VLOOKUP($A208,Socal!$A$2:$AK$709,'Socal Index'!V$2)+VLOOKUP($A208,NYMEX!$A$2:$AK$709,'Socal Index'!V$2)</f>
        <v>2.3450000000000002</v>
      </c>
      <c r="W208" s="11">
        <f>VLOOKUP($A208,Socal!$A$2:$AK$709,'Socal Index'!W$2)+VLOOKUP($A208,NYMEX!$A$2:$AK$709,'Socal Index'!W$2)</f>
        <v>2.379</v>
      </c>
      <c r="X208" s="11">
        <f>VLOOKUP($A208,Socal!$A$2:$AK$709,'Socal Index'!X$2)+VLOOKUP($A208,NYMEX!$A$2:$AK$709,'Socal Index'!X$2)</f>
        <v>2.4849999999999999</v>
      </c>
      <c r="Y208" s="11">
        <f>VLOOKUP($A208,Socal!$A$2:$AK$709,'Socal Index'!Y$2)+VLOOKUP($A208,NYMEX!$A$2:$AK$709,'Socal Index'!Y$2)</f>
        <v>2.613</v>
      </c>
      <c r="Z208" s="11">
        <f>VLOOKUP($A208,Socal!$A$2:$AK$709,'Socal Index'!Z$2)+VLOOKUP($A208,NYMEX!$A$2:$AK$709,'Socal Index'!Z$2)</f>
        <v>2.6479999999999997</v>
      </c>
      <c r="AA208" s="11">
        <f>VLOOKUP($A208,Socal!$A$2:$AK$709,'Socal Index'!AA$2)+VLOOKUP($A208,NYMEX!$A$2:$AK$709,'Socal Index'!AA$2)</f>
        <v>2.548</v>
      </c>
      <c r="AB208" s="11">
        <f>VLOOKUP($A208,Socal!$A$2:$AK$709,'Socal Index'!AB$2)+VLOOKUP($A208,NYMEX!$A$2:$AK$709,'Socal Index'!AB$2)</f>
        <v>2.4279999999999999</v>
      </c>
      <c r="AC208" s="11">
        <f>VLOOKUP($A208,Socal!$A$2:$AK$709,'Socal Index'!AC$2)+VLOOKUP($A208,NYMEX!$A$2:$AK$709,'Socal Index'!AC$2)</f>
        <v>2.3680000000000003</v>
      </c>
      <c r="AD208" s="11">
        <f>VLOOKUP($A208,Socal!$A$2:$AK$709,'Socal Index'!AD$2)+VLOOKUP($A208,NYMEX!$A$2:$AK$709,'Socal Index'!AD$2)</f>
        <v>2.3450000000000002</v>
      </c>
      <c r="AE208" s="11">
        <f>VLOOKUP($A208,Socal!$A$2:$AK$709,'Socal Index'!AE$2)+VLOOKUP($A208,NYMEX!$A$2:$AK$709,'Socal Index'!AE$2)</f>
        <v>2.3450000000000002</v>
      </c>
      <c r="AF208" s="11">
        <f>VLOOKUP($A208,Socal!$A$2:$AK$709,'Socal Index'!AF$2)+VLOOKUP($A208,NYMEX!$A$2:$AK$709,'Socal Index'!AF$2)</f>
        <v>2.3480000000000003</v>
      </c>
      <c r="AG208" s="11">
        <f>VLOOKUP($A208,Socal!$A$2:$AK$709,'Socal Index'!AG$2)+VLOOKUP($A208,NYMEX!$A$2:$AK$709,'Socal Index'!AG$2)</f>
        <v>2.3600000000000003</v>
      </c>
      <c r="AH208" s="11">
        <f>VLOOKUP($A208,Socal!$A$2:$AK$709,'Socal Index'!AH$2)+VLOOKUP($A208,NYMEX!$A$2:$AK$709,'Socal Index'!AH$2)</f>
        <v>2.3640000000000003</v>
      </c>
      <c r="AI208" s="11">
        <f>VLOOKUP($A208,Socal!$A$2:$AK$709,'Socal Index'!AI$2)+VLOOKUP($A208,NYMEX!$A$2:$AK$709,'Socal Index'!AI$2)</f>
        <v>2.3880000000000003</v>
      </c>
      <c r="AJ208" s="11">
        <f>VLOOKUP($A208,Socal!$A$2:$AK$709,'Socal Index'!AJ$2)+VLOOKUP($A208,NYMEX!$A$2:$AK$709,'Socal Index'!AJ$2)</f>
        <v>2.4709999999999996</v>
      </c>
      <c r="AK208" s="11">
        <f>VLOOKUP($A208,Socal!$A$2:$AK$709,'Socal Index'!AK$2)+VLOOKUP($A208,NYMEX!$A$2:$AK$709,'Socal Index'!AK$2)</f>
        <v>2.6079999999999997</v>
      </c>
    </row>
    <row r="209" spans="1:37" x14ac:dyDescent="0.2">
      <c r="A209" s="10">
        <v>36004</v>
      </c>
      <c r="B209" s="11" t="e">
        <f>VLOOKUP($A209,Socal!$A$2:$AK$709,'Socal Index'!B$2)+VLOOKUP($A209,NYMEX!$A$2:$AK$709,'Socal Index'!B$2)</f>
        <v>#N/A</v>
      </c>
      <c r="C209" s="11" t="e">
        <f>VLOOKUP($A209,Socal!$A$2:$AK$709,'Socal Index'!C$2)+VLOOKUP($A209,NYMEX!$A$2:$AK$709,'Socal Index'!C$2)</f>
        <v>#N/A</v>
      </c>
      <c r="D209" s="11" t="e">
        <f>VLOOKUP($A209,Socal!$A$2:$AK$709,'Socal Index'!D$2)+VLOOKUP($A209,NYMEX!$A$2:$AK$709,'Socal Index'!D$2)</f>
        <v>#N/A</v>
      </c>
      <c r="E209" s="11" t="e">
        <f>VLOOKUP($A209,Socal!$A$2:$AK$709,'Socal Index'!E$2)+VLOOKUP($A209,NYMEX!$A$2:$AK$709,'Socal Index'!E$2)</f>
        <v>#N/A</v>
      </c>
      <c r="F209" s="11" t="e">
        <f>VLOOKUP($A209,Socal!$A$2:$AK$709,'Socal Index'!F$2)+VLOOKUP($A209,NYMEX!$A$2:$AK$709,'Socal Index'!F$2)</f>
        <v>#N/A</v>
      </c>
      <c r="G209" s="11" t="e">
        <f>VLOOKUP($A209,Socal!$A$2:$AK$709,'Socal Index'!G$2)+VLOOKUP($A209,NYMEX!$A$2:$AK$709,'Socal Index'!G$2)</f>
        <v>#N/A</v>
      </c>
      <c r="H209" s="11" t="e">
        <f>VLOOKUP($A209,Socal!$A$2:$AK$709,'Socal Index'!H$2)+VLOOKUP($A209,NYMEX!$A$2:$AK$709,'Socal Index'!H$2)</f>
        <v>#N/A</v>
      </c>
      <c r="I209" s="11">
        <f>VLOOKUP($A209,Socal!$A$2:$AK$709,'Socal Index'!I$2)+VLOOKUP($A209,NYMEX!$A$2:$AK$709,'Socal Index'!I$2)</f>
        <v>2.262</v>
      </c>
      <c r="J209" s="11">
        <f>VLOOKUP($A209,Socal!$A$2:$AK$709,'Socal Index'!J$2)+VLOOKUP($A209,NYMEX!$A$2:$AK$709,'Socal Index'!J$2)</f>
        <v>2.11</v>
      </c>
      <c r="K209" s="11">
        <f>VLOOKUP($A209,Socal!$A$2:$AK$709,'Socal Index'!K$2)+VLOOKUP($A209,NYMEX!$A$2:$AK$709,'Socal Index'!K$2)</f>
        <v>2.16</v>
      </c>
      <c r="L209" s="11">
        <f>VLOOKUP($A209,Socal!$A$2:$AK$709,'Socal Index'!L$2)+VLOOKUP($A209,NYMEX!$A$2:$AK$709,'Socal Index'!L$2)</f>
        <v>2.29</v>
      </c>
      <c r="M209" s="11">
        <f>VLOOKUP($A209,Socal!$A$2:$AK$709,'Socal Index'!M$2)+VLOOKUP($A209,NYMEX!$A$2:$AK$709,'Socal Index'!M$2)</f>
        <v>2.57</v>
      </c>
      <c r="N209" s="11">
        <f>VLOOKUP($A209,Socal!$A$2:$AK$709,'Socal Index'!N$2)+VLOOKUP($A209,NYMEX!$A$2:$AK$709,'Socal Index'!N$2)</f>
        <v>2.653</v>
      </c>
      <c r="O209" s="11">
        <f>VLOOKUP($A209,Socal!$A$2:$AK$709,'Socal Index'!O$2)+VLOOKUP($A209,NYMEX!$A$2:$AK$709,'Socal Index'!O$2)</f>
        <v>2.5549999999999997</v>
      </c>
      <c r="P209" s="11">
        <f>VLOOKUP($A209,Socal!$A$2:$AK$709,'Socal Index'!P$2)+VLOOKUP($A209,NYMEX!$A$2:$AK$709,'Socal Index'!P$2)</f>
        <v>2.4550000000000001</v>
      </c>
      <c r="Q209" s="11">
        <f>VLOOKUP($A209,Socal!$A$2:$AK$709,'Socal Index'!Q$2)+VLOOKUP($A209,NYMEX!$A$2:$AK$709,'Socal Index'!Q$2)</f>
        <v>2.3450000000000002</v>
      </c>
      <c r="R209" s="11">
        <f>VLOOKUP($A209,Socal!$A$2:$AK$709,'Socal Index'!R$2)+VLOOKUP($A209,NYMEX!$A$2:$AK$709,'Socal Index'!R$2)</f>
        <v>2.3149999999999999</v>
      </c>
      <c r="S209" s="11">
        <f>VLOOKUP($A209,Socal!$A$2:$AK$709,'Socal Index'!S$2)+VLOOKUP($A209,NYMEX!$A$2:$AK$709,'Socal Index'!S$2)</f>
        <v>2.3200000000000003</v>
      </c>
      <c r="T209" s="11">
        <f>VLOOKUP($A209,Socal!$A$2:$AK$709,'Socal Index'!T$2)+VLOOKUP($A209,NYMEX!$A$2:$AK$709,'Socal Index'!T$2)</f>
        <v>2.319</v>
      </c>
      <c r="U209" s="11">
        <f>VLOOKUP($A209,Socal!$A$2:$AK$709,'Socal Index'!U$2)+VLOOKUP($A209,NYMEX!$A$2:$AK$709,'Socal Index'!U$2)</f>
        <v>2.3170000000000002</v>
      </c>
      <c r="V209" s="11">
        <f>VLOOKUP($A209,Socal!$A$2:$AK$709,'Socal Index'!V$2)+VLOOKUP($A209,NYMEX!$A$2:$AK$709,'Socal Index'!V$2)</f>
        <v>2.3320000000000003</v>
      </c>
      <c r="W209" s="11">
        <f>VLOOKUP($A209,Socal!$A$2:$AK$709,'Socal Index'!W$2)+VLOOKUP($A209,NYMEX!$A$2:$AK$709,'Socal Index'!W$2)</f>
        <v>2.3600000000000003</v>
      </c>
      <c r="X209" s="11">
        <f>VLOOKUP($A209,Socal!$A$2:$AK$709,'Socal Index'!X$2)+VLOOKUP($A209,NYMEX!$A$2:$AK$709,'Socal Index'!X$2)</f>
        <v>2.472</v>
      </c>
      <c r="Y209" s="11">
        <f>VLOOKUP($A209,Socal!$A$2:$AK$709,'Socal Index'!Y$2)+VLOOKUP($A209,NYMEX!$A$2:$AK$709,'Socal Index'!Y$2)</f>
        <v>2.601</v>
      </c>
      <c r="Z209" s="11">
        <f>VLOOKUP($A209,Socal!$A$2:$AK$709,'Socal Index'!Z$2)+VLOOKUP($A209,NYMEX!$A$2:$AK$709,'Socal Index'!Z$2)</f>
        <v>2.6349999999999998</v>
      </c>
      <c r="AA209" s="11">
        <f>VLOOKUP($A209,Socal!$A$2:$AK$709,'Socal Index'!AA$2)+VLOOKUP($A209,NYMEX!$A$2:$AK$709,'Socal Index'!AA$2)</f>
        <v>2.5349999999999997</v>
      </c>
      <c r="AB209" s="11">
        <f>VLOOKUP($A209,Socal!$A$2:$AK$709,'Socal Index'!AB$2)+VLOOKUP($A209,NYMEX!$A$2:$AK$709,'Socal Index'!AB$2)</f>
        <v>2.415</v>
      </c>
      <c r="AC209" s="11">
        <f>VLOOKUP($A209,Socal!$A$2:$AK$709,'Socal Index'!AC$2)+VLOOKUP($A209,NYMEX!$A$2:$AK$709,'Socal Index'!AC$2)</f>
        <v>2.355</v>
      </c>
      <c r="AD209" s="11">
        <f>VLOOKUP($A209,Socal!$A$2:$AK$709,'Socal Index'!AD$2)+VLOOKUP($A209,NYMEX!$A$2:$AK$709,'Socal Index'!AD$2)</f>
        <v>2.3320000000000003</v>
      </c>
      <c r="AE209" s="11">
        <f>VLOOKUP($A209,Socal!$A$2:$AK$709,'Socal Index'!AE$2)+VLOOKUP($A209,NYMEX!$A$2:$AK$709,'Socal Index'!AE$2)</f>
        <v>2.3320000000000003</v>
      </c>
      <c r="AF209" s="11">
        <f>VLOOKUP($A209,Socal!$A$2:$AK$709,'Socal Index'!AF$2)+VLOOKUP($A209,NYMEX!$A$2:$AK$709,'Socal Index'!AF$2)</f>
        <v>2.3360000000000003</v>
      </c>
      <c r="AG209" s="11">
        <f>VLOOKUP($A209,Socal!$A$2:$AK$709,'Socal Index'!AG$2)+VLOOKUP($A209,NYMEX!$A$2:$AK$709,'Socal Index'!AG$2)</f>
        <v>2.3490000000000002</v>
      </c>
      <c r="AH209" s="11">
        <f>VLOOKUP($A209,Socal!$A$2:$AK$709,'Socal Index'!AH$2)+VLOOKUP($A209,NYMEX!$A$2:$AK$709,'Socal Index'!AH$2)</f>
        <v>2.3540000000000001</v>
      </c>
      <c r="AI209" s="11">
        <f>VLOOKUP($A209,Socal!$A$2:$AK$709,'Socal Index'!AI$2)+VLOOKUP($A209,NYMEX!$A$2:$AK$709,'Socal Index'!AI$2)</f>
        <v>2.379</v>
      </c>
      <c r="AJ209" s="11">
        <f>VLOOKUP($A209,Socal!$A$2:$AK$709,'Socal Index'!AJ$2)+VLOOKUP($A209,NYMEX!$A$2:$AK$709,'Socal Index'!AJ$2)</f>
        <v>2.4619999999999997</v>
      </c>
      <c r="AK209" s="11">
        <f>VLOOKUP($A209,Socal!$A$2:$AK$709,'Socal Index'!AK$2)+VLOOKUP($A209,NYMEX!$A$2:$AK$709,'Socal Index'!AK$2)</f>
        <v>2.5989999999999998</v>
      </c>
    </row>
    <row r="210" spans="1:37" x14ac:dyDescent="0.2">
      <c r="A210" s="10">
        <v>36005</v>
      </c>
      <c r="B210" s="11" t="e">
        <f>VLOOKUP($A210,Socal!$A$2:$AK$709,'Socal Index'!B$2)+VLOOKUP($A210,NYMEX!$A$2:$AK$709,'Socal Index'!B$2)</f>
        <v>#N/A</v>
      </c>
      <c r="C210" s="11" t="e">
        <f>VLOOKUP($A210,Socal!$A$2:$AK$709,'Socal Index'!C$2)+VLOOKUP($A210,NYMEX!$A$2:$AK$709,'Socal Index'!C$2)</f>
        <v>#N/A</v>
      </c>
      <c r="D210" s="11" t="e">
        <f>VLOOKUP($A210,Socal!$A$2:$AK$709,'Socal Index'!D$2)+VLOOKUP($A210,NYMEX!$A$2:$AK$709,'Socal Index'!D$2)</f>
        <v>#N/A</v>
      </c>
      <c r="E210" s="11" t="e">
        <f>VLOOKUP($A210,Socal!$A$2:$AK$709,'Socal Index'!E$2)+VLOOKUP($A210,NYMEX!$A$2:$AK$709,'Socal Index'!E$2)</f>
        <v>#N/A</v>
      </c>
      <c r="F210" s="11" t="e">
        <f>VLOOKUP($A210,Socal!$A$2:$AK$709,'Socal Index'!F$2)+VLOOKUP($A210,NYMEX!$A$2:$AK$709,'Socal Index'!F$2)</f>
        <v>#N/A</v>
      </c>
      <c r="G210" s="11" t="e">
        <f>VLOOKUP($A210,Socal!$A$2:$AK$709,'Socal Index'!G$2)+VLOOKUP($A210,NYMEX!$A$2:$AK$709,'Socal Index'!G$2)</f>
        <v>#N/A</v>
      </c>
      <c r="H210" s="11" t="e">
        <f>VLOOKUP($A210,Socal!$A$2:$AK$709,'Socal Index'!H$2)+VLOOKUP($A210,NYMEX!$A$2:$AK$709,'Socal Index'!H$2)</f>
        <v>#N/A</v>
      </c>
      <c r="I210" s="11">
        <f>VLOOKUP($A210,Socal!$A$2:$AK$709,'Socal Index'!I$2)+VLOOKUP($A210,NYMEX!$A$2:$AK$709,'Socal Index'!I$2)</f>
        <v>2.2599999999999998</v>
      </c>
      <c r="J210" s="11">
        <f>VLOOKUP($A210,Socal!$A$2:$AK$709,'Socal Index'!J$2)+VLOOKUP($A210,NYMEX!$A$2:$AK$709,'Socal Index'!J$2)</f>
        <v>2.1080000000000001</v>
      </c>
      <c r="K210" s="11">
        <f>VLOOKUP($A210,Socal!$A$2:$AK$709,'Socal Index'!K$2)+VLOOKUP($A210,NYMEX!$A$2:$AK$709,'Socal Index'!K$2)</f>
        <v>2.157</v>
      </c>
      <c r="L210" s="11">
        <f>VLOOKUP($A210,Socal!$A$2:$AK$709,'Socal Index'!L$2)+VLOOKUP($A210,NYMEX!$A$2:$AK$709,'Socal Index'!L$2)</f>
        <v>2.2799999999999998</v>
      </c>
      <c r="M210" s="11">
        <f>VLOOKUP($A210,Socal!$A$2:$AK$709,'Socal Index'!M$2)+VLOOKUP($A210,NYMEX!$A$2:$AK$709,'Socal Index'!M$2)</f>
        <v>2.5579999999999998</v>
      </c>
      <c r="N210" s="11">
        <f>VLOOKUP($A210,Socal!$A$2:$AK$709,'Socal Index'!N$2)+VLOOKUP($A210,NYMEX!$A$2:$AK$709,'Socal Index'!N$2)</f>
        <v>2.6480000000000001</v>
      </c>
      <c r="O210" s="11">
        <f>VLOOKUP($A210,Socal!$A$2:$AK$709,'Socal Index'!O$2)+VLOOKUP($A210,NYMEX!$A$2:$AK$709,'Socal Index'!O$2)</f>
        <v>2.5529999999999999</v>
      </c>
      <c r="P210" s="11">
        <f>VLOOKUP($A210,Socal!$A$2:$AK$709,'Socal Index'!P$2)+VLOOKUP($A210,NYMEX!$A$2:$AK$709,'Socal Index'!P$2)</f>
        <v>2.4529999999999998</v>
      </c>
      <c r="Q210" s="11">
        <f>VLOOKUP($A210,Socal!$A$2:$AK$709,'Socal Index'!Q$2)+VLOOKUP($A210,NYMEX!$A$2:$AK$709,'Socal Index'!Q$2)</f>
        <v>2.343</v>
      </c>
      <c r="R210" s="11">
        <f>VLOOKUP($A210,Socal!$A$2:$AK$709,'Socal Index'!R$2)+VLOOKUP($A210,NYMEX!$A$2:$AK$709,'Socal Index'!R$2)</f>
        <v>2.3140000000000001</v>
      </c>
      <c r="S210" s="11">
        <f>VLOOKUP($A210,Socal!$A$2:$AK$709,'Socal Index'!S$2)+VLOOKUP($A210,NYMEX!$A$2:$AK$709,'Socal Index'!S$2)</f>
        <v>2.3200000000000003</v>
      </c>
      <c r="T210" s="11">
        <f>VLOOKUP($A210,Socal!$A$2:$AK$709,'Socal Index'!T$2)+VLOOKUP($A210,NYMEX!$A$2:$AK$709,'Socal Index'!T$2)</f>
        <v>2.319</v>
      </c>
      <c r="U210" s="11">
        <f>VLOOKUP($A210,Socal!$A$2:$AK$709,'Socal Index'!U$2)+VLOOKUP($A210,NYMEX!$A$2:$AK$709,'Socal Index'!U$2)</f>
        <v>2.3170000000000002</v>
      </c>
      <c r="V210" s="11">
        <f>VLOOKUP($A210,Socal!$A$2:$AK$709,'Socal Index'!V$2)+VLOOKUP($A210,NYMEX!$A$2:$AK$709,'Socal Index'!V$2)</f>
        <v>2.3320000000000003</v>
      </c>
      <c r="W210" s="11">
        <f>VLOOKUP($A210,Socal!$A$2:$AK$709,'Socal Index'!W$2)+VLOOKUP($A210,NYMEX!$A$2:$AK$709,'Socal Index'!W$2)</f>
        <v>2.3600000000000003</v>
      </c>
      <c r="X210" s="11">
        <f>VLOOKUP($A210,Socal!$A$2:$AK$709,'Socal Index'!X$2)+VLOOKUP($A210,NYMEX!$A$2:$AK$709,'Socal Index'!X$2)</f>
        <v>2.472</v>
      </c>
      <c r="Y210" s="11">
        <f>VLOOKUP($A210,Socal!$A$2:$AK$709,'Socal Index'!Y$2)+VLOOKUP($A210,NYMEX!$A$2:$AK$709,'Socal Index'!Y$2)</f>
        <v>2.601</v>
      </c>
      <c r="Z210" s="11">
        <f>VLOOKUP($A210,Socal!$A$2:$AK$709,'Socal Index'!Z$2)+VLOOKUP($A210,NYMEX!$A$2:$AK$709,'Socal Index'!Z$2)</f>
        <v>2.6349999999999998</v>
      </c>
      <c r="AA210" s="11">
        <f>VLOOKUP($A210,Socal!$A$2:$AK$709,'Socal Index'!AA$2)+VLOOKUP($A210,NYMEX!$A$2:$AK$709,'Socal Index'!AA$2)</f>
        <v>2.5349999999999997</v>
      </c>
      <c r="AB210" s="11">
        <f>VLOOKUP($A210,Socal!$A$2:$AK$709,'Socal Index'!AB$2)+VLOOKUP($A210,NYMEX!$A$2:$AK$709,'Socal Index'!AB$2)</f>
        <v>2.415</v>
      </c>
      <c r="AC210" s="11">
        <f>VLOOKUP($A210,Socal!$A$2:$AK$709,'Socal Index'!AC$2)+VLOOKUP($A210,NYMEX!$A$2:$AK$709,'Socal Index'!AC$2)</f>
        <v>2.355</v>
      </c>
      <c r="AD210" s="11">
        <f>VLOOKUP($A210,Socal!$A$2:$AK$709,'Socal Index'!AD$2)+VLOOKUP($A210,NYMEX!$A$2:$AK$709,'Socal Index'!AD$2)</f>
        <v>2.3320000000000003</v>
      </c>
      <c r="AE210" s="11">
        <f>VLOOKUP($A210,Socal!$A$2:$AK$709,'Socal Index'!AE$2)+VLOOKUP($A210,NYMEX!$A$2:$AK$709,'Socal Index'!AE$2)</f>
        <v>2.3320000000000003</v>
      </c>
      <c r="AF210" s="11">
        <f>VLOOKUP($A210,Socal!$A$2:$AK$709,'Socal Index'!AF$2)+VLOOKUP($A210,NYMEX!$A$2:$AK$709,'Socal Index'!AF$2)</f>
        <v>2.3360000000000003</v>
      </c>
      <c r="AG210" s="11">
        <f>VLOOKUP($A210,Socal!$A$2:$AK$709,'Socal Index'!AG$2)+VLOOKUP($A210,NYMEX!$A$2:$AK$709,'Socal Index'!AG$2)</f>
        <v>2.3490000000000002</v>
      </c>
      <c r="AH210" s="11">
        <f>VLOOKUP($A210,Socal!$A$2:$AK$709,'Socal Index'!AH$2)+VLOOKUP($A210,NYMEX!$A$2:$AK$709,'Socal Index'!AH$2)</f>
        <v>2.3540000000000001</v>
      </c>
      <c r="AI210" s="11">
        <f>VLOOKUP($A210,Socal!$A$2:$AK$709,'Socal Index'!AI$2)+VLOOKUP($A210,NYMEX!$A$2:$AK$709,'Socal Index'!AI$2)</f>
        <v>2.379</v>
      </c>
      <c r="AJ210" s="11">
        <f>VLOOKUP($A210,Socal!$A$2:$AK$709,'Socal Index'!AJ$2)+VLOOKUP($A210,NYMEX!$A$2:$AK$709,'Socal Index'!AJ$2)</f>
        <v>2.4619999999999997</v>
      </c>
      <c r="AK210" s="11">
        <f>VLOOKUP($A210,Socal!$A$2:$AK$709,'Socal Index'!AK$2)+VLOOKUP($A210,NYMEX!$A$2:$AK$709,'Socal Index'!AK$2)</f>
        <v>2.5989999999999998</v>
      </c>
    </row>
    <row r="211" spans="1:37" x14ac:dyDescent="0.2">
      <c r="A211" s="10">
        <v>36006</v>
      </c>
      <c r="B211" s="11" t="e">
        <f>VLOOKUP($A211,Socal!$A$2:$AK$709,'Socal Index'!B$2)+VLOOKUP($A211,NYMEX!$A$2:$AK$709,'Socal Index'!B$2)</f>
        <v>#N/A</v>
      </c>
      <c r="C211" s="11" t="e">
        <f>VLOOKUP($A211,Socal!$A$2:$AK$709,'Socal Index'!C$2)+VLOOKUP($A211,NYMEX!$A$2:$AK$709,'Socal Index'!C$2)</f>
        <v>#N/A</v>
      </c>
      <c r="D211" s="11" t="e">
        <f>VLOOKUP($A211,Socal!$A$2:$AK$709,'Socal Index'!D$2)+VLOOKUP($A211,NYMEX!$A$2:$AK$709,'Socal Index'!D$2)</f>
        <v>#N/A</v>
      </c>
      <c r="E211" s="11" t="e">
        <f>VLOOKUP($A211,Socal!$A$2:$AK$709,'Socal Index'!E$2)+VLOOKUP($A211,NYMEX!$A$2:$AK$709,'Socal Index'!E$2)</f>
        <v>#N/A</v>
      </c>
      <c r="F211" s="11" t="e">
        <f>VLOOKUP($A211,Socal!$A$2:$AK$709,'Socal Index'!F$2)+VLOOKUP($A211,NYMEX!$A$2:$AK$709,'Socal Index'!F$2)</f>
        <v>#N/A</v>
      </c>
      <c r="G211" s="11" t="e">
        <f>VLOOKUP($A211,Socal!$A$2:$AK$709,'Socal Index'!G$2)+VLOOKUP($A211,NYMEX!$A$2:$AK$709,'Socal Index'!G$2)</f>
        <v>#N/A</v>
      </c>
      <c r="H211" s="11" t="e">
        <f>VLOOKUP($A211,Socal!$A$2:$AK$709,'Socal Index'!H$2)+VLOOKUP($A211,NYMEX!$A$2:$AK$709,'Socal Index'!H$2)</f>
        <v>#N/A</v>
      </c>
      <c r="I211" s="11" t="e">
        <f>VLOOKUP($A211,Socal!$A$2:$AK$709,'Socal Index'!I$2)+VLOOKUP($A211,NYMEX!$A$2:$AK$709,'Socal Index'!I$2)</f>
        <v>#N/A</v>
      </c>
      <c r="J211" s="11">
        <f>VLOOKUP($A211,Socal!$A$2:$AK$709,'Socal Index'!J$2)+VLOOKUP($A211,NYMEX!$A$2:$AK$709,'Socal Index'!J$2)</f>
        <v>2.1259999999999999</v>
      </c>
      <c r="K211" s="11">
        <f>VLOOKUP($A211,Socal!$A$2:$AK$709,'Socal Index'!K$2)+VLOOKUP($A211,NYMEX!$A$2:$AK$709,'Socal Index'!K$2)</f>
        <v>2.149</v>
      </c>
      <c r="L211" s="11">
        <f>VLOOKUP($A211,Socal!$A$2:$AK$709,'Socal Index'!L$2)+VLOOKUP($A211,NYMEX!$A$2:$AK$709,'Socal Index'!L$2)</f>
        <v>2.262</v>
      </c>
      <c r="M211" s="11">
        <f>VLOOKUP($A211,Socal!$A$2:$AK$709,'Socal Index'!M$2)+VLOOKUP($A211,NYMEX!$A$2:$AK$709,'Socal Index'!M$2)</f>
        <v>2.5419999999999998</v>
      </c>
      <c r="N211" s="11">
        <f>VLOOKUP($A211,Socal!$A$2:$AK$709,'Socal Index'!N$2)+VLOOKUP($A211,NYMEX!$A$2:$AK$709,'Socal Index'!N$2)</f>
        <v>2.6349999999999998</v>
      </c>
      <c r="O211" s="11">
        <f>VLOOKUP($A211,Socal!$A$2:$AK$709,'Socal Index'!O$2)+VLOOKUP($A211,NYMEX!$A$2:$AK$709,'Socal Index'!O$2)</f>
        <v>2.54</v>
      </c>
      <c r="P211" s="11">
        <f>VLOOKUP($A211,Socal!$A$2:$AK$709,'Socal Index'!P$2)+VLOOKUP($A211,NYMEX!$A$2:$AK$709,'Socal Index'!P$2)</f>
        <v>2.4409999999999998</v>
      </c>
      <c r="Q211" s="11">
        <f>VLOOKUP($A211,Socal!$A$2:$AK$709,'Socal Index'!Q$2)+VLOOKUP($A211,NYMEX!$A$2:$AK$709,'Socal Index'!Q$2)</f>
        <v>2.335</v>
      </c>
      <c r="R211" s="11">
        <f>VLOOKUP($A211,Socal!$A$2:$AK$709,'Socal Index'!R$2)+VLOOKUP($A211,NYMEX!$A$2:$AK$709,'Socal Index'!R$2)</f>
        <v>2.31</v>
      </c>
      <c r="S211" s="11">
        <f>VLOOKUP($A211,Socal!$A$2:$AK$709,'Socal Index'!S$2)+VLOOKUP($A211,NYMEX!$A$2:$AK$709,'Socal Index'!S$2)</f>
        <v>2.3160000000000003</v>
      </c>
      <c r="T211" s="11">
        <f>VLOOKUP($A211,Socal!$A$2:$AK$709,'Socal Index'!T$2)+VLOOKUP($A211,NYMEX!$A$2:$AK$709,'Socal Index'!T$2)</f>
        <v>2.3149999999999999</v>
      </c>
      <c r="U211" s="11">
        <f>VLOOKUP($A211,Socal!$A$2:$AK$709,'Socal Index'!U$2)+VLOOKUP($A211,NYMEX!$A$2:$AK$709,'Socal Index'!U$2)</f>
        <v>2.3149999999999999</v>
      </c>
      <c r="V211" s="11">
        <f>VLOOKUP($A211,Socal!$A$2:$AK$709,'Socal Index'!V$2)+VLOOKUP($A211,NYMEX!$A$2:$AK$709,'Socal Index'!V$2)</f>
        <v>2.33</v>
      </c>
      <c r="W211" s="11">
        <f>VLOOKUP($A211,Socal!$A$2:$AK$709,'Socal Index'!W$2)+VLOOKUP($A211,NYMEX!$A$2:$AK$709,'Socal Index'!W$2)</f>
        <v>2.3580000000000001</v>
      </c>
      <c r="X211" s="11">
        <f>VLOOKUP($A211,Socal!$A$2:$AK$709,'Socal Index'!X$2)+VLOOKUP($A211,NYMEX!$A$2:$AK$709,'Socal Index'!X$2)</f>
        <v>2.4670000000000001</v>
      </c>
      <c r="Y211" s="11">
        <f>VLOOKUP($A211,Socal!$A$2:$AK$709,'Socal Index'!Y$2)+VLOOKUP($A211,NYMEX!$A$2:$AK$709,'Socal Index'!Y$2)</f>
        <v>2.5960000000000001</v>
      </c>
      <c r="Z211" s="11">
        <f>VLOOKUP($A211,Socal!$A$2:$AK$709,'Socal Index'!Z$2)+VLOOKUP($A211,NYMEX!$A$2:$AK$709,'Socal Index'!Z$2)</f>
        <v>2.63</v>
      </c>
      <c r="AA211" s="11">
        <f>VLOOKUP($A211,Socal!$A$2:$AK$709,'Socal Index'!AA$2)+VLOOKUP($A211,NYMEX!$A$2:$AK$709,'Socal Index'!AA$2)</f>
        <v>2.5299999999999998</v>
      </c>
      <c r="AB211" s="11">
        <f>VLOOKUP($A211,Socal!$A$2:$AK$709,'Socal Index'!AB$2)+VLOOKUP($A211,NYMEX!$A$2:$AK$709,'Socal Index'!AB$2)</f>
        <v>2.4099999999999997</v>
      </c>
      <c r="AC211" s="11">
        <f>VLOOKUP($A211,Socal!$A$2:$AK$709,'Socal Index'!AC$2)+VLOOKUP($A211,NYMEX!$A$2:$AK$709,'Socal Index'!AC$2)</f>
        <v>2.35</v>
      </c>
      <c r="AD211" s="11">
        <f>VLOOKUP($A211,Socal!$A$2:$AK$709,'Socal Index'!AD$2)+VLOOKUP($A211,NYMEX!$A$2:$AK$709,'Socal Index'!AD$2)</f>
        <v>2.327</v>
      </c>
      <c r="AE211" s="11">
        <f>VLOOKUP($A211,Socal!$A$2:$AK$709,'Socal Index'!AE$2)+VLOOKUP($A211,NYMEX!$A$2:$AK$709,'Socal Index'!AE$2)</f>
        <v>2.327</v>
      </c>
      <c r="AF211" s="11">
        <f>VLOOKUP($A211,Socal!$A$2:$AK$709,'Socal Index'!AF$2)+VLOOKUP($A211,NYMEX!$A$2:$AK$709,'Socal Index'!AF$2)</f>
        <v>2.331</v>
      </c>
      <c r="AG211" s="11">
        <f>VLOOKUP($A211,Socal!$A$2:$AK$709,'Socal Index'!AG$2)+VLOOKUP($A211,NYMEX!$A$2:$AK$709,'Socal Index'!AG$2)</f>
        <v>2.3440000000000003</v>
      </c>
      <c r="AH211" s="11">
        <f>VLOOKUP($A211,Socal!$A$2:$AK$709,'Socal Index'!AH$2)+VLOOKUP($A211,NYMEX!$A$2:$AK$709,'Socal Index'!AH$2)</f>
        <v>2.3490000000000002</v>
      </c>
      <c r="AI211" s="11">
        <f>VLOOKUP($A211,Socal!$A$2:$AK$709,'Socal Index'!AI$2)+VLOOKUP($A211,NYMEX!$A$2:$AK$709,'Socal Index'!AI$2)</f>
        <v>2.3740000000000001</v>
      </c>
      <c r="AJ211" s="11">
        <f>VLOOKUP($A211,Socal!$A$2:$AK$709,'Socal Index'!AJ$2)+VLOOKUP($A211,NYMEX!$A$2:$AK$709,'Socal Index'!AJ$2)</f>
        <v>2.4569999999999999</v>
      </c>
      <c r="AK211" s="11">
        <f>VLOOKUP($A211,Socal!$A$2:$AK$709,'Socal Index'!AK$2)+VLOOKUP($A211,NYMEX!$A$2:$AK$709,'Socal Index'!AK$2)</f>
        <v>2.5939999999999999</v>
      </c>
    </row>
    <row r="212" spans="1:37" x14ac:dyDescent="0.2">
      <c r="A212" s="10">
        <v>36007</v>
      </c>
      <c r="B212" s="11" t="e">
        <f>VLOOKUP($A212,Socal!$A$2:$AK$709,'Socal Index'!B$2)+VLOOKUP($A212,NYMEX!$A$2:$AK$709,'Socal Index'!B$2)</f>
        <v>#N/A</v>
      </c>
      <c r="C212" s="11" t="e">
        <f>VLOOKUP($A212,Socal!$A$2:$AK$709,'Socal Index'!C$2)+VLOOKUP($A212,NYMEX!$A$2:$AK$709,'Socal Index'!C$2)</f>
        <v>#N/A</v>
      </c>
      <c r="D212" s="11" t="e">
        <f>VLOOKUP($A212,Socal!$A$2:$AK$709,'Socal Index'!D$2)+VLOOKUP($A212,NYMEX!$A$2:$AK$709,'Socal Index'!D$2)</f>
        <v>#N/A</v>
      </c>
      <c r="E212" s="11" t="e">
        <f>VLOOKUP($A212,Socal!$A$2:$AK$709,'Socal Index'!E$2)+VLOOKUP($A212,NYMEX!$A$2:$AK$709,'Socal Index'!E$2)</f>
        <v>#N/A</v>
      </c>
      <c r="F212" s="11" t="e">
        <f>VLOOKUP($A212,Socal!$A$2:$AK$709,'Socal Index'!F$2)+VLOOKUP($A212,NYMEX!$A$2:$AK$709,'Socal Index'!F$2)</f>
        <v>#N/A</v>
      </c>
      <c r="G212" s="11" t="e">
        <f>VLOOKUP($A212,Socal!$A$2:$AK$709,'Socal Index'!G$2)+VLOOKUP($A212,NYMEX!$A$2:$AK$709,'Socal Index'!G$2)</f>
        <v>#N/A</v>
      </c>
      <c r="H212" s="11" t="e">
        <f>VLOOKUP($A212,Socal!$A$2:$AK$709,'Socal Index'!H$2)+VLOOKUP($A212,NYMEX!$A$2:$AK$709,'Socal Index'!H$2)</f>
        <v>#N/A</v>
      </c>
      <c r="I212" s="11" t="e">
        <f>VLOOKUP($A212,Socal!$A$2:$AK$709,'Socal Index'!I$2)+VLOOKUP($A212,NYMEX!$A$2:$AK$709,'Socal Index'!I$2)</f>
        <v>#N/A</v>
      </c>
      <c r="J212" s="11">
        <f>VLOOKUP($A212,Socal!$A$2:$AK$709,'Socal Index'!J$2)+VLOOKUP($A212,NYMEX!$A$2:$AK$709,'Socal Index'!J$2)</f>
        <v>2.0840000000000001</v>
      </c>
      <c r="K212" s="11">
        <f>VLOOKUP($A212,Socal!$A$2:$AK$709,'Socal Index'!K$2)+VLOOKUP($A212,NYMEX!$A$2:$AK$709,'Socal Index'!K$2)</f>
        <v>2.1179999999999999</v>
      </c>
      <c r="L212" s="11">
        <f>VLOOKUP($A212,Socal!$A$2:$AK$709,'Socal Index'!L$2)+VLOOKUP($A212,NYMEX!$A$2:$AK$709,'Socal Index'!L$2)</f>
        <v>2.2269999999999999</v>
      </c>
      <c r="M212" s="11">
        <f>VLOOKUP($A212,Socal!$A$2:$AK$709,'Socal Index'!M$2)+VLOOKUP($A212,NYMEX!$A$2:$AK$709,'Socal Index'!M$2)</f>
        <v>2.512</v>
      </c>
      <c r="N212" s="11">
        <f>VLOOKUP($A212,Socal!$A$2:$AK$709,'Socal Index'!N$2)+VLOOKUP($A212,NYMEX!$A$2:$AK$709,'Socal Index'!N$2)</f>
        <v>2.605</v>
      </c>
      <c r="O212" s="11">
        <f>VLOOKUP($A212,Socal!$A$2:$AK$709,'Socal Index'!O$2)+VLOOKUP($A212,NYMEX!$A$2:$AK$709,'Socal Index'!O$2)</f>
        <v>2.5169999999999999</v>
      </c>
      <c r="P212" s="11">
        <f>VLOOKUP($A212,Socal!$A$2:$AK$709,'Socal Index'!P$2)+VLOOKUP($A212,NYMEX!$A$2:$AK$709,'Socal Index'!P$2)</f>
        <v>2.42</v>
      </c>
      <c r="Q212" s="11">
        <f>VLOOKUP($A212,Socal!$A$2:$AK$709,'Socal Index'!Q$2)+VLOOKUP($A212,NYMEX!$A$2:$AK$709,'Socal Index'!Q$2)</f>
        <v>2.3200000000000003</v>
      </c>
      <c r="R212" s="11">
        <f>VLOOKUP($A212,Socal!$A$2:$AK$709,'Socal Index'!R$2)+VLOOKUP($A212,NYMEX!$A$2:$AK$709,'Socal Index'!R$2)</f>
        <v>2.3000000000000003</v>
      </c>
      <c r="S212" s="11">
        <f>VLOOKUP($A212,Socal!$A$2:$AK$709,'Socal Index'!S$2)+VLOOKUP($A212,NYMEX!$A$2:$AK$709,'Socal Index'!S$2)</f>
        <v>2.3050000000000002</v>
      </c>
      <c r="T212" s="11">
        <f>VLOOKUP($A212,Socal!$A$2:$AK$709,'Socal Index'!T$2)+VLOOKUP($A212,NYMEX!$A$2:$AK$709,'Socal Index'!T$2)</f>
        <v>2.3050000000000002</v>
      </c>
      <c r="U212" s="11">
        <f>VLOOKUP($A212,Socal!$A$2:$AK$709,'Socal Index'!U$2)+VLOOKUP($A212,NYMEX!$A$2:$AK$709,'Socal Index'!U$2)</f>
        <v>2.3050000000000002</v>
      </c>
      <c r="V212" s="11">
        <f>VLOOKUP($A212,Socal!$A$2:$AK$709,'Socal Index'!V$2)+VLOOKUP($A212,NYMEX!$A$2:$AK$709,'Socal Index'!V$2)</f>
        <v>2.3200000000000003</v>
      </c>
      <c r="W212" s="11">
        <f>VLOOKUP($A212,Socal!$A$2:$AK$709,'Socal Index'!W$2)+VLOOKUP($A212,NYMEX!$A$2:$AK$709,'Socal Index'!W$2)</f>
        <v>2.3480000000000003</v>
      </c>
      <c r="X212" s="11">
        <f>VLOOKUP($A212,Socal!$A$2:$AK$709,'Socal Index'!X$2)+VLOOKUP($A212,NYMEX!$A$2:$AK$709,'Socal Index'!X$2)</f>
        <v>2.4569999999999999</v>
      </c>
      <c r="Y212" s="11">
        <f>VLOOKUP($A212,Socal!$A$2:$AK$709,'Socal Index'!Y$2)+VLOOKUP($A212,NYMEX!$A$2:$AK$709,'Socal Index'!Y$2)</f>
        <v>2.5859999999999999</v>
      </c>
      <c r="Z212" s="11">
        <f>VLOOKUP($A212,Socal!$A$2:$AK$709,'Socal Index'!Z$2)+VLOOKUP($A212,NYMEX!$A$2:$AK$709,'Socal Index'!Z$2)</f>
        <v>2.62</v>
      </c>
      <c r="AA212" s="11">
        <f>VLOOKUP($A212,Socal!$A$2:$AK$709,'Socal Index'!AA$2)+VLOOKUP($A212,NYMEX!$A$2:$AK$709,'Socal Index'!AA$2)</f>
        <v>2.52</v>
      </c>
      <c r="AB212" s="11">
        <f>VLOOKUP($A212,Socal!$A$2:$AK$709,'Socal Index'!AB$2)+VLOOKUP($A212,NYMEX!$A$2:$AK$709,'Socal Index'!AB$2)</f>
        <v>2.4</v>
      </c>
      <c r="AC212" s="11">
        <f>VLOOKUP($A212,Socal!$A$2:$AK$709,'Socal Index'!AC$2)+VLOOKUP($A212,NYMEX!$A$2:$AK$709,'Socal Index'!AC$2)</f>
        <v>2.3400000000000003</v>
      </c>
      <c r="AD212" s="11">
        <f>VLOOKUP($A212,Socal!$A$2:$AK$709,'Socal Index'!AD$2)+VLOOKUP($A212,NYMEX!$A$2:$AK$709,'Socal Index'!AD$2)</f>
        <v>2.3170000000000002</v>
      </c>
      <c r="AE212" s="11">
        <f>VLOOKUP($A212,Socal!$A$2:$AK$709,'Socal Index'!AE$2)+VLOOKUP($A212,NYMEX!$A$2:$AK$709,'Socal Index'!AE$2)</f>
        <v>2.3170000000000002</v>
      </c>
      <c r="AF212" s="11">
        <f>VLOOKUP($A212,Socal!$A$2:$AK$709,'Socal Index'!AF$2)+VLOOKUP($A212,NYMEX!$A$2:$AK$709,'Socal Index'!AF$2)</f>
        <v>2.3210000000000002</v>
      </c>
      <c r="AG212" s="11">
        <f>VLOOKUP($A212,Socal!$A$2:$AK$709,'Socal Index'!AG$2)+VLOOKUP($A212,NYMEX!$A$2:$AK$709,'Socal Index'!AG$2)</f>
        <v>2.3340000000000001</v>
      </c>
      <c r="AH212" s="11">
        <f>VLOOKUP($A212,Socal!$A$2:$AK$709,'Socal Index'!AH$2)+VLOOKUP($A212,NYMEX!$A$2:$AK$709,'Socal Index'!AH$2)</f>
        <v>2.339</v>
      </c>
      <c r="AI212" s="11">
        <f>VLOOKUP($A212,Socal!$A$2:$AK$709,'Socal Index'!AI$2)+VLOOKUP($A212,NYMEX!$A$2:$AK$709,'Socal Index'!AI$2)</f>
        <v>2.3640000000000003</v>
      </c>
      <c r="AJ212" s="11">
        <f>VLOOKUP($A212,Socal!$A$2:$AK$709,'Socal Index'!AJ$2)+VLOOKUP($A212,NYMEX!$A$2:$AK$709,'Socal Index'!AJ$2)</f>
        <v>2.4469999999999996</v>
      </c>
      <c r="AK212" s="11">
        <f>VLOOKUP($A212,Socal!$A$2:$AK$709,'Socal Index'!AK$2)+VLOOKUP($A212,NYMEX!$A$2:$AK$709,'Socal Index'!AK$2)</f>
        <v>2.5839999999999996</v>
      </c>
    </row>
    <row r="213" spans="1:37" x14ac:dyDescent="0.2">
      <c r="A213" s="10">
        <v>36010</v>
      </c>
      <c r="B213" s="11" t="e">
        <f>VLOOKUP($A213,Socal!$A$2:$AK$709,'Socal Index'!B$2)+VLOOKUP($A213,NYMEX!$A$2:$AK$709,'Socal Index'!B$2)</f>
        <v>#N/A</v>
      </c>
      <c r="C213" s="11" t="e">
        <f>VLOOKUP($A213,Socal!$A$2:$AK$709,'Socal Index'!C$2)+VLOOKUP($A213,NYMEX!$A$2:$AK$709,'Socal Index'!C$2)</f>
        <v>#N/A</v>
      </c>
      <c r="D213" s="11" t="e">
        <f>VLOOKUP($A213,Socal!$A$2:$AK$709,'Socal Index'!D$2)+VLOOKUP($A213,NYMEX!$A$2:$AK$709,'Socal Index'!D$2)</f>
        <v>#N/A</v>
      </c>
      <c r="E213" s="11" t="e">
        <f>VLOOKUP($A213,Socal!$A$2:$AK$709,'Socal Index'!E$2)+VLOOKUP($A213,NYMEX!$A$2:$AK$709,'Socal Index'!E$2)</f>
        <v>#N/A</v>
      </c>
      <c r="F213" s="11" t="e">
        <f>VLOOKUP($A213,Socal!$A$2:$AK$709,'Socal Index'!F$2)+VLOOKUP($A213,NYMEX!$A$2:$AK$709,'Socal Index'!F$2)</f>
        <v>#N/A</v>
      </c>
      <c r="G213" s="11" t="e">
        <f>VLOOKUP($A213,Socal!$A$2:$AK$709,'Socal Index'!G$2)+VLOOKUP($A213,NYMEX!$A$2:$AK$709,'Socal Index'!G$2)</f>
        <v>#N/A</v>
      </c>
      <c r="H213" s="11" t="e">
        <f>VLOOKUP($A213,Socal!$A$2:$AK$709,'Socal Index'!H$2)+VLOOKUP($A213,NYMEX!$A$2:$AK$709,'Socal Index'!H$2)</f>
        <v>#N/A</v>
      </c>
      <c r="I213" s="11" t="e">
        <f>VLOOKUP($A213,Socal!$A$2:$AK$709,'Socal Index'!I$2)+VLOOKUP($A213,NYMEX!$A$2:$AK$709,'Socal Index'!I$2)</f>
        <v>#N/A</v>
      </c>
      <c r="J213" s="11">
        <f>VLOOKUP($A213,Socal!$A$2:$AK$709,'Socal Index'!J$2)+VLOOKUP($A213,NYMEX!$A$2:$AK$709,'Socal Index'!J$2)</f>
        <v>2.1589999999999998</v>
      </c>
      <c r="K213" s="11">
        <f>VLOOKUP($A213,Socal!$A$2:$AK$709,'Socal Index'!K$2)+VLOOKUP($A213,NYMEX!$A$2:$AK$709,'Socal Index'!K$2)</f>
        <v>2.1459999999999999</v>
      </c>
      <c r="L213" s="11">
        <f>VLOOKUP($A213,Socal!$A$2:$AK$709,'Socal Index'!L$2)+VLOOKUP($A213,NYMEX!$A$2:$AK$709,'Socal Index'!L$2)</f>
        <v>2.242</v>
      </c>
      <c r="M213" s="11">
        <f>VLOOKUP($A213,Socal!$A$2:$AK$709,'Socal Index'!M$2)+VLOOKUP($A213,NYMEX!$A$2:$AK$709,'Socal Index'!M$2)</f>
        <v>2.5219999999999998</v>
      </c>
      <c r="N213" s="11">
        <f>VLOOKUP($A213,Socal!$A$2:$AK$709,'Socal Index'!N$2)+VLOOKUP($A213,NYMEX!$A$2:$AK$709,'Socal Index'!N$2)</f>
        <v>2.617</v>
      </c>
      <c r="O213" s="11">
        <f>VLOOKUP($A213,Socal!$A$2:$AK$709,'Socal Index'!O$2)+VLOOKUP($A213,NYMEX!$A$2:$AK$709,'Socal Index'!O$2)</f>
        <v>2.5270000000000001</v>
      </c>
      <c r="P213" s="11">
        <f>VLOOKUP($A213,Socal!$A$2:$AK$709,'Socal Index'!P$2)+VLOOKUP($A213,NYMEX!$A$2:$AK$709,'Socal Index'!P$2)</f>
        <v>2.4319999999999999</v>
      </c>
      <c r="Q213" s="11">
        <f>VLOOKUP($A213,Socal!$A$2:$AK$709,'Socal Index'!Q$2)+VLOOKUP($A213,NYMEX!$A$2:$AK$709,'Socal Index'!Q$2)</f>
        <v>2.3320000000000003</v>
      </c>
      <c r="R213" s="11">
        <f>VLOOKUP($A213,Socal!$A$2:$AK$709,'Socal Index'!R$2)+VLOOKUP($A213,NYMEX!$A$2:$AK$709,'Socal Index'!R$2)</f>
        <v>2.31</v>
      </c>
      <c r="S213" s="11">
        <f>VLOOKUP($A213,Socal!$A$2:$AK$709,'Socal Index'!S$2)+VLOOKUP($A213,NYMEX!$A$2:$AK$709,'Socal Index'!S$2)</f>
        <v>2.3120000000000003</v>
      </c>
      <c r="T213" s="11">
        <f>VLOOKUP($A213,Socal!$A$2:$AK$709,'Socal Index'!T$2)+VLOOKUP($A213,NYMEX!$A$2:$AK$709,'Socal Index'!T$2)</f>
        <v>2.3109999999999999</v>
      </c>
      <c r="U213" s="11">
        <f>VLOOKUP($A213,Socal!$A$2:$AK$709,'Socal Index'!U$2)+VLOOKUP($A213,NYMEX!$A$2:$AK$709,'Socal Index'!U$2)</f>
        <v>2.31</v>
      </c>
      <c r="V213" s="11">
        <f>VLOOKUP($A213,Socal!$A$2:$AK$709,'Socal Index'!V$2)+VLOOKUP($A213,NYMEX!$A$2:$AK$709,'Socal Index'!V$2)</f>
        <v>2.3250000000000002</v>
      </c>
      <c r="W213" s="11">
        <f>VLOOKUP($A213,Socal!$A$2:$AK$709,'Socal Index'!W$2)+VLOOKUP($A213,NYMEX!$A$2:$AK$709,'Socal Index'!W$2)</f>
        <v>2.3530000000000002</v>
      </c>
      <c r="X213" s="11">
        <f>VLOOKUP($A213,Socal!$A$2:$AK$709,'Socal Index'!X$2)+VLOOKUP($A213,NYMEX!$A$2:$AK$709,'Socal Index'!X$2)</f>
        <v>2.4619999999999997</v>
      </c>
      <c r="Y213" s="11">
        <f>VLOOKUP($A213,Socal!$A$2:$AK$709,'Socal Index'!Y$2)+VLOOKUP($A213,NYMEX!$A$2:$AK$709,'Socal Index'!Y$2)</f>
        <v>2.5909999999999997</v>
      </c>
      <c r="Z213" s="11">
        <f>VLOOKUP($A213,Socal!$A$2:$AK$709,'Socal Index'!Z$2)+VLOOKUP($A213,NYMEX!$A$2:$AK$709,'Socal Index'!Z$2)</f>
        <v>2.625</v>
      </c>
      <c r="AA213" s="11">
        <f>VLOOKUP($A213,Socal!$A$2:$AK$709,'Socal Index'!AA$2)+VLOOKUP($A213,NYMEX!$A$2:$AK$709,'Socal Index'!AA$2)</f>
        <v>2.5249999999999999</v>
      </c>
      <c r="AB213" s="11">
        <f>VLOOKUP($A213,Socal!$A$2:$AK$709,'Socal Index'!AB$2)+VLOOKUP($A213,NYMEX!$A$2:$AK$709,'Socal Index'!AB$2)</f>
        <v>2.4049999999999998</v>
      </c>
      <c r="AC213" s="11">
        <f>VLOOKUP($A213,Socal!$A$2:$AK$709,'Socal Index'!AC$2)+VLOOKUP($A213,NYMEX!$A$2:$AK$709,'Socal Index'!AC$2)</f>
        <v>2.3450000000000002</v>
      </c>
      <c r="AD213" s="11">
        <f>VLOOKUP($A213,Socal!$A$2:$AK$709,'Socal Index'!AD$2)+VLOOKUP($A213,NYMEX!$A$2:$AK$709,'Socal Index'!AD$2)</f>
        <v>2.3220000000000001</v>
      </c>
      <c r="AE213" s="11">
        <f>VLOOKUP($A213,Socal!$A$2:$AK$709,'Socal Index'!AE$2)+VLOOKUP($A213,NYMEX!$A$2:$AK$709,'Socal Index'!AE$2)</f>
        <v>2.3220000000000001</v>
      </c>
      <c r="AF213" s="11">
        <f>VLOOKUP($A213,Socal!$A$2:$AK$709,'Socal Index'!AF$2)+VLOOKUP($A213,NYMEX!$A$2:$AK$709,'Socal Index'!AF$2)</f>
        <v>2.3260000000000001</v>
      </c>
      <c r="AG213" s="11">
        <f>VLOOKUP($A213,Socal!$A$2:$AK$709,'Socal Index'!AG$2)+VLOOKUP($A213,NYMEX!$A$2:$AK$709,'Socal Index'!AG$2)</f>
        <v>2.339</v>
      </c>
      <c r="AH213" s="11">
        <f>VLOOKUP($A213,Socal!$A$2:$AK$709,'Socal Index'!AH$2)+VLOOKUP($A213,NYMEX!$A$2:$AK$709,'Socal Index'!AH$2)</f>
        <v>2.3440000000000003</v>
      </c>
      <c r="AI213" s="11">
        <f>VLOOKUP($A213,Socal!$A$2:$AK$709,'Socal Index'!AI$2)+VLOOKUP($A213,NYMEX!$A$2:$AK$709,'Socal Index'!AI$2)</f>
        <v>2.3690000000000002</v>
      </c>
      <c r="AJ213" s="11">
        <f>VLOOKUP($A213,Socal!$A$2:$AK$709,'Socal Index'!AJ$2)+VLOOKUP($A213,NYMEX!$A$2:$AK$709,'Socal Index'!AJ$2)</f>
        <v>2.452</v>
      </c>
      <c r="AK213" s="11">
        <f>VLOOKUP($A213,Socal!$A$2:$AK$709,'Socal Index'!AK$2)+VLOOKUP($A213,NYMEX!$A$2:$AK$709,'Socal Index'!AK$2)</f>
        <v>2.589</v>
      </c>
    </row>
    <row r="214" spans="1:37" x14ac:dyDescent="0.2">
      <c r="A214" s="10">
        <v>36011</v>
      </c>
      <c r="B214" s="11" t="e">
        <f>VLOOKUP($A214,Socal!$A$2:$AK$709,'Socal Index'!B$2)+VLOOKUP($A214,NYMEX!$A$2:$AK$709,'Socal Index'!B$2)</f>
        <v>#N/A</v>
      </c>
      <c r="C214" s="11" t="e">
        <f>VLOOKUP($A214,Socal!$A$2:$AK$709,'Socal Index'!C$2)+VLOOKUP($A214,NYMEX!$A$2:$AK$709,'Socal Index'!C$2)</f>
        <v>#N/A</v>
      </c>
      <c r="D214" s="11" t="e">
        <f>VLOOKUP($A214,Socal!$A$2:$AK$709,'Socal Index'!D$2)+VLOOKUP($A214,NYMEX!$A$2:$AK$709,'Socal Index'!D$2)</f>
        <v>#N/A</v>
      </c>
      <c r="E214" s="11" t="e">
        <f>VLOOKUP($A214,Socal!$A$2:$AK$709,'Socal Index'!E$2)+VLOOKUP($A214,NYMEX!$A$2:$AK$709,'Socal Index'!E$2)</f>
        <v>#N/A</v>
      </c>
      <c r="F214" s="11" t="e">
        <f>VLOOKUP($A214,Socal!$A$2:$AK$709,'Socal Index'!F$2)+VLOOKUP($A214,NYMEX!$A$2:$AK$709,'Socal Index'!F$2)</f>
        <v>#N/A</v>
      </c>
      <c r="G214" s="11" t="e">
        <f>VLOOKUP($A214,Socal!$A$2:$AK$709,'Socal Index'!G$2)+VLOOKUP($A214,NYMEX!$A$2:$AK$709,'Socal Index'!G$2)</f>
        <v>#N/A</v>
      </c>
      <c r="H214" s="11" t="e">
        <f>VLOOKUP($A214,Socal!$A$2:$AK$709,'Socal Index'!H$2)+VLOOKUP($A214,NYMEX!$A$2:$AK$709,'Socal Index'!H$2)</f>
        <v>#N/A</v>
      </c>
      <c r="I214" s="11" t="e">
        <f>VLOOKUP($A214,Socal!$A$2:$AK$709,'Socal Index'!I$2)+VLOOKUP($A214,NYMEX!$A$2:$AK$709,'Socal Index'!I$2)</f>
        <v>#N/A</v>
      </c>
      <c r="J214" s="11">
        <f>VLOOKUP($A214,Socal!$A$2:$AK$709,'Socal Index'!J$2)+VLOOKUP($A214,NYMEX!$A$2:$AK$709,'Socal Index'!J$2)</f>
        <v>2.1850000000000001</v>
      </c>
      <c r="K214" s="11">
        <f>VLOOKUP($A214,Socal!$A$2:$AK$709,'Socal Index'!K$2)+VLOOKUP($A214,NYMEX!$A$2:$AK$709,'Socal Index'!K$2)</f>
        <v>2.1670000000000003</v>
      </c>
      <c r="L214" s="11">
        <f>VLOOKUP($A214,Socal!$A$2:$AK$709,'Socal Index'!L$2)+VLOOKUP($A214,NYMEX!$A$2:$AK$709,'Socal Index'!L$2)</f>
        <v>2.3040000000000003</v>
      </c>
      <c r="M214" s="11">
        <f>VLOOKUP($A214,Socal!$A$2:$AK$709,'Socal Index'!M$2)+VLOOKUP($A214,NYMEX!$A$2:$AK$709,'Socal Index'!M$2)</f>
        <v>2.5840000000000001</v>
      </c>
      <c r="N214" s="11">
        <f>VLOOKUP($A214,Socal!$A$2:$AK$709,'Socal Index'!N$2)+VLOOKUP($A214,NYMEX!$A$2:$AK$709,'Socal Index'!N$2)</f>
        <v>2.6790000000000003</v>
      </c>
      <c r="O214" s="11">
        <f>VLOOKUP($A214,Socal!$A$2:$AK$709,'Socal Index'!O$2)+VLOOKUP($A214,NYMEX!$A$2:$AK$709,'Socal Index'!O$2)</f>
        <v>2.5840000000000001</v>
      </c>
      <c r="P214" s="11">
        <f>VLOOKUP($A214,Socal!$A$2:$AK$709,'Socal Index'!P$2)+VLOOKUP($A214,NYMEX!$A$2:$AK$709,'Socal Index'!P$2)</f>
        <v>2.484</v>
      </c>
      <c r="Q214" s="11">
        <f>VLOOKUP($A214,Socal!$A$2:$AK$709,'Socal Index'!Q$2)+VLOOKUP($A214,NYMEX!$A$2:$AK$709,'Socal Index'!Q$2)</f>
        <v>2.3440000000000003</v>
      </c>
      <c r="R214" s="11">
        <f>VLOOKUP($A214,Socal!$A$2:$AK$709,'Socal Index'!R$2)+VLOOKUP($A214,NYMEX!$A$2:$AK$709,'Socal Index'!R$2)</f>
        <v>2.3170000000000002</v>
      </c>
      <c r="S214" s="11">
        <f>VLOOKUP($A214,Socal!$A$2:$AK$709,'Socal Index'!S$2)+VLOOKUP($A214,NYMEX!$A$2:$AK$709,'Socal Index'!S$2)</f>
        <v>2.3160000000000003</v>
      </c>
      <c r="T214" s="11">
        <f>VLOOKUP($A214,Socal!$A$2:$AK$709,'Socal Index'!T$2)+VLOOKUP($A214,NYMEX!$A$2:$AK$709,'Socal Index'!T$2)</f>
        <v>2.3149999999999999</v>
      </c>
      <c r="U214" s="11">
        <f>VLOOKUP($A214,Socal!$A$2:$AK$709,'Socal Index'!U$2)+VLOOKUP($A214,NYMEX!$A$2:$AK$709,'Socal Index'!U$2)</f>
        <v>2.3149999999999999</v>
      </c>
      <c r="V214" s="11">
        <f>VLOOKUP($A214,Socal!$A$2:$AK$709,'Socal Index'!V$2)+VLOOKUP($A214,NYMEX!$A$2:$AK$709,'Socal Index'!V$2)</f>
        <v>2.33</v>
      </c>
      <c r="W214" s="11">
        <f>VLOOKUP($A214,Socal!$A$2:$AK$709,'Socal Index'!W$2)+VLOOKUP($A214,NYMEX!$A$2:$AK$709,'Socal Index'!W$2)</f>
        <v>2.3580000000000001</v>
      </c>
      <c r="X214" s="11">
        <f>VLOOKUP($A214,Socal!$A$2:$AK$709,'Socal Index'!X$2)+VLOOKUP($A214,NYMEX!$A$2:$AK$709,'Socal Index'!X$2)</f>
        <v>2.4659999999999997</v>
      </c>
      <c r="Y214" s="11">
        <f>VLOOKUP($A214,Socal!$A$2:$AK$709,'Socal Index'!Y$2)+VLOOKUP($A214,NYMEX!$A$2:$AK$709,'Socal Index'!Y$2)</f>
        <v>2.5909999999999997</v>
      </c>
      <c r="Z214" s="11">
        <f>VLOOKUP($A214,Socal!$A$2:$AK$709,'Socal Index'!Z$2)+VLOOKUP($A214,NYMEX!$A$2:$AK$709,'Socal Index'!Z$2)</f>
        <v>2.625</v>
      </c>
      <c r="AA214" s="11">
        <f>VLOOKUP($A214,Socal!$A$2:$AK$709,'Socal Index'!AA$2)+VLOOKUP($A214,NYMEX!$A$2:$AK$709,'Socal Index'!AA$2)</f>
        <v>2.5249999999999999</v>
      </c>
      <c r="AB214" s="11">
        <f>VLOOKUP($A214,Socal!$A$2:$AK$709,'Socal Index'!AB$2)+VLOOKUP($A214,NYMEX!$A$2:$AK$709,'Socal Index'!AB$2)</f>
        <v>2.4049999999999998</v>
      </c>
      <c r="AC214" s="11">
        <f>VLOOKUP($A214,Socal!$A$2:$AK$709,'Socal Index'!AC$2)+VLOOKUP($A214,NYMEX!$A$2:$AK$709,'Socal Index'!AC$2)</f>
        <v>2.3450000000000002</v>
      </c>
      <c r="AD214" s="11">
        <f>VLOOKUP($A214,Socal!$A$2:$AK$709,'Socal Index'!AD$2)+VLOOKUP($A214,NYMEX!$A$2:$AK$709,'Socal Index'!AD$2)</f>
        <v>2.3220000000000001</v>
      </c>
      <c r="AE214" s="11">
        <f>VLOOKUP($A214,Socal!$A$2:$AK$709,'Socal Index'!AE$2)+VLOOKUP($A214,NYMEX!$A$2:$AK$709,'Socal Index'!AE$2)</f>
        <v>2.3220000000000001</v>
      </c>
      <c r="AF214" s="11">
        <f>VLOOKUP($A214,Socal!$A$2:$AK$709,'Socal Index'!AF$2)+VLOOKUP($A214,NYMEX!$A$2:$AK$709,'Socal Index'!AF$2)</f>
        <v>2.3260000000000001</v>
      </c>
      <c r="AG214" s="11">
        <f>VLOOKUP($A214,Socal!$A$2:$AK$709,'Socal Index'!AG$2)+VLOOKUP($A214,NYMEX!$A$2:$AK$709,'Socal Index'!AG$2)</f>
        <v>2.339</v>
      </c>
      <c r="AH214" s="11">
        <f>VLOOKUP($A214,Socal!$A$2:$AK$709,'Socal Index'!AH$2)+VLOOKUP($A214,NYMEX!$A$2:$AK$709,'Socal Index'!AH$2)</f>
        <v>2.3440000000000003</v>
      </c>
      <c r="AI214" s="11">
        <f>VLOOKUP($A214,Socal!$A$2:$AK$709,'Socal Index'!AI$2)+VLOOKUP($A214,NYMEX!$A$2:$AK$709,'Socal Index'!AI$2)</f>
        <v>2.3690000000000002</v>
      </c>
      <c r="AJ214" s="11">
        <f>VLOOKUP($A214,Socal!$A$2:$AK$709,'Socal Index'!AJ$2)+VLOOKUP($A214,NYMEX!$A$2:$AK$709,'Socal Index'!AJ$2)</f>
        <v>2.452</v>
      </c>
      <c r="AK214" s="11">
        <f>VLOOKUP($A214,Socal!$A$2:$AK$709,'Socal Index'!AK$2)+VLOOKUP($A214,NYMEX!$A$2:$AK$709,'Socal Index'!AK$2)</f>
        <v>2.589</v>
      </c>
    </row>
    <row r="215" spans="1:37" x14ac:dyDescent="0.2">
      <c r="A215" s="10">
        <v>36012</v>
      </c>
      <c r="B215" s="11" t="e">
        <f>VLOOKUP($A215,Socal!$A$2:$AK$709,'Socal Index'!B$2)+VLOOKUP($A215,NYMEX!$A$2:$AK$709,'Socal Index'!B$2)</f>
        <v>#N/A</v>
      </c>
      <c r="C215" s="11" t="e">
        <f>VLOOKUP($A215,Socal!$A$2:$AK$709,'Socal Index'!C$2)+VLOOKUP($A215,NYMEX!$A$2:$AK$709,'Socal Index'!C$2)</f>
        <v>#N/A</v>
      </c>
      <c r="D215" s="11" t="e">
        <f>VLOOKUP($A215,Socal!$A$2:$AK$709,'Socal Index'!D$2)+VLOOKUP($A215,NYMEX!$A$2:$AK$709,'Socal Index'!D$2)</f>
        <v>#N/A</v>
      </c>
      <c r="E215" s="11" t="e">
        <f>VLOOKUP($A215,Socal!$A$2:$AK$709,'Socal Index'!E$2)+VLOOKUP($A215,NYMEX!$A$2:$AK$709,'Socal Index'!E$2)</f>
        <v>#N/A</v>
      </c>
      <c r="F215" s="11" t="e">
        <f>VLOOKUP($A215,Socal!$A$2:$AK$709,'Socal Index'!F$2)+VLOOKUP($A215,NYMEX!$A$2:$AK$709,'Socal Index'!F$2)</f>
        <v>#N/A</v>
      </c>
      <c r="G215" s="11" t="e">
        <f>VLOOKUP($A215,Socal!$A$2:$AK$709,'Socal Index'!G$2)+VLOOKUP($A215,NYMEX!$A$2:$AK$709,'Socal Index'!G$2)</f>
        <v>#N/A</v>
      </c>
      <c r="H215" s="11" t="e">
        <f>VLOOKUP($A215,Socal!$A$2:$AK$709,'Socal Index'!H$2)+VLOOKUP($A215,NYMEX!$A$2:$AK$709,'Socal Index'!H$2)</f>
        <v>#N/A</v>
      </c>
      <c r="I215" s="11" t="e">
        <f>VLOOKUP($A215,Socal!$A$2:$AK$709,'Socal Index'!I$2)+VLOOKUP($A215,NYMEX!$A$2:$AK$709,'Socal Index'!I$2)</f>
        <v>#N/A</v>
      </c>
      <c r="J215" s="11">
        <f>VLOOKUP($A215,Socal!$A$2:$AK$709,'Socal Index'!J$2)+VLOOKUP($A215,NYMEX!$A$2:$AK$709,'Socal Index'!J$2)</f>
        <v>2.1629999999999998</v>
      </c>
      <c r="K215" s="11">
        <f>VLOOKUP($A215,Socal!$A$2:$AK$709,'Socal Index'!K$2)+VLOOKUP($A215,NYMEX!$A$2:$AK$709,'Socal Index'!K$2)</f>
        <v>2.149</v>
      </c>
      <c r="L215" s="11">
        <f>VLOOKUP($A215,Socal!$A$2:$AK$709,'Socal Index'!L$2)+VLOOKUP($A215,NYMEX!$A$2:$AK$709,'Socal Index'!L$2)</f>
        <v>2.2880000000000003</v>
      </c>
      <c r="M215" s="11">
        <f>VLOOKUP($A215,Socal!$A$2:$AK$709,'Socal Index'!M$2)+VLOOKUP($A215,NYMEX!$A$2:$AK$709,'Socal Index'!M$2)</f>
        <v>2.5670000000000002</v>
      </c>
      <c r="N215" s="11">
        <f>VLOOKUP($A215,Socal!$A$2:$AK$709,'Socal Index'!N$2)+VLOOKUP($A215,NYMEX!$A$2:$AK$709,'Socal Index'!N$2)</f>
        <v>2.6670000000000003</v>
      </c>
      <c r="O215" s="11">
        <f>VLOOKUP($A215,Socal!$A$2:$AK$709,'Socal Index'!O$2)+VLOOKUP($A215,NYMEX!$A$2:$AK$709,'Socal Index'!O$2)</f>
        <v>2.5670000000000002</v>
      </c>
      <c r="P215" s="11">
        <f>VLOOKUP($A215,Socal!$A$2:$AK$709,'Socal Index'!P$2)+VLOOKUP($A215,NYMEX!$A$2:$AK$709,'Socal Index'!P$2)</f>
        <v>2.4670000000000001</v>
      </c>
      <c r="Q215" s="11">
        <f>VLOOKUP($A215,Socal!$A$2:$AK$709,'Socal Index'!Q$2)+VLOOKUP($A215,NYMEX!$A$2:$AK$709,'Socal Index'!Q$2)</f>
        <v>2.3320000000000003</v>
      </c>
      <c r="R215" s="11">
        <f>VLOOKUP($A215,Socal!$A$2:$AK$709,'Socal Index'!R$2)+VLOOKUP($A215,NYMEX!$A$2:$AK$709,'Socal Index'!R$2)</f>
        <v>2.3090000000000002</v>
      </c>
      <c r="S215" s="11">
        <f>VLOOKUP($A215,Socal!$A$2:$AK$709,'Socal Index'!S$2)+VLOOKUP($A215,NYMEX!$A$2:$AK$709,'Socal Index'!S$2)</f>
        <v>2.3050000000000002</v>
      </c>
      <c r="T215" s="11">
        <f>VLOOKUP($A215,Socal!$A$2:$AK$709,'Socal Index'!T$2)+VLOOKUP($A215,NYMEX!$A$2:$AK$709,'Socal Index'!T$2)</f>
        <v>2.3050000000000002</v>
      </c>
      <c r="U215" s="11">
        <f>VLOOKUP($A215,Socal!$A$2:$AK$709,'Socal Index'!U$2)+VLOOKUP($A215,NYMEX!$A$2:$AK$709,'Socal Index'!U$2)</f>
        <v>2.302</v>
      </c>
      <c r="V215" s="11">
        <f>VLOOKUP($A215,Socal!$A$2:$AK$709,'Socal Index'!V$2)+VLOOKUP($A215,NYMEX!$A$2:$AK$709,'Socal Index'!V$2)</f>
        <v>2.3170000000000002</v>
      </c>
      <c r="W215" s="11">
        <f>VLOOKUP($A215,Socal!$A$2:$AK$709,'Socal Index'!W$2)+VLOOKUP($A215,NYMEX!$A$2:$AK$709,'Socal Index'!W$2)</f>
        <v>2.3420000000000001</v>
      </c>
      <c r="X215" s="11">
        <f>VLOOKUP($A215,Socal!$A$2:$AK$709,'Socal Index'!X$2)+VLOOKUP($A215,NYMEX!$A$2:$AK$709,'Socal Index'!X$2)</f>
        <v>2.4499999999999997</v>
      </c>
      <c r="Y215" s="11">
        <f>VLOOKUP($A215,Socal!$A$2:$AK$709,'Socal Index'!Y$2)+VLOOKUP($A215,NYMEX!$A$2:$AK$709,'Socal Index'!Y$2)</f>
        <v>2.58</v>
      </c>
      <c r="Z215" s="11">
        <f>VLOOKUP($A215,Socal!$A$2:$AK$709,'Socal Index'!Z$2)+VLOOKUP($A215,NYMEX!$A$2:$AK$709,'Socal Index'!Z$2)</f>
        <v>2.6139999999999999</v>
      </c>
      <c r="AA215" s="11">
        <f>VLOOKUP($A215,Socal!$A$2:$AK$709,'Socal Index'!AA$2)+VLOOKUP($A215,NYMEX!$A$2:$AK$709,'Socal Index'!AA$2)</f>
        <v>2.5139999999999998</v>
      </c>
      <c r="AB215" s="11">
        <f>VLOOKUP($A215,Socal!$A$2:$AK$709,'Socal Index'!AB$2)+VLOOKUP($A215,NYMEX!$A$2:$AK$709,'Socal Index'!AB$2)</f>
        <v>2.3939999999999997</v>
      </c>
      <c r="AC215" s="11">
        <f>VLOOKUP($A215,Socal!$A$2:$AK$709,'Socal Index'!AC$2)+VLOOKUP($A215,NYMEX!$A$2:$AK$709,'Socal Index'!AC$2)</f>
        <v>2.3340000000000001</v>
      </c>
      <c r="AD215" s="11">
        <f>VLOOKUP($A215,Socal!$A$2:$AK$709,'Socal Index'!AD$2)+VLOOKUP($A215,NYMEX!$A$2:$AK$709,'Socal Index'!AD$2)</f>
        <v>2.3109999999999999</v>
      </c>
      <c r="AE215" s="11">
        <f>VLOOKUP($A215,Socal!$A$2:$AK$709,'Socal Index'!AE$2)+VLOOKUP($A215,NYMEX!$A$2:$AK$709,'Socal Index'!AE$2)</f>
        <v>2.3109999999999999</v>
      </c>
      <c r="AF215" s="11">
        <f>VLOOKUP($A215,Socal!$A$2:$AK$709,'Socal Index'!AF$2)+VLOOKUP($A215,NYMEX!$A$2:$AK$709,'Socal Index'!AF$2)</f>
        <v>2.3160000000000003</v>
      </c>
      <c r="AG215" s="11">
        <f>VLOOKUP($A215,Socal!$A$2:$AK$709,'Socal Index'!AG$2)+VLOOKUP($A215,NYMEX!$A$2:$AK$709,'Socal Index'!AG$2)</f>
        <v>2.3290000000000002</v>
      </c>
      <c r="AH215" s="11">
        <f>VLOOKUP($A215,Socal!$A$2:$AK$709,'Socal Index'!AH$2)+VLOOKUP($A215,NYMEX!$A$2:$AK$709,'Socal Index'!AH$2)</f>
        <v>2.3340000000000001</v>
      </c>
      <c r="AI215" s="11">
        <f>VLOOKUP($A215,Socal!$A$2:$AK$709,'Socal Index'!AI$2)+VLOOKUP($A215,NYMEX!$A$2:$AK$709,'Socal Index'!AI$2)</f>
        <v>2.359</v>
      </c>
      <c r="AJ215" s="11">
        <f>VLOOKUP($A215,Socal!$A$2:$AK$709,'Socal Index'!AJ$2)+VLOOKUP($A215,NYMEX!$A$2:$AK$709,'Socal Index'!AJ$2)</f>
        <v>2.4419999999999997</v>
      </c>
      <c r="AK215" s="11">
        <f>VLOOKUP($A215,Socal!$A$2:$AK$709,'Socal Index'!AK$2)+VLOOKUP($A215,NYMEX!$A$2:$AK$709,'Socal Index'!AK$2)</f>
        <v>2.5789999999999997</v>
      </c>
    </row>
    <row r="216" spans="1:37" x14ac:dyDescent="0.2">
      <c r="A216" s="10">
        <v>36013</v>
      </c>
      <c r="B216" s="11" t="e">
        <f>VLOOKUP($A216,Socal!$A$2:$AK$709,'Socal Index'!B$2)+VLOOKUP($A216,NYMEX!$A$2:$AK$709,'Socal Index'!B$2)</f>
        <v>#N/A</v>
      </c>
      <c r="C216" s="11" t="e">
        <f>VLOOKUP($A216,Socal!$A$2:$AK$709,'Socal Index'!C$2)+VLOOKUP($A216,NYMEX!$A$2:$AK$709,'Socal Index'!C$2)</f>
        <v>#N/A</v>
      </c>
      <c r="D216" s="11" t="e">
        <f>VLOOKUP($A216,Socal!$A$2:$AK$709,'Socal Index'!D$2)+VLOOKUP($A216,NYMEX!$A$2:$AK$709,'Socal Index'!D$2)</f>
        <v>#N/A</v>
      </c>
      <c r="E216" s="11" t="e">
        <f>VLOOKUP($A216,Socal!$A$2:$AK$709,'Socal Index'!E$2)+VLOOKUP($A216,NYMEX!$A$2:$AK$709,'Socal Index'!E$2)</f>
        <v>#N/A</v>
      </c>
      <c r="F216" s="11" t="e">
        <f>VLOOKUP($A216,Socal!$A$2:$AK$709,'Socal Index'!F$2)+VLOOKUP($A216,NYMEX!$A$2:$AK$709,'Socal Index'!F$2)</f>
        <v>#N/A</v>
      </c>
      <c r="G216" s="11" t="e">
        <f>VLOOKUP($A216,Socal!$A$2:$AK$709,'Socal Index'!G$2)+VLOOKUP($A216,NYMEX!$A$2:$AK$709,'Socal Index'!G$2)</f>
        <v>#N/A</v>
      </c>
      <c r="H216" s="11" t="e">
        <f>VLOOKUP($A216,Socal!$A$2:$AK$709,'Socal Index'!H$2)+VLOOKUP($A216,NYMEX!$A$2:$AK$709,'Socal Index'!H$2)</f>
        <v>#N/A</v>
      </c>
      <c r="I216" s="11" t="e">
        <f>VLOOKUP($A216,Socal!$A$2:$AK$709,'Socal Index'!I$2)+VLOOKUP($A216,NYMEX!$A$2:$AK$709,'Socal Index'!I$2)</f>
        <v>#N/A</v>
      </c>
      <c r="J216" s="11">
        <f>VLOOKUP($A216,Socal!$A$2:$AK$709,'Socal Index'!J$2)+VLOOKUP($A216,NYMEX!$A$2:$AK$709,'Socal Index'!J$2)</f>
        <v>2.121</v>
      </c>
      <c r="K216" s="11">
        <f>VLOOKUP($A216,Socal!$A$2:$AK$709,'Socal Index'!K$2)+VLOOKUP($A216,NYMEX!$A$2:$AK$709,'Socal Index'!K$2)</f>
        <v>2.0990000000000002</v>
      </c>
      <c r="L216" s="11">
        <f>VLOOKUP($A216,Socal!$A$2:$AK$709,'Socal Index'!L$2)+VLOOKUP($A216,NYMEX!$A$2:$AK$709,'Socal Index'!L$2)</f>
        <v>2.2599999999999998</v>
      </c>
      <c r="M216" s="11">
        <f>VLOOKUP($A216,Socal!$A$2:$AK$709,'Socal Index'!M$2)+VLOOKUP($A216,NYMEX!$A$2:$AK$709,'Socal Index'!M$2)</f>
        <v>2.5409999999999999</v>
      </c>
      <c r="N216" s="11">
        <f>VLOOKUP($A216,Socal!$A$2:$AK$709,'Socal Index'!N$2)+VLOOKUP($A216,NYMEX!$A$2:$AK$709,'Socal Index'!N$2)</f>
        <v>2.649</v>
      </c>
      <c r="O216" s="11">
        <f>VLOOKUP($A216,Socal!$A$2:$AK$709,'Socal Index'!O$2)+VLOOKUP($A216,NYMEX!$A$2:$AK$709,'Socal Index'!O$2)</f>
        <v>2.56</v>
      </c>
      <c r="P216" s="11">
        <f>VLOOKUP($A216,Socal!$A$2:$AK$709,'Socal Index'!P$2)+VLOOKUP($A216,NYMEX!$A$2:$AK$709,'Socal Index'!P$2)</f>
        <v>2.4649999999999999</v>
      </c>
      <c r="Q216" s="11">
        <f>VLOOKUP($A216,Socal!$A$2:$AK$709,'Socal Index'!Q$2)+VLOOKUP($A216,NYMEX!$A$2:$AK$709,'Socal Index'!Q$2)</f>
        <v>2.375</v>
      </c>
      <c r="R216" s="11">
        <f>VLOOKUP($A216,Socal!$A$2:$AK$709,'Socal Index'!R$2)+VLOOKUP($A216,NYMEX!$A$2:$AK$709,'Socal Index'!R$2)</f>
        <v>2.3519999999999999</v>
      </c>
      <c r="S216" s="11">
        <f>VLOOKUP($A216,Socal!$A$2:$AK$709,'Socal Index'!S$2)+VLOOKUP($A216,NYMEX!$A$2:$AK$709,'Socal Index'!S$2)</f>
        <v>2.3479999999999999</v>
      </c>
      <c r="T216" s="11">
        <f>VLOOKUP($A216,Socal!$A$2:$AK$709,'Socal Index'!T$2)+VLOOKUP($A216,NYMEX!$A$2:$AK$709,'Socal Index'!T$2)</f>
        <v>2.3479999999999999</v>
      </c>
      <c r="U216" s="11">
        <f>VLOOKUP($A216,Socal!$A$2:$AK$709,'Socal Index'!U$2)+VLOOKUP($A216,NYMEX!$A$2:$AK$709,'Socal Index'!U$2)</f>
        <v>2.3449999999999998</v>
      </c>
      <c r="V216" s="11">
        <f>VLOOKUP($A216,Socal!$A$2:$AK$709,'Socal Index'!V$2)+VLOOKUP($A216,NYMEX!$A$2:$AK$709,'Socal Index'!V$2)</f>
        <v>2.36</v>
      </c>
      <c r="W216" s="11">
        <f>VLOOKUP($A216,Socal!$A$2:$AK$709,'Socal Index'!W$2)+VLOOKUP($A216,NYMEX!$A$2:$AK$709,'Socal Index'!W$2)</f>
        <v>2.3849999999999998</v>
      </c>
      <c r="X216" s="11">
        <f>VLOOKUP($A216,Socal!$A$2:$AK$709,'Socal Index'!X$2)+VLOOKUP($A216,NYMEX!$A$2:$AK$709,'Socal Index'!X$2)</f>
        <v>2.4379999999999997</v>
      </c>
      <c r="Y216" s="11">
        <f>VLOOKUP($A216,Socal!$A$2:$AK$709,'Socal Index'!Y$2)+VLOOKUP($A216,NYMEX!$A$2:$AK$709,'Socal Index'!Y$2)</f>
        <v>2.5649999999999999</v>
      </c>
      <c r="Z216" s="11">
        <f>VLOOKUP($A216,Socal!$A$2:$AK$709,'Socal Index'!Z$2)+VLOOKUP($A216,NYMEX!$A$2:$AK$709,'Socal Index'!Z$2)</f>
        <v>2.5989999999999998</v>
      </c>
      <c r="AA216" s="11">
        <f>VLOOKUP($A216,Socal!$A$2:$AK$709,'Socal Index'!AA$2)+VLOOKUP($A216,NYMEX!$A$2:$AK$709,'Socal Index'!AA$2)</f>
        <v>2.4990000000000001</v>
      </c>
      <c r="AB216" s="11">
        <f>VLOOKUP($A216,Socal!$A$2:$AK$709,'Socal Index'!AB$2)+VLOOKUP($A216,NYMEX!$A$2:$AK$709,'Socal Index'!AB$2)</f>
        <v>2.379</v>
      </c>
      <c r="AC216" s="11">
        <f>VLOOKUP($A216,Socal!$A$2:$AK$709,'Socal Index'!AC$2)+VLOOKUP($A216,NYMEX!$A$2:$AK$709,'Socal Index'!AC$2)</f>
        <v>2.319</v>
      </c>
      <c r="AD216" s="11">
        <f>VLOOKUP($A216,Socal!$A$2:$AK$709,'Socal Index'!AD$2)+VLOOKUP($A216,NYMEX!$A$2:$AK$709,'Socal Index'!AD$2)</f>
        <v>2.2960000000000003</v>
      </c>
      <c r="AE216" s="11">
        <f>VLOOKUP($A216,Socal!$A$2:$AK$709,'Socal Index'!AE$2)+VLOOKUP($A216,NYMEX!$A$2:$AK$709,'Socal Index'!AE$2)</f>
        <v>2.2960000000000003</v>
      </c>
      <c r="AF216" s="11">
        <f>VLOOKUP($A216,Socal!$A$2:$AK$709,'Socal Index'!AF$2)+VLOOKUP($A216,NYMEX!$A$2:$AK$709,'Socal Index'!AF$2)</f>
        <v>2.3010000000000002</v>
      </c>
      <c r="AG216" s="11">
        <f>VLOOKUP($A216,Socal!$A$2:$AK$709,'Socal Index'!AG$2)+VLOOKUP($A216,NYMEX!$A$2:$AK$709,'Socal Index'!AG$2)</f>
        <v>2.3130000000000002</v>
      </c>
      <c r="AH216" s="11">
        <f>VLOOKUP($A216,Socal!$A$2:$AK$709,'Socal Index'!AH$2)+VLOOKUP($A216,NYMEX!$A$2:$AK$709,'Socal Index'!AH$2)</f>
        <v>2.3160000000000003</v>
      </c>
      <c r="AI216" s="11">
        <f>VLOOKUP($A216,Socal!$A$2:$AK$709,'Socal Index'!AI$2)+VLOOKUP($A216,NYMEX!$A$2:$AK$709,'Socal Index'!AI$2)</f>
        <v>2.3450000000000002</v>
      </c>
      <c r="AJ216" s="11">
        <f>VLOOKUP($A216,Socal!$A$2:$AK$709,'Socal Index'!AJ$2)+VLOOKUP($A216,NYMEX!$A$2:$AK$709,'Socal Index'!AJ$2)</f>
        <v>2.4279999999999999</v>
      </c>
      <c r="AK216" s="11">
        <f>VLOOKUP($A216,Socal!$A$2:$AK$709,'Socal Index'!AK$2)+VLOOKUP($A216,NYMEX!$A$2:$AK$709,'Socal Index'!AK$2)</f>
        <v>2.5639999999999996</v>
      </c>
    </row>
    <row r="217" spans="1:37" x14ac:dyDescent="0.2">
      <c r="A217" s="10">
        <v>36014</v>
      </c>
      <c r="B217" s="11" t="e">
        <f>VLOOKUP($A217,Socal!$A$2:$AK$709,'Socal Index'!B$2)+VLOOKUP($A217,NYMEX!$A$2:$AK$709,'Socal Index'!B$2)</f>
        <v>#N/A</v>
      </c>
      <c r="C217" s="11" t="e">
        <f>VLOOKUP($A217,Socal!$A$2:$AK$709,'Socal Index'!C$2)+VLOOKUP($A217,NYMEX!$A$2:$AK$709,'Socal Index'!C$2)</f>
        <v>#N/A</v>
      </c>
      <c r="D217" s="11" t="e">
        <f>VLOOKUP($A217,Socal!$A$2:$AK$709,'Socal Index'!D$2)+VLOOKUP($A217,NYMEX!$A$2:$AK$709,'Socal Index'!D$2)</f>
        <v>#N/A</v>
      </c>
      <c r="E217" s="11" t="e">
        <f>VLOOKUP($A217,Socal!$A$2:$AK$709,'Socal Index'!E$2)+VLOOKUP($A217,NYMEX!$A$2:$AK$709,'Socal Index'!E$2)</f>
        <v>#N/A</v>
      </c>
      <c r="F217" s="11" t="e">
        <f>VLOOKUP($A217,Socal!$A$2:$AK$709,'Socal Index'!F$2)+VLOOKUP($A217,NYMEX!$A$2:$AK$709,'Socal Index'!F$2)</f>
        <v>#N/A</v>
      </c>
      <c r="G217" s="11" t="e">
        <f>VLOOKUP($A217,Socal!$A$2:$AK$709,'Socal Index'!G$2)+VLOOKUP($A217,NYMEX!$A$2:$AK$709,'Socal Index'!G$2)</f>
        <v>#N/A</v>
      </c>
      <c r="H217" s="11" t="e">
        <f>VLOOKUP($A217,Socal!$A$2:$AK$709,'Socal Index'!H$2)+VLOOKUP($A217,NYMEX!$A$2:$AK$709,'Socal Index'!H$2)</f>
        <v>#N/A</v>
      </c>
      <c r="I217" s="11" t="e">
        <f>VLOOKUP($A217,Socal!$A$2:$AK$709,'Socal Index'!I$2)+VLOOKUP($A217,NYMEX!$A$2:$AK$709,'Socal Index'!I$2)</f>
        <v>#N/A</v>
      </c>
      <c r="J217" s="11">
        <f>VLOOKUP($A217,Socal!$A$2:$AK$709,'Socal Index'!J$2)+VLOOKUP($A217,NYMEX!$A$2:$AK$709,'Socal Index'!J$2)</f>
        <v>2.1229999999999998</v>
      </c>
      <c r="K217" s="11">
        <f>VLOOKUP($A217,Socal!$A$2:$AK$709,'Socal Index'!K$2)+VLOOKUP($A217,NYMEX!$A$2:$AK$709,'Socal Index'!K$2)</f>
        <v>2.101</v>
      </c>
      <c r="L217" s="11">
        <f>VLOOKUP($A217,Socal!$A$2:$AK$709,'Socal Index'!L$2)+VLOOKUP($A217,NYMEX!$A$2:$AK$709,'Socal Index'!L$2)</f>
        <v>2.2559999999999998</v>
      </c>
      <c r="M217" s="11">
        <f>VLOOKUP($A217,Socal!$A$2:$AK$709,'Socal Index'!M$2)+VLOOKUP($A217,NYMEX!$A$2:$AK$709,'Socal Index'!M$2)</f>
        <v>2.536</v>
      </c>
      <c r="N217" s="11">
        <f>VLOOKUP($A217,Socal!$A$2:$AK$709,'Socal Index'!N$2)+VLOOKUP($A217,NYMEX!$A$2:$AK$709,'Socal Index'!N$2)</f>
        <v>2.6469999999999998</v>
      </c>
      <c r="O217" s="11">
        <f>VLOOKUP($A217,Socal!$A$2:$AK$709,'Socal Index'!O$2)+VLOOKUP($A217,NYMEX!$A$2:$AK$709,'Socal Index'!O$2)</f>
        <v>2.556</v>
      </c>
      <c r="P217" s="11">
        <f>VLOOKUP($A217,Socal!$A$2:$AK$709,'Socal Index'!P$2)+VLOOKUP($A217,NYMEX!$A$2:$AK$709,'Socal Index'!P$2)</f>
        <v>2.46</v>
      </c>
      <c r="Q217" s="11">
        <f>VLOOKUP($A217,Socal!$A$2:$AK$709,'Socal Index'!Q$2)+VLOOKUP($A217,NYMEX!$A$2:$AK$709,'Socal Index'!Q$2)</f>
        <v>2.36</v>
      </c>
      <c r="R217" s="11">
        <f>VLOOKUP($A217,Socal!$A$2:$AK$709,'Socal Index'!R$2)+VLOOKUP($A217,NYMEX!$A$2:$AK$709,'Socal Index'!R$2)</f>
        <v>2.339</v>
      </c>
      <c r="S217" s="11">
        <f>VLOOKUP($A217,Socal!$A$2:$AK$709,'Socal Index'!S$2)+VLOOKUP($A217,NYMEX!$A$2:$AK$709,'Socal Index'!S$2)</f>
        <v>2.339</v>
      </c>
      <c r="T217" s="11">
        <f>VLOOKUP($A217,Socal!$A$2:$AK$709,'Socal Index'!T$2)+VLOOKUP($A217,NYMEX!$A$2:$AK$709,'Socal Index'!T$2)</f>
        <v>2.339</v>
      </c>
      <c r="U217" s="11">
        <f>VLOOKUP($A217,Socal!$A$2:$AK$709,'Socal Index'!U$2)+VLOOKUP($A217,NYMEX!$A$2:$AK$709,'Socal Index'!U$2)</f>
        <v>2.339</v>
      </c>
      <c r="V217" s="11">
        <f>VLOOKUP($A217,Socal!$A$2:$AK$709,'Socal Index'!V$2)+VLOOKUP($A217,NYMEX!$A$2:$AK$709,'Socal Index'!V$2)</f>
        <v>2.3489999999999998</v>
      </c>
      <c r="W217" s="11">
        <f>VLOOKUP($A217,Socal!$A$2:$AK$709,'Socal Index'!W$2)+VLOOKUP($A217,NYMEX!$A$2:$AK$709,'Socal Index'!W$2)</f>
        <v>2.3739999999999997</v>
      </c>
      <c r="X217" s="11">
        <f>VLOOKUP($A217,Socal!$A$2:$AK$709,'Socal Index'!X$2)+VLOOKUP($A217,NYMEX!$A$2:$AK$709,'Socal Index'!X$2)</f>
        <v>2.427</v>
      </c>
      <c r="Y217" s="11">
        <f>VLOOKUP($A217,Socal!$A$2:$AK$709,'Socal Index'!Y$2)+VLOOKUP($A217,NYMEX!$A$2:$AK$709,'Socal Index'!Y$2)</f>
        <v>2.5539999999999998</v>
      </c>
      <c r="Z217" s="11">
        <f>VLOOKUP($A217,Socal!$A$2:$AK$709,'Socal Index'!Z$2)+VLOOKUP($A217,NYMEX!$A$2:$AK$709,'Socal Index'!Z$2)</f>
        <v>2.5880000000000001</v>
      </c>
      <c r="AA217" s="11">
        <f>VLOOKUP($A217,Socal!$A$2:$AK$709,'Socal Index'!AA$2)+VLOOKUP($A217,NYMEX!$A$2:$AK$709,'Socal Index'!AA$2)</f>
        <v>2.488</v>
      </c>
      <c r="AB217" s="11">
        <f>VLOOKUP($A217,Socal!$A$2:$AK$709,'Socal Index'!AB$2)+VLOOKUP($A217,NYMEX!$A$2:$AK$709,'Socal Index'!AB$2)</f>
        <v>2.3679999999999999</v>
      </c>
      <c r="AC217" s="11">
        <f>VLOOKUP($A217,Socal!$A$2:$AK$709,'Socal Index'!AC$2)+VLOOKUP($A217,NYMEX!$A$2:$AK$709,'Socal Index'!AC$2)</f>
        <v>2.3080000000000003</v>
      </c>
      <c r="AD217" s="11">
        <f>VLOOKUP($A217,Socal!$A$2:$AK$709,'Socal Index'!AD$2)+VLOOKUP($A217,NYMEX!$A$2:$AK$709,'Socal Index'!AD$2)</f>
        <v>2.2850000000000001</v>
      </c>
      <c r="AE217" s="11">
        <f>VLOOKUP($A217,Socal!$A$2:$AK$709,'Socal Index'!AE$2)+VLOOKUP($A217,NYMEX!$A$2:$AK$709,'Socal Index'!AE$2)</f>
        <v>2.286</v>
      </c>
      <c r="AF217" s="11">
        <f>VLOOKUP($A217,Socal!$A$2:$AK$709,'Socal Index'!AF$2)+VLOOKUP($A217,NYMEX!$A$2:$AK$709,'Socal Index'!AF$2)</f>
        <v>2.2910000000000004</v>
      </c>
      <c r="AG217" s="11">
        <f>VLOOKUP($A217,Socal!$A$2:$AK$709,'Socal Index'!AG$2)+VLOOKUP($A217,NYMEX!$A$2:$AK$709,'Socal Index'!AG$2)</f>
        <v>2.3030000000000004</v>
      </c>
      <c r="AH217" s="11">
        <f>VLOOKUP($A217,Socal!$A$2:$AK$709,'Socal Index'!AH$2)+VLOOKUP($A217,NYMEX!$A$2:$AK$709,'Socal Index'!AH$2)</f>
        <v>2.306</v>
      </c>
      <c r="AI217" s="11">
        <f>VLOOKUP($A217,Socal!$A$2:$AK$709,'Socal Index'!AI$2)+VLOOKUP($A217,NYMEX!$A$2:$AK$709,'Socal Index'!AI$2)</f>
        <v>2.335</v>
      </c>
      <c r="AJ217" s="11">
        <f>VLOOKUP($A217,Socal!$A$2:$AK$709,'Socal Index'!AJ$2)+VLOOKUP($A217,NYMEX!$A$2:$AK$709,'Socal Index'!AJ$2)</f>
        <v>2.4179999999999997</v>
      </c>
      <c r="AK217" s="11">
        <f>VLOOKUP($A217,Socal!$A$2:$AK$709,'Socal Index'!AK$2)+VLOOKUP($A217,NYMEX!$A$2:$AK$709,'Socal Index'!AK$2)</f>
        <v>2.5539999999999998</v>
      </c>
    </row>
    <row r="218" spans="1:37" x14ac:dyDescent="0.2">
      <c r="A218" s="10">
        <v>36017</v>
      </c>
      <c r="B218" s="11" t="e">
        <f>VLOOKUP($A218,Socal!$A$2:$AK$709,'Socal Index'!B$2)+VLOOKUP($A218,NYMEX!$A$2:$AK$709,'Socal Index'!B$2)</f>
        <v>#N/A</v>
      </c>
      <c r="C218" s="11" t="e">
        <f>VLOOKUP($A218,Socal!$A$2:$AK$709,'Socal Index'!C$2)+VLOOKUP($A218,NYMEX!$A$2:$AK$709,'Socal Index'!C$2)</f>
        <v>#N/A</v>
      </c>
      <c r="D218" s="11" t="e">
        <f>VLOOKUP($A218,Socal!$A$2:$AK$709,'Socal Index'!D$2)+VLOOKUP($A218,NYMEX!$A$2:$AK$709,'Socal Index'!D$2)</f>
        <v>#N/A</v>
      </c>
      <c r="E218" s="11" t="e">
        <f>VLOOKUP($A218,Socal!$A$2:$AK$709,'Socal Index'!E$2)+VLOOKUP($A218,NYMEX!$A$2:$AK$709,'Socal Index'!E$2)</f>
        <v>#N/A</v>
      </c>
      <c r="F218" s="11" t="e">
        <f>VLOOKUP($A218,Socal!$A$2:$AK$709,'Socal Index'!F$2)+VLOOKUP($A218,NYMEX!$A$2:$AK$709,'Socal Index'!F$2)</f>
        <v>#N/A</v>
      </c>
      <c r="G218" s="11" t="e">
        <f>VLOOKUP($A218,Socal!$A$2:$AK$709,'Socal Index'!G$2)+VLOOKUP($A218,NYMEX!$A$2:$AK$709,'Socal Index'!G$2)</f>
        <v>#N/A</v>
      </c>
      <c r="H218" s="11" t="e">
        <f>VLOOKUP($A218,Socal!$A$2:$AK$709,'Socal Index'!H$2)+VLOOKUP($A218,NYMEX!$A$2:$AK$709,'Socal Index'!H$2)</f>
        <v>#N/A</v>
      </c>
      <c r="I218" s="11" t="e">
        <f>VLOOKUP($A218,Socal!$A$2:$AK$709,'Socal Index'!I$2)+VLOOKUP($A218,NYMEX!$A$2:$AK$709,'Socal Index'!I$2)</f>
        <v>#N/A</v>
      </c>
      <c r="J218" s="11">
        <f>VLOOKUP($A218,Socal!$A$2:$AK$709,'Socal Index'!J$2)+VLOOKUP($A218,NYMEX!$A$2:$AK$709,'Socal Index'!J$2)</f>
        <v>2.2149999999999999</v>
      </c>
      <c r="K218" s="11">
        <f>VLOOKUP($A218,Socal!$A$2:$AK$709,'Socal Index'!K$2)+VLOOKUP($A218,NYMEX!$A$2:$AK$709,'Socal Index'!K$2)</f>
        <v>2.1579999999999999</v>
      </c>
      <c r="L218" s="11">
        <f>VLOOKUP($A218,Socal!$A$2:$AK$709,'Socal Index'!L$2)+VLOOKUP($A218,NYMEX!$A$2:$AK$709,'Socal Index'!L$2)</f>
        <v>2.298</v>
      </c>
      <c r="M218" s="11">
        <f>VLOOKUP($A218,Socal!$A$2:$AK$709,'Socal Index'!M$2)+VLOOKUP($A218,NYMEX!$A$2:$AK$709,'Socal Index'!M$2)</f>
        <v>2.5680000000000001</v>
      </c>
      <c r="N218" s="11">
        <f>VLOOKUP($A218,Socal!$A$2:$AK$709,'Socal Index'!N$2)+VLOOKUP($A218,NYMEX!$A$2:$AK$709,'Socal Index'!N$2)</f>
        <v>2.6779999999999999</v>
      </c>
      <c r="O218" s="11">
        <f>VLOOKUP($A218,Socal!$A$2:$AK$709,'Socal Index'!O$2)+VLOOKUP($A218,NYMEX!$A$2:$AK$709,'Socal Index'!O$2)</f>
        <v>2.5779999999999998</v>
      </c>
      <c r="P218" s="11">
        <f>VLOOKUP($A218,Socal!$A$2:$AK$709,'Socal Index'!P$2)+VLOOKUP($A218,NYMEX!$A$2:$AK$709,'Socal Index'!P$2)</f>
        <v>2.472</v>
      </c>
      <c r="Q218" s="11">
        <f>VLOOKUP($A218,Socal!$A$2:$AK$709,'Socal Index'!Q$2)+VLOOKUP($A218,NYMEX!$A$2:$AK$709,'Socal Index'!Q$2)</f>
        <v>2.367</v>
      </c>
      <c r="R218" s="11">
        <f>VLOOKUP($A218,Socal!$A$2:$AK$709,'Socal Index'!R$2)+VLOOKUP($A218,NYMEX!$A$2:$AK$709,'Socal Index'!R$2)</f>
        <v>2.3439999999999999</v>
      </c>
      <c r="S218" s="11">
        <f>VLOOKUP($A218,Socal!$A$2:$AK$709,'Socal Index'!S$2)+VLOOKUP($A218,NYMEX!$A$2:$AK$709,'Socal Index'!S$2)</f>
        <v>2.339</v>
      </c>
      <c r="T218" s="11">
        <f>VLOOKUP($A218,Socal!$A$2:$AK$709,'Socal Index'!T$2)+VLOOKUP($A218,NYMEX!$A$2:$AK$709,'Socal Index'!T$2)</f>
        <v>2.339</v>
      </c>
      <c r="U218" s="11">
        <f>VLOOKUP($A218,Socal!$A$2:$AK$709,'Socal Index'!U$2)+VLOOKUP($A218,NYMEX!$A$2:$AK$709,'Socal Index'!U$2)</f>
        <v>2.339</v>
      </c>
      <c r="V218" s="11">
        <f>VLOOKUP($A218,Socal!$A$2:$AK$709,'Socal Index'!V$2)+VLOOKUP($A218,NYMEX!$A$2:$AK$709,'Socal Index'!V$2)</f>
        <v>2.3459999999999996</v>
      </c>
      <c r="W218" s="11">
        <f>VLOOKUP($A218,Socal!$A$2:$AK$709,'Socal Index'!W$2)+VLOOKUP($A218,NYMEX!$A$2:$AK$709,'Socal Index'!W$2)</f>
        <v>2.371</v>
      </c>
      <c r="X218" s="11">
        <f>VLOOKUP($A218,Socal!$A$2:$AK$709,'Socal Index'!X$2)+VLOOKUP($A218,NYMEX!$A$2:$AK$709,'Socal Index'!X$2)</f>
        <v>2.4219999999999997</v>
      </c>
      <c r="Y218" s="11">
        <f>VLOOKUP($A218,Socal!$A$2:$AK$709,'Socal Index'!Y$2)+VLOOKUP($A218,NYMEX!$A$2:$AK$709,'Socal Index'!Y$2)</f>
        <v>2.5489999999999999</v>
      </c>
      <c r="Z218" s="11">
        <f>VLOOKUP($A218,Socal!$A$2:$AK$709,'Socal Index'!Z$2)+VLOOKUP($A218,NYMEX!$A$2:$AK$709,'Socal Index'!Z$2)</f>
        <v>2.5829999999999997</v>
      </c>
      <c r="AA218" s="11">
        <f>VLOOKUP($A218,Socal!$A$2:$AK$709,'Socal Index'!AA$2)+VLOOKUP($A218,NYMEX!$A$2:$AK$709,'Socal Index'!AA$2)</f>
        <v>2.4830000000000001</v>
      </c>
      <c r="AB218" s="11">
        <f>VLOOKUP($A218,Socal!$A$2:$AK$709,'Socal Index'!AB$2)+VLOOKUP($A218,NYMEX!$A$2:$AK$709,'Socal Index'!AB$2)</f>
        <v>2.363</v>
      </c>
      <c r="AC218" s="11">
        <f>VLOOKUP($A218,Socal!$A$2:$AK$709,'Socal Index'!AC$2)+VLOOKUP($A218,NYMEX!$A$2:$AK$709,'Socal Index'!AC$2)</f>
        <v>2.3030000000000004</v>
      </c>
      <c r="AD218" s="11">
        <f>VLOOKUP($A218,Socal!$A$2:$AK$709,'Socal Index'!AD$2)+VLOOKUP($A218,NYMEX!$A$2:$AK$709,'Socal Index'!AD$2)</f>
        <v>2.2800000000000002</v>
      </c>
      <c r="AE218" s="11">
        <f>VLOOKUP($A218,Socal!$A$2:$AK$709,'Socal Index'!AE$2)+VLOOKUP($A218,NYMEX!$A$2:$AK$709,'Socal Index'!AE$2)</f>
        <v>2.2810000000000001</v>
      </c>
      <c r="AF218" s="11">
        <f>VLOOKUP($A218,Socal!$A$2:$AK$709,'Socal Index'!AF$2)+VLOOKUP($A218,NYMEX!$A$2:$AK$709,'Socal Index'!AF$2)</f>
        <v>2.286</v>
      </c>
      <c r="AG218" s="11">
        <f>VLOOKUP($A218,Socal!$A$2:$AK$709,'Socal Index'!AG$2)+VLOOKUP($A218,NYMEX!$A$2:$AK$709,'Socal Index'!AG$2)</f>
        <v>2.298</v>
      </c>
      <c r="AH218" s="11">
        <f>VLOOKUP($A218,Socal!$A$2:$AK$709,'Socal Index'!AH$2)+VLOOKUP($A218,NYMEX!$A$2:$AK$709,'Socal Index'!AH$2)</f>
        <v>2.3010000000000002</v>
      </c>
      <c r="AI218" s="11">
        <f>VLOOKUP($A218,Socal!$A$2:$AK$709,'Socal Index'!AI$2)+VLOOKUP($A218,NYMEX!$A$2:$AK$709,'Socal Index'!AI$2)</f>
        <v>2.33</v>
      </c>
      <c r="AJ218" s="11">
        <f>VLOOKUP($A218,Socal!$A$2:$AK$709,'Socal Index'!AJ$2)+VLOOKUP($A218,NYMEX!$A$2:$AK$709,'Socal Index'!AJ$2)</f>
        <v>2.4129999999999998</v>
      </c>
      <c r="AK218" s="11">
        <f>VLOOKUP($A218,Socal!$A$2:$AK$709,'Socal Index'!AK$2)+VLOOKUP($A218,NYMEX!$A$2:$AK$709,'Socal Index'!AK$2)</f>
        <v>2.5489999999999999</v>
      </c>
    </row>
    <row r="219" spans="1:37" x14ac:dyDescent="0.2">
      <c r="A219" s="10">
        <v>36018</v>
      </c>
      <c r="B219" s="11" t="e">
        <f>VLOOKUP($A219,Socal!$A$2:$AK$709,'Socal Index'!B$2)+VLOOKUP($A219,NYMEX!$A$2:$AK$709,'Socal Index'!B$2)</f>
        <v>#N/A</v>
      </c>
      <c r="C219" s="11" t="e">
        <f>VLOOKUP($A219,Socal!$A$2:$AK$709,'Socal Index'!C$2)+VLOOKUP($A219,NYMEX!$A$2:$AK$709,'Socal Index'!C$2)</f>
        <v>#N/A</v>
      </c>
      <c r="D219" s="11" t="e">
        <f>VLOOKUP($A219,Socal!$A$2:$AK$709,'Socal Index'!D$2)+VLOOKUP($A219,NYMEX!$A$2:$AK$709,'Socal Index'!D$2)</f>
        <v>#N/A</v>
      </c>
      <c r="E219" s="11" t="e">
        <f>VLOOKUP($A219,Socal!$A$2:$AK$709,'Socal Index'!E$2)+VLOOKUP($A219,NYMEX!$A$2:$AK$709,'Socal Index'!E$2)</f>
        <v>#N/A</v>
      </c>
      <c r="F219" s="11" t="e">
        <f>VLOOKUP($A219,Socal!$A$2:$AK$709,'Socal Index'!F$2)+VLOOKUP($A219,NYMEX!$A$2:$AK$709,'Socal Index'!F$2)</f>
        <v>#N/A</v>
      </c>
      <c r="G219" s="11" t="e">
        <f>VLOOKUP($A219,Socal!$A$2:$AK$709,'Socal Index'!G$2)+VLOOKUP($A219,NYMEX!$A$2:$AK$709,'Socal Index'!G$2)</f>
        <v>#N/A</v>
      </c>
      <c r="H219" s="11" t="e">
        <f>VLOOKUP($A219,Socal!$A$2:$AK$709,'Socal Index'!H$2)+VLOOKUP($A219,NYMEX!$A$2:$AK$709,'Socal Index'!H$2)</f>
        <v>#N/A</v>
      </c>
      <c r="I219" s="11" t="e">
        <f>VLOOKUP($A219,Socal!$A$2:$AK$709,'Socal Index'!I$2)+VLOOKUP($A219,NYMEX!$A$2:$AK$709,'Socal Index'!I$2)</f>
        <v>#N/A</v>
      </c>
      <c r="J219" s="11">
        <f>VLOOKUP($A219,Socal!$A$2:$AK$709,'Socal Index'!J$2)+VLOOKUP($A219,NYMEX!$A$2:$AK$709,'Socal Index'!J$2)</f>
        <v>2.137</v>
      </c>
      <c r="K219" s="11">
        <f>VLOOKUP($A219,Socal!$A$2:$AK$709,'Socal Index'!K$2)+VLOOKUP($A219,NYMEX!$A$2:$AK$709,'Socal Index'!K$2)</f>
        <v>2.0760000000000001</v>
      </c>
      <c r="L219" s="11">
        <f>VLOOKUP($A219,Socal!$A$2:$AK$709,'Socal Index'!L$2)+VLOOKUP($A219,NYMEX!$A$2:$AK$709,'Socal Index'!L$2)</f>
        <v>2.226</v>
      </c>
      <c r="M219" s="11">
        <f>VLOOKUP($A219,Socal!$A$2:$AK$709,'Socal Index'!M$2)+VLOOKUP($A219,NYMEX!$A$2:$AK$709,'Socal Index'!M$2)</f>
        <v>2.5109999999999997</v>
      </c>
      <c r="N219" s="11">
        <f>VLOOKUP($A219,Socal!$A$2:$AK$709,'Socal Index'!N$2)+VLOOKUP($A219,NYMEX!$A$2:$AK$709,'Socal Index'!N$2)</f>
        <v>2.629</v>
      </c>
      <c r="O219" s="11">
        <f>VLOOKUP($A219,Socal!$A$2:$AK$709,'Socal Index'!O$2)+VLOOKUP($A219,NYMEX!$A$2:$AK$709,'Socal Index'!O$2)</f>
        <v>2.544</v>
      </c>
      <c r="P219" s="11">
        <f>VLOOKUP($A219,Socal!$A$2:$AK$709,'Socal Index'!P$2)+VLOOKUP($A219,NYMEX!$A$2:$AK$709,'Socal Index'!P$2)</f>
        <v>2.444</v>
      </c>
      <c r="Q219" s="11">
        <f>VLOOKUP($A219,Socal!$A$2:$AK$709,'Socal Index'!Q$2)+VLOOKUP($A219,NYMEX!$A$2:$AK$709,'Socal Index'!Q$2)</f>
        <v>2.3459999999999996</v>
      </c>
      <c r="R219" s="11">
        <f>VLOOKUP($A219,Socal!$A$2:$AK$709,'Socal Index'!R$2)+VLOOKUP($A219,NYMEX!$A$2:$AK$709,'Socal Index'!R$2)</f>
        <v>2.323</v>
      </c>
      <c r="S219" s="11">
        <f>VLOOKUP($A219,Socal!$A$2:$AK$709,'Socal Index'!S$2)+VLOOKUP($A219,NYMEX!$A$2:$AK$709,'Socal Index'!S$2)</f>
        <v>2.323</v>
      </c>
      <c r="T219" s="11">
        <f>VLOOKUP($A219,Socal!$A$2:$AK$709,'Socal Index'!T$2)+VLOOKUP($A219,NYMEX!$A$2:$AK$709,'Socal Index'!T$2)</f>
        <v>2.323</v>
      </c>
      <c r="U219" s="11">
        <f>VLOOKUP($A219,Socal!$A$2:$AK$709,'Socal Index'!U$2)+VLOOKUP($A219,NYMEX!$A$2:$AK$709,'Socal Index'!U$2)</f>
        <v>2.323</v>
      </c>
      <c r="V219" s="11">
        <f>VLOOKUP($A219,Socal!$A$2:$AK$709,'Socal Index'!V$2)+VLOOKUP($A219,NYMEX!$A$2:$AK$709,'Socal Index'!V$2)</f>
        <v>2.33</v>
      </c>
      <c r="W219" s="11">
        <f>VLOOKUP($A219,Socal!$A$2:$AK$709,'Socal Index'!W$2)+VLOOKUP($A219,NYMEX!$A$2:$AK$709,'Socal Index'!W$2)</f>
        <v>2.355</v>
      </c>
      <c r="X219" s="11">
        <f>VLOOKUP($A219,Socal!$A$2:$AK$709,'Socal Index'!X$2)+VLOOKUP($A219,NYMEX!$A$2:$AK$709,'Socal Index'!X$2)</f>
        <v>2.4059999999999997</v>
      </c>
      <c r="Y219" s="11">
        <f>VLOOKUP($A219,Socal!$A$2:$AK$709,'Socal Index'!Y$2)+VLOOKUP($A219,NYMEX!$A$2:$AK$709,'Socal Index'!Y$2)</f>
        <v>2.5329999999999999</v>
      </c>
      <c r="Z219" s="11">
        <f>VLOOKUP($A219,Socal!$A$2:$AK$709,'Socal Index'!Z$2)+VLOOKUP($A219,NYMEX!$A$2:$AK$709,'Socal Index'!Z$2)</f>
        <v>2.5669999999999997</v>
      </c>
      <c r="AA219" s="11">
        <f>VLOOKUP($A219,Socal!$A$2:$AK$709,'Socal Index'!AA$2)+VLOOKUP($A219,NYMEX!$A$2:$AK$709,'Socal Index'!AA$2)</f>
        <v>2.4670000000000001</v>
      </c>
      <c r="AB219" s="11">
        <f>VLOOKUP($A219,Socal!$A$2:$AK$709,'Socal Index'!AB$2)+VLOOKUP($A219,NYMEX!$A$2:$AK$709,'Socal Index'!AB$2)</f>
        <v>2.347</v>
      </c>
      <c r="AC219" s="11">
        <f>VLOOKUP($A219,Socal!$A$2:$AK$709,'Socal Index'!AC$2)+VLOOKUP($A219,NYMEX!$A$2:$AK$709,'Socal Index'!AC$2)</f>
        <v>2.2870000000000004</v>
      </c>
      <c r="AD219" s="11">
        <f>VLOOKUP($A219,Socal!$A$2:$AK$709,'Socal Index'!AD$2)+VLOOKUP($A219,NYMEX!$A$2:$AK$709,'Socal Index'!AD$2)</f>
        <v>2.2640000000000002</v>
      </c>
      <c r="AE219" s="11">
        <f>VLOOKUP($A219,Socal!$A$2:$AK$709,'Socal Index'!AE$2)+VLOOKUP($A219,NYMEX!$A$2:$AK$709,'Socal Index'!AE$2)</f>
        <v>2.2650000000000001</v>
      </c>
      <c r="AF219" s="11">
        <f>VLOOKUP($A219,Socal!$A$2:$AK$709,'Socal Index'!AF$2)+VLOOKUP($A219,NYMEX!$A$2:$AK$709,'Socal Index'!AF$2)</f>
        <v>2.27</v>
      </c>
      <c r="AG219" s="11">
        <f>VLOOKUP($A219,Socal!$A$2:$AK$709,'Socal Index'!AG$2)+VLOOKUP($A219,NYMEX!$A$2:$AK$709,'Socal Index'!AG$2)</f>
        <v>2.282</v>
      </c>
      <c r="AH219" s="11">
        <f>VLOOKUP($A219,Socal!$A$2:$AK$709,'Socal Index'!AH$2)+VLOOKUP($A219,NYMEX!$A$2:$AK$709,'Socal Index'!AH$2)</f>
        <v>2.286</v>
      </c>
      <c r="AI219" s="11">
        <f>VLOOKUP($A219,Socal!$A$2:$AK$709,'Socal Index'!AI$2)+VLOOKUP($A219,NYMEX!$A$2:$AK$709,'Socal Index'!AI$2)</f>
        <v>2.3160000000000003</v>
      </c>
      <c r="AJ219" s="11">
        <f>VLOOKUP($A219,Socal!$A$2:$AK$709,'Socal Index'!AJ$2)+VLOOKUP($A219,NYMEX!$A$2:$AK$709,'Socal Index'!AJ$2)</f>
        <v>2.4</v>
      </c>
      <c r="AK219" s="11">
        <f>VLOOKUP($A219,Socal!$A$2:$AK$709,'Socal Index'!AK$2)+VLOOKUP($A219,NYMEX!$A$2:$AK$709,'Socal Index'!AK$2)</f>
        <v>2.5369999999999999</v>
      </c>
    </row>
    <row r="220" spans="1:37" x14ac:dyDescent="0.2">
      <c r="A220" s="10">
        <v>36019</v>
      </c>
      <c r="B220" s="11" t="e">
        <f>VLOOKUP($A220,Socal!$A$2:$AK$709,'Socal Index'!B$2)+VLOOKUP($A220,NYMEX!$A$2:$AK$709,'Socal Index'!B$2)</f>
        <v>#N/A</v>
      </c>
      <c r="C220" s="11" t="e">
        <f>VLOOKUP($A220,Socal!$A$2:$AK$709,'Socal Index'!C$2)+VLOOKUP($A220,NYMEX!$A$2:$AK$709,'Socal Index'!C$2)</f>
        <v>#N/A</v>
      </c>
      <c r="D220" s="11" t="e">
        <f>VLOOKUP($A220,Socal!$A$2:$AK$709,'Socal Index'!D$2)+VLOOKUP($A220,NYMEX!$A$2:$AK$709,'Socal Index'!D$2)</f>
        <v>#N/A</v>
      </c>
      <c r="E220" s="11" t="e">
        <f>VLOOKUP($A220,Socal!$A$2:$AK$709,'Socal Index'!E$2)+VLOOKUP($A220,NYMEX!$A$2:$AK$709,'Socal Index'!E$2)</f>
        <v>#N/A</v>
      </c>
      <c r="F220" s="11" t="e">
        <f>VLOOKUP($A220,Socal!$A$2:$AK$709,'Socal Index'!F$2)+VLOOKUP($A220,NYMEX!$A$2:$AK$709,'Socal Index'!F$2)</f>
        <v>#N/A</v>
      </c>
      <c r="G220" s="11" t="e">
        <f>VLOOKUP($A220,Socal!$A$2:$AK$709,'Socal Index'!G$2)+VLOOKUP($A220,NYMEX!$A$2:$AK$709,'Socal Index'!G$2)</f>
        <v>#N/A</v>
      </c>
      <c r="H220" s="11" t="e">
        <f>VLOOKUP($A220,Socal!$A$2:$AK$709,'Socal Index'!H$2)+VLOOKUP($A220,NYMEX!$A$2:$AK$709,'Socal Index'!H$2)</f>
        <v>#N/A</v>
      </c>
      <c r="I220" s="11" t="e">
        <f>VLOOKUP($A220,Socal!$A$2:$AK$709,'Socal Index'!I$2)+VLOOKUP($A220,NYMEX!$A$2:$AK$709,'Socal Index'!I$2)</f>
        <v>#N/A</v>
      </c>
      <c r="J220" s="11">
        <f>VLOOKUP($A220,Socal!$A$2:$AK$709,'Socal Index'!J$2)+VLOOKUP($A220,NYMEX!$A$2:$AK$709,'Socal Index'!J$2)</f>
        <v>2.1440000000000001</v>
      </c>
      <c r="K220" s="11">
        <f>VLOOKUP($A220,Socal!$A$2:$AK$709,'Socal Index'!K$2)+VLOOKUP($A220,NYMEX!$A$2:$AK$709,'Socal Index'!K$2)</f>
        <v>2.0840000000000001</v>
      </c>
      <c r="L220" s="11">
        <f>VLOOKUP($A220,Socal!$A$2:$AK$709,'Socal Index'!L$2)+VLOOKUP($A220,NYMEX!$A$2:$AK$709,'Socal Index'!L$2)</f>
        <v>2.2239999999999998</v>
      </c>
      <c r="M220" s="11">
        <f>VLOOKUP($A220,Socal!$A$2:$AK$709,'Socal Index'!M$2)+VLOOKUP($A220,NYMEX!$A$2:$AK$709,'Socal Index'!M$2)</f>
        <v>2.504</v>
      </c>
      <c r="N220" s="11">
        <f>VLOOKUP($A220,Socal!$A$2:$AK$709,'Socal Index'!N$2)+VLOOKUP($A220,NYMEX!$A$2:$AK$709,'Socal Index'!N$2)</f>
        <v>2.6219999999999999</v>
      </c>
      <c r="O220" s="11">
        <f>VLOOKUP($A220,Socal!$A$2:$AK$709,'Socal Index'!O$2)+VLOOKUP($A220,NYMEX!$A$2:$AK$709,'Socal Index'!O$2)</f>
        <v>2.5429999999999997</v>
      </c>
      <c r="P220" s="11">
        <f>VLOOKUP($A220,Socal!$A$2:$AK$709,'Socal Index'!P$2)+VLOOKUP($A220,NYMEX!$A$2:$AK$709,'Socal Index'!P$2)</f>
        <v>2.4430000000000001</v>
      </c>
      <c r="Q220" s="11">
        <f>VLOOKUP($A220,Socal!$A$2:$AK$709,'Socal Index'!Q$2)+VLOOKUP($A220,NYMEX!$A$2:$AK$709,'Socal Index'!Q$2)</f>
        <v>2.343</v>
      </c>
      <c r="R220" s="11">
        <f>VLOOKUP($A220,Socal!$A$2:$AK$709,'Socal Index'!R$2)+VLOOKUP($A220,NYMEX!$A$2:$AK$709,'Socal Index'!R$2)</f>
        <v>2.3199999999999998</v>
      </c>
      <c r="S220" s="11">
        <f>VLOOKUP($A220,Socal!$A$2:$AK$709,'Socal Index'!S$2)+VLOOKUP($A220,NYMEX!$A$2:$AK$709,'Socal Index'!S$2)</f>
        <v>2.3199999999999998</v>
      </c>
      <c r="T220" s="11">
        <f>VLOOKUP($A220,Socal!$A$2:$AK$709,'Socal Index'!T$2)+VLOOKUP($A220,NYMEX!$A$2:$AK$709,'Socal Index'!T$2)</f>
        <v>2.3199999999999998</v>
      </c>
      <c r="U220" s="11">
        <f>VLOOKUP($A220,Socal!$A$2:$AK$709,'Socal Index'!U$2)+VLOOKUP($A220,NYMEX!$A$2:$AK$709,'Socal Index'!U$2)</f>
        <v>2.3199999999999998</v>
      </c>
      <c r="V220" s="11">
        <f>VLOOKUP($A220,Socal!$A$2:$AK$709,'Socal Index'!V$2)+VLOOKUP($A220,NYMEX!$A$2:$AK$709,'Socal Index'!V$2)</f>
        <v>2.327</v>
      </c>
      <c r="W220" s="11">
        <f>VLOOKUP($A220,Socal!$A$2:$AK$709,'Socal Index'!W$2)+VLOOKUP($A220,NYMEX!$A$2:$AK$709,'Socal Index'!W$2)</f>
        <v>2.3519999999999999</v>
      </c>
      <c r="X220" s="11">
        <f>VLOOKUP($A220,Socal!$A$2:$AK$709,'Socal Index'!X$2)+VLOOKUP($A220,NYMEX!$A$2:$AK$709,'Socal Index'!X$2)</f>
        <v>2.403</v>
      </c>
      <c r="Y220" s="11">
        <f>VLOOKUP($A220,Socal!$A$2:$AK$709,'Socal Index'!Y$2)+VLOOKUP($A220,NYMEX!$A$2:$AK$709,'Socal Index'!Y$2)</f>
        <v>2.5299999999999998</v>
      </c>
      <c r="Z220" s="11">
        <f>VLOOKUP($A220,Socal!$A$2:$AK$709,'Socal Index'!Z$2)+VLOOKUP($A220,NYMEX!$A$2:$AK$709,'Socal Index'!Z$2)</f>
        <v>2.5649999999999999</v>
      </c>
      <c r="AA220" s="11">
        <f>VLOOKUP($A220,Socal!$A$2:$AK$709,'Socal Index'!AA$2)+VLOOKUP($A220,NYMEX!$A$2:$AK$709,'Socal Index'!AA$2)</f>
        <v>2.4649999999999999</v>
      </c>
      <c r="AB220" s="11">
        <f>VLOOKUP($A220,Socal!$A$2:$AK$709,'Socal Index'!AB$2)+VLOOKUP($A220,NYMEX!$A$2:$AK$709,'Socal Index'!AB$2)</f>
        <v>2.3449999999999998</v>
      </c>
      <c r="AC220" s="11">
        <f>VLOOKUP($A220,Socal!$A$2:$AK$709,'Socal Index'!AC$2)+VLOOKUP($A220,NYMEX!$A$2:$AK$709,'Socal Index'!AC$2)</f>
        <v>2.2850000000000001</v>
      </c>
      <c r="AD220" s="11">
        <f>VLOOKUP($A220,Socal!$A$2:$AK$709,'Socal Index'!AD$2)+VLOOKUP($A220,NYMEX!$A$2:$AK$709,'Socal Index'!AD$2)</f>
        <v>2.262</v>
      </c>
      <c r="AE220" s="11">
        <f>VLOOKUP($A220,Socal!$A$2:$AK$709,'Socal Index'!AE$2)+VLOOKUP($A220,NYMEX!$A$2:$AK$709,'Socal Index'!AE$2)</f>
        <v>2.2630000000000003</v>
      </c>
      <c r="AF220" s="11">
        <f>VLOOKUP($A220,Socal!$A$2:$AK$709,'Socal Index'!AF$2)+VLOOKUP($A220,NYMEX!$A$2:$AK$709,'Socal Index'!AF$2)</f>
        <v>2.2680000000000002</v>
      </c>
      <c r="AG220" s="11">
        <f>VLOOKUP($A220,Socal!$A$2:$AK$709,'Socal Index'!AG$2)+VLOOKUP($A220,NYMEX!$A$2:$AK$709,'Socal Index'!AG$2)</f>
        <v>2.2800000000000002</v>
      </c>
      <c r="AH220" s="11">
        <f>VLOOKUP($A220,Socal!$A$2:$AK$709,'Socal Index'!AH$2)+VLOOKUP($A220,NYMEX!$A$2:$AK$709,'Socal Index'!AH$2)</f>
        <v>2.2840000000000003</v>
      </c>
      <c r="AI220" s="11">
        <f>VLOOKUP($A220,Socal!$A$2:$AK$709,'Socal Index'!AI$2)+VLOOKUP($A220,NYMEX!$A$2:$AK$709,'Socal Index'!AI$2)</f>
        <v>2.3140000000000001</v>
      </c>
      <c r="AJ220" s="11">
        <f>VLOOKUP($A220,Socal!$A$2:$AK$709,'Socal Index'!AJ$2)+VLOOKUP($A220,NYMEX!$A$2:$AK$709,'Socal Index'!AJ$2)</f>
        <v>2.3979999999999997</v>
      </c>
      <c r="AK220" s="11">
        <f>VLOOKUP($A220,Socal!$A$2:$AK$709,'Socal Index'!AK$2)+VLOOKUP($A220,NYMEX!$A$2:$AK$709,'Socal Index'!AK$2)</f>
        <v>2.5349999999999997</v>
      </c>
    </row>
    <row r="221" spans="1:37" x14ac:dyDescent="0.2">
      <c r="A221" s="10">
        <v>36020</v>
      </c>
      <c r="B221" s="11" t="e">
        <f>VLOOKUP($A221,Socal!$A$2:$AK$709,'Socal Index'!B$2)+VLOOKUP($A221,NYMEX!$A$2:$AK$709,'Socal Index'!B$2)</f>
        <v>#N/A</v>
      </c>
      <c r="C221" s="11" t="e">
        <f>VLOOKUP($A221,Socal!$A$2:$AK$709,'Socal Index'!C$2)+VLOOKUP($A221,NYMEX!$A$2:$AK$709,'Socal Index'!C$2)</f>
        <v>#N/A</v>
      </c>
      <c r="D221" s="11" t="e">
        <f>VLOOKUP($A221,Socal!$A$2:$AK$709,'Socal Index'!D$2)+VLOOKUP($A221,NYMEX!$A$2:$AK$709,'Socal Index'!D$2)</f>
        <v>#N/A</v>
      </c>
      <c r="E221" s="11" t="e">
        <f>VLOOKUP($A221,Socal!$A$2:$AK$709,'Socal Index'!E$2)+VLOOKUP($A221,NYMEX!$A$2:$AK$709,'Socal Index'!E$2)</f>
        <v>#N/A</v>
      </c>
      <c r="F221" s="11" t="e">
        <f>VLOOKUP($A221,Socal!$A$2:$AK$709,'Socal Index'!F$2)+VLOOKUP($A221,NYMEX!$A$2:$AK$709,'Socal Index'!F$2)</f>
        <v>#N/A</v>
      </c>
      <c r="G221" s="11" t="e">
        <f>VLOOKUP($A221,Socal!$A$2:$AK$709,'Socal Index'!G$2)+VLOOKUP($A221,NYMEX!$A$2:$AK$709,'Socal Index'!G$2)</f>
        <v>#N/A</v>
      </c>
      <c r="H221" s="11" t="e">
        <f>VLOOKUP($A221,Socal!$A$2:$AK$709,'Socal Index'!H$2)+VLOOKUP($A221,NYMEX!$A$2:$AK$709,'Socal Index'!H$2)</f>
        <v>#N/A</v>
      </c>
      <c r="I221" s="11" t="e">
        <f>VLOOKUP($A221,Socal!$A$2:$AK$709,'Socal Index'!I$2)+VLOOKUP($A221,NYMEX!$A$2:$AK$709,'Socal Index'!I$2)</f>
        <v>#N/A</v>
      </c>
      <c r="J221" s="11">
        <f>VLOOKUP($A221,Socal!$A$2:$AK$709,'Socal Index'!J$2)+VLOOKUP($A221,NYMEX!$A$2:$AK$709,'Socal Index'!J$2)</f>
        <v>2.1419999999999999</v>
      </c>
      <c r="K221" s="11">
        <f>VLOOKUP($A221,Socal!$A$2:$AK$709,'Socal Index'!K$2)+VLOOKUP($A221,NYMEX!$A$2:$AK$709,'Socal Index'!K$2)</f>
        <v>2.0860000000000003</v>
      </c>
      <c r="L221" s="11">
        <f>VLOOKUP($A221,Socal!$A$2:$AK$709,'Socal Index'!L$2)+VLOOKUP($A221,NYMEX!$A$2:$AK$709,'Socal Index'!L$2)</f>
        <v>2.222</v>
      </c>
      <c r="M221" s="11">
        <f>VLOOKUP($A221,Socal!$A$2:$AK$709,'Socal Index'!M$2)+VLOOKUP($A221,NYMEX!$A$2:$AK$709,'Socal Index'!M$2)</f>
        <v>2.4949999999999997</v>
      </c>
      <c r="N221" s="11">
        <f>VLOOKUP($A221,Socal!$A$2:$AK$709,'Socal Index'!N$2)+VLOOKUP($A221,NYMEX!$A$2:$AK$709,'Socal Index'!N$2)</f>
        <v>2.6149999999999998</v>
      </c>
      <c r="O221" s="11">
        <f>VLOOKUP($A221,Socal!$A$2:$AK$709,'Socal Index'!O$2)+VLOOKUP($A221,NYMEX!$A$2:$AK$709,'Socal Index'!O$2)</f>
        <v>2.54</v>
      </c>
      <c r="P221" s="11">
        <f>VLOOKUP($A221,Socal!$A$2:$AK$709,'Socal Index'!P$2)+VLOOKUP($A221,NYMEX!$A$2:$AK$709,'Socal Index'!P$2)</f>
        <v>2.44</v>
      </c>
      <c r="Q221" s="11">
        <f>VLOOKUP($A221,Socal!$A$2:$AK$709,'Socal Index'!Q$2)+VLOOKUP($A221,NYMEX!$A$2:$AK$709,'Socal Index'!Q$2)</f>
        <v>2.34</v>
      </c>
      <c r="R221" s="11">
        <f>VLOOKUP($A221,Socal!$A$2:$AK$709,'Socal Index'!R$2)+VLOOKUP($A221,NYMEX!$A$2:$AK$709,'Socal Index'!R$2)</f>
        <v>2.3199999999999998</v>
      </c>
      <c r="S221" s="11">
        <f>VLOOKUP($A221,Socal!$A$2:$AK$709,'Socal Index'!S$2)+VLOOKUP($A221,NYMEX!$A$2:$AK$709,'Socal Index'!S$2)</f>
        <v>2.3199999999999998</v>
      </c>
      <c r="T221" s="11">
        <f>VLOOKUP($A221,Socal!$A$2:$AK$709,'Socal Index'!T$2)+VLOOKUP($A221,NYMEX!$A$2:$AK$709,'Socal Index'!T$2)</f>
        <v>2.3199999999999998</v>
      </c>
      <c r="U221" s="11">
        <f>VLOOKUP($A221,Socal!$A$2:$AK$709,'Socal Index'!U$2)+VLOOKUP($A221,NYMEX!$A$2:$AK$709,'Socal Index'!U$2)</f>
        <v>2.3199999999999998</v>
      </c>
      <c r="V221" s="11">
        <f>VLOOKUP($A221,Socal!$A$2:$AK$709,'Socal Index'!V$2)+VLOOKUP($A221,NYMEX!$A$2:$AK$709,'Socal Index'!V$2)</f>
        <v>2.327</v>
      </c>
      <c r="W221" s="11">
        <f>VLOOKUP($A221,Socal!$A$2:$AK$709,'Socal Index'!W$2)+VLOOKUP($A221,NYMEX!$A$2:$AK$709,'Socal Index'!W$2)</f>
        <v>2.3519999999999999</v>
      </c>
      <c r="X221" s="11">
        <f>VLOOKUP($A221,Socal!$A$2:$AK$709,'Socal Index'!X$2)+VLOOKUP($A221,NYMEX!$A$2:$AK$709,'Socal Index'!X$2)</f>
        <v>2.4049999999999998</v>
      </c>
      <c r="Y221" s="11">
        <f>VLOOKUP($A221,Socal!$A$2:$AK$709,'Socal Index'!Y$2)+VLOOKUP($A221,NYMEX!$A$2:$AK$709,'Socal Index'!Y$2)</f>
        <v>2.532</v>
      </c>
      <c r="Z221" s="11">
        <f>VLOOKUP($A221,Socal!$A$2:$AK$709,'Socal Index'!Z$2)+VLOOKUP($A221,NYMEX!$A$2:$AK$709,'Socal Index'!Z$2)</f>
        <v>2.5669999999999997</v>
      </c>
      <c r="AA221" s="11">
        <f>VLOOKUP($A221,Socal!$A$2:$AK$709,'Socal Index'!AA$2)+VLOOKUP($A221,NYMEX!$A$2:$AK$709,'Socal Index'!AA$2)</f>
        <v>2.4649999999999999</v>
      </c>
      <c r="AB221" s="11">
        <f>VLOOKUP($A221,Socal!$A$2:$AK$709,'Socal Index'!AB$2)+VLOOKUP($A221,NYMEX!$A$2:$AK$709,'Socal Index'!AB$2)</f>
        <v>2.3449999999999998</v>
      </c>
      <c r="AC221" s="11">
        <f>VLOOKUP($A221,Socal!$A$2:$AK$709,'Socal Index'!AC$2)+VLOOKUP($A221,NYMEX!$A$2:$AK$709,'Socal Index'!AC$2)</f>
        <v>2.2870000000000004</v>
      </c>
      <c r="AD221" s="11">
        <f>VLOOKUP($A221,Socal!$A$2:$AK$709,'Socal Index'!AD$2)+VLOOKUP($A221,NYMEX!$A$2:$AK$709,'Socal Index'!AD$2)</f>
        <v>2.2640000000000002</v>
      </c>
      <c r="AE221" s="11">
        <f>VLOOKUP($A221,Socal!$A$2:$AK$709,'Socal Index'!AE$2)+VLOOKUP($A221,NYMEX!$A$2:$AK$709,'Socal Index'!AE$2)</f>
        <v>2.2650000000000001</v>
      </c>
      <c r="AF221" s="11">
        <f>VLOOKUP($A221,Socal!$A$2:$AK$709,'Socal Index'!AF$2)+VLOOKUP($A221,NYMEX!$A$2:$AK$709,'Socal Index'!AF$2)</f>
        <v>2.2720000000000002</v>
      </c>
      <c r="AG221" s="11">
        <f>VLOOKUP($A221,Socal!$A$2:$AK$709,'Socal Index'!AG$2)+VLOOKUP($A221,NYMEX!$A$2:$AK$709,'Socal Index'!AG$2)</f>
        <v>2.2840000000000003</v>
      </c>
      <c r="AH221" s="11">
        <f>VLOOKUP($A221,Socal!$A$2:$AK$709,'Socal Index'!AH$2)+VLOOKUP($A221,NYMEX!$A$2:$AK$709,'Socal Index'!AH$2)</f>
        <v>2.2880000000000003</v>
      </c>
      <c r="AI221" s="11">
        <f>VLOOKUP($A221,Socal!$A$2:$AK$709,'Socal Index'!AI$2)+VLOOKUP($A221,NYMEX!$A$2:$AK$709,'Socal Index'!AI$2)</f>
        <v>2.3180000000000001</v>
      </c>
      <c r="AJ221" s="11">
        <f>VLOOKUP($A221,Socal!$A$2:$AK$709,'Socal Index'!AJ$2)+VLOOKUP($A221,NYMEX!$A$2:$AK$709,'Socal Index'!AJ$2)</f>
        <v>2.4019999999999997</v>
      </c>
      <c r="AK221" s="11">
        <f>VLOOKUP($A221,Socal!$A$2:$AK$709,'Socal Index'!AK$2)+VLOOKUP($A221,NYMEX!$A$2:$AK$709,'Socal Index'!AK$2)</f>
        <v>2.5389999999999997</v>
      </c>
    </row>
    <row r="222" spans="1:37" x14ac:dyDescent="0.2">
      <c r="A222" s="10">
        <v>36021</v>
      </c>
      <c r="B222" s="11" t="e">
        <f>VLOOKUP($A222,Socal!$A$2:$AK$709,'Socal Index'!B$2)+VLOOKUP($A222,NYMEX!$A$2:$AK$709,'Socal Index'!B$2)</f>
        <v>#N/A</v>
      </c>
      <c r="C222" s="11" t="e">
        <f>VLOOKUP($A222,Socal!$A$2:$AK$709,'Socal Index'!C$2)+VLOOKUP($A222,NYMEX!$A$2:$AK$709,'Socal Index'!C$2)</f>
        <v>#N/A</v>
      </c>
      <c r="D222" s="11" t="e">
        <f>VLOOKUP($A222,Socal!$A$2:$AK$709,'Socal Index'!D$2)+VLOOKUP($A222,NYMEX!$A$2:$AK$709,'Socal Index'!D$2)</f>
        <v>#N/A</v>
      </c>
      <c r="E222" s="11" t="e">
        <f>VLOOKUP($A222,Socal!$A$2:$AK$709,'Socal Index'!E$2)+VLOOKUP($A222,NYMEX!$A$2:$AK$709,'Socal Index'!E$2)</f>
        <v>#N/A</v>
      </c>
      <c r="F222" s="11" t="e">
        <f>VLOOKUP($A222,Socal!$A$2:$AK$709,'Socal Index'!F$2)+VLOOKUP($A222,NYMEX!$A$2:$AK$709,'Socal Index'!F$2)</f>
        <v>#N/A</v>
      </c>
      <c r="G222" s="11" t="e">
        <f>VLOOKUP($A222,Socal!$A$2:$AK$709,'Socal Index'!G$2)+VLOOKUP($A222,NYMEX!$A$2:$AK$709,'Socal Index'!G$2)</f>
        <v>#N/A</v>
      </c>
      <c r="H222" s="11" t="e">
        <f>VLOOKUP($A222,Socal!$A$2:$AK$709,'Socal Index'!H$2)+VLOOKUP($A222,NYMEX!$A$2:$AK$709,'Socal Index'!H$2)</f>
        <v>#N/A</v>
      </c>
      <c r="I222" s="11" t="e">
        <f>VLOOKUP($A222,Socal!$A$2:$AK$709,'Socal Index'!I$2)+VLOOKUP($A222,NYMEX!$A$2:$AK$709,'Socal Index'!I$2)</f>
        <v>#N/A</v>
      </c>
      <c r="J222" s="11">
        <f>VLOOKUP($A222,Socal!$A$2:$AK$709,'Socal Index'!J$2)+VLOOKUP($A222,NYMEX!$A$2:$AK$709,'Socal Index'!J$2)</f>
        <v>2.202</v>
      </c>
      <c r="K222" s="11">
        <f>VLOOKUP($A222,Socal!$A$2:$AK$709,'Socal Index'!K$2)+VLOOKUP($A222,NYMEX!$A$2:$AK$709,'Socal Index'!K$2)</f>
        <v>2.137</v>
      </c>
      <c r="L222" s="11">
        <f>VLOOKUP($A222,Socal!$A$2:$AK$709,'Socal Index'!L$2)+VLOOKUP($A222,NYMEX!$A$2:$AK$709,'Socal Index'!L$2)</f>
        <v>2.2569999999999997</v>
      </c>
      <c r="M222" s="11">
        <f>VLOOKUP($A222,Socal!$A$2:$AK$709,'Socal Index'!M$2)+VLOOKUP($A222,NYMEX!$A$2:$AK$709,'Socal Index'!M$2)</f>
        <v>2.5219999999999998</v>
      </c>
      <c r="N222" s="11">
        <f>VLOOKUP($A222,Socal!$A$2:$AK$709,'Socal Index'!N$2)+VLOOKUP($A222,NYMEX!$A$2:$AK$709,'Socal Index'!N$2)</f>
        <v>2.6399999999999997</v>
      </c>
      <c r="O222" s="11">
        <f>VLOOKUP($A222,Socal!$A$2:$AK$709,'Socal Index'!O$2)+VLOOKUP($A222,NYMEX!$A$2:$AK$709,'Socal Index'!O$2)</f>
        <v>2.5629999999999997</v>
      </c>
      <c r="P222" s="11">
        <f>VLOOKUP($A222,Socal!$A$2:$AK$709,'Socal Index'!P$2)+VLOOKUP($A222,NYMEX!$A$2:$AK$709,'Socal Index'!P$2)</f>
        <v>2.4579999999999997</v>
      </c>
      <c r="Q222" s="11">
        <f>VLOOKUP($A222,Socal!$A$2:$AK$709,'Socal Index'!Q$2)+VLOOKUP($A222,NYMEX!$A$2:$AK$709,'Socal Index'!Q$2)</f>
        <v>2.3529999999999998</v>
      </c>
      <c r="R222" s="11">
        <f>VLOOKUP($A222,Socal!$A$2:$AK$709,'Socal Index'!R$2)+VLOOKUP($A222,NYMEX!$A$2:$AK$709,'Socal Index'!R$2)</f>
        <v>2.3279999999999998</v>
      </c>
      <c r="S222" s="11">
        <f>VLOOKUP($A222,Socal!$A$2:$AK$709,'Socal Index'!S$2)+VLOOKUP($A222,NYMEX!$A$2:$AK$709,'Socal Index'!S$2)</f>
        <v>2.3249999999999997</v>
      </c>
      <c r="T222" s="11">
        <f>VLOOKUP($A222,Socal!$A$2:$AK$709,'Socal Index'!T$2)+VLOOKUP($A222,NYMEX!$A$2:$AK$709,'Socal Index'!T$2)</f>
        <v>2.3249999999999997</v>
      </c>
      <c r="U222" s="11">
        <f>VLOOKUP($A222,Socal!$A$2:$AK$709,'Socal Index'!U$2)+VLOOKUP($A222,NYMEX!$A$2:$AK$709,'Socal Index'!U$2)</f>
        <v>2.3249999999999997</v>
      </c>
      <c r="V222" s="11">
        <f>VLOOKUP($A222,Socal!$A$2:$AK$709,'Socal Index'!V$2)+VLOOKUP($A222,NYMEX!$A$2:$AK$709,'Socal Index'!V$2)</f>
        <v>2.33</v>
      </c>
      <c r="W222" s="11">
        <f>VLOOKUP($A222,Socal!$A$2:$AK$709,'Socal Index'!W$2)+VLOOKUP($A222,NYMEX!$A$2:$AK$709,'Socal Index'!W$2)</f>
        <v>2.355</v>
      </c>
      <c r="X222" s="11">
        <f>VLOOKUP($A222,Socal!$A$2:$AK$709,'Socal Index'!X$2)+VLOOKUP($A222,NYMEX!$A$2:$AK$709,'Socal Index'!X$2)</f>
        <v>2.4079999999999999</v>
      </c>
      <c r="Y222" s="11">
        <f>VLOOKUP($A222,Socal!$A$2:$AK$709,'Socal Index'!Y$2)+VLOOKUP($A222,NYMEX!$A$2:$AK$709,'Socal Index'!Y$2)</f>
        <v>2.5349999999999997</v>
      </c>
      <c r="Z222" s="11">
        <f>VLOOKUP($A222,Socal!$A$2:$AK$709,'Socal Index'!Z$2)+VLOOKUP($A222,NYMEX!$A$2:$AK$709,'Socal Index'!Z$2)</f>
        <v>2.57</v>
      </c>
      <c r="AA222" s="11">
        <f>VLOOKUP($A222,Socal!$A$2:$AK$709,'Socal Index'!AA$2)+VLOOKUP($A222,NYMEX!$A$2:$AK$709,'Socal Index'!AA$2)</f>
        <v>2.4699999999999998</v>
      </c>
      <c r="AB222" s="11">
        <f>VLOOKUP($A222,Socal!$A$2:$AK$709,'Socal Index'!AB$2)+VLOOKUP($A222,NYMEX!$A$2:$AK$709,'Socal Index'!AB$2)</f>
        <v>2.35</v>
      </c>
      <c r="AC222" s="11">
        <f>VLOOKUP($A222,Socal!$A$2:$AK$709,'Socal Index'!AC$2)+VLOOKUP($A222,NYMEX!$A$2:$AK$709,'Socal Index'!AC$2)</f>
        <v>2.2920000000000003</v>
      </c>
      <c r="AD222" s="11">
        <f>VLOOKUP($A222,Socal!$A$2:$AK$709,'Socal Index'!AD$2)+VLOOKUP($A222,NYMEX!$A$2:$AK$709,'Socal Index'!AD$2)</f>
        <v>2.2690000000000001</v>
      </c>
      <c r="AE222" s="11">
        <f>VLOOKUP($A222,Socal!$A$2:$AK$709,'Socal Index'!AE$2)+VLOOKUP($A222,NYMEX!$A$2:$AK$709,'Socal Index'!AE$2)</f>
        <v>2.27</v>
      </c>
      <c r="AF222" s="11">
        <f>VLOOKUP($A222,Socal!$A$2:$AK$709,'Socal Index'!AF$2)+VLOOKUP($A222,NYMEX!$A$2:$AK$709,'Socal Index'!AF$2)</f>
        <v>2.2770000000000001</v>
      </c>
      <c r="AG222" s="11">
        <f>VLOOKUP($A222,Socal!$A$2:$AK$709,'Socal Index'!AG$2)+VLOOKUP($A222,NYMEX!$A$2:$AK$709,'Socal Index'!AG$2)</f>
        <v>2.2890000000000001</v>
      </c>
      <c r="AH222" s="11">
        <f>VLOOKUP($A222,Socal!$A$2:$AK$709,'Socal Index'!AH$2)+VLOOKUP($A222,NYMEX!$A$2:$AK$709,'Socal Index'!AH$2)</f>
        <v>2.2930000000000001</v>
      </c>
      <c r="AI222" s="11">
        <f>VLOOKUP($A222,Socal!$A$2:$AK$709,'Socal Index'!AI$2)+VLOOKUP($A222,NYMEX!$A$2:$AK$709,'Socal Index'!AI$2)</f>
        <v>2.323</v>
      </c>
      <c r="AJ222" s="11">
        <f>VLOOKUP($A222,Socal!$A$2:$AK$709,'Socal Index'!AJ$2)+VLOOKUP($A222,NYMEX!$A$2:$AK$709,'Socal Index'!AJ$2)</f>
        <v>2.4069999999999996</v>
      </c>
      <c r="AK222" s="11">
        <f>VLOOKUP($A222,Socal!$A$2:$AK$709,'Socal Index'!AK$2)+VLOOKUP($A222,NYMEX!$A$2:$AK$709,'Socal Index'!AK$2)</f>
        <v>2.5439999999999996</v>
      </c>
    </row>
    <row r="223" spans="1:37" x14ac:dyDescent="0.2">
      <c r="A223" s="10">
        <v>36024</v>
      </c>
      <c r="B223" s="11" t="e">
        <f>VLOOKUP($A223,Socal!$A$2:$AK$709,'Socal Index'!B$2)+VLOOKUP($A223,NYMEX!$A$2:$AK$709,'Socal Index'!B$2)</f>
        <v>#N/A</v>
      </c>
      <c r="C223" s="11" t="e">
        <f>VLOOKUP($A223,Socal!$A$2:$AK$709,'Socal Index'!C$2)+VLOOKUP($A223,NYMEX!$A$2:$AK$709,'Socal Index'!C$2)</f>
        <v>#N/A</v>
      </c>
      <c r="D223" s="11" t="e">
        <f>VLOOKUP($A223,Socal!$A$2:$AK$709,'Socal Index'!D$2)+VLOOKUP($A223,NYMEX!$A$2:$AK$709,'Socal Index'!D$2)</f>
        <v>#N/A</v>
      </c>
      <c r="E223" s="11" t="e">
        <f>VLOOKUP($A223,Socal!$A$2:$AK$709,'Socal Index'!E$2)+VLOOKUP($A223,NYMEX!$A$2:$AK$709,'Socal Index'!E$2)</f>
        <v>#N/A</v>
      </c>
      <c r="F223" s="11" t="e">
        <f>VLOOKUP($A223,Socal!$A$2:$AK$709,'Socal Index'!F$2)+VLOOKUP($A223,NYMEX!$A$2:$AK$709,'Socal Index'!F$2)</f>
        <v>#N/A</v>
      </c>
      <c r="G223" s="11" t="e">
        <f>VLOOKUP($A223,Socal!$A$2:$AK$709,'Socal Index'!G$2)+VLOOKUP($A223,NYMEX!$A$2:$AK$709,'Socal Index'!G$2)</f>
        <v>#N/A</v>
      </c>
      <c r="H223" s="11" t="e">
        <f>VLOOKUP($A223,Socal!$A$2:$AK$709,'Socal Index'!H$2)+VLOOKUP($A223,NYMEX!$A$2:$AK$709,'Socal Index'!H$2)</f>
        <v>#N/A</v>
      </c>
      <c r="I223" s="11" t="e">
        <f>VLOOKUP($A223,Socal!$A$2:$AK$709,'Socal Index'!I$2)+VLOOKUP($A223,NYMEX!$A$2:$AK$709,'Socal Index'!I$2)</f>
        <v>#N/A</v>
      </c>
      <c r="J223" s="11">
        <f>VLOOKUP($A223,Socal!$A$2:$AK$709,'Socal Index'!J$2)+VLOOKUP($A223,NYMEX!$A$2:$AK$709,'Socal Index'!J$2)</f>
        <v>2.3409999999999997</v>
      </c>
      <c r="K223" s="11">
        <f>VLOOKUP($A223,Socal!$A$2:$AK$709,'Socal Index'!K$2)+VLOOKUP($A223,NYMEX!$A$2:$AK$709,'Socal Index'!K$2)</f>
        <v>2.2830000000000004</v>
      </c>
      <c r="L223" s="11">
        <f>VLOOKUP($A223,Socal!$A$2:$AK$709,'Socal Index'!L$2)+VLOOKUP($A223,NYMEX!$A$2:$AK$709,'Socal Index'!L$2)</f>
        <v>2.375</v>
      </c>
      <c r="M223" s="11">
        <f>VLOOKUP($A223,Socal!$A$2:$AK$709,'Socal Index'!M$2)+VLOOKUP($A223,NYMEX!$A$2:$AK$709,'Socal Index'!M$2)</f>
        <v>2.6149999999999998</v>
      </c>
      <c r="N223" s="11">
        <f>VLOOKUP($A223,Socal!$A$2:$AK$709,'Socal Index'!N$2)+VLOOKUP($A223,NYMEX!$A$2:$AK$709,'Socal Index'!N$2)</f>
        <v>2.7149999999999999</v>
      </c>
      <c r="O223" s="11">
        <f>VLOOKUP($A223,Socal!$A$2:$AK$709,'Socal Index'!O$2)+VLOOKUP($A223,NYMEX!$A$2:$AK$709,'Socal Index'!O$2)</f>
        <v>2.63</v>
      </c>
      <c r="P223" s="11">
        <f>VLOOKUP($A223,Socal!$A$2:$AK$709,'Socal Index'!P$2)+VLOOKUP($A223,NYMEX!$A$2:$AK$709,'Socal Index'!P$2)</f>
        <v>2.5149999999999997</v>
      </c>
      <c r="Q223" s="11">
        <f>VLOOKUP($A223,Socal!$A$2:$AK$709,'Socal Index'!Q$2)+VLOOKUP($A223,NYMEX!$A$2:$AK$709,'Socal Index'!Q$2)</f>
        <v>2.395</v>
      </c>
      <c r="R223" s="11">
        <f>VLOOKUP($A223,Socal!$A$2:$AK$709,'Socal Index'!R$2)+VLOOKUP($A223,NYMEX!$A$2:$AK$709,'Socal Index'!R$2)</f>
        <v>2.3649999999999998</v>
      </c>
      <c r="S223" s="11">
        <f>VLOOKUP($A223,Socal!$A$2:$AK$709,'Socal Index'!S$2)+VLOOKUP($A223,NYMEX!$A$2:$AK$709,'Socal Index'!S$2)</f>
        <v>2.3579999999999997</v>
      </c>
      <c r="T223" s="11">
        <f>VLOOKUP($A223,Socal!$A$2:$AK$709,'Socal Index'!T$2)+VLOOKUP($A223,NYMEX!$A$2:$AK$709,'Socal Index'!T$2)</f>
        <v>2.3579999999999997</v>
      </c>
      <c r="U223" s="11">
        <f>VLOOKUP($A223,Socal!$A$2:$AK$709,'Socal Index'!U$2)+VLOOKUP($A223,NYMEX!$A$2:$AK$709,'Socal Index'!U$2)</f>
        <v>2.3579999999999997</v>
      </c>
      <c r="V223" s="11">
        <f>VLOOKUP($A223,Socal!$A$2:$AK$709,'Socal Index'!V$2)+VLOOKUP($A223,NYMEX!$A$2:$AK$709,'Socal Index'!V$2)</f>
        <v>2.363</v>
      </c>
      <c r="W223" s="11">
        <f>VLOOKUP($A223,Socal!$A$2:$AK$709,'Socal Index'!W$2)+VLOOKUP($A223,NYMEX!$A$2:$AK$709,'Socal Index'!W$2)</f>
        <v>2.3879999999999999</v>
      </c>
      <c r="X223" s="11">
        <f>VLOOKUP($A223,Socal!$A$2:$AK$709,'Socal Index'!X$2)+VLOOKUP($A223,NYMEX!$A$2:$AK$709,'Socal Index'!X$2)</f>
        <v>2.4379999999999997</v>
      </c>
      <c r="Y223" s="11">
        <f>VLOOKUP($A223,Socal!$A$2:$AK$709,'Socal Index'!Y$2)+VLOOKUP($A223,NYMEX!$A$2:$AK$709,'Socal Index'!Y$2)</f>
        <v>2.5629999999999997</v>
      </c>
      <c r="Z223" s="11">
        <f>VLOOKUP($A223,Socal!$A$2:$AK$709,'Socal Index'!Z$2)+VLOOKUP($A223,NYMEX!$A$2:$AK$709,'Socal Index'!Z$2)</f>
        <v>2.5979999999999999</v>
      </c>
      <c r="AA223" s="11">
        <f>VLOOKUP($A223,Socal!$A$2:$AK$709,'Socal Index'!AA$2)+VLOOKUP($A223,NYMEX!$A$2:$AK$709,'Socal Index'!AA$2)</f>
        <v>2.4979999999999998</v>
      </c>
      <c r="AB223" s="11">
        <f>VLOOKUP($A223,Socal!$A$2:$AK$709,'Socal Index'!AB$2)+VLOOKUP($A223,NYMEX!$A$2:$AK$709,'Socal Index'!AB$2)</f>
        <v>2.3729999999999998</v>
      </c>
      <c r="AC223" s="11">
        <f>VLOOKUP($A223,Socal!$A$2:$AK$709,'Socal Index'!AC$2)+VLOOKUP($A223,NYMEX!$A$2:$AK$709,'Socal Index'!AC$2)</f>
        <v>2.3120000000000003</v>
      </c>
      <c r="AD223" s="11">
        <f>VLOOKUP($A223,Socal!$A$2:$AK$709,'Socal Index'!AD$2)+VLOOKUP($A223,NYMEX!$A$2:$AK$709,'Socal Index'!AD$2)</f>
        <v>2.2850000000000001</v>
      </c>
      <c r="AE223" s="11">
        <f>VLOOKUP($A223,Socal!$A$2:$AK$709,'Socal Index'!AE$2)+VLOOKUP($A223,NYMEX!$A$2:$AK$709,'Socal Index'!AE$2)</f>
        <v>2.286</v>
      </c>
      <c r="AF223" s="11">
        <f>VLOOKUP($A223,Socal!$A$2:$AK$709,'Socal Index'!AF$2)+VLOOKUP($A223,NYMEX!$A$2:$AK$709,'Socal Index'!AF$2)</f>
        <v>2.2930000000000001</v>
      </c>
      <c r="AG223" s="11">
        <f>VLOOKUP($A223,Socal!$A$2:$AK$709,'Socal Index'!AG$2)+VLOOKUP($A223,NYMEX!$A$2:$AK$709,'Socal Index'!AG$2)</f>
        <v>2.3069999999999999</v>
      </c>
      <c r="AH223" s="11">
        <f>VLOOKUP($A223,Socal!$A$2:$AK$709,'Socal Index'!AH$2)+VLOOKUP($A223,NYMEX!$A$2:$AK$709,'Socal Index'!AH$2)</f>
        <v>2.3130000000000002</v>
      </c>
      <c r="AI223" s="11">
        <f>VLOOKUP($A223,Socal!$A$2:$AK$709,'Socal Index'!AI$2)+VLOOKUP($A223,NYMEX!$A$2:$AK$709,'Socal Index'!AI$2)</f>
        <v>2.3450000000000002</v>
      </c>
      <c r="AJ223" s="11">
        <f>VLOOKUP($A223,Socal!$A$2:$AK$709,'Socal Index'!AJ$2)+VLOOKUP($A223,NYMEX!$A$2:$AK$709,'Socal Index'!AJ$2)</f>
        <v>2.4299999999999997</v>
      </c>
      <c r="AK223" s="11">
        <f>VLOOKUP($A223,Socal!$A$2:$AK$709,'Socal Index'!AK$2)+VLOOKUP($A223,NYMEX!$A$2:$AK$709,'Socal Index'!AK$2)</f>
        <v>2.5679999999999996</v>
      </c>
    </row>
    <row r="224" spans="1:37" x14ac:dyDescent="0.2">
      <c r="A224" s="10">
        <v>36025</v>
      </c>
      <c r="B224" s="11" t="e">
        <f>VLOOKUP($A224,Socal!$A$2:$AK$709,'Socal Index'!B$2)+VLOOKUP($A224,NYMEX!$A$2:$AK$709,'Socal Index'!B$2)</f>
        <v>#N/A</v>
      </c>
      <c r="C224" s="11" t="e">
        <f>VLOOKUP($A224,Socal!$A$2:$AK$709,'Socal Index'!C$2)+VLOOKUP($A224,NYMEX!$A$2:$AK$709,'Socal Index'!C$2)</f>
        <v>#N/A</v>
      </c>
      <c r="D224" s="11" t="e">
        <f>VLOOKUP($A224,Socal!$A$2:$AK$709,'Socal Index'!D$2)+VLOOKUP($A224,NYMEX!$A$2:$AK$709,'Socal Index'!D$2)</f>
        <v>#N/A</v>
      </c>
      <c r="E224" s="11" t="e">
        <f>VLOOKUP($A224,Socal!$A$2:$AK$709,'Socal Index'!E$2)+VLOOKUP($A224,NYMEX!$A$2:$AK$709,'Socal Index'!E$2)</f>
        <v>#N/A</v>
      </c>
      <c r="F224" s="11" t="e">
        <f>VLOOKUP($A224,Socal!$A$2:$AK$709,'Socal Index'!F$2)+VLOOKUP($A224,NYMEX!$A$2:$AK$709,'Socal Index'!F$2)</f>
        <v>#N/A</v>
      </c>
      <c r="G224" s="11" t="e">
        <f>VLOOKUP($A224,Socal!$A$2:$AK$709,'Socal Index'!G$2)+VLOOKUP($A224,NYMEX!$A$2:$AK$709,'Socal Index'!G$2)</f>
        <v>#N/A</v>
      </c>
      <c r="H224" s="11" t="e">
        <f>VLOOKUP($A224,Socal!$A$2:$AK$709,'Socal Index'!H$2)+VLOOKUP($A224,NYMEX!$A$2:$AK$709,'Socal Index'!H$2)</f>
        <v>#N/A</v>
      </c>
      <c r="I224" s="11" t="e">
        <f>VLOOKUP($A224,Socal!$A$2:$AK$709,'Socal Index'!I$2)+VLOOKUP($A224,NYMEX!$A$2:$AK$709,'Socal Index'!I$2)</f>
        <v>#N/A</v>
      </c>
      <c r="J224" s="11">
        <f>VLOOKUP($A224,Socal!$A$2:$AK$709,'Socal Index'!J$2)+VLOOKUP($A224,NYMEX!$A$2:$AK$709,'Socal Index'!J$2)</f>
        <v>2.2829999999999999</v>
      </c>
      <c r="K224" s="11">
        <f>VLOOKUP($A224,Socal!$A$2:$AK$709,'Socal Index'!K$2)+VLOOKUP($A224,NYMEX!$A$2:$AK$709,'Socal Index'!K$2)</f>
        <v>2.2270000000000003</v>
      </c>
      <c r="L224" s="11">
        <f>VLOOKUP($A224,Socal!$A$2:$AK$709,'Socal Index'!L$2)+VLOOKUP($A224,NYMEX!$A$2:$AK$709,'Socal Index'!L$2)</f>
        <v>2.3319999999999999</v>
      </c>
      <c r="M224" s="11">
        <f>VLOOKUP($A224,Socal!$A$2:$AK$709,'Socal Index'!M$2)+VLOOKUP($A224,NYMEX!$A$2:$AK$709,'Socal Index'!M$2)</f>
        <v>2.5749999999999997</v>
      </c>
      <c r="N224" s="11">
        <f>VLOOKUP($A224,Socal!$A$2:$AK$709,'Socal Index'!N$2)+VLOOKUP($A224,NYMEX!$A$2:$AK$709,'Socal Index'!N$2)</f>
        <v>2.6749999999999998</v>
      </c>
      <c r="O224" s="11">
        <f>VLOOKUP($A224,Socal!$A$2:$AK$709,'Socal Index'!O$2)+VLOOKUP($A224,NYMEX!$A$2:$AK$709,'Socal Index'!O$2)</f>
        <v>2.5979999999999999</v>
      </c>
      <c r="P224" s="11">
        <f>VLOOKUP($A224,Socal!$A$2:$AK$709,'Socal Index'!P$2)+VLOOKUP($A224,NYMEX!$A$2:$AK$709,'Socal Index'!P$2)</f>
        <v>2.4849999999999999</v>
      </c>
      <c r="Q224" s="11">
        <f>VLOOKUP($A224,Socal!$A$2:$AK$709,'Socal Index'!Q$2)+VLOOKUP($A224,NYMEX!$A$2:$AK$709,'Socal Index'!Q$2)</f>
        <v>2.3679999999999999</v>
      </c>
      <c r="R224" s="11">
        <f>VLOOKUP($A224,Socal!$A$2:$AK$709,'Socal Index'!R$2)+VLOOKUP($A224,NYMEX!$A$2:$AK$709,'Socal Index'!R$2)</f>
        <v>2.34</v>
      </c>
      <c r="S224" s="11">
        <f>VLOOKUP($A224,Socal!$A$2:$AK$709,'Socal Index'!S$2)+VLOOKUP($A224,NYMEX!$A$2:$AK$709,'Socal Index'!S$2)</f>
        <v>2.335</v>
      </c>
      <c r="T224" s="11">
        <f>VLOOKUP($A224,Socal!$A$2:$AK$709,'Socal Index'!T$2)+VLOOKUP($A224,NYMEX!$A$2:$AK$709,'Socal Index'!T$2)</f>
        <v>2.335</v>
      </c>
      <c r="U224" s="11">
        <f>VLOOKUP($A224,Socal!$A$2:$AK$709,'Socal Index'!U$2)+VLOOKUP($A224,NYMEX!$A$2:$AK$709,'Socal Index'!U$2)</f>
        <v>2.335</v>
      </c>
      <c r="V224" s="11">
        <f>VLOOKUP($A224,Socal!$A$2:$AK$709,'Socal Index'!V$2)+VLOOKUP($A224,NYMEX!$A$2:$AK$709,'Socal Index'!V$2)</f>
        <v>2.3380000000000001</v>
      </c>
      <c r="W224" s="11">
        <f>VLOOKUP($A224,Socal!$A$2:$AK$709,'Socal Index'!W$2)+VLOOKUP($A224,NYMEX!$A$2:$AK$709,'Socal Index'!W$2)</f>
        <v>2.363</v>
      </c>
      <c r="X224" s="11">
        <f>VLOOKUP($A224,Socal!$A$2:$AK$709,'Socal Index'!X$2)+VLOOKUP($A224,NYMEX!$A$2:$AK$709,'Socal Index'!X$2)</f>
        <v>2.42</v>
      </c>
      <c r="Y224" s="11">
        <f>VLOOKUP($A224,Socal!$A$2:$AK$709,'Socal Index'!Y$2)+VLOOKUP($A224,NYMEX!$A$2:$AK$709,'Socal Index'!Y$2)</f>
        <v>2.548</v>
      </c>
      <c r="Z224" s="11">
        <f>VLOOKUP($A224,Socal!$A$2:$AK$709,'Socal Index'!Z$2)+VLOOKUP($A224,NYMEX!$A$2:$AK$709,'Socal Index'!Z$2)</f>
        <v>2.5829999999999997</v>
      </c>
      <c r="AA224" s="11">
        <f>VLOOKUP($A224,Socal!$A$2:$AK$709,'Socal Index'!AA$2)+VLOOKUP($A224,NYMEX!$A$2:$AK$709,'Socal Index'!AA$2)</f>
        <v>2.4830000000000001</v>
      </c>
      <c r="AB224" s="11">
        <f>VLOOKUP($A224,Socal!$A$2:$AK$709,'Socal Index'!AB$2)+VLOOKUP($A224,NYMEX!$A$2:$AK$709,'Socal Index'!AB$2)</f>
        <v>2.363</v>
      </c>
      <c r="AC224" s="11">
        <f>VLOOKUP($A224,Socal!$A$2:$AK$709,'Socal Index'!AC$2)+VLOOKUP($A224,NYMEX!$A$2:$AK$709,'Socal Index'!AC$2)</f>
        <v>2.302</v>
      </c>
      <c r="AD224" s="11">
        <f>VLOOKUP($A224,Socal!$A$2:$AK$709,'Socal Index'!AD$2)+VLOOKUP($A224,NYMEX!$A$2:$AK$709,'Socal Index'!AD$2)</f>
        <v>2.2750000000000004</v>
      </c>
      <c r="AE224" s="11">
        <f>VLOOKUP($A224,Socal!$A$2:$AK$709,'Socal Index'!AE$2)+VLOOKUP($A224,NYMEX!$A$2:$AK$709,'Socal Index'!AE$2)</f>
        <v>2.2770000000000001</v>
      </c>
      <c r="AF224" s="11">
        <f>VLOOKUP($A224,Socal!$A$2:$AK$709,'Socal Index'!AF$2)+VLOOKUP($A224,NYMEX!$A$2:$AK$709,'Socal Index'!AF$2)</f>
        <v>2.2830000000000004</v>
      </c>
      <c r="AG224" s="11">
        <f>VLOOKUP($A224,Socal!$A$2:$AK$709,'Socal Index'!AG$2)+VLOOKUP($A224,NYMEX!$A$2:$AK$709,'Socal Index'!AG$2)</f>
        <v>2.2970000000000002</v>
      </c>
      <c r="AH224" s="11">
        <f>VLOOKUP($A224,Socal!$A$2:$AK$709,'Socal Index'!AH$2)+VLOOKUP($A224,NYMEX!$A$2:$AK$709,'Socal Index'!AH$2)</f>
        <v>2.3030000000000004</v>
      </c>
      <c r="AI224" s="11">
        <f>VLOOKUP($A224,Socal!$A$2:$AK$709,'Socal Index'!AI$2)+VLOOKUP($A224,NYMEX!$A$2:$AK$709,'Socal Index'!AI$2)</f>
        <v>2.335</v>
      </c>
      <c r="AJ224" s="11">
        <f>VLOOKUP($A224,Socal!$A$2:$AK$709,'Socal Index'!AJ$2)+VLOOKUP($A224,NYMEX!$A$2:$AK$709,'Socal Index'!AJ$2)</f>
        <v>2.42</v>
      </c>
      <c r="AK224" s="11">
        <f>VLOOKUP($A224,Socal!$A$2:$AK$709,'Socal Index'!AK$2)+VLOOKUP($A224,NYMEX!$A$2:$AK$709,'Socal Index'!AK$2)</f>
        <v>2.5579999999999998</v>
      </c>
    </row>
    <row r="225" spans="1:37" x14ac:dyDescent="0.2">
      <c r="A225" s="10">
        <v>36026</v>
      </c>
      <c r="B225" s="11" t="e">
        <f>VLOOKUP($A225,Socal!$A$2:$AK$709,'Socal Index'!B$2)+VLOOKUP($A225,NYMEX!$A$2:$AK$709,'Socal Index'!B$2)</f>
        <v>#N/A</v>
      </c>
      <c r="C225" s="11" t="e">
        <f>VLOOKUP($A225,Socal!$A$2:$AK$709,'Socal Index'!C$2)+VLOOKUP($A225,NYMEX!$A$2:$AK$709,'Socal Index'!C$2)</f>
        <v>#N/A</v>
      </c>
      <c r="D225" s="11" t="e">
        <f>VLOOKUP($A225,Socal!$A$2:$AK$709,'Socal Index'!D$2)+VLOOKUP($A225,NYMEX!$A$2:$AK$709,'Socal Index'!D$2)</f>
        <v>#N/A</v>
      </c>
      <c r="E225" s="11" t="e">
        <f>VLOOKUP($A225,Socal!$A$2:$AK$709,'Socal Index'!E$2)+VLOOKUP($A225,NYMEX!$A$2:$AK$709,'Socal Index'!E$2)</f>
        <v>#N/A</v>
      </c>
      <c r="F225" s="11" t="e">
        <f>VLOOKUP($A225,Socal!$A$2:$AK$709,'Socal Index'!F$2)+VLOOKUP($A225,NYMEX!$A$2:$AK$709,'Socal Index'!F$2)</f>
        <v>#N/A</v>
      </c>
      <c r="G225" s="11" t="e">
        <f>VLOOKUP($A225,Socal!$A$2:$AK$709,'Socal Index'!G$2)+VLOOKUP($A225,NYMEX!$A$2:$AK$709,'Socal Index'!G$2)</f>
        <v>#N/A</v>
      </c>
      <c r="H225" s="11" t="e">
        <f>VLOOKUP($A225,Socal!$A$2:$AK$709,'Socal Index'!H$2)+VLOOKUP($A225,NYMEX!$A$2:$AK$709,'Socal Index'!H$2)</f>
        <v>#N/A</v>
      </c>
      <c r="I225" s="11" t="e">
        <f>VLOOKUP($A225,Socal!$A$2:$AK$709,'Socal Index'!I$2)+VLOOKUP($A225,NYMEX!$A$2:$AK$709,'Socal Index'!I$2)</f>
        <v>#N/A</v>
      </c>
      <c r="J225" s="11">
        <f>VLOOKUP($A225,Socal!$A$2:$AK$709,'Socal Index'!J$2)+VLOOKUP($A225,NYMEX!$A$2:$AK$709,'Socal Index'!J$2)</f>
        <v>2.177</v>
      </c>
      <c r="K225" s="11">
        <f>VLOOKUP($A225,Socal!$A$2:$AK$709,'Socal Index'!K$2)+VLOOKUP($A225,NYMEX!$A$2:$AK$709,'Socal Index'!K$2)</f>
        <v>2.161</v>
      </c>
      <c r="L225" s="11">
        <f>VLOOKUP($A225,Socal!$A$2:$AK$709,'Socal Index'!L$2)+VLOOKUP($A225,NYMEX!$A$2:$AK$709,'Socal Index'!L$2)</f>
        <v>2.262</v>
      </c>
      <c r="M225" s="11">
        <f>VLOOKUP($A225,Socal!$A$2:$AK$709,'Socal Index'!M$2)+VLOOKUP($A225,NYMEX!$A$2:$AK$709,'Socal Index'!M$2)</f>
        <v>2.5069999999999997</v>
      </c>
      <c r="N225" s="11">
        <f>VLOOKUP($A225,Socal!$A$2:$AK$709,'Socal Index'!N$2)+VLOOKUP($A225,NYMEX!$A$2:$AK$709,'Socal Index'!N$2)</f>
        <v>2.617</v>
      </c>
      <c r="O225" s="11">
        <f>VLOOKUP($A225,Socal!$A$2:$AK$709,'Socal Index'!O$2)+VLOOKUP($A225,NYMEX!$A$2:$AK$709,'Socal Index'!O$2)</f>
        <v>2.5469999999999997</v>
      </c>
      <c r="P225" s="11">
        <f>VLOOKUP($A225,Socal!$A$2:$AK$709,'Socal Index'!P$2)+VLOOKUP($A225,NYMEX!$A$2:$AK$709,'Socal Index'!P$2)</f>
        <v>2.4470000000000001</v>
      </c>
      <c r="Q225" s="11">
        <f>VLOOKUP($A225,Socal!$A$2:$AK$709,'Socal Index'!Q$2)+VLOOKUP($A225,NYMEX!$A$2:$AK$709,'Socal Index'!Q$2)</f>
        <v>2.3489999999999998</v>
      </c>
      <c r="R225" s="11">
        <f>VLOOKUP($A225,Socal!$A$2:$AK$709,'Socal Index'!R$2)+VLOOKUP($A225,NYMEX!$A$2:$AK$709,'Socal Index'!R$2)</f>
        <v>2.3220000000000001</v>
      </c>
      <c r="S225" s="11">
        <f>VLOOKUP($A225,Socal!$A$2:$AK$709,'Socal Index'!S$2)+VLOOKUP($A225,NYMEX!$A$2:$AK$709,'Socal Index'!S$2)</f>
        <v>2.3169999999999997</v>
      </c>
      <c r="T225" s="11">
        <f>VLOOKUP($A225,Socal!$A$2:$AK$709,'Socal Index'!T$2)+VLOOKUP($A225,NYMEX!$A$2:$AK$709,'Socal Index'!T$2)</f>
        <v>2.3169999999999997</v>
      </c>
      <c r="U225" s="11">
        <f>VLOOKUP($A225,Socal!$A$2:$AK$709,'Socal Index'!U$2)+VLOOKUP($A225,NYMEX!$A$2:$AK$709,'Socal Index'!U$2)</f>
        <v>2.3169999999999997</v>
      </c>
      <c r="V225" s="11">
        <f>VLOOKUP($A225,Socal!$A$2:$AK$709,'Socal Index'!V$2)+VLOOKUP($A225,NYMEX!$A$2:$AK$709,'Socal Index'!V$2)</f>
        <v>2.3199999999999998</v>
      </c>
      <c r="W225" s="11">
        <f>VLOOKUP($A225,Socal!$A$2:$AK$709,'Socal Index'!W$2)+VLOOKUP($A225,NYMEX!$A$2:$AK$709,'Socal Index'!W$2)</f>
        <v>2.347</v>
      </c>
      <c r="X225" s="11">
        <f>VLOOKUP($A225,Socal!$A$2:$AK$709,'Socal Index'!X$2)+VLOOKUP($A225,NYMEX!$A$2:$AK$709,'Socal Index'!X$2)</f>
        <v>2.4049999999999998</v>
      </c>
      <c r="Y225" s="11">
        <f>VLOOKUP($A225,Socal!$A$2:$AK$709,'Socal Index'!Y$2)+VLOOKUP($A225,NYMEX!$A$2:$AK$709,'Socal Index'!Y$2)</f>
        <v>2.5329999999999999</v>
      </c>
      <c r="Z225" s="11">
        <f>VLOOKUP($A225,Socal!$A$2:$AK$709,'Socal Index'!Z$2)+VLOOKUP($A225,NYMEX!$A$2:$AK$709,'Socal Index'!Z$2)</f>
        <v>2.5680000000000001</v>
      </c>
      <c r="AA225" s="11">
        <f>VLOOKUP($A225,Socal!$A$2:$AK$709,'Socal Index'!AA$2)+VLOOKUP($A225,NYMEX!$A$2:$AK$709,'Socal Index'!AA$2)</f>
        <v>2.468</v>
      </c>
      <c r="AB225" s="11">
        <f>VLOOKUP($A225,Socal!$A$2:$AK$709,'Socal Index'!AB$2)+VLOOKUP($A225,NYMEX!$A$2:$AK$709,'Socal Index'!AB$2)</f>
        <v>2.3529999999999998</v>
      </c>
      <c r="AC225" s="11">
        <f>VLOOKUP($A225,Socal!$A$2:$AK$709,'Socal Index'!AC$2)+VLOOKUP($A225,NYMEX!$A$2:$AK$709,'Socal Index'!AC$2)</f>
        <v>2.2920000000000003</v>
      </c>
      <c r="AD225" s="11">
        <f>VLOOKUP($A225,Socal!$A$2:$AK$709,'Socal Index'!AD$2)+VLOOKUP($A225,NYMEX!$A$2:$AK$709,'Socal Index'!AD$2)</f>
        <v>2.2650000000000001</v>
      </c>
      <c r="AE225" s="11">
        <f>VLOOKUP($A225,Socal!$A$2:$AK$709,'Socal Index'!AE$2)+VLOOKUP($A225,NYMEX!$A$2:$AK$709,'Socal Index'!AE$2)</f>
        <v>2.2670000000000003</v>
      </c>
      <c r="AF225" s="11">
        <f>VLOOKUP($A225,Socal!$A$2:$AK$709,'Socal Index'!AF$2)+VLOOKUP($A225,NYMEX!$A$2:$AK$709,'Socal Index'!AF$2)</f>
        <v>2.2730000000000001</v>
      </c>
      <c r="AG225" s="11">
        <f>VLOOKUP($A225,Socal!$A$2:$AK$709,'Socal Index'!AG$2)+VLOOKUP($A225,NYMEX!$A$2:$AK$709,'Socal Index'!AG$2)</f>
        <v>2.2870000000000004</v>
      </c>
      <c r="AH225" s="11">
        <f>VLOOKUP($A225,Socal!$A$2:$AK$709,'Socal Index'!AH$2)+VLOOKUP($A225,NYMEX!$A$2:$AK$709,'Socal Index'!AH$2)</f>
        <v>2.2930000000000001</v>
      </c>
      <c r="AI225" s="11">
        <f>VLOOKUP($A225,Socal!$A$2:$AK$709,'Socal Index'!AI$2)+VLOOKUP($A225,NYMEX!$A$2:$AK$709,'Socal Index'!AI$2)</f>
        <v>2.3250000000000002</v>
      </c>
      <c r="AJ225" s="11">
        <f>VLOOKUP($A225,Socal!$A$2:$AK$709,'Socal Index'!AJ$2)+VLOOKUP($A225,NYMEX!$A$2:$AK$709,'Socal Index'!AJ$2)</f>
        <v>2.4099999999999997</v>
      </c>
      <c r="AK225" s="11">
        <f>VLOOKUP($A225,Socal!$A$2:$AK$709,'Socal Index'!AK$2)+VLOOKUP($A225,NYMEX!$A$2:$AK$709,'Socal Index'!AK$2)</f>
        <v>2.5479999999999996</v>
      </c>
    </row>
    <row r="226" spans="1:37" x14ac:dyDescent="0.2">
      <c r="A226" s="10">
        <v>36027</v>
      </c>
      <c r="B226" s="11" t="e">
        <f>VLOOKUP($A226,Socal!$A$2:$AK$709,'Socal Index'!B$2)+VLOOKUP($A226,NYMEX!$A$2:$AK$709,'Socal Index'!B$2)</f>
        <v>#N/A</v>
      </c>
      <c r="C226" s="11" t="e">
        <f>VLOOKUP($A226,Socal!$A$2:$AK$709,'Socal Index'!C$2)+VLOOKUP($A226,NYMEX!$A$2:$AK$709,'Socal Index'!C$2)</f>
        <v>#N/A</v>
      </c>
      <c r="D226" s="11" t="e">
        <f>VLOOKUP($A226,Socal!$A$2:$AK$709,'Socal Index'!D$2)+VLOOKUP($A226,NYMEX!$A$2:$AK$709,'Socal Index'!D$2)</f>
        <v>#N/A</v>
      </c>
      <c r="E226" s="11" t="e">
        <f>VLOOKUP($A226,Socal!$A$2:$AK$709,'Socal Index'!E$2)+VLOOKUP($A226,NYMEX!$A$2:$AK$709,'Socal Index'!E$2)</f>
        <v>#N/A</v>
      </c>
      <c r="F226" s="11" t="e">
        <f>VLOOKUP($A226,Socal!$A$2:$AK$709,'Socal Index'!F$2)+VLOOKUP($A226,NYMEX!$A$2:$AK$709,'Socal Index'!F$2)</f>
        <v>#N/A</v>
      </c>
      <c r="G226" s="11" t="e">
        <f>VLOOKUP($A226,Socal!$A$2:$AK$709,'Socal Index'!G$2)+VLOOKUP($A226,NYMEX!$A$2:$AK$709,'Socal Index'!G$2)</f>
        <v>#N/A</v>
      </c>
      <c r="H226" s="11" t="e">
        <f>VLOOKUP($A226,Socal!$A$2:$AK$709,'Socal Index'!H$2)+VLOOKUP($A226,NYMEX!$A$2:$AK$709,'Socal Index'!H$2)</f>
        <v>#N/A</v>
      </c>
      <c r="I226" s="11" t="e">
        <f>VLOOKUP($A226,Socal!$A$2:$AK$709,'Socal Index'!I$2)+VLOOKUP($A226,NYMEX!$A$2:$AK$709,'Socal Index'!I$2)</f>
        <v>#N/A</v>
      </c>
      <c r="J226" s="11">
        <f>VLOOKUP($A226,Socal!$A$2:$AK$709,'Socal Index'!J$2)+VLOOKUP($A226,NYMEX!$A$2:$AK$709,'Socal Index'!J$2)</f>
        <v>2.2130000000000001</v>
      </c>
      <c r="K226" s="11">
        <f>VLOOKUP($A226,Socal!$A$2:$AK$709,'Socal Index'!K$2)+VLOOKUP($A226,NYMEX!$A$2:$AK$709,'Socal Index'!K$2)</f>
        <v>2.1779999999999999</v>
      </c>
      <c r="L226" s="11">
        <f>VLOOKUP($A226,Socal!$A$2:$AK$709,'Socal Index'!L$2)+VLOOKUP($A226,NYMEX!$A$2:$AK$709,'Socal Index'!L$2)</f>
        <v>2.2829999999999999</v>
      </c>
      <c r="M226" s="11">
        <f>VLOOKUP($A226,Socal!$A$2:$AK$709,'Socal Index'!M$2)+VLOOKUP($A226,NYMEX!$A$2:$AK$709,'Socal Index'!M$2)</f>
        <v>2.5229999999999997</v>
      </c>
      <c r="N226" s="11">
        <f>VLOOKUP($A226,Socal!$A$2:$AK$709,'Socal Index'!N$2)+VLOOKUP($A226,NYMEX!$A$2:$AK$709,'Socal Index'!N$2)</f>
        <v>2.633</v>
      </c>
      <c r="O226" s="11">
        <f>VLOOKUP($A226,Socal!$A$2:$AK$709,'Socal Index'!O$2)+VLOOKUP($A226,NYMEX!$A$2:$AK$709,'Socal Index'!O$2)</f>
        <v>2.5629999999999997</v>
      </c>
      <c r="P226" s="11">
        <f>VLOOKUP($A226,Socal!$A$2:$AK$709,'Socal Index'!P$2)+VLOOKUP($A226,NYMEX!$A$2:$AK$709,'Socal Index'!P$2)</f>
        <v>2.4579999999999997</v>
      </c>
      <c r="Q226" s="11">
        <f>VLOOKUP($A226,Socal!$A$2:$AK$709,'Socal Index'!Q$2)+VLOOKUP($A226,NYMEX!$A$2:$AK$709,'Socal Index'!Q$2)</f>
        <v>2.3579999999999997</v>
      </c>
      <c r="R226" s="11">
        <f>VLOOKUP($A226,Socal!$A$2:$AK$709,'Socal Index'!R$2)+VLOOKUP($A226,NYMEX!$A$2:$AK$709,'Socal Index'!R$2)</f>
        <v>2.33</v>
      </c>
      <c r="S226" s="11">
        <f>VLOOKUP($A226,Socal!$A$2:$AK$709,'Socal Index'!S$2)+VLOOKUP($A226,NYMEX!$A$2:$AK$709,'Socal Index'!S$2)</f>
        <v>2.3249999999999997</v>
      </c>
      <c r="T226" s="11">
        <f>VLOOKUP($A226,Socal!$A$2:$AK$709,'Socal Index'!T$2)+VLOOKUP($A226,NYMEX!$A$2:$AK$709,'Socal Index'!T$2)</f>
        <v>2.3249999999999997</v>
      </c>
      <c r="U226" s="11">
        <f>VLOOKUP($A226,Socal!$A$2:$AK$709,'Socal Index'!U$2)+VLOOKUP($A226,NYMEX!$A$2:$AK$709,'Socal Index'!U$2)</f>
        <v>2.323</v>
      </c>
      <c r="V226" s="11">
        <f>VLOOKUP($A226,Socal!$A$2:$AK$709,'Socal Index'!V$2)+VLOOKUP($A226,NYMEX!$A$2:$AK$709,'Socal Index'!V$2)</f>
        <v>2.3260000000000001</v>
      </c>
      <c r="W226" s="11">
        <f>VLOOKUP($A226,Socal!$A$2:$AK$709,'Socal Index'!W$2)+VLOOKUP($A226,NYMEX!$A$2:$AK$709,'Socal Index'!W$2)</f>
        <v>2.3519999999999999</v>
      </c>
      <c r="X226" s="11">
        <f>VLOOKUP($A226,Socal!$A$2:$AK$709,'Socal Index'!X$2)+VLOOKUP($A226,NYMEX!$A$2:$AK$709,'Socal Index'!X$2)</f>
        <v>2.4079999999999999</v>
      </c>
      <c r="Y226" s="11">
        <f>VLOOKUP($A226,Socal!$A$2:$AK$709,'Socal Index'!Y$2)+VLOOKUP($A226,NYMEX!$A$2:$AK$709,'Socal Index'!Y$2)</f>
        <v>2.5329999999999999</v>
      </c>
      <c r="Z226" s="11">
        <f>VLOOKUP($A226,Socal!$A$2:$AK$709,'Socal Index'!Z$2)+VLOOKUP($A226,NYMEX!$A$2:$AK$709,'Socal Index'!Z$2)</f>
        <v>2.5680000000000001</v>
      </c>
      <c r="AA226" s="11">
        <f>VLOOKUP($A226,Socal!$A$2:$AK$709,'Socal Index'!AA$2)+VLOOKUP($A226,NYMEX!$A$2:$AK$709,'Socal Index'!AA$2)</f>
        <v>2.468</v>
      </c>
      <c r="AB226" s="11">
        <f>VLOOKUP($A226,Socal!$A$2:$AK$709,'Socal Index'!AB$2)+VLOOKUP($A226,NYMEX!$A$2:$AK$709,'Socal Index'!AB$2)</f>
        <v>2.3529999999999998</v>
      </c>
      <c r="AC226" s="11">
        <f>VLOOKUP($A226,Socal!$A$2:$AK$709,'Socal Index'!AC$2)+VLOOKUP($A226,NYMEX!$A$2:$AK$709,'Socal Index'!AC$2)</f>
        <v>2.2920000000000003</v>
      </c>
      <c r="AD226" s="11">
        <f>VLOOKUP($A226,Socal!$A$2:$AK$709,'Socal Index'!AD$2)+VLOOKUP($A226,NYMEX!$A$2:$AK$709,'Socal Index'!AD$2)</f>
        <v>2.2650000000000001</v>
      </c>
      <c r="AE226" s="11">
        <f>VLOOKUP($A226,Socal!$A$2:$AK$709,'Socal Index'!AE$2)+VLOOKUP($A226,NYMEX!$A$2:$AK$709,'Socal Index'!AE$2)</f>
        <v>2.2670000000000003</v>
      </c>
      <c r="AF226" s="11">
        <f>VLOOKUP($A226,Socal!$A$2:$AK$709,'Socal Index'!AF$2)+VLOOKUP($A226,NYMEX!$A$2:$AK$709,'Socal Index'!AF$2)</f>
        <v>2.2730000000000001</v>
      </c>
      <c r="AG226" s="11">
        <f>VLOOKUP($A226,Socal!$A$2:$AK$709,'Socal Index'!AG$2)+VLOOKUP($A226,NYMEX!$A$2:$AK$709,'Socal Index'!AG$2)</f>
        <v>2.2870000000000004</v>
      </c>
      <c r="AH226" s="11">
        <f>VLOOKUP($A226,Socal!$A$2:$AK$709,'Socal Index'!AH$2)+VLOOKUP($A226,NYMEX!$A$2:$AK$709,'Socal Index'!AH$2)</f>
        <v>2.2930000000000001</v>
      </c>
      <c r="AI226" s="11">
        <f>VLOOKUP($A226,Socal!$A$2:$AK$709,'Socal Index'!AI$2)+VLOOKUP($A226,NYMEX!$A$2:$AK$709,'Socal Index'!AI$2)</f>
        <v>2.3240000000000003</v>
      </c>
      <c r="AJ226" s="11">
        <f>VLOOKUP($A226,Socal!$A$2:$AK$709,'Socal Index'!AJ$2)+VLOOKUP($A226,NYMEX!$A$2:$AK$709,'Socal Index'!AJ$2)</f>
        <v>2.4079999999999999</v>
      </c>
      <c r="AK226" s="11">
        <f>VLOOKUP($A226,Socal!$A$2:$AK$709,'Socal Index'!AK$2)+VLOOKUP($A226,NYMEX!$A$2:$AK$709,'Socal Index'!AK$2)</f>
        <v>2.5449999999999999</v>
      </c>
    </row>
    <row r="227" spans="1:37" x14ac:dyDescent="0.2">
      <c r="A227" s="10">
        <v>36028</v>
      </c>
      <c r="B227" s="11" t="e">
        <f>VLOOKUP($A227,Socal!$A$2:$AK$709,'Socal Index'!B$2)+VLOOKUP($A227,NYMEX!$A$2:$AK$709,'Socal Index'!B$2)</f>
        <v>#N/A</v>
      </c>
      <c r="C227" s="11" t="e">
        <f>VLOOKUP($A227,Socal!$A$2:$AK$709,'Socal Index'!C$2)+VLOOKUP($A227,NYMEX!$A$2:$AK$709,'Socal Index'!C$2)</f>
        <v>#N/A</v>
      </c>
      <c r="D227" s="11" t="e">
        <f>VLOOKUP($A227,Socal!$A$2:$AK$709,'Socal Index'!D$2)+VLOOKUP($A227,NYMEX!$A$2:$AK$709,'Socal Index'!D$2)</f>
        <v>#N/A</v>
      </c>
      <c r="E227" s="11" t="e">
        <f>VLOOKUP($A227,Socal!$A$2:$AK$709,'Socal Index'!E$2)+VLOOKUP($A227,NYMEX!$A$2:$AK$709,'Socal Index'!E$2)</f>
        <v>#N/A</v>
      </c>
      <c r="F227" s="11" t="e">
        <f>VLOOKUP($A227,Socal!$A$2:$AK$709,'Socal Index'!F$2)+VLOOKUP($A227,NYMEX!$A$2:$AK$709,'Socal Index'!F$2)</f>
        <v>#N/A</v>
      </c>
      <c r="G227" s="11" t="e">
        <f>VLOOKUP($A227,Socal!$A$2:$AK$709,'Socal Index'!G$2)+VLOOKUP($A227,NYMEX!$A$2:$AK$709,'Socal Index'!G$2)</f>
        <v>#N/A</v>
      </c>
      <c r="H227" s="11" t="e">
        <f>VLOOKUP($A227,Socal!$A$2:$AK$709,'Socal Index'!H$2)+VLOOKUP($A227,NYMEX!$A$2:$AK$709,'Socal Index'!H$2)</f>
        <v>#N/A</v>
      </c>
      <c r="I227" s="11" t="e">
        <f>VLOOKUP($A227,Socal!$A$2:$AK$709,'Socal Index'!I$2)+VLOOKUP($A227,NYMEX!$A$2:$AK$709,'Socal Index'!I$2)</f>
        <v>#N/A</v>
      </c>
      <c r="J227" s="11">
        <f>VLOOKUP($A227,Socal!$A$2:$AK$709,'Socal Index'!J$2)+VLOOKUP($A227,NYMEX!$A$2:$AK$709,'Socal Index'!J$2)</f>
        <v>2.1819999999999999</v>
      </c>
      <c r="K227" s="11">
        <f>VLOOKUP($A227,Socal!$A$2:$AK$709,'Socal Index'!K$2)+VLOOKUP($A227,NYMEX!$A$2:$AK$709,'Socal Index'!K$2)</f>
        <v>2.181</v>
      </c>
      <c r="L227" s="11">
        <f>VLOOKUP($A227,Socal!$A$2:$AK$709,'Socal Index'!L$2)+VLOOKUP($A227,NYMEX!$A$2:$AK$709,'Socal Index'!L$2)</f>
        <v>2.2729999999999997</v>
      </c>
      <c r="M227" s="11">
        <f>VLOOKUP($A227,Socal!$A$2:$AK$709,'Socal Index'!M$2)+VLOOKUP($A227,NYMEX!$A$2:$AK$709,'Socal Index'!M$2)</f>
        <v>2.5109999999999997</v>
      </c>
      <c r="N227" s="11">
        <f>VLOOKUP($A227,Socal!$A$2:$AK$709,'Socal Index'!N$2)+VLOOKUP($A227,NYMEX!$A$2:$AK$709,'Socal Index'!N$2)</f>
        <v>2.6269999999999998</v>
      </c>
      <c r="O227" s="11">
        <f>VLOOKUP($A227,Socal!$A$2:$AK$709,'Socal Index'!O$2)+VLOOKUP($A227,NYMEX!$A$2:$AK$709,'Socal Index'!O$2)</f>
        <v>2.56</v>
      </c>
      <c r="P227" s="11">
        <f>VLOOKUP($A227,Socal!$A$2:$AK$709,'Socal Index'!P$2)+VLOOKUP($A227,NYMEX!$A$2:$AK$709,'Socal Index'!P$2)</f>
        <v>2.4579999999999997</v>
      </c>
      <c r="Q227" s="11">
        <f>VLOOKUP($A227,Socal!$A$2:$AK$709,'Socal Index'!Q$2)+VLOOKUP($A227,NYMEX!$A$2:$AK$709,'Socal Index'!Q$2)</f>
        <v>2.3579999999999997</v>
      </c>
      <c r="R227" s="11">
        <f>VLOOKUP($A227,Socal!$A$2:$AK$709,'Socal Index'!R$2)+VLOOKUP($A227,NYMEX!$A$2:$AK$709,'Socal Index'!R$2)</f>
        <v>2.33</v>
      </c>
      <c r="S227" s="11">
        <f>VLOOKUP($A227,Socal!$A$2:$AK$709,'Socal Index'!S$2)+VLOOKUP($A227,NYMEX!$A$2:$AK$709,'Socal Index'!S$2)</f>
        <v>2.3249999999999997</v>
      </c>
      <c r="T227" s="11">
        <f>VLOOKUP($A227,Socal!$A$2:$AK$709,'Socal Index'!T$2)+VLOOKUP($A227,NYMEX!$A$2:$AK$709,'Socal Index'!T$2)</f>
        <v>2.3249999999999997</v>
      </c>
      <c r="U227" s="11">
        <f>VLOOKUP($A227,Socal!$A$2:$AK$709,'Socal Index'!U$2)+VLOOKUP($A227,NYMEX!$A$2:$AK$709,'Socal Index'!U$2)</f>
        <v>2.3249999999999997</v>
      </c>
      <c r="V227" s="11">
        <f>VLOOKUP($A227,Socal!$A$2:$AK$709,'Socal Index'!V$2)+VLOOKUP($A227,NYMEX!$A$2:$AK$709,'Socal Index'!V$2)</f>
        <v>2.3279999999999998</v>
      </c>
      <c r="W227" s="11">
        <f>VLOOKUP($A227,Socal!$A$2:$AK$709,'Socal Index'!W$2)+VLOOKUP($A227,NYMEX!$A$2:$AK$709,'Socal Index'!W$2)</f>
        <v>2.3519999999999999</v>
      </c>
      <c r="X227" s="11">
        <f>VLOOKUP($A227,Socal!$A$2:$AK$709,'Socal Index'!X$2)+VLOOKUP($A227,NYMEX!$A$2:$AK$709,'Socal Index'!X$2)</f>
        <v>2.4079999999999999</v>
      </c>
      <c r="Y227" s="11">
        <f>VLOOKUP($A227,Socal!$A$2:$AK$709,'Socal Index'!Y$2)+VLOOKUP($A227,NYMEX!$A$2:$AK$709,'Socal Index'!Y$2)</f>
        <v>2.5329999999999999</v>
      </c>
      <c r="Z227" s="11">
        <f>VLOOKUP($A227,Socal!$A$2:$AK$709,'Socal Index'!Z$2)+VLOOKUP($A227,NYMEX!$A$2:$AK$709,'Socal Index'!Z$2)</f>
        <v>2.5669999999999997</v>
      </c>
      <c r="AA227" s="11">
        <f>VLOOKUP($A227,Socal!$A$2:$AK$709,'Socal Index'!AA$2)+VLOOKUP($A227,NYMEX!$A$2:$AK$709,'Socal Index'!AA$2)</f>
        <v>2.4670000000000001</v>
      </c>
      <c r="AB227" s="11">
        <f>VLOOKUP($A227,Socal!$A$2:$AK$709,'Socal Index'!AB$2)+VLOOKUP($A227,NYMEX!$A$2:$AK$709,'Socal Index'!AB$2)</f>
        <v>2.3519999999999999</v>
      </c>
      <c r="AC227" s="11">
        <f>VLOOKUP($A227,Socal!$A$2:$AK$709,'Socal Index'!AC$2)+VLOOKUP($A227,NYMEX!$A$2:$AK$709,'Socal Index'!AC$2)</f>
        <v>2.2910000000000004</v>
      </c>
      <c r="AD227" s="11">
        <f>VLOOKUP($A227,Socal!$A$2:$AK$709,'Socal Index'!AD$2)+VLOOKUP($A227,NYMEX!$A$2:$AK$709,'Socal Index'!AD$2)</f>
        <v>2.2640000000000002</v>
      </c>
      <c r="AE227" s="11">
        <f>VLOOKUP($A227,Socal!$A$2:$AK$709,'Socal Index'!AE$2)+VLOOKUP($A227,NYMEX!$A$2:$AK$709,'Socal Index'!AE$2)</f>
        <v>2.266</v>
      </c>
      <c r="AF227" s="11">
        <f>VLOOKUP($A227,Socal!$A$2:$AK$709,'Socal Index'!AF$2)+VLOOKUP($A227,NYMEX!$A$2:$AK$709,'Socal Index'!AF$2)</f>
        <v>2.2730000000000001</v>
      </c>
      <c r="AG227" s="11">
        <f>VLOOKUP($A227,Socal!$A$2:$AK$709,'Socal Index'!AG$2)+VLOOKUP($A227,NYMEX!$A$2:$AK$709,'Socal Index'!AG$2)</f>
        <v>2.2880000000000003</v>
      </c>
      <c r="AH227" s="11">
        <f>VLOOKUP($A227,Socal!$A$2:$AK$709,'Socal Index'!AH$2)+VLOOKUP($A227,NYMEX!$A$2:$AK$709,'Socal Index'!AH$2)</f>
        <v>2.2960000000000003</v>
      </c>
      <c r="AI227" s="11">
        <f>VLOOKUP($A227,Socal!$A$2:$AK$709,'Socal Index'!AI$2)+VLOOKUP($A227,NYMEX!$A$2:$AK$709,'Socal Index'!AI$2)</f>
        <v>2.3280000000000003</v>
      </c>
      <c r="AJ227" s="11">
        <f>VLOOKUP($A227,Socal!$A$2:$AK$709,'Socal Index'!AJ$2)+VLOOKUP($A227,NYMEX!$A$2:$AK$709,'Socal Index'!AJ$2)</f>
        <v>2.4129999999999998</v>
      </c>
      <c r="AK227" s="11">
        <f>VLOOKUP($A227,Socal!$A$2:$AK$709,'Socal Index'!AK$2)+VLOOKUP($A227,NYMEX!$A$2:$AK$709,'Socal Index'!AK$2)</f>
        <v>2.5479999999999996</v>
      </c>
    </row>
    <row r="228" spans="1:37" x14ac:dyDescent="0.2">
      <c r="A228" s="10">
        <v>36031</v>
      </c>
      <c r="B228" s="11" t="e">
        <f>VLOOKUP($A228,Socal!$A$2:$AK$709,'Socal Index'!B$2)+VLOOKUP($A228,NYMEX!$A$2:$AK$709,'Socal Index'!B$2)</f>
        <v>#N/A</v>
      </c>
      <c r="C228" s="11" t="e">
        <f>VLOOKUP($A228,Socal!$A$2:$AK$709,'Socal Index'!C$2)+VLOOKUP($A228,NYMEX!$A$2:$AK$709,'Socal Index'!C$2)</f>
        <v>#N/A</v>
      </c>
      <c r="D228" s="11" t="e">
        <f>VLOOKUP($A228,Socal!$A$2:$AK$709,'Socal Index'!D$2)+VLOOKUP($A228,NYMEX!$A$2:$AK$709,'Socal Index'!D$2)</f>
        <v>#N/A</v>
      </c>
      <c r="E228" s="11" t="e">
        <f>VLOOKUP($A228,Socal!$A$2:$AK$709,'Socal Index'!E$2)+VLOOKUP($A228,NYMEX!$A$2:$AK$709,'Socal Index'!E$2)</f>
        <v>#N/A</v>
      </c>
      <c r="F228" s="11" t="e">
        <f>VLOOKUP($A228,Socal!$A$2:$AK$709,'Socal Index'!F$2)+VLOOKUP($A228,NYMEX!$A$2:$AK$709,'Socal Index'!F$2)</f>
        <v>#N/A</v>
      </c>
      <c r="G228" s="11" t="e">
        <f>VLOOKUP($A228,Socal!$A$2:$AK$709,'Socal Index'!G$2)+VLOOKUP($A228,NYMEX!$A$2:$AK$709,'Socal Index'!G$2)</f>
        <v>#N/A</v>
      </c>
      <c r="H228" s="11" t="e">
        <f>VLOOKUP($A228,Socal!$A$2:$AK$709,'Socal Index'!H$2)+VLOOKUP($A228,NYMEX!$A$2:$AK$709,'Socal Index'!H$2)</f>
        <v>#N/A</v>
      </c>
      <c r="I228" s="11" t="e">
        <f>VLOOKUP($A228,Socal!$A$2:$AK$709,'Socal Index'!I$2)+VLOOKUP($A228,NYMEX!$A$2:$AK$709,'Socal Index'!I$2)</f>
        <v>#N/A</v>
      </c>
      <c r="J228" s="11">
        <f>VLOOKUP($A228,Socal!$A$2:$AK$709,'Socal Index'!J$2)+VLOOKUP($A228,NYMEX!$A$2:$AK$709,'Socal Index'!J$2)</f>
        <v>2.1659999999999999</v>
      </c>
      <c r="K228" s="11">
        <f>VLOOKUP($A228,Socal!$A$2:$AK$709,'Socal Index'!K$2)+VLOOKUP($A228,NYMEX!$A$2:$AK$709,'Socal Index'!K$2)</f>
        <v>2.15</v>
      </c>
      <c r="L228" s="11">
        <f>VLOOKUP($A228,Socal!$A$2:$AK$709,'Socal Index'!L$2)+VLOOKUP($A228,NYMEX!$A$2:$AK$709,'Socal Index'!L$2)</f>
        <v>2.2449999999999997</v>
      </c>
      <c r="M228" s="11">
        <f>VLOOKUP($A228,Socal!$A$2:$AK$709,'Socal Index'!M$2)+VLOOKUP($A228,NYMEX!$A$2:$AK$709,'Socal Index'!M$2)</f>
        <v>2.4849999999999999</v>
      </c>
      <c r="N228" s="11">
        <f>VLOOKUP($A228,Socal!$A$2:$AK$709,'Socal Index'!N$2)+VLOOKUP($A228,NYMEX!$A$2:$AK$709,'Socal Index'!N$2)</f>
        <v>2.6069999999999998</v>
      </c>
      <c r="O228" s="11">
        <f>VLOOKUP($A228,Socal!$A$2:$AK$709,'Socal Index'!O$2)+VLOOKUP($A228,NYMEX!$A$2:$AK$709,'Socal Index'!O$2)</f>
        <v>2.5449999999999999</v>
      </c>
      <c r="P228" s="11">
        <f>VLOOKUP($A228,Socal!$A$2:$AK$709,'Socal Index'!P$2)+VLOOKUP($A228,NYMEX!$A$2:$AK$709,'Socal Index'!P$2)</f>
        <v>2.4449999999999998</v>
      </c>
      <c r="Q228" s="11">
        <f>VLOOKUP($A228,Socal!$A$2:$AK$709,'Socal Index'!Q$2)+VLOOKUP($A228,NYMEX!$A$2:$AK$709,'Socal Index'!Q$2)</f>
        <v>2.3449999999999998</v>
      </c>
      <c r="R228" s="11">
        <f>VLOOKUP($A228,Socal!$A$2:$AK$709,'Socal Index'!R$2)+VLOOKUP($A228,NYMEX!$A$2:$AK$709,'Socal Index'!R$2)</f>
        <v>2.3169999999999997</v>
      </c>
      <c r="S228" s="11">
        <f>VLOOKUP($A228,Socal!$A$2:$AK$709,'Socal Index'!S$2)+VLOOKUP($A228,NYMEX!$A$2:$AK$709,'Socal Index'!S$2)</f>
        <v>2.3119999999999998</v>
      </c>
      <c r="T228" s="11">
        <f>VLOOKUP($A228,Socal!$A$2:$AK$709,'Socal Index'!T$2)+VLOOKUP($A228,NYMEX!$A$2:$AK$709,'Socal Index'!T$2)</f>
        <v>2.3119999999999998</v>
      </c>
      <c r="U228" s="11">
        <f>VLOOKUP($A228,Socal!$A$2:$AK$709,'Socal Index'!U$2)+VLOOKUP($A228,NYMEX!$A$2:$AK$709,'Socal Index'!U$2)</f>
        <v>2.3119999999999998</v>
      </c>
      <c r="V228" s="11">
        <f>VLOOKUP($A228,Socal!$A$2:$AK$709,'Socal Index'!V$2)+VLOOKUP($A228,NYMEX!$A$2:$AK$709,'Socal Index'!V$2)</f>
        <v>2.3149999999999999</v>
      </c>
      <c r="W228" s="11">
        <f>VLOOKUP($A228,Socal!$A$2:$AK$709,'Socal Index'!W$2)+VLOOKUP($A228,NYMEX!$A$2:$AK$709,'Socal Index'!W$2)</f>
        <v>2.34</v>
      </c>
      <c r="X228" s="11">
        <f>VLOOKUP($A228,Socal!$A$2:$AK$709,'Socal Index'!X$2)+VLOOKUP($A228,NYMEX!$A$2:$AK$709,'Socal Index'!X$2)</f>
        <v>2.3979999999999997</v>
      </c>
      <c r="Y228" s="11">
        <f>VLOOKUP($A228,Socal!$A$2:$AK$709,'Socal Index'!Y$2)+VLOOKUP($A228,NYMEX!$A$2:$AK$709,'Socal Index'!Y$2)</f>
        <v>2.5249999999999999</v>
      </c>
      <c r="Z228" s="11">
        <f>VLOOKUP($A228,Socal!$A$2:$AK$709,'Socal Index'!Z$2)+VLOOKUP($A228,NYMEX!$A$2:$AK$709,'Socal Index'!Z$2)</f>
        <v>2.5589999999999997</v>
      </c>
      <c r="AA228" s="11">
        <f>VLOOKUP($A228,Socal!$A$2:$AK$709,'Socal Index'!AA$2)+VLOOKUP($A228,NYMEX!$A$2:$AK$709,'Socal Index'!AA$2)</f>
        <v>2.4590000000000001</v>
      </c>
      <c r="AB228" s="11">
        <f>VLOOKUP($A228,Socal!$A$2:$AK$709,'Socal Index'!AB$2)+VLOOKUP($A228,NYMEX!$A$2:$AK$709,'Socal Index'!AB$2)</f>
        <v>2.3439999999999999</v>
      </c>
      <c r="AC228" s="11">
        <f>VLOOKUP($A228,Socal!$A$2:$AK$709,'Socal Index'!AC$2)+VLOOKUP($A228,NYMEX!$A$2:$AK$709,'Socal Index'!AC$2)</f>
        <v>2.2830000000000004</v>
      </c>
      <c r="AD228" s="11">
        <f>VLOOKUP($A228,Socal!$A$2:$AK$709,'Socal Index'!AD$2)+VLOOKUP($A228,NYMEX!$A$2:$AK$709,'Socal Index'!AD$2)</f>
        <v>2.2560000000000002</v>
      </c>
      <c r="AE228" s="11">
        <f>VLOOKUP($A228,Socal!$A$2:$AK$709,'Socal Index'!AE$2)+VLOOKUP($A228,NYMEX!$A$2:$AK$709,'Socal Index'!AE$2)</f>
        <v>2.258</v>
      </c>
      <c r="AF228" s="11">
        <f>VLOOKUP($A228,Socal!$A$2:$AK$709,'Socal Index'!AF$2)+VLOOKUP($A228,NYMEX!$A$2:$AK$709,'Socal Index'!AF$2)</f>
        <v>2.2650000000000001</v>
      </c>
      <c r="AG228" s="11">
        <f>VLOOKUP($A228,Socal!$A$2:$AK$709,'Socal Index'!AG$2)+VLOOKUP($A228,NYMEX!$A$2:$AK$709,'Socal Index'!AG$2)</f>
        <v>2.2800000000000002</v>
      </c>
      <c r="AH228" s="11">
        <f>VLOOKUP($A228,Socal!$A$2:$AK$709,'Socal Index'!AH$2)+VLOOKUP($A228,NYMEX!$A$2:$AK$709,'Socal Index'!AH$2)</f>
        <v>2.2880000000000003</v>
      </c>
      <c r="AI228" s="11">
        <f>VLOOKUP($A228,Socal!$A$2:$AK$709,'Socal Index'!AI$2)+VLOOKUP($A228,NYMEX!$A$2:$AK$709,'Socal Index'!AI$2)</f>
        <v>2.3200000000000003</v>
      </c>
      <c r="AJ228" s="11">
        <f>VLOOKUP($A228,Socal!$A$2:$AK$709,'Socal Index'!AJ$2)+VLOOKUP($A228,NYMEX!$A$2:$AK$709,'Socal Index'!AJ$2)</f>
        <v>2.4049999999999998</v>
      </c>
      <c r="AK228" s="11">
        <f>VLOOKUP($A228,Socal!$A$2:$AK$709,'Socal Index'!AK$2)+VLOOKUP($A228,NYMEX!$A$2:$AK$709,'Socal Index'!AK$2)</f>
        <v>2.5399999999999996</v>
      </c>
    </row>
    <row r="229" spans="1:37" x14ac:dyDescent="0.2">
      <c r="A229" s="10">
        <v>36032</v>
      </c>
      <c r="B229" s="11" t="e">
        <f>VLOOKUP($A229,Socal!$A$2:$AK$709,'Socal Index'!B$2)+VLOOKUP($A229,NYMEX!$A$2:$AK$709,'Socal Index'!B$2)</f>
        <v>#N/A</v>
      </c>
      <c r="C229" s="11" t="e">
        <f>VLOOKUP($A229,Socal!$A$2:$AK$709,'Socal Index'!C$2)+VLOOKUP($A229,NYMEX!$A$2:$AK$709,'Socal Index'!C$2)</f>
        <v>#N/A</v>
      </c>
      <c r="D229" s="11" t="e">
        <f>VLOOKUP($A229,Socal!$A$2:$AK$709,'Socal Index'!D$2)+VLOOKUP($A229,NYMEX!$A$2:$AK$709,'Socal Index'!D$2)</f>
        <v>#N/A</v>
      </c>
      <c r="E229" s="11" t="e">
        <f>VLOOKUP($A229,Socal!$A$2:$AK$709,'Socal Index'!E$2)+VLOOKUP($A229,NYMEX!$A$2:$AK$709,'Socal Index'!E$2)</f>
        <v>#N/A</v>
      </c>
      <c r="F229" s="11" t="e">
        <f>VLOOKUP($A229,Socal!$A$2:$AK$709,'Socal Index'!F$2)+VLOOKUP($A229,NYMEX!$A$2:$AK$709,'Socal Index'!F$2)</f>
        <v>#N/A</v>
      </c>
      <c r="G229" s="11" t="e">
        <f>VLOOKUP($A229,Socal!$A$2:$AK$709,'Socal Index'!G$2)+VLOOKUP($A229,NYMEX!$A$2:$AK$709,'Socal Index'!G$2)</f>
        <v>#N/A</v>
      </c>
      <c r="H229" s="11" t="e">
        <f>VLOOKUP($A229,Socal!$A$2:$AK$709,'Socal Index'!H$2)+VLOOKUP($A229,NYMEX!$A$2:$AK$709,'Socal Index'!H$2)</f>
        <v>#N/A</v>
      </c>
      <c r="I229" s="11" t="e">
        <f>VLOOKUP($A229,Socal!$A$2:$AK$709,'Socal Index'!I$2)+VLOOKUP($A229,NYMEX!$A$2:$AK$709,'Socal Index'!I$2)</f>
        <v>#N/A</v>
      </c>
      <c r="J229" s="11">
        <f>VLOOKUP($A229,Socal!$A$2:$AK$709,'Socal Index'!J$2)+VLOOKUP($A229,NYMEX!$A$2:$AK$709,'Socal Index'!J$2)</f>
        <v>2.0830000000000002</v>
      </c>
      <c r="K229" s="11">
        <f>VLOOKUP($A229,Socal!$A$2:$AK$709,'Socal Index'!K$2)+VLOOKUP($A229,NYMEX!$A$2:$AK$709,'Socal Index'!K$2)</f>
        <v>2.0569999999999999</v>
      </c>
      <c r="L229" s="11">
        <f>VLOOKUP($A229,Socal!$A$2:$AK$709,'Socal Index'!L$2)+VLOOKUP($A229,NYMEX!$A$2:$AK$709,'Socal Index'!L$2)</f>
        <v>2.1819999999999999</v>
      </c>
      <c r="M229" s="11">
        <f>VLOOKUP($A229,Socal!$A$2:$AK$709,'Socal Index'!M$2)+VLOOKUP($A229,NYMEX!$A$2:$AK$709,'Socal Index'!M$2)</f>
        <v>2.4350000000000001</v>
      </c>
      <c r="N229" s="11">
        <f>VLOOKUP($A229,Socal!$A$2:$AK$709,'Socal Index'!N$2)+VLOOKUP($A229,NYMEX!$A$2:$AK$709,'Socal Index'!N$2)</f>
        <v>2.56</v>
      </c>
      <c r="O229" s="11">
        <f>VLOOKUP($A229,Socal!$A$2:$AK$709,'Socal Index'!O$2)+VLOOKUP($A229,NYMEX!$A$2:$AK$709,'Socal Index'!O$2)</f>
        <v>2.5099999999999998</v>
      </c>
      <c r="P229" s="11">
        <f>VLOOKUP($A229,Socal!$A$2:$AK$709,'Socal Index'!P$2)+VLOOKUP($A229,NYMEX!$A$2:$AK$709,'Socal Index'!P$2)</f>
        <v>2.42</v>
      </c>
      <c r="Q229" s="11">
        <f>VLOOKUP($A229,Socal!$A$2:$AK$709,'Socal Index'!Q$2)+VLOOKUP($A229,NYMEX!$A$2:$AK$709,'Socal Index'!Q$2)</f>
        <v>2.33</v>
      </c>
      <c r="R229" s="11">
        <f>VLOOKUP($A229,Socal!$A$2:$AK$709,'Socal Index'!R$2)+VLOOKUP($A229,NYMEX!$A$2:$AK$709,'Socal Index'!R$2)</f>
        <v>2.302</v>
      </c>
      <c r="S229" s="11">
        <f>VLOOKUP($A229,Socal!$A$2:$AK$709,'Socal Index'!S$2)+VLOOKUP($A229,NYMEX!$A$2:$AK$709,'Socal Index'!S$2)</f>
        <v>2.2999999999999998</v>
      </c>
      <c r="T229" s="11">
        <f>VLOOKUP($A229,Socal!$A$2:$AK$709,'Socal Index'!T$2)+VLOOKUP($A229,NYMEX!$A$2:$AK$709,'Socal Index'!T$2)</f>
        <v>2.2999999999999998</v>
      </c>
      <c r="U229" s="11">
        <f>VLOOKUP($A229,Socal!$A$2:$AK$709,'Socal Index'!U$2)+VLOOKUP($A229,NYMEX!$A$2:$AK$709,'Socal Index'!U$2)</f>
        <v>2.2999999999999998</v>
      </c>
      <c r="V229" s="11">
        <f>VLOOKUP($A229,Socal!$A$2:$AK$709,'Socal Index'!V$2)+VLOOKUP($A229,NYMEX!$A$2:$AK$709,'Socal Index'!V$2)</f>
        <v>2.3049999999999997</v>
      </c>
      <c r="W229" s="11">
        <f>VLOOKUP($A229,Socal!$A$2:$AK$709,'Socal Index'!W$2)+VLOOKUP($A229,NYMEX!$A$2:$AK$709,'Socal Index'!W$2)</f>
        <v>2.3329999999999997</v>
      </c>
      <c r="X229" s="11">
        <f>VLOOKUP($A229,Socal!$A$2:$AK$709,'Socal Index'!X$2)+VLOOKUP($A229,NYMEX!$A$2:$AK$709,'Socal Index'!X$2)</f>
        <v>2.3899999999999997</v>
      </c>
      <c r="Y229" s="11">
        <f>VLOOKUP($A229,Socal!$A$2:$AK$709,'Socal Index'!Y$2)+VLOOKUP($A229,NYMEX!$A$2:$AK$709,'Socal Index'!Y$2)</f>
        <v>2.52</v>
      </c>
      <c r="Z229" s="11">
        <f>VLOOKUP($A229,Socal!$A$2:$AK$709,'Socal Index'!Z$2)+VLOOKUP($A229,NYMEX!$A$2:$AK$709,'Socal Index'!Z$2)</f>
        <v>2.5539999999999998</v>
      </c>
      <c r="AA229" s="11">
        <f>VLOOKUP($A229,Socal!$A$2:$AK$709,'Socal Index'!AA$2)+VLOOKUP($A229,NYMEX!$A$2:$AK$709,'Socal Index'!AA$2)</f>
        <v>2.4539999999999997</v>
      </c>
      <c r="AB229" s="11">
        <f>VLOOKUP($A229,Socal!$A$2:$AK$709,'Socal Index'!AB$2)+VLOOKUP($A229,NYMEX!$A$2:$AK$709,'Socal Index'!AB$2)</f>
        <v>2.339</v>
      </c>
      <c r="AC229" s="11">
        <f>VLOOKUP($A229,Socal!$A$2:$AK$709,'Socal Index'!AC$2)+VLOOKUP($A229,NYMEX!$A$2:$AK$709,'Socal Index'!AC$2)</f>
        <v>2.278</v>
      </c>
      <c r="AD229" s="11">
        <f>VLOOKUP($A229,Socal!$A$2:$AK$709,'Socal Index'!AD$2)+VLOOKUP($A229,NYMEX!$A$2:$AK$709,'Socal Index'!AD$2)</f>
        <v>2.2510000000000003</v>
      </c>
      <c r="AE229" s="11">
        <f>VLOOKUP($A229,Socal!$A$2:$AK$709,'Socal Index'!AE$2)+VLOOKUP($A229,NYMEX!$A$2:$AK$709,'Socal Index'!AE$2)</f>
        <v>2.2530000000000001</v>
      </c>
      <c r="AF229" s="11">
        <f>VLOOKUP($A229,Socal!$A$2:$AK$709,'Socal Index'!AF$2)+VLOOKUP($A229,NYMEX!$A$2:$AK$709,'Socal Index'!AF$2)</f>
        <v>2.2600000000000002</v>
      </c>
      <c r="AG229" s="11">
        <f>VLOOKUP($A229,Socal!$A$2:$AK$709,'Socal Index'!AG$2)+VLOOKUP($A229,NYMEX!$A$2:$AK$709,'Socal Index'!AG$2)</f>
        <v>2.2750000000000004</v>
      </c>
      <c r="AH229" s="11">
        <f>VLOOKUP($A229,Socal!$A$2:$AK$709,'Socal Index'!AH$2)+VLOOKUP($A229,NYMEX!$A$2:$AK$709,'Socal Index'!AH$2)</f>
        <v>2.2830000000000004</v>
      </c>
      <c r="AI229" s="11">
        <f>VLOOKUP($A229,Socal!$A$2:$AK$709,'Socal Index'!AI$2)+VLOOKUP($A229,NYMEX!$A$2:$AK$709,'Socal Index'!AI$2)</f>
        <v>2.3149999999999999</v>
      </c>
      <c r="AJ229" s="11">
        <f>VLOOKUP($A229,Socal!$A$2:$AK$709,'Socal Index'!AJ$2)+VLOOKUP($A229,NYMEX!$A$2:$AK$709,'Socal Index'!AJ$2)</f>
        <v>2.4</v>
      </c>
      <c r="AK229" s="11">
        <f>VLOOKUP($A229,Socal!$A$2:$AK$709,'Socal Index'!AK$2)+VLOOKUP($A229,NYMEX!$A$2:$AK$709,'Socal Index'!AK$2)</f>
        <v>2.5349999999999997</v>
      </c>
    </row>
    <row r="230" spans="1:37" x14ac:dyDescent="0.2">
      <c r="A230" s="10">
        <v>36033</v>
      </c>
      <c r="B230" s="11" t="e">
        <f>VLOOKUP($A230,Socal!$A$2:$AK$709,'Socal Index'!B$2)+VLOOKUP($A230,NYMEX!$A$2:$AK$709,'Socal Index'!B$2)</f>
        <v>#N/A</v>
      </c>
      <c r="C230" s="11" t="e">
        <f>VLOOKUP($A230,Socal!$A$2:$AK$709,'Socal Index'!C$2)+VLOOKUP($A230,NYMEX!$A$2:$AK$709,'Socal Index'!C$2)</f>
        <v>#N/A</v>
      </c>
      <c r="D230" s="11" t="e">
        <f>VLOOKUP($A230,Socal!$A$2:$AK$709,'Socal Index'!D$2)+VLOOKUP($A230,NYMEX!$A$2:$AK$709,'Socal Index'!D$2)</f>
        <v>#N/A</v>
      </c>
      <c r="E230" s="11" t="e">
        <f>VLOOKUP($A230,Socal!$A$2:$AK$709,'Socal Index'!E$2)+VLOOKUP($A230,NYMEX!$A$2:$AK$709,'Socal Index'!E$2)</f>
        <v>#N/A</v>
      </c>
      <c r="F230" s="11" t="e">
        <f>VLOOKUP($A230,Socal!$A$2:$AK$709,'Socal Index'!F$2)+VLOOKUP($A230,NYMEX!$A$2:$AK$709,'Socal Index'!F$2)</f>
        <v>#N/A</v>
      </c>
      <c r="G230" s="11" t="e">
        <f>VLOOKUP($A230,Socal!$A$2:$AK$709,'Socal Index'!G$2)+VLOOKUP($A230,NYMEX!$A$2:$AK$709,'Socal Index'!G$2)</f>
        <v>#N/A</v>
      </c>
      <c r="H230" s="11" t="e">
        <f>VLOOKUP($A230,Socal!$A$2:$AK$709,'Socal Index'!H$2)+VLOOKUP($A230,NYMEX!$A$2:$AK$709,'Socal Index'!H$2)</f>
        <v>#N/A</v>
      </c>
      <c r="I230" s="11" t="e">
        <f>VLOOKUP($A230,Socal!$A$2:$AK$709,'Socal Index'!I$2)+VLOOKUP($A230,NYMEX!$A$2:$AK$709,'Socal Index'!I$2)</f>
        <v>#N/A</v>
      </c>
      <c r="J230" s="11">
        <f>VLOOKUP($A230,Socal!$A$2:$AK$709,'Socal Index'!J$2)+VLOOKUP($A230,NYMEX!$A$2:$AK$709,'Socal Index'!J$2)</f>
        <v>2.0169999999999999</v>
      </c>
      <c r="K230" s="11">
        <f>VLOOKUP($A230,Socal!$A$2:$AK$709,'Socal Index'!K$2)+VLOOKUP($A230,NYMEX!$A$2:$AK$709,'Socal Index'!K$2)</f>
        <v>1.98</v>
      </c>
      <c r="L230" s="11">
        <f>VLOOKUP($A230,Socal!$A$2:$AK$709,'Socal Index'!L$2)+VLOOKUP($A230,NYMEX!$A$2:$AK$709,'Socal Index'!L$2)</f>
        <v>2.1319999999999997</v>
      </c>
      <c r="M230" s="11">
        <f>VLOOKUP($A230,Socal!$A$2:$AK$709,'Socal Index'!M$2)+VLOOKUP($A230,NYMEX!$A$2:$AK$709,'Socal Index'!M$2)</f>
        <v>2.395</v>
      </c>
      <c r="N230" s="11">
        <f>VLOOKUP($A230,Socal!$A$2:$AK$709,'Socal Index'!N$2)+VLOOKUP($A230,NYMEX!$A$2:$AK$709,'Socal Index'!N$2)</f>
        <v>2.5219999999999998</v>
      </c>
      <c r="O230" s="11">
        <f>VLOOKUP($A230,Socal!$A$2:$AK$709,'Socal Index'!O$2)+VLOOKUP($A230,NYMEX!$A$2:$AK$709,'Socal Index'!O$2)</f>
        <v>2.4699999999999998</v>
      </c>
      <c r="P230" s="11">
        <f>VLOOKUP($A230,Socal!$A$2:$AK$709,'Socal Index'!P$2)+VLOOKUP($A230,NYMEX!$A$2:$AK$709,'Socal Index'!P$2)</f>
        <v>2.395</v>
      </c>
      <c r="Q230" s="11">
        <f>VLOOKUP($A230,Socal!$A$2:$AK$709,'Socal Index'!Q$2)+VLOOKUP($A230,NYMEX!$A$2:$AK$709,'Socal Index'!Q$2)</f>
        <v>2.3199999999999998</v>
      </c>
      <c r="R230" s="11">
        <f>VLOOKUP($A230,Socal!$A$2:$AK$709,'Socal Index'!R$2)+VLOOKUP($A230,NYMEX!$A$2:$AK$709,'Socal Index'!R$2)</f>
        <v>2.2999999999999998</v>
      </c>
      <c r="S230" s="11">
        <f>VLOOKUP($A230,Socal!$A$2:$AK$709,'Socal Index'!S$2)+VLOOKUP($A230,NYMEX!$A$2:$AK$709,'Socal Index'!S$2)</f>
        <v>2.2999999999999998</v>
      </c>
      <c r="T230" s="11">
        <f>VLOOKUP($A230,Socal!$A$2:$AK$709,'Socal Index'!T$2)+VLOOKUP($A230,NYMEX!$A$2:$AK$709,'Socal Index'!T$2)</f>
        <v>2.2999999999999998</v>
      </c>
      <c r="U230" s="11">
        <f>VLOOKUP($A230,Socal!$A$2:$AK$709,'Socal Index'!U$2)+VLOOKUP($A230,NYMEX!$A$2:$AK$709,'Socal Index'!U$2)</f>
        <v>2.2999999999999998</v>
      </c>
      <c r="V230" s="11">
        <f>VLOOKUP($A230,Socal!$A$2:$AK$709,'Socal Index'!V$2)+VLOOKUP($A230,NYMEX!$A$2:$AK$709,'Socal Index'!V$2)</f>
        <v>2.2999999999999998</v>
      </c>
      <c r="W230" s="11">
        <f>VLOOKUP($A230,Socal!$A$2:$AK$709,'Socal Index'!W$2)+VLOOKUP($A230,NYMEX!$A$2:$AK$709,'Socal Index'!W$2)</f>
        <v>2.33</v>
      </c>
      <c r="X230" s="11">
        <f>VLOOKUP($A230,Socal!$A$2:$AK$709,'Socal Index'!X$2)+VLOOKUP($A230,NYMEX!$A$2:$AK$709,'Socal Index'!X$2)</f>
        <v>2.387</v>
      </c>
      <c r="Y230" s="11">
        <f>VLOOKUP($A230,Socal!$A$2:$AK$709,'Socal Index'!Y$2)+VLOOKUP($A230,NYMEX!$A$2:$AK$709,'Socal Index'!Y$2)</f>
        <v>2.5169999999999999</v>
      </c>
      <c r="Z230" s="11">
        <f>VLOOKUP($A230,Socal!$A$2:$AK$709,'Socal Index'!Z$2)+VLOOKUP($A230,NYMEX!$A$2:$AK$709,'Socal Index'!Z$2)</f>
        <v>2.5529999999999999</v>
      </c>
      <c r="AA230" s="11">
        <f>VLOOKUP($A230,Socal!$A$2:$AK$709,'Socal Index'!AA$2)+VLOOKUP($A230,NYMEX!$A$2:$AK$709,'Socal Index'!AA$2)</f>
        <v>2.4529999999999998</v>
      </c>
      <c r="AB230" s="11">
        <f>VLOOKUP($A230,Socal!$A$2:$AK$709,'Socal Index'!AB$2)+VLOOKUP($A230,NYMEX!$A$2:$AK$709,'Socal Index'!AB$2)</f>
        <v>2.3380000000000001</v>
      </c>
      <c r="AC230" s="11">
        <f>VLOOKUP($A230,Socal!$A$2:$AK$709,'Socal Index'!AC$2)+VLOOKUP($A230,NYMEX!$A$2:$AK$709,'Socal Index'!AC$2)</f>
        <v>2.2770000000000001</v>
      </c>
      <c r="AD230" s="11">
        <f>VLOOKUP($A230,Socal!$A$2:$AK$709,'Socal Index'!AD$2)+VLOOKUP($A230,NYMEX!$A$2:$AK$709,'Socal Index'!AD$2)</f>
        <v>2.25</v>
      </c>
      <c r="AE230" s="11">
        <f>VLOOKUP($A230,Socal!$A$2:$AK$709,'Socal Index'!AE$2)+VLOOKUP($A230,NYMEX!$A$2:$AK$709,'Socal Index'!AE$2)</f>
        <v>2.2520000000000002</v>
      </c>
      <c r="AF230" s="11">
        <f>VLOOKUP($A230,Socal!$A$2:$AK$709,'Socal Index'!AF$2)+VLOOKUP($A230,NYMEX!$A$2:$AK$709,'Socal Index'!AF$2)</f>
        <v>2.2590000000000003</v>
      </c>
      <c r="AG230" s="11">
        <f>VLOOKUP($A230,Socal!$A$2:$AK$709,'Socal Index'!AG$2)+VLOOKUP($A230,NYMEX!$A$2:$AK$709,'Socal Index'!AG$2)</f>
        <v>2.274</v>
      </c>
      <c r="AH230" s="11">
        <f>VLOOKUP($A230,Socal!$A$2:$AK$709,'Socal Index'!AH$2)+VLOOKUP($A230,NYMEX!$A$2:$AK$709,'Socal Index'!AH$2)</f>
        <v>2.282</v>
      </c>
      <c r="AI230" s="11">
        <f>VLOOKUP($A230,Socal!$A$2:$AK$709,'Socal Index'!AI$2)+VLOOKUP($A230,NYMEX!$A$2:$AK$709,'Socal Index'!AI$2)</f>
        <v>2.3140000000000001</v>
      </c>
      <c r="AJ230" s="11">
        <f>VLOOKUP($A230,Socal!$A$2:$AK$709,'Socal Index'!AJ$2)+VLOOKUP($A230,NYMEX!$A$2:$AK$709,'Socal Index'!AJ$2)</f>
        <v>2.3989999999999996</v>
      </c>
      <c r="AK230" s="11">
        <f>VLOOKUP($A230,Socal!$A$2:$AK$709,'Socal Index'!AK$2)+VLOOKUP($A230,NYMEX!$A$2:$AK$709,'Socal Index'!AK$2)</f>
        <v>2.5339999999999998</v>
      </c>
    </row>
    <row r="231" spans="1:37" x14ac:dyDescent="0.2">
      <c r="A231" s="10">
        <v>36034</v>
      </c>
      <c r="B231" s="11" t="e">
        <f>VLOOKUP($A231,Socal!$A$2:$AK$709,'Socal Index'!B$2)+VLOOKUP($A231,NYMEX!$A$2:$AK$709,'Socal Index'!B$2)</f>
        <v>#N/A</v>
      </c>
      <c r="C231" s="11" t="e">
        <f>VLOOKUP($A231,Socal!$A$2:$AK$709,'Socal Index'!C$2)+VLOOKUP($A231,NYMEX!$A$2:$AK$709,'Socal Index'!C$2)</f>
        <v>#N/A</v>
      </c>
      <c r="D231" s="11" t="e">
        <f>VLOOKUP($A231,Socal!$A$2:$AK$709,'Socal Index'!D$2)+VLOOKUP($A231,NYMEX!$A$2:$AK$709,'Socal Index'!D$2)</f>
        <v>#N/A</v>
      </c>
      <c r="E231" s="11" t="e">
        <f>VLOOKUP($A231,Socal!$A$2:$AK$709,'Socal Index'!E$2)+VLOOKUP($A231,NYMEX!$A$2:$AK$709,'Socal Index'!E$2)</f>
        <v>#N/A</v>
      </c>
      <c r="F231" s="11" t="e">
        <f>VLOOKUP($A231,Socal!$A$2:$AK$709,'Socal Index'!F$2)+VLOOKUP($A231,NYMEX!$A$2:$AK$709,'Socal Index'!F$2)</f>
        <v>#N/A</v>
      </c>
      <c r="G231" s="11" t="e">
        <f>VLOOKUP($A231,Socal!$A$2:$AK$709,'Socal Index'!G$2)+VLOOKUP($A231,NYMEX!$A$2:$AK$709,'Socal Index'!G$2)</f>
        <v>#N/A</v>
      </c>
      <c r="H231" s="11" t="e">
        <f>VLOOKUP($A231,Socal!$A$2:$AK$709,'Socal Index'!H$2)+VLOOKUP($A231,NYMEX!$A$2:$AK$709,'Socal Index'!H$2)</f>
        <v>#N/A</v>
      </c>
      <c r="I231" s="11" t="e">
        <f>VLOOKUP($A231,Socal!$A$2:$AK$709,'Socal Index'!I$2)+VLOOKUP($A231,NYMEX!$A$2:$AK$709,'Socal Index'!I$2)</f>
        <v>#N/A</v>
      </c>
      <c r="J231" s="11">
        <f>VLOOKUP($A231,Socal!$A$2:$AK$709,'Socal Index'!J$2)+VLOOKUP($A231,NYMEX!$A$2:$AK$709,'Socal Index'!J$2)</f>
        <v>1.98</v>
      </c>
      <c r="K231" s="11">
        <f>VLOOKUP($A231,Socal!$A$2:$AK$709,'Socal Index'!K$2)+VLOOKUP($A231,NYMEX!$A$2:$AK$709,'Socal Index'!K$2)</f>
        <v>1.9059999999999999</v>
      </c>
      <c r="L231" s="11">
        <f>VLOOKUP($A231,Socal!$A$2:$AK$709,'Socal Index'!L$2)+VLOOKUP($A231,NYMEX!$A$2:$AK$709,'Socal Index'!L$2)</f>
        <v>2.0630000000000002</v>
      </c>
      <c r="M231" s="11">
        <f>VLOOKUP($A231,Socal!$A$2:$AK$709,'Socal Index'!M$2)+VLOOKUP($A231,NYMEX!$A$2:$AK$709,'Socal Index'!M$2)</f>
        <v>2.343</v>
      </c>
      <c r="N231" s="11">
        <f>VLOOKUP($A231,Socal!$A$2:$AK$709,'Socal Index'!N$2)+VLOOKUP($A231,NYMEX!$A$2:$AK$709,'Socal Index'!N$2)</f>
        <v>2.4749999999999996</v>
      </c>
      <c r="O231" s="11">
        <f>VLOOKUP($A231,Socal!$A$2:$AK$709,'Socal Index'!O$2)+VLOOKUP($A231,NYMEX!$A$2:$AK$709,'Socal Index'!O$2)</f>
        <v>2.4319999999999999</v>
      </c>
      <c r="P231" s="11">
        <f>VLOOKUP($A231,Socal!$A$2:$AK$709,'Socal Index'!P$2)+VLOOKUP($A231,NYMEX!$A$2:$AK$709,'Socal Index'!P$2)</f>
        <v>2.36</v>
      </c>
      <c r="Q231" s="11">
        <f>VLOOKUP($A231,Socal!$A$2:$AK$709,'Socal Index'!Q$2)+VLOOKUP($A231,NYMEX!$A$2:$AK$709,'Socal Index'!Q$2)</f>
        <v>2.2949999999999999</v>
      </c>
      <c r="R231" s="11">
        <f>VLOOKUP($A231,Socal!$A$2:$AK$709,'Socal Index'!R$2)+VLOOKUP($A231,NYMEX!$A$2:$AK$709,'Socal Index'!R$2)</f>
        <v>2.2749999999999999</v>
      </c>
      <c r="S231" s="11">
        <f>VLOOKUP($A231,Socal!$A$2:$AK$709,'Socal Index'!S$2)+VLOOKUP($A231,NYMEX!$A$2:$AK$709,'Socal Index'!S$2)</f>
        <v>2.2749999999999999</v>
      </c>
      <c r="T231" s="11">
        <f>VLOOKUP($A231,Socal!$A$2:$AK$709,'Socal Index'!T$2)+VLOOKUP($A231,NYMEX!$A$2:$AK$709,'Socal Index'!T$2)</f>
        <v>2.2749999999999999</v>
      </c>
      <c r="U231" s="11">
        <f>VLOOKUP($A231,Socal!$A$2:$AK$709,'Socal Index'!U$2)+VLOOKUP($A231,NYMEX!$A$2:$AK$709,'Socal Index'!U$2)</f>
        <v>2.2749999999999999</v>
      </c>
      <c r="V231" s="11">
        <f>VLOOKUP($A231,Socal!$A$2:$AK$709,'Socal Index'!V$2)+VLOOKUP($A231,NYMEX!$A$2:$AK$709,'Socal Index'!V$2)</f>
        <v>2.278</v>
      </c>
      <c r="W231" s="11">
        <f>VLOOKUP($A231,Socal!$A$2:$AK$709,'Socal Index'!W$2)+VLOOKUP($A231,NYMEX!$A$2:$AK$709,'Socal Index'!W$2)</f>
        <v>2.3029999999999999</v>
      </c>
      <c r="X231" s="11">
        <f>VLOOKUP($A231,Socal!$A$2:$AK$709,'Socal Index'!X$2)+VLOOKUP($A231,NYMEX!$A$2:$AK$709,'Socal Index'!X$2)</f>
        <v>2.3609999999999998</v>
      </c>
      <c r="Y231" s="11">
        <f>VLOOKUP($A231,Socal!$A$2:$AK$709,'Socal Index'!Y$2)+VLOOKUP($A231,NYMEX!$A$2:$AK$709,'Socal Index'!Y$2)</f>
        <v>2.492</v>
      </c>
      <c r="Z231" s="11">
        <f>VLOOKUP($A231,Socal!$A$2:$AK$709,'Socal Index'!Z$2)+VLOOKUP($A231,NYMEX!$A$2:$AK$709,'Socal Index'!Z$2)</f>
        <v>2.528</v>
      </c>
      <c r="AA231" s="11">
        <f>VLOOKUP($A231,Socal!$A$2:$AK$709,'Socal Index'!AA$2)+VLOOKUP($A231,NYMEX!$A$2:$AK$709,'Socal Index'!AA$2)</f>
        <v>2.4279999999999999</v>
      </c>
      <c r="AB231" s="11">
        <f>VLOOKUP($A231,Socal!$A$2:$AK$709,'Socal Index'!AB$2)+VLOOKUP($A231,NYMEX!$A$2:$AK$709,'Socal Index'!AB$2)</f>
        <v>2.3129999999999997</v>
      </c>
      <c r="AC231" s="11">
        <f>VLOOKUP($A231,Socal!$A$2:$AK$709,'Socal Index'!AC$2)+VLOOKUP($A231,NYMEX!$A$2:$AK$709,'Socal Index'!AC$2)</f>
        <v>2.2520000000000002</v>
      </c>
      <c r="AD231" s="11">
        <f>VLOOKUP($A231,Socal!$A$2:$AK$709,'Socal Index'!AD$2)+VLOOKUP($A231,NYMEX!$A$2:$AK$709,'Socal Index'!AD$2)</f>
        <v>2.2250000000000001</v>
      </c>
      <c r="AE231" s="11">
        <f>VLOOKUP($A231,Socal!$A$2:$AK$709,'Socal Index'!AE$2)+VLOOKUP($A231,NYMEX!$A$2:$AK$709,'Socal Index'!AE$2)</f>
        <v>2.2270000000000003</v>
      </c>
      <c r="AF231" s="11">
        <f>VLOOKUP($A231,Socal!$A$2:$AK$709,'Socal Index'!AF$2)+VLOOKUP($A231,NYMEX!$A$2:$AK$709,'Socal Index'!AF$2)</f>
        <v>2.234</v>
      </c>
      <c r="AG231" s="11">
        <f>VLOOKUP($A231,Socal!$A$2:$AK$709,'Socal Index'!AG$2)+VLOOKUP($A231,NYMEX!$A$2:$AK$709,'Socal Index'!AG$2)</f>
        <v>2.2490000000000001</v>
      </c>
      <c r="AH231" s="11">
        <f>VLOOKUP($A231,Socal!$A$2:$AK$709,'Socal Index'!AH$2)+VLOOKUP($A231,NYMEX!$A$2:$AK$709,'Socal Index'!AH$2)</f>
        <v>2.2570000000000001</v>
      </c>
      <c r="AI231" s="11">
        <f>VLOOKUP($A231,Socal!$A$2:$AK$709,'Socal Index'!AI$2)+VLOOKUP($A231,NYMEX!$A$2:$AK$709,'Socal Index'!AI$2)</f>
        <v>2.2890000000000001</v>
      </c>
      <c r="AJ231" s="11">
        <f>VLOOKUP($A231,Socal!$A$2:$AK$709,'Socal Index'!AJ$2)+VLOOKUP($A231,NYMEX!$A$2:$AK$709,'Socal Index'!AJ$2)</f>
        <v>2.3739999999999997</v>
      </c>
      <c r="AK231" s="11">
        <f>VLOOKUP($A231,Socal!$A$2:$AK$709,'Socal Index'!AK$2)+VLOOKUP($A231,NYMEX!$A$2:$AK$709,'Socal Index'!AK$2)</f>
        <v>2.5089999999999999</v>
      </c>
    </row>
    <row r="232" spans="1:37" x14ac:dyDescent="0.2">
      <c r="A232" s="10">
        <v>36035</v>
      </c>
      <c r="B232" s="11" t="e">
        <f>VLOOKUP($A232,Socal!$A$2:$AK$709,'Socal Index'!B$2)+VLOOKUP($A232,NYMEX!$A$2:$AK$709,'Socal Index'!B$2)</f>
        <v>#N/A</v>
      </c>
      <c r="C232" s="11" t="e">
        <f>VLOOKUP($A232,Socal!$A$2:$AK$709,'Socal Index'!C$2)+VLOOKUP($A232,NYMEX!$A$2:$AK$709,'Socal Index'!C$2)</f>
        <v>#N/A</v>
      </c>
      <c r="D232" s="11" t="e">
        <f>VLOOKUP($A232,Socal!$A$2:$AK$709,'Socal Index'!D$2)+VLOOKUP($A232,NYMEX!$A$2:$AK$709,'Socal Index'!D$2)</f>
        <v>#N/A</v>
      </c>
      <c r="E232" s="11" t="e">
        <f>VLOOKUP($A232,Socal!$A$2:$AK$709,'Socal Index'!E$2)+VLOOKUP($A232,NYMEX!$A$2:$AK$709,'Socal Index'!E$2)</f>
        <v>#N/A</v>
      </c>
      <c r="F232" s="11" t="e">
        <f>VLOOKUP($A232,Socal!$A$2:$AK$709,'Socal Index'!F$2)+VLOOKUP($A232,NYMEX!$A$2:$AK$709,'Socal Index'!F$2)</f>
        <v>#N/A</v>
      </c>
      <c r="G232" s="11" t="e">
        <f>VLOOKUP($A232,Socal!$A$2:$AK$709,'Socal Index'!G$2)+VLOOKUP($A232,NYMEX!$A$2:$AK$709,'Socal Index'!G$2)</f>
        <v>#N/A</v>
      </c>
      <c r="H232" s="11" t="e">
        <f>VLOOKUP($A232,Socal!$A$2:$AK$709,'Socal Index'!H$2)+VLOOKUP($A232,NYMEX!$A$2:$AK$709,'Socal Index'!H$2)</f>
        <v>#N/A</v>
      </c>
      <c r="I232" s="11" t="e">
        <f>VLOOKUP($A232,Socal!$A$2:$AK$709,'Socal Index'!I$2)+VLOOKUP($A232,NYMEX!$A$2:$AK$709,'Socal Index'!I$2)</f>
        <v>#N/A</v>
      </c>
      <c r="J232" s="11" t="e">
        <f>VLOOKUP($A232,Socal!$A$2:$AK$709,'Socal Index'!J$2)+VLOOKUP($A232,NYMEX!$A$2:$AK$709,'Socal Index'!J$2)</f>
        <v>#N/A</v>
      </c>
      <c r="K232" s="11">
        <f>VLOOKUP($A232,Socal!$A$2:$AK$709,'Socal Index'!K$2)+VLOOKUP($A232,NYMEX!$A$2:$AK$709,'Socal Index'!K$2)</f>
        <v>1.8539999999999999</v>
      </c>
      <c r="L232" s="11">
        <f>VLOOKUP($A232,Socal!$A$2:$AK$709,'Socal Index'!L$2)+VLOOKUP($A232,NYMEX!$A$2:$AK$709,'Socal Index'!L$2)</f>
        <v>2.0209999999999999</v>
      </c>
      <c r="M232" s="11">
        <f>VLOOKUP($A232,Socal!$A$2:$AK$709,'Socal Index'!M$2)+VLOOKUP($A232,NYMEX!$A$2:$AK$709,'Socal Index'!M$2)</f>
        <v>2.3050000000000002</v>
      </c>
      <c r="N232" s="11">
        <f>VLOOKUP($A232,Socal!$A$2:$AK$709,'Socal Index'!N$2)+VLOOKUP($A232,NYMEX!$A$2:$AK$709,'Socal Index'!N$2)</f>
        <v>2.4350000000000001</v>
      </c>
      <c r="O232" s="11">
        <f>VLOOKUP($A232,Socal!$A$2:$AK$709,'Socal Index'!O$2)+VLOOKUP($A232,NYMEX!$A$2:$AK$709,'Socal Index'!O$2)</f>
        <v>2.395</v>
      </c>
      <c r="P232" s="11">
        <f>VLOOKUP($A232,Socal!$A$2:$AK$709,'Socal Index'!P$2)+VLOOKUP($A232,NYMEX!$A$2:$AK$709,'Socal Index'!P$2)</f>
        <v>2.33</v>
      </c>
      <c r="Q232" s="11">
        <f>VLOOKUP($A232,Socal!$A$2:$AK$709,'Socal Index'!Q$2)+VLOOKUP($A232,NYMEX!$A$2:$AK$709,'Socal Index'!Q$2)</f>
        <v>2.2599999999999998</v>
      </c>
      <c r="R232" s="11">
        <f>VLOOKUP($A232,Socal!$A$2:$AK$709,'Socal Index'!R$2)+VLOOKUP($A232,NYMEX!$A$2:$AK$709,'Socal Index'!R$2)</f>
        <v>2.2449999999999997</v>
      </c>
      <c r="S232" s="11">
        <f>VLOOKUP($A232,Socal!$A$2:$AK$709,'Socal Index'!S$2)+VLOOKUP($A232,NYMEX!$A$2:$AK$709,'Socal Index'!S$2)</f>
        <v>2.2449999999999997</v>
      </c>
      <c r="T232" s="11">
        <f>VLOOKUP($A232,Socal!$A$2:$AK$709,'Socal Index'!T$2)+VLOOKUP($A232,NYMEX!$A$2:$AK$709,'Socal Index'!T$2)</f>
        <v>2.2449999999999997</v>
      </c>
      <c r="U232" s="11">
        <f>VLOOKUP($A232,Socal!$A$2:$AK$709,'Socal Index'!U$2)+VLOOKUP($A232,NYMEX!$A$2:$AK$709,'Socal Index'!U$2)</f>
        <v>2.2449999999999997</v>
      </c>
      <c r="V232" s="11">
        <f>VLOOKUP($A232,Socal!$A$2:$AK$709,'Socal Index'!V$2)+VLOOKUP($A232,NYMEX!$A$2:$AK$709,'Socal Index'!V$2)</f>
        <v>2.2479999999999998</v>
      </c>
      <c r="W232" s="11">
        <f>VLOOKUP($A232,Socal!$A$2:$AK$709,'Socal Index'!W$2)+VLOOKUP($A232,NYMEX!$A$2:$AK$709,'Socal Index'!W$2)</f>
        <v>2.2729999999999997</v>
      </c>
      <c r="X232" s="11">
        <f>VLOOKUP($A232,Socal!$A$2:$AK$709,'Socal Index'!X$2)+VLOOKUP($A232,NYMEX!$A$2:$AK$709,'Socal Index'!X$2)</f>
        <v>2.335</v>
      </c>
      <c r="Y232" s="11">
        <f>VLOOKUP($A232,Socal!$A$2:$AK$709,'Socal Index'!Y$2)+VLOOKUP($A232,NYMEX!$A$2:$AK$709,'Socal Index'!Y$2)</f>
        <v>2.4659999999999997</v>
      </c>
      <c r="Z232" s="11">
        <f>VLOOKUP($A232,Socal!$A$2:$AK$709,'Socal Index'!Z$2)+VLOOKUP($A232,NYMEX!$A$2:$AK$709,'Socal Index'!Z$2)</f>
        <v>2.5019999999999998</v>
      </c>
      <c r="AA232" s="11">
        <f>VLOOKUP($A232,Socal!$A$2:$AK$709,'Socal Index'!AA$2)+VLOOKUP($A232,NYMEX!$A$2:$AK$709,'Socal Index'!AA$2)</f>
        <v>2.4019999999999997</v>
      </c>
      <c r="AB232" s="11">
        <f>VLOOKUP($A232,Socal!$A$2:$AK$709,'Socal Index'!AB$2)+VLOOKUP($A232,NYMEX!$A$2:$AK$709,'Socal Index'!AB$2)</f>
        <v>2.2969999999999997</v>
      </c>
      <c r="AC232" s="11">
        <f>VLOOKUP($A232,Socal!$A$2:$AK$709,'Socal Index'!AC$2)+VLOOKUP($A232,NYMEX!$A$2:$AK$709,'Socal Index'!AC$2)</f>
        <v>2.2400000000000002</v>
      </c>
      <c r="AD232" s="11">
        <f>VLOOKUP($A232,Socal!$A$2:$AK$709,'Socal Index'!AD$2)+VLOOKUP($A232,NYMEX!$A$2:$AK$709,'Socal Index'!AD$2)</f>
        <v>2.2200000000000002</v>
      </c>
      <c r="AE232" s="11">
        <f>VLOOKUP($A232,Socal!$A$2:$AK$709,'Socal Index'!AE$2)+VLOOKUP($A232,NYMEX!$A$2:$AK$709,'Socal Index'!AE$2)</f>
        <v>2.222</v>
      </c>
      <c r="AF232" s="11">
        <f>VLOOKUP($A232,Socal!$A$2:$AK$709,'Socal Index'!AF$2)+VLOOKUP($A232,NYMEX!$A$2:$AK$709,'Socal Index'!AF$2)</f>
        <v>2.2290000000000001</v>
      </c>
      <c r="AG232" s="11">
        <f>VLOOKUP($A232,Socal!$A$2:$AK$709,'Socal Index'!AG$2)+VLOOKUP($A232,NYMEX!$A$2:$AK$709,'Socal Index'!AG$2)</f>
        <v>2.2440000000000002</v>
      </c>
      <c r="AH232" s="11">
        <f>VLOOKUP($A232,Socal!$A$2:$AK$709,'Socal Index'!AH$2)+VLOOKUP($A232,NYMEX!$A$2:$AK$709,'Socal Index'!AH$2)</f>
        <v>2.2520000000000002</v>
      </c>
      <c r="AI232" s="11">
        <f>VLOOKUP($A232,Socal!$A$2:$AK$709,'Socal Index'!AI$2)+VLOOKUP($A232,NYMEX!$A$2:$AK$709,'Socal Index'!AI$2)</f>
        <v>2.2840000000000003</v>
      </c>
      <c r="AJ232" s="11">
        <f>VLOOKUP($A232,Socal!$A$2:$AK$709,'Socal Index'!AJ$2)+VLOOKUP($A232,NYMEX!$A$2:$AK$709,'Socal Index'!AJ$2)</f>
        <v>2.3689999999999998</v>
      </c>
      <c r="AK232" s="11">
        <f>VLOOKUP($A232,Socal!$A$2:$AK$709,'Socal Index'!AK$2)+VLOOKUP($A232,NYMEX!$A$2:$AK$709,'Socal Index'!AK$2)</f>
        <v>2.504</v>
      </c>
    </row>
    <row r="233" spans="1:37" x14ac:dyDescent="0.2">
      <c r="A233" s="10">
        <v>36038</v>
      </c>
      <c r="B233" s="11" t="e">
        <f>VLOOKUP($A233,Socal!$A$2:$AK$709,'Socal Index'!B$2)+VLOOKUP($A233,NYMEX!$A$2:$AK$709,'Socal Index'!B$2)</f>
        <v>#N/A</v>
      </c>
      <c r="C233" s="11" t="e">
        <f>VLOOKUP($A233,Socal!$A$2:$AK$709,'Socal Index'!C$2)+VLOOKUP($A233,NYMEX!$A$2:$AK$709,'Socal Index'!C$2)</f>
        <v>#N/A</v>
      </c>
      <c r="D233" s="11" t="e">
        <f>VLOOKUP($A233,Socal!$A$2:$AK$709,'Socal Index'!D$2)+VLOOKUP($A233,NYMEX!$A$2:$AK$709,'Socal Index'!D$2)</f>
        <v>#N/A</v>
      </c>
      <c r="E233" s="11" t="e">
        <f>VLOOKUP($A233,Socal!$A$2:$AK$709,'Socal Index'!E$2)+VLOOKUP($A233,NYMEX!$A$2:$AK$709,'Socal Index'!E$2)</f>
        <v>#N/A</v>
      </c>
      <c r="F233" s="11" t="e">
        <f>VLOOKUP($A233,Socal!$A$2:$AK$709,'Socal Index'!F$2)+VLOOKUP($A233,NYMEX!$A$2:$AK$709,'Socal Index'!F$2)</f>
        <v>#N/A</v>
      </c>
      <c r="G233" s="11" t="e">
        <f>VLOOKUP($A233,Socal!$A$2:$AK$709,'Socal Index'!G$2)+VLOOKUP($A233,NYMEX!$A$2:$AK$709,'Socal Index'!G$2)</f>
        <v>#N/A</v>
      </c>
      <c r="H233" s="11" t="e">
        <f>VLOOKUP($A233,Socal!$A$2:$AK$709,'Socal Index'!H$2)+VLOOKUP($A233,NYMEX!$A$2:$AK$709,'Socal Index'!H$2)</f>
        <v>#N/A</v>
      </c>
      <c r="I233" s="11" t="e">
        <f>VLOOKUP($A233,Socal!$A$2:$AK$709,'Socal Index'!I$2)+VLOOKUP($A233,NYMEX!$A$2:$AK$709,'Socal Index'!I$2)</f>
        <v>#N/A</v>
      </c>
      <c r="J233" s="11" t="e">
        <f>VLOOKUP($A233,Socal!$A$2:$AK$709,'Socal Index'!J$2)+VLOOKUP($A233,NYMEX!$A$2:$AK$709,'Socal Index'!J$2)</f>
        <v>#N/A</v>
      </c>
      <c r="K233" s="11">
        <f>VLOOKUP($A233,Socal!$A$2:$AK$709,'Socal Index'!K$2)+VLOOKUP($A233,NYMEX!$A$2:$AK$709,'Socal Index'!K$2)</f>
        <v>1.9419999999999999</v>
      </c>
      <c r="L233" s="11">
        <f>VLOOKUP($A233,Socal!$A$2:$AK$709,'Socal Index'!L$2)+VLOOKUP($A233,NYMEX!$A$2:$AK$709,'Socal Index'!L$2)</f>
        <v>2.0790000000000002</v>
      </c>
      <c r="M233" s="11">
        <f>VLOOKUP($A233,Socal!$A$2:$AK$709,'Socal Index'!M$2)+VLOOKUP($A233,NYMEX!$A$2:$AK$709,'Socal Index'!M$2)</f>
        <v>2.35</v>
      </c>
      <c r="N233" s="11">
        <f>VLOOKUP($A233,Socal!$A$2:$AK$709,'Socal Index'!N$2)+VLOOKUP($A233,NYMEX!$A$2:$AK$709,'Socal Index'!N$2)</f>
        <v>2.4830000000000001</v>
      </c>
      <c r="O233" s="11">
        <f>VLOOKUP($A233,Socal!$A$2:$AK$709,'Socal Index'!O$2)+VLOOKUP($A233,NYMEX!$A$2:$AK$709,'Socal Index'!O$2)</f>
        <v>2.4420000000000002</v>
      </c>
      <c r="P233" s="11">
        <f>VLOOKUP($A233,Socal!$A$2:$AK$709,'Socal Index'!P$2)+VLOOKUP($A233,NYMEX!$A$2:$AK$709,'Socal Index'!P$2)</f>
        <v>2.375</v>
      </c>
      <c r="Q233" s="11">
        <f>VLOOKUP($A233,Socal!$A$2:$AK$709,'Socal Index'!Q$2)+VLOOKUP($A233,NYMEX!$A$2:$AK$709,'Socal Index'!Q$2)</f>
        <v>2.29</v>
      </c>
      <c r="R233" s="11">
        <f>VLOOKUP($A233,Socal!$A$2:$AK$709,'Socal Index'!R$2)+VLOOKUP($A233,NYMEX!$A$2:$AK$709,'Socal Index'!R$2)</f>
        <v>2.27</v>
      </c>
      <c r="S233" s="11">
        <f>VLOOKUP($A233,Socal!$A$2:$AK$709,'Socal Index'!S$2)+VLOOKUP($A233,NYMEX!$A$2:$AK$709,'Socal Index'!S$2)</f>
        <v>2.27</v>
      </c>
      <c r="T233" s="11">
        <f>VLOOKUP($A233,Socal!$A$2:$AK$709,'Socal Index'!T$2)+VLOOKUP($A233,NYMEX!$A$2:$AK$709,'Socal Index'!T$2)</f>
        <v>2.27</v>
      </c>
      <c r="U233" s="11">
        <f>VLOOKUP($A233,Socal!$A$2:$AK$709,'Socal Index'!U$2)+VLOOKUP($A233,NYMEX!$A$2:$AK$709,'Socal Index'!U$2)</f>
        <v>2.27</v>
      </c>
      <c r="V233" s="11">
        <f>VLOOKUP($A233,Socal!$A$2:$AK$709,'Socal Index'!V$2)+VLOOKUP($A233,NYMEX!$A$2:$AK$709,'Socal Index'!V$2)</f>
        <v>2.27</v>
      </c>
      <c r="W233" s="11">
        <f>VLOOKUP($A233,Socal!$A$2:$AK$709,'Socal Index'!W$2)+VLOOKUP($A233,NYMEX!$A$2:$AK$709,'Socal Index'!W$2)</f>
        <v>2.2949999999999999</v>
      </c>
      <c r="X233" s="11">
        <f>VLOOKUP($A233,Socal!$A$2:$AK$709,'Socal Index'!X$2)+VLOOKUP($A233,NYMEX!$A$2:$AK$709,'Socal Index'!X$2)</f>
        <v>2.35</v>
      </c>
      <c r="Y233" s="11">
        <f>VLOOKUP($A233,Socal!$A$2:$AK$709,'Socal Index'!Y$2)+VLOOKUP($A233,NYMEX!$A$2:$AK$709,'Socal Index'!Y$2)</f>
        <v>2.48</v>
      </c>
      <c r="Z233" s="11">
        <f>VLOOKUP($A233,Socal!$A$2:$AK$709,'Socal Index'!Z$2)+VLOOKUP($A233,NYMEX!$A$2:$AK$709,'Socal Index'!Z$2)</f>
        <v>2.5169999999999999</v>
      </c>
      <c r="AA233" s="11">
        <f>VLOOKUP($A233,Socal!$A$2:$AK$709,'Socal Index'!AA$2)+VLOOKUP($A233,NYMEX!$A$2:$AK$709,'Socal Index'!AA$2)</f>
        <v>2.4169999999999998</v>
      </c>
      <c r="AB233" s="11">
        <f>VLOOKUP($A233,Socal!$A$2:$AK$709,'Socal Index'!AB$2)+VLOOKUP($A233,NYMEX!$A$2:$AK$709,'Socal Index'!AB$2)</f>
        <v>2.3089999999999997</v>
      </c>
      <c r="AC233" s="11">
        <f>VLOOKUP($A233,Socal!$A$2:$AK$709,'Socal Index'!AC$2)+VLOOKUP($A233,NYMEX!$A$2:$AK$709,'Socal Index'!AC$2)</f>
        <v>2.2520000000000002</v>
      </c>
      <c r="AD233" s="11">
        <f>VLOOKUP($A233,Socal!$A$2:$AK$709,'Socal Index'!AD$2)+VLOOKUP($A233,NYMEX!$A$2:$AK$709,'Socal Index'!AD$2)</f>
        <v>2.2320000000000002</v>
      </c>
      <c r="AE233" s="11">
        <f>VLOOKUP($A233,Socal!$A$2:$AK$709,'Socal Index'!AE$2)+VLOOKUP($A233,NYMEX!$A$2:$AK$709,'Socal Index'!AE$2)</f>
        <v>2.234</v>
      </c>
      <c r="AF233" s="11">
        <f>VLOOKUP($A233,Socal!$A$2:$AK$709,'Socal Index'!AF$2)+VLOOKUP($A233,NYMEX!$A$2:$AK$709,'Socal Index'!AF$2)</f>
        <v>2.2410000000000001</v>
      </c>
      <c r="AG233" s="11">
        <f>VLOOKUP($A233,Socal!$A$2:$AK$709,'Socal Index'!AG$2)+VLOOKUP($A233,NYMEX!$A$2:$AK$709,'Socal Index'!AG$2)</f>
        <v>2.2560000000000002</v>
      </c>
      <c r="AH233" s="11">
        <f>VLOOKUP($A233,Socal!$A$2:$AK$709,'Socal Index'!AH$2)+VLOOKUP($A233,NYMEX!$A$2:$AK$709,'Socal Index'!AH$2)</f>
        <v>2.2640000000000002</v>
      </c>
      <c r="AI233" s="11">
        <f>VLOOKUP($A233,Socal!$A$2:$AK$709,'Socal Index'!AI$2)+VLOOKUP($A233,NYMEX!$A$2:$AK$709,'Socal Index'!AI$2)</f>
        <v>2.2960000000000003</v>
      </c>
      <c r="AJ233" s="11">
        <f>VLOOKUP($A233,Socal!$A$2:$AK$709,'Socal Index'!AJ$2)+VLOOKUP($A233,NYMEX!$A$2:$AK$709,'Socal Index'!AJ$2)</f>
        <v>2.3809999999999998</v>
      </c>
      <c r="AK233" s="11">
        <f>VLOOKUP($A233,Socal!$A$2:$AK$709,'Socal Index'!AK$2)+VLOOKUP($A233,NYMEX!$A$2:$AK$709,'Socal Index'!AK$2)</f>
        <v>2.5159999999999996</v>
      </c>
    </row>
    <row r="234" spans="1:37" x14ac:dyDescent="0.2">
      <c r="A234" s="10">
        <v>36039</v>
      </c>
      <c r="B234" s="11" t="e">
        <f>VLOOKUP($A234,Socal!$A$2:$AK$709,'Socal Index'!B$2)+VLOOKUP($A234,NYMEX!$A$2:$AK$709,'Socal Index'!B$2)</f>
        <v>#N/A</v>
      </c>
      <c r="C234" s="11" t="e">
        <f>VLOOKUP($A234,Socal!$A$2:$AK$709,'Socal Index'!C$2)+VLOOKUP($A234,NYMEX!$A$2:$AK$709,'Socal Index'!C$2)</f>
        <v>#N/A</v>
      </c>
      <c r="D234" s="11" t="e">
        <f>VLOOKUP($A234,Socal!$A$2:$AK$709,'Socal Index'!D$2)+VLOOKUP($A234,NYMEX!$A$2:$AK$709,'Socal Index'!D$2)</f>
        <v>#N/A</v>
      </c>
      <c r="E234" s="11" t="e">
        <f>VLOOKUP($A234,Socal!$A$2:$AK$709,'Socal Index'!E$2)+VLOOKUP($A234,NYMEX!$A$2:$AK$709,'Socal Index'!E$2)</f>
        <v>#N/A</v>
      </c>
      <c r="F234" s="11" t="e">
        <f>VLOOKUP($A234,Socal!$A$2:$AK$709,'Socal Index'!F$2)+VLOOKUP($A234,NYMEX!$A$2:$AK$709,'Socal Index'!F$2)</f>
        <v>#N/A</v>
      </c>
      <c r="G234" s="11" t="e">
        <f>VLOOKUP($A234,Socal!$A$2:$AK$709,'Socal Index'!G$2)+VLOOKUP($A234,NYMEX!$A$2:$AK$709,'Socal Index'!G$2)</f>
        <v>#N/A</v>
      </c>
      <c r="H234" s="11" t="e">
        <f>VLOOKUP($A234,Socal!$A$2:$AK$709,'Socal Index'!H$2)+VLOOKUP($A234,NYMEX!$A$2:$AK$709,'Socal Index'!H$2)</f>
        <v>#N/A</v>
      </c>
      <c r="I234" s="11" t="e">
        <f>VLOOKUP($A234,Socal!$A$2:$AK$709,'Socal Index'!I$2)+VLOOKUP($A234,NYMEX!$A$2:$AK$709,'Socal Index'!I$2)</f>
        <v>#N/A</v>
      </c>
      <c r="J234" s="11" t="e">
        <f>VLOOKUP($A234,Socal!$A$2:$AK$709,'Socal Index'!J$2)+VLOOKUP($A234,NYMEX!$A$2:$AK$709,'Socal Index'!J$2)</f>
        <v>#N/A</v>
      </c>
      <c r="K234" s="11">
        <f>VLOOKUP($A234,Socal!$A$2:$AK$709,'Socal Index'!K$2)+VLOOKUP($A234,NYMEX!$A$2:$AK$709,'Socal Index'!K$2)</f>
        <v>1.9910000000000001</v>
      </c>
      <c r="L234" s="11">
        <f>VLOOKUP($A234,Socal!$A$2:$AK$709,'Socal Index'!L$2)+VLOOKUP($A234,NYMEX!$A$2:$AK$709,'Socal Index'!L$2)</f>
        <v>2.0939999999999999</v>
      </c>
      <c r="M234" s="11">
        <f>VLOOKUP($A234,Socal!$A$2:$AK$709,'Socal Index'!M$2)+VLOOKUP($A234,NYMEX!$A$2:$AK$709,'Socal Index'!M$2)</f>
        <v>2.3559999999999999</v>
      </c>
      <c r="N234" s="11">
        <f>VLOOKUP($A234,Socal!$A$2:$AK$709,'Socal Index'!N$2)+VLOOKUP($A234,NYMEX!$A$2:$AK$709,'Socal Index'!N$2)</f>
        <v>2.4820000000000002</v>
      </c>
      <c r="O234" s="11">
        <f>VLOOKUP($A234,Socal!$A$2:$AK$709,'Socal Index'!O$2)+VLOOKUP($A234,NYMEX!$A$2:$AK$709,'Socal Index'!O$2)</f>
        <v>2.4420000000000002</v>
      </c>
      <c r="P234" s="11">
        <f>VLOOKUP($A234,Socal!$A$2:$AK$709,'Socal Index'!P$2)+VLOOKUP($A234,NYMEX!$A$2:$AK$709,'Socal Index'!P$2)</f>
        <v>2.375</v>
      </c>
      <c r="Q234" s="11">
        <f>VLOOKUP($A234,Socal!$A$2:$AK$709,'Socal Index'!Q$2)+VLOOKUP($A234,NYMEX!$A$2:$AK$709,'Socal Index'!Q$2)</f>
        <v>2.29</v>
      </c>
      <c r="R234" s="11">
        <f>VLOOKUP($A234,Socal!$A$2:$AK$709,'Socal Index'!R$2)+VLOOKUP($A234,NYMEX!$A$2:$AK$709,'Socal Index'!R$2)</f>
        <v>2.27</v>
      </c>
      <c r="S234" s="11">
        <f>VLOOKUP($A234,Socal!$A$2:$AK$709,'Socal Index'!S$2)+VLOOKUP($A234,NYMEX!$A$2:$AK$709,'Socal Index'!S$2)</f>
        <v>2.27</v>
      </c>
      <c r="T234" s="11">
        <f>VLOOKUP($A234,Socal!$A$2:$AK$709,'Socal Index'!T$2)+VLOOKUP($A234,NYMEX!$A$2:$AK$709,'Socal Index'!T$2)</f>
        <v>2.27</v>
      </c>
      <c r="U234" s="11">
        <f>VLOOKUP($A234,Socal!$A$2:$AK$709,'Socal Index'!U$2)+VLOOKUP($A234,NYMEX!$A$2:$AK$709,'Socal Index'!U$2)</f>
        <v>2.27</v>
      </c>
      <c r="V234" s="11">
        <f>VLOOKUP($A234,Socal!$A$2:$AK$709,'Socal Index'!V$2)+VLOOKUP($A234,NYMEX!$A$2:$AK$709,'Socal Index'!V$2)</f>
        <v>2.27</v>
      </c>
      <c r="W234" s="11">
        <f>VLOOKUP($A234,Socal!$A$2:$AK$709,'Socal Index'!W$2)+VLOOKUP($A234,NYMEX!$A$2:$AK$709,'Socal Index'!W$2)</f>
        <v>2.29</v>
      </c>
      <c r="X234" s="11">
        <f>VLOOKUP($A234,Socal!$A$2:$AK$709,'Socal Index'!X$2)+VLOOKUP($A234,NYMEX!$A$2:$AK$709,'Socal Index'!X$2)</f>
        <v>2.3449999999999998</v>
      </c>
      <c r="Y234" s="11">
        <f>VLOOKUP($A234,Socal!$A$2:$AK$709,'Socal Index'!Y$2)+VLOOKUP($A234,NYMEX!$A$2:$AK$709,'Socal Index'!Y$2)</f>
        <v>2.4750000000000001</v>
      </c>
      <c r="Z234" s="11">
        <f>VLOOKUP($A234,Socal!$A$2:$AK$709,'Socal Index'!Z$2)+VLOOKUP($A234,NYMEX!$A$2:$AK$709,'Socal Index'!Z$2)</f>
        <v>2.512</v>
      </c>
      <c r="AA234" s="11">
        <f>VLOOKUP($A234,Socal!$A$2:$AK$709,'Socal Index'!AA$2)+VLOOKUP($A234,NYMEX!$A$2:$AK$709,'Socal Index'!AA$2)</f>
        <v>2.4119999999999999</v>
      </c>
      <c r="AB234" s="11">
        <f>VLOOKUP($A234,Socal!$A$2:$AK$709,'Socal Index'!AB$2)+VLOOKUP($A234,NYMEX!$A$2:$AK$709,'Socal Index'!AB$2)</f>
        <v>2.3039999999999998</v>
      </c>
      <c r="AC234" s="11">
        <f>VLOOKUP($A234,Socal!$A$2:$AK$709,'Socal Index'!AC$2)+VLOOKUP($A234,NYMEX!$A$2:$AK$709,'Socal Index'!AC$2)</f>
        <v>2.2470000000000003</v>
      </c>
      <c r="AD234" s="11">
        <f>VLOOKUP($A234,Socal!$A$2:$AK$709,'Socal Index'!AD$2)+VLOOKUP($A234,NYMEX!$A$2:$AK$709,'Socal Index'!AD$2)</f>
        <v>2.2270000000000003</v>
      </c>
      <c r="AE234" s="11">
        <f>VLOOKUP($A234,Socal!$A$2:$AK$709,'Socal Index'!AE$2)+VLOOKUP($A234,NYMEX!$A$2:$AK$709,'Socal Index'!AE$2)</f>
        <v>2.2290000000000001</v>
      </c>
      <c r="AF234" s="11">
        <f>VLOOKUP($A234,Socal!$A$2:$AK$709,'Socal Index'!AF$2)+VLOOKUP($A234,NYMEX!$A$2:$AK$709,'Socal Index'!AF$2)</f>
        <v>2.2360000000000002</v>
      </c>
      <c r="AG234" s="11">
        <f>VLOOKUP($A234,Socal!$A$2:$AK$709,'Socal Index'!AG$2)+VLOOKUP($A234,NYMEX!$A$2:$AK$709,'Socal Index'!AG$2)</f>
        <v>2.2510000000000003</v>
      </c>
      <c r="AH234" s="11">
        <f>VLOOKUP($A234,Socal!$A$2:$AK$709,'Socal Index'!AH$2)+VLOOKUP($A234,NYMEX!$A$2:$AK$709,'Socal Index'!AH$2)</f>
        <v>2.2590000000000003</v>
      </c>
      <c r="AI234" s="11">
        <f>VLOOKUP($A234,Socal!$A$2:$AK$709,'Socal Index'!AI$2)+VLOOKUP($A234,NYMEX!$A$2:$AK$709,'Socal Index'!AI$2)</f>
        <v>2.2910000000000004</v>
      </c>
      <c r="AJ234" s="11">
        <f>VLOOKUP($A234,Socal!$A$2:$AK$709,'Socal Index'!AJ$2)+VLOOKUP($A234,NYMEX!$A$2:$AK$709,'Socal Index'!AJ$2)</f>
        <v>2.3759999999999999</v>
      </c>
      <c r="AK234" s="11">
        <f>VLOOKUP($A234,Socal!$A$2:$AK$709,'Socal Index'!AK$2)+VLOOKUP($A234,NYMEX!$A$2:$AK$709,'Socal Index'!AK$2)</f>
        <v>2.5109999999999997</v>
      </c>
    </row>
    <row r="235" spans="1:37" x14ac:dyDescent="0.2">
      <c r="A235" s="10">
        <v>36040</v>
      </c>
      <c r="B235" s="11" t="e">
        <f>VLOOKUP($A235,Socal!$A$2:$AK$709,'Socal Index'!B$2)+VLOOKUP($A235,NYMEX!$A$2:$AK$709,'Socal Index'!B$2)</f>
        <v>#N/A</v>
      </c>
      <c r="C235" s="11" t="e">
        <f>VLOOKUP($A235,Socal!$A$2:$AK$709,'Socal Index'!C$2)+VLOOKUP($A235,NYMEX!$A$2:$AK$709,'Socal Index'!C$2)</f>
        <v>#N/A</v>
      </c>
      <c r="D235" s="11" t="e">
        <f>VLOOKUP($A235,Socal!$A$2:$AK$709,'Socal Index'!D$2)+VLOOKUP($A235,NYMEX!$A$2:$AK$709,'Socal Index'!D$2)</f>
        <v>#N/A</v>
      </c>
      <c r="E235" s="11" t="e">
        <f>VLOOKUP($A235,Socal!$A$2:$AK$709,'Socal Index'!E$2)+VLOOKUP($A235,NYMEX!$A$2:$AK$709,'Socal Index'!E$2)</f>
        <v>#N/A</v>
      </c>
      <c r="F235" s="11" t="e">
        <f>VLOOKUP($A235,Socal!$A$2:$AK$709,'Socal Index'!F$2)+VLOOKUP($A235,NYMEX!$A$2:$AK$709,'Socal Index'!F$2)</f>
        <v>#N/A</v>
      </c>
      <c r="G235" s="11" t="e">
        <f>VLOOKUP($A235,Socal!$A$2:$AK$709,'Socal Index'!G$2)+VLOOKUP($A235,NYMEX!$A$2:$AK$709,'Socal Index'!G$2)</f>
        <v>#N/A</v>
      </c>
      <c r="H235" s="11" t="e">
        <f>VLOOKUP($A235,Socal!$A$2:$AK$709,'Socal Index'!H$2)+VLOOKUP($A235,NYMEX!$A$2:$AK$709,'Socal Index'!H$2)</f>
        <v>#N/A</v>
      </c>
      <c r="I235" s="11" t="e">
        <f>VLOOKUP($A235,Socal!$A$2:$AK$709,'Socal Index'!I$2)+VLOOKUP($A235,NYMEX!$A$2:$AK$709,'Socal Index'!I$2)</f>
        <v>#N/A</v>
      </c>
      <c r="J235" s="11" t="e">
        <f>VLOOKUP($A235,Socal!$A$2:$AK$709,'Socal Index'!J$2)+VLOOKUP($A235,NYMEX!$A$2:$AK$709,'Socal Index'!J$2)</f>
        <v>#N/A</v>
      </c>
      <c r="K235" s="11">
        <f>VLOOKUP($A235,Socal!$A$2:$AK$709,'Socal Index'!K$2)+VLOOKUP($A235,NYMEX!$A$2:$AK$709,'Socal Index'!K$2)</f>
        <v>1.8819999999999999</v>
      </c>
      <c r="L235" s="11">
        <f>VLOOKUP($A235,Socal!$A$2:$AK$709,'Socal Index'!L$2)+VLOOKUP($A235,NYMEX!$A$2:$AK$709,'Socal Index'!L$2)</f>
        <v>2</v>
      </c>
      <c r="M235" s="11">
        <f>VLOOKUP($A235,Socal!$A$2:$AK$709,'Socal Index'!M$2)+VLOOKUP($A235,NYMEX!$A$2:$AK$709,'Socal Index'!M$2)</f>
        <v>2.2770000000000001</v>
      </c>
      <c r="N235" s="11">
        <f>VLOOKUP($A235,Socal!$A$2:$AK$709,'Socal Index'!N$2)+VLOOKUP($A235,NYMEX!$A$2:$AK$709,'Socal Index'!N$2)</f>
        <v>2.41</v>
      </c>
      <c r="O235" s="11">
        <f>VLOOKUP($A235,Socal!$A$2:$AK$709,'Socal Index'!O$2)+VLOOKUP($A235,NYMEX!$A$2:$AK$709,'Socal Index'!O$2)</f>
        <v>2.3770000000000002</v>
      </c>
      <c r="P235" s="11">
        <f>VLOOKUP($A235,Socal!$A$2:$AK$709,'Socal Index'!P$2)+VLOOKUP($A235,NYMEX!$A$2:$AK$709,'Socal Index'!P$2)</f>
        <v>2.3220000000000001</v>
      </c>
      <c r="Q235" s="11">
        <f>VLOOKUP($A235,Socal!$A$2:$AK$709,'Socal Index'!Q$2)+VLOOKUP($A235,NYMEX!$A$2:$AK$709,'Socal Index'!Q$2)</f>
        <v>2.2450000000000001</v>
      </c>
      <c r="R235" s="11">
        <f>VLOOKUP($A235,Socal!$A$2:$AK$709,'Socal Index'!R$2)+VLOOKUP($A235,NYMEX!$A$2:$AK$709,'Socal Index'!R$2)</f>
        <v>2.2350000000000003</v>
      </c>
      <c r="S235" s="11">
        <f>VLOOKUP($A235,Socal!$A$2:$AK$709,'Socal Index'!S$2)+VLOOKUP($A235,NYMEX!$A$2:$AK$709,'Socal Index'!S$2)</f>
        <v>2.2350000000000003</v>
      </c>
      <c r="T235" s="11">
        <f>VLOOKUP($A235,Socal!$A$2:$AK$709,'Socal Index'!T$2)+VLOOKUP($A235,NYMEX!$A$2:$AK$709,'Socal Index'!T$2)</f>
        <v>2.2350000000000003</v>
      </c>
      <c r="U235" s="11">
        <f>VLOOKUP($A235,Socal!$A$2:$AK$709,'Socal Index'!U$2)+VLOOKUP($A235,NYMEX!$A$2:$AK$709,'Socal Index'!U$2)</f>
        <v>2.2370000000000001</v>
      </c>
      <c r="V235" s="11">
        <f>VLOOKUP($A235,Socal!$A$2:$AK$709,'Socal Index'!V$2)+VLOOKUP($A235,NYMEX!$A$2:$AK$709,'Socal Index'!V$2)</f>
        <v>2.2390000000000003</v>
      </c>
      <c r="W235" s="11">
        <f>VLOOKUP($A235,Socal!$A$2:$AK$709,'Socal Index'!W$2)+VLOOKUP($A235,NYMEX!$A$2:$AK$709,'Socal Index'!W$2)</f>
        <v>2.2630000000000003</v>
      </c>
      <c r="X235" s="11">
        <f>VLOOKUP($A235,Socal!$A$2:$AK$709,'Socal Index'!X$2)+VLOOKUP($A235,NYMEX!$A$2:$AK$709,'Socal Index'!X$2)</f>
        <v>2.3129999999999997</v>
      </c>
      <c r="Y235" s="11">
        <f>VLOOKUP($A235,Socal!$A$2:$AK$709,'Socal Index'!Y$2)+VLOOKUP($A235,NYMEX!$A$2:$AK$709,'Socal Index'!Y$2)</f>
        <v>2.4430000000000001</v>
      </c>
      <c r="Z235" s="11">
        <f>VLOOKUP($A235,Socal!$A$2:$AK$709,'Socal Index'!Z$2)+VLOOKUP($A235,NYMEX!$A$2:$AK$709,'Socal Index'!Z$2)</f>
        <v>2.4830000000000001</v>
      </c>
      <c r="AA235" s="11">
        <f>VLOOKUP($A235,Socal!$A$2:$AK$709,'Socal Index'!AA$2)+VLOOKUP($A235,NYMEX!$A$2:$AK$709,'Socal Index'!AA$2)</f>
        <v>2.383</v>
      </c>
      <c r="AB235" s="11">
        <f>VLOOKUP($A235,Socal!$A$2:$AK$709,'Socal Index'!AB$2)+VLOOKUP($A235,NYMEX!$A$2:$AK$709,'Socal Index'!AB$2)</f>
        <v>2.2729999999999997</v>
      </c>
      <c r="AC235" s="11">
        <f>VLOOKUP($A235,Socal!$A$2:$AK$709,'Socal Index'!AC$2)+VLOOKUP($A235,NYMEX!$A$2:$AK$709,'Socal Index'!AC$2)</f>
        <v>2.2160000000000002</v>
      </c>
      <c r="AD235" s="11">
        <f>VLOOKUP($A235,Socal!$A$2:$AK$709,'Socal Index'!AD$2)+VLOOKUP($A235,NYMEX!$A$2:$AK$709,'Socal Index'!AD$2)</f>
        <v>2.1950000000000003</v>
      </c>
      <c r="AE235" s="11">
        <f>VLOOKUP($A235,Socal!$A$2:$AK$709,'Socal Index'!AE$2)+VLOOKUP($A235,NYMEX!$A$2:$AK$709,'Socal Index'!AE$2)</f>
        <v>2.1970000000000001</v>
      </c>
      <c r="AF235" s="11">
        <f>VLOOKUP($A235,Socal!$A$2:$AK$709,'Socal Index'!AF$2)+VLOOKUP($A235,NYMEX!$A$2:$AK$709,'Socal Index'!AF$2)</f>
        <v>2.2040000000000002</v>
      </c>
      <c r="AG235" s="11">
        <f>VLOOKUP($A235,Socal!$A$2:$AK$709,'Socal Index'!AG$2)+VLOOKUP($A235,NYMEX!$A$2:$AK$709,'Socal Index'!AG$2)</f>
        <v>2.2200000000000002</v>
      </c>
      <c r="AH235" s="11">
        <f>VLOOKUP($A235,Socal!$A$2:$AK$709,'Socal Index'!AH$2)+VLOOKUP($A235,NYMEX!$A$2:$AK$709,'Socal Index'!AH$2)</f>
        <v>2.2290000000000001</v>
      </c>
      <c r="AI235" s="11">
        <f>VLOOKUP($A235,Socal!$A$2:$AK$709,'Socal Index'!AI$2)+VLOOKUP($A235,NYMEX!$A$2:$AK$709,'Socal Index'!AI$2)</f>
        <v>2.262</v>
      </c>
      <c r="AJ235" s="11">
        <f>VLOOKUP($A235,Socal!$A$2:$AK$709,'Socal Index'!AJ$2)+VLOOKUP($A235,NYMEX!$A$2:$AK$709,'Socal Index'!AJ$2)</f>
        <v>2.347</v>
      </c>
      <c r="AK235" s="11">
        <f>VLOOKUP($A235,Socal!$A$2:$AK$709,'Socal Index'!AK$2)+VLOOKUP($A235,NYMEX!$A$2:$AK$709,'Socal Index'!AK$2)</f>
        <v>2.4819999999999998</v>
      </c>
    </row>
    <row r="236" spans="1:37" x14ac:dyDescent="0.2">
      <c r="A236" s="10">
        <v>36041</v>
      </c>
      <c r="B236" s="11" t="e">
        <f>VLOOKUP($A236,Socal!$A$2:$AK$709,'Socal Index'!B$2)+VLOOKUP($A236,NYMEX!$A$2:$AK$709,'Socal Index'!B$2)</f>
        <v>#N/A</v>
      </c>
      <c r="C236" s="11" t="e">
        <f>VLOOKUP($A236,Socal!$A$2:$AK$709,'Socal Index'!C$2)+VLOOKUP($A236,NYMEX!$A$2:$AK$709,'Socal Index'!C$2)</f>
        <v>#N/A</v>
      </c>
      <c r="D236" s="11" t="e">
        <f>VLOOKUP($A236,Socal!$A$2:$AK$709,'Socal Index'!D$2)+VLOOKUP($A236,NYMEX!$A$2:$AK$709,'Socal Index'!D$2)</f>
        <v>#N/A</v>
      </c>
      <c r="E236" s="11" t="e">
        <f>VLOOKUP($A236,Socal!$A$2:$AK$709,'Socal Index'!E$2)+VLOOKUP($A236,NYMEX!$A$2:$AK$709,'Socal Index'!E$2)</f>
        <v>#N/A</v>
      </c>
      <c r="F236" s="11" t="e">
        <f>VLOOKUP($A236,Socal!$A$2:$AK$709,'Socal Index'!F$2)+VLOOKUP($A236,NYMEX!$A$2:$AK$709,'Socal Index'!F$2)</f>
        <v>#N/A</v>
      </c>
      <c r="G236" s="11" t="e">
        <f>VLOOKUP($A236,Socal!$A$2:$AK$709,'Socal Index'!G$2)+VLOOKUP($A236,NYMEX!$A$2:$AK$709,'Socal Index'!G$2)</f>
        <v>#N/A</v>
      </c>
      <c r="H236" s="11" t="e">
        <f>VLOOKUP($A236,Socal!$A$2:$AK$709,'Socal Index'!H$2)+VLOOKUP($A236,NYMEX!$A$2:$AK$709,'Socal Index'!H$2)</f>
        <v>#N/A</v>
      </c>
      <c r="I236" s="11" t="e">
        <f>VLOOKUP($A236,Socal!$A$2:$AK$709,'Socal Index'!I$2)+VLOOKUP($A236,NYMEX!$A$2:$AK$709,'Socal Index'!I$2)</f>
        <v>#N/A</v>
      </c>
      <c r="J236" s="11" t="e">
        <f>VLOOKUP($A236,Socal!$A$2:$AK$709,'Socal Index'!J$2)+VLOOKUP($A236,NYMEX!$A$2:$AK$709,'Socal Index'!J$2)</f>
        <v>#N/A</v>
      </c>
      <c r="K236" s="11">
        <f>VLOOKUP($A236,Socal!$A$2:$AK$709,'Socal Index'!K$2)+VLOOKUP($A236,NYMEX!$A$2:$AK$709,'Socal Index'!K$2)</f>
        <v>1.9470000000000001</v>
      </c>
      <c r="L236" s="11">
        <f>VLOOKUP($A236,Socal!$A$2:$AK$709,'Socal Index'!L$2)+VLOOKUP($A236,NYMEX!$A$2:$AK$709,'Socal Index'!L$2)</f>
        <v>2.056</v>
      </c>
      <c r="M236" s="11">
        <f>VLOOKUP($A236,Socal!$A$2:$AK$709,'Socal Index'!M$2)+VLOOKUP($A236,NYMEX!$A$2:$AK$709,'Socal Index'!M$2)</f>
        <v>2.3340000000000001</v>
      </c>
      <c r="N236" s="11">
        <f>VLOOKUP($A236,Socal!$A$2:$AK$709,'Socal Index'!N$2)+VLOOKUP($A236,NYMEX!$A$2:$AK$709,'Socal Index'!N$2)</f>
        <v>2.4540000000000002</v>
      </c>
      <c r="O236" s="11">
        <f>VLOOKUP($A236,Socal!$A$2:$AK$709,'Socal Index'!O$2)+VLOOKUP($A236,NYMEX!$A$2:$AK$709,'Socal Index'!O$2)</f>
        <v>2.4119999999999999</v>
      </c>
      <c r="P236" s="11">
        <f>VLOOKUP($A236,Socal!$A$2:$AK$709,'Socal Index'!P$2)+VLOOKUP($A236,NYMEX!$A$2:$AK$709,'Socal Index'!P$2)</f>
        <v>2.347</v>
      </c>
      <c r="Q236" s="11">
        <f>VLOOKUP($A236,Socal!$A$2:$AK$709,'Socal Index'!Q$2)+VLOOKUP($A236,NYMEX!$A$2:$AK$709,'Socal Index'!Q$2)</f>
        <v>2.262</v>
      </c>
      <c r="R236" s="11">
        <f>VLOOKUP($A236,Socal!$A$2:$AK$709,'Socal Index'!R$2)+VLOOKUP($A236,NYMEX!$A$2:$AK$709,'Socal Index'!R$2)</f>
        <v>2.2470000000000003</v>
      </c>
      <c r="S236" s="11">
        <f>VLOOKUP($A236,Socal!$A$2:$AK$709,'Socal Index'!S$2)+VLOOKUP($A236,NYMEX!$A$2:$AK$709,'Socal Index'!S$2)</f>
        <v>2.2470000000000003</v>
      </c>
      <c r="T236" s="11">
        <f>VLOOKUP($A236,Socal!$A$2:$AK$709,'Socal Index'!T$2)+VLOOKUP($A236,NYMEX!$A$2:$AK$709,'Socal Index'!T$2)</f>
        <v>2.2470000000000003</v>
      </c>
      <c r="U236" s="11">
        <f>VLOOKUP($A236,Socal!$A$2:$AK$709,'Socal Index'!U$2)+VLOOKUP($A236,NYMEX!$A$2:$AK$709,'Socal Index'!U$2)</f>
        <v>2.2470000000000003</v>
      </c>
      <c r="V236" s="11">
        <f>VLOOKUP($A236,Socal!$A$2:$AK$709,'Socal Index'!V$2)+VLOOKUP($A236,NYMEX!$A$2:$AK$709,'Socal Index'!V$2)</f>
        <v>2.246</v>
      </c>
      <c r="W236" s="11">
        <f>VLOOKUP($A236,Socal!$A$2:$AK$709,'Socal Index'!W$2)+VLOOKUP($A236,NYMEX!$A$2:$AK$709,'Socal Index'!W$2)</f>
        <v>2.2680000000000002</v>
      </c>
      <c r="X236" s="11">
        <f>VLOOKUP($A236,Socal!$A$2:$AK$709,'Socal Index'!X$2)+VLOOKUP($A236,NYMEX!$A$2:$AK$709,'Socal Index'!X$2)</f>
        <v>2.3180000000000001</v>
      </c>
      <c r="Y236" s="11">
        <f>VLOOKUP($A236,Socal!$A$2:$AK$709,'Socal Index'!Y$2)+VLOOKUP($A236,NYMEX!$A$2:$AK$709,'Socal Index'!Y$2)</f>
        <v>2.448</v>
      </c>
      <c r="Z236" s="11">
        <f>VLOOKUP($A236,Socal!$A$2:$AK$709,'Socal Index'!Z$2)+VLOOKUP($A236,NYMEX!$A$2:$AK$709,'Socal Index'!Z$2)</f>
        <v>2.488</v>
      </c>
      <c r="AA236" s="11">
        <f>VLOOKUP($A236,Socal!$A$2:$AK$709,'Socal Index'!AA$2)+VLOOKUP($A236,NYMEX!$A$2:$AK$709,'Socal Index'!AA$2)</f>
        <v>2.3879999999999999</v>
      </c>
      <c r="AB236" s="11">
        <f>VLOOKUP($A236,Socal!$A$2:$AK$709,'Socal Index'!AB$2)+VLOOKUP($A236,NYMEX!$A$2:$AK$709,'Socal Index'!AB$2)</f>
        <v>2.278</v>
      </c>
      <c r="AC236" s="11">
        <f>VLOOKUP($A236,Socal!$A$2:$AK$709,'Socal Index'!AC$2)+VLOOKUP($A236,NYMEX!$A$2:$AK$709,'Socal Index'!AC$2)</f>
        <v>2.2210000000000001</v>
      </c>
      <c r="AD236" s="11">
        <f>VLOOKUP($A236,Socal!$A$2:$AK$709,'Socal Index'!AD$2)+VLOOKUP($A236,NYMEX!$A$2:$AK$709,'Socal Index'!AD$2)</f>
        <v>2.2000000000000002</v>
      </c>
      <c r="AE236" s="11">
        <f>VLOOKUP($A236,Socal!$A$2:$AK$709,'Socal Index'!AE$2)+VLOOKUP($A236,NYMEX!$A$2:$AK$709,'Socal Index'!AE$2)</f>
        <v>2.202</v>
      </c>
      <c r="AF236" s="11">
        <f>VLOOKUP($A236,Socal!$A$2:$AK$709,'Socal Index'!AF$2)+VLOOKUP($A236,NYMEX!$A$2:$AK$709,'Socal Index'!AF$2)</f>
        <v>2.21</v>
      </c>
      <c r="AG236" s="11">
        <f>VLOOKUP($A236,Socal!$A$2:$AK$709,'Socal Index'!AG$2)+VLOOKUP($A236,NYMEX!$A$2:$AK$709,'Socal Index'!AG$2)</f>
        <v>2.2250000000000001</v>
      </c>
      <c r="AH236" s="11">
        <f>VLOOKUP($A236,Socal!$A$2:$AK$709,'Socal Index'!AH$2)+VLOOKUP($A236,NYMEX!$A$2:$AK$709,'Socal Index'!AH$2)</f>
        <v>2.234</v>
      </c>
      <c r="AI236" s="11">
        <f>VLOOKUP($A236,Socal!$A$2:$AK$709,'Socal Index'!AI$2)+VLOOKUP($A236,NYMEX!$A$2:$AK$709,'Socal Index'!AI$2)</f>
        <v>2.2670000000000003</v>
      </c>
      <c r="AJ236" s="11">
        <f>VLOOKUP($A236,Socal!$A$2:$AK$709,'Socal Index'!AJ$2)+VLOOKUP($A236,NYMEX!$A$2:$AK$709,'Socal Index'!AJ$2)</f>
        <v>2.3519999999999999</v>
      </c>
      <c r="AK236" s="11">
        <f>VLOOKUP($A236,Socal!$A$2:$AK$709,'Socal Index'!AK$2)+VLOOKUP($A236,NYMEX!$A$2:$AK$709,'Socal Index'!AK$2)</f>
        <v>2.4869999999999997</v>
      </c>
    </row>
    <row r="237" spans="1:37" x14ac:dyDescent="0.2">
      <c r="A237" s="10">
        <v>36042</v>
      </c>
      <c r="B237" s="11" t="e">
        <f>VLOOKUP($A237,Socal!$A$2:$AK$709,'Socal Index'!B$2)+VLOOKUP($A237,NYMEX!$A$2:$AK$709,'Socal Index'!B$2)</f>
        <v>#N/A</v>
      </c>
      <c r="C237" s="11" t="e">
        <f>VLOOKUP($A237,Socal!$A$2:$AK$709,'Socal Index'!C$2)+VLOOKUP($A237,NYMEX!$A$2:$AK$709,'Socal Index'!C$2)</f>
        <v>#N/A</v>
      </c>
      <c r="D237" s="11" t="e">
        <f>VLOOKUP($A237,Socal!$A$2:$AK$709,'Socal Index'!D$2)+VLOOKUP($A237,NYMEX!$A$2:$AK$709,'Socal Index'!D$2)</f>
        <v>#N/A</v>
      </c>
      <c r="E237" s="11" t="e">
        <f>VLOOKUP($A237,Socal!$A$2:$AK$709,'Socal Index'!E$2)+VLOOKUP($A237,NYMEX!$A$2:$AK$709,'Socal Index'!E$2)</f>
        <v>#N/A</v>
      </c>
      <c r="F237" s="11" t="e">
        <f>VLOOKUP($A237,Socal!$A$2:$AK$709,'Socal Index'!F$2)+VLOOKUP($A237,NYMEX!$A$2:$AK$709,'Socal Index'!F$2)</f>
        <v>#N/A</v>
      </c>
      <c r="G237" s="11" t="e">
        <f>VLOOKUP($A237,Socal!$A$2:$AK$709,'Socal Index'!G$2)+VLOOKUP($A237,NYMEX!$A$2:$AK$709,'Socal Index'!G$2)</f>
        <v>#N/A</v>
      </c>
      <c r="H237" s="11" t="e">
        <f>VLOOKUP($A237,Socal!$A$2:$AK$709,'Socal Index'!H$2)+VLOOKUP($A237,NYMEX!$A$2:$AK$709,'Socal Index'!H$2)</f>
        <v>#N/A</v>
      </c>
      <c r="I237" s="11" t="e">
        <f>VLOOKUP($A237,Socal!$A$2:$AK$709,'Socal Index'!I$2)+VLOOKUP($A237,NYMEX!$A$2:$AK$709,'Socal Index'!I$2)</f>
        <v>#N/A</v>
      </c>
      <c r="J237" s="11" t="e">
        <f>VLOOKUP($A237,Socal!$A$2:$AK$709,'Socal Index'!J$2)+VLOOKUP($A237,NYMEX!$A$2:$AK$709,'Socal Index'!J$2)</f>
        <v>#N/A</v>
      </c>
      <c r="K237" s="11">
        <f>VLOOKUP($A237,Socal!$A$2:$AK$709,'Socal Index'!K$2)+VLOOKUP($A237,NYMEX!$A$2:$AK$709,'Socal Index'!K$2)</f>
        <v>2.0179999999999998</v>
      </c>
      <c r="L237" s="11">
        <f>VLOOKUP($A237,Socal!$A$2:$AK$709,'Socal Index'!L$2)+VLOOKUP($A237,NYMEX!$A$2:$AK$709,'Socal Index'!L$2)</f>
        <v>2.1219999999999999</v>
      </c>
      <c r="M237" s="11">
        <f>VLOOKUP($A237,Socal!$A$2:$AK$709,'Socal Index'!M$2)+VLOOKUP($A237,NYMEX!$A$2:$AK$709,'Socal Index'!M$2)</f>
        <v>2.3969999999999998</v>
      </c>
      <c r="N237" s="11">
        <f>VLOOKUP($A237,Socal!$A$2:$AK$709,'Socal Index'!N$2)+VLOOKUP($A237,NYMEX!$A$2:$AK$709,'Socal Index'!N$2)</f>
        <v>2.5069999999999997</v>
      </c>
      <c r="O237" s="11">
        <f>VLOOKUP($A237,Socal!$A$2:$AK$709,'Socal Index'!O$2)+VLOOKUP($A237,NYMEX!$A$2:$AK$709,'Socal Index'!O$2)</f>
        <v>2.4550000000000001</v>
      </c>
      <c r="P237" s="11">
        <f>VLOOKUP($A237,Socal!$A$2:$AK$709,'Socal Index'!P$2)+VLOOKUP($A237,NYMEX!$A$2:$AK$709,'Socal Index'!P$2)</f>
        <v>2.3719999999999999</v>
      </c>
      <c r="Q237" s="11">
        <f>VLOOKUP($A237,Socal!$A$2:$AK$709,'Socal Index'!Q$2)+VLOOKUP($A237,NYMEX!$A$2:$AK$709,'Socal Index'!Q$2)</f>
        <v>2.2750000000000004</v>
      </c>
      <c r="R237" s="11">
        <f>VLOOKUP($A237,Socal!$A$2:$AK$709,'Socal Index'!R$2)+VLOOKUP($A237,NYMEX!$A$2:$AK$709,'Socal Index'!R$2)</f>
        <v>2.2550000000000003</v>
      </c>
      <c r="S237" s="11">
        <f>VLOOKUP($A237,Socal!$A$2:$AK$709,'Socal Index'!S$2)+VLOOKUP($A237,NYMEX!$A$2:$AK$709,'Socal Index'!S$2)</f>
        <v>2.2550000000000003</v>
      </c>
      <c r="T237" s="11">
        <f>VLOOKUP($A237,Socal!$A$2:$AK$709,'Socal Index'!T$2)+VLOOKUP($A237,NYMEX!$A$2:$AK$709,'Socal Index'!T$2)</f>
        <v>2.2550000000000003</v>
      </c>
      <c r="U237" s="11">
        <f>VLOOKUP($A237,Socal!$A$2:$AK$709,'Socal Index'!U$2)+VLOOKUP($A237,NYMEX!$A$2:$AK$709,'Socal Index'!U$2)</f>
        <v>2.2550000000000003</v>
      </c>
      <c r="V237" s="11">
        <f>VLOOKUP($A237,Socal!$A$2:$AK$709,'Socal Index'!V$2)+VLOOKUP($A237,NYMEX!$A$2:$AK$709,'Socal Index'!V$2)</f>
        <v>2.2560000000000002</v>
      </c>
      <c r="W237" s="11">
        <f>VLOOKUP($A237,Socal!$A$2:$AK$709,'Socal Index'!W$2)+VLOOKUP($A237,NYMEX!$A$2:$AK$709,'Socal Index'!W$2)</f>
        <v>2.2800000000000002</v>
      </c>
      <c r="X237" s="11">
        <f>VLOOKUP($A237,Socal!$A$2:$AK$709,'Socal Index'!X$2)+VLOOKUP($A237,NYMEX!$A$2:$AK$709,'Socal Index'!X$2)</f>
        <v>2.33</v>
      </c>
      <c r="Y237" s="11">
        <f>VLOOKUP($A237,Socal!$A$2:$AK$709,'Socal Index'!Y$2)+VLOOKUP($A237,NYMEX!$A$2:$AK$709,'Socal Index'!Y$2)</f>
        <v>2.46</v>
      </c>
      <c r="Z237" s="11">
        <f>VLOOKUP($A237,Socal!$A$2:$AK$709,'Socal Index'!Z$2)+VLOOKUP($A237,NYMEX!$A$2:$AK$709,'Socal Index'!Z$2)</f>
        <v>2.5</v>
      </c>
      <c r="AA237" s="11">
        <f>VLOOKUP($A237,Socal!$A$2:$AK$709,'Socal Index'!AA$2)+VLOOKUP($A237,NYMEX!$A$2:$AK$709,'Socal Index'!AA$2)</f>
        <v>2.4</v>
      </c>
      <c r="AB237" s="11">
        <f>VLOOKUP($A237,Socal!$A$2:$AK$709,'Socal Index'!AB$2)+VLOOKUP($A237,NYMEX!$A$2:$AK$709,'Socal Index'!AB$2)</f>
        <v>2.29</v>
      </c>
      <c r="AC237" s="11">
        <f>VLOOKUP($A237,Socal!$A$2:$AK$709,'Socal Index'!AC$2)+VLOOKUP($A237,NYMEX!$A$2:$AK$709,'Socal Index'!AC$2)</f>
        <v>2.2330000000000001</v>
      </c>
      <c r="AD237" s="11">
        <f>VLOOKUP($A237,Socal!$A$2:$AK$709,'Socal Index'!AD$2)+VLOOKUP($A237,NYMEX!$A$2:$AK$709,'Socal Index'!AD$2)</f>
        <v>2.2120000000000002</v>
      </c>
      <c r="AE237" s="11">
        <f>VLOOKUP($A237,Socal!$A$2:$AK$709,'Socal Index'!AE$2)+VLOOKUP($A237,NYMEX!$A$2:$AK$709,'Socal Index'!AE$2)</f>
        <v>2.214</v>
      </c>
      <c r="AF237" s="11">
        <f>VLOOKUP($A237,Socal!$A$2:$AK$709,'Socal Index'!AF$2)+VLOOKUP($A237,NYMEX!$A$2:$AK$709,'Socal Index'!AF$2)</f>
        <v>2.222</v>
      </c>
      <c r="AG237" s="11">
        <f>VLOOKUP($A237,Socal!$A$2:$AK$709,'Socal Index'!AG$2)+VLOOKUP($A237,NYMEX!$A$2:$AK$709,'Socal Index'!AG$2)</f>
        <v>2.2370000000000001</v>
      </c>
      <c r="AH237" s="11">
        <f>VLOOKUP($A237,Socal!$A$2:$AK$709,'Socal Index'!AH$2)+VLOOKUP($A237,NYMEX!$A$2:$AK$709,'Socal Index'!AH$2)</f>
        <v>2.246</v>
      </c>
      <c r="AI237" s="11">
        <f>VLOOKUP($A237,Socal!$A$2:$AK$709,'Socal Index'!AI$2)+VLOOKUP($A237,NYMEX!$A$2:$AK$709,'Socal Index'!AI$2)</f>
        <v>2.2790000000000004</v>
      </c>
      <c r="AJ237" s="11">
        <f>VLOOKUP($A237,Socal!$A$2:$AK$709,'Socal Index'!AJ$2)+VLOOKUP($A237,NYMEX!$A$2:$AK$709,'Socal Index'!AJ$2)</f>
        <v>2.3659999999999997</v>
      </c>
      <c r="AK237" s="11">
        <f>VLOOKUP($A237,Socal!$A$2:$AK$709,'Socal Index'!AK$2)+VLOOKUP($A237,NYMEX!$A$2:$AK$709,'Socal Index'!AK$2)</f>
        <v>2.4989999999999997</v>
      </c>
    </row>
    <row r="238" spans="1:37" x14ac:dyDescent="0.2">
      <c r="A238" s="10">
        <v>36046</v>
      </c>
      <c r="B238" s="11" t="e">
        <f>VLOOKUP($A238,Socal!$A$2:$AK$709,'Socal Index'!B$2)+VLOOKUP($A238,NYMEX!$A$2:$AK$709,'Socal Index'!B$2)</f>
        <v>#N/A</v>
      </c>
      <c r="C238" s="11" t="e">
        <f>VLOOKUP($A238,Socal!$A$2:$AK$709,'Socal Index'!C$2)+VLOOKUP($A238,NYMEX!$A$2:$AK$709,'Socal Index'!C$2)</f>
        <v>#N/A</v>
      </c>
      <c r="D238" s="11" t="e">
        <f>VLOOKUP($A238,Socal!$A$2:$AK$709,'Socal Index'!D$2)+VLOOKUP($A238,NYMEX!$A$2:$AK$709,'Socal Index'!D$2)</f>
        <v>#N/A</v>
      </c>
      <c r="E238" s="11" t="e">
        <f>VLOOKUP($A238,Socal!$A$2:$AK$709,'Socal Index'!E$2)+VLOOKUP($A238,NYMEX!$A$2:$AK$709,'Socal Index'!E$2)</f>
        <v>#N/A</v>
      </c>
      <c r="F238" s="11" t="e">
        <f>VLOOKUP($A238,Socal!$A$2:$AK$709,'Socal Index'!F$2)+VLOOKUP($A238,NYMEX!$A$2:$AK$709,'Socal Index'!F$2)</f>
        <v>#N/A</v>
      </c>
      <c r="G238" s="11" t="e">
        <f>VLOOKUP($A238,Socal!$A$2:$AK$709,'Socal Index'!G$2)+VLOOKUP($A238,NYMEX!$A$2:$AK$709,'Socal Index'!G$2)</f>
        <v>#N/A</v>
      </c>
      <c r="H238" s="11" t="e">
        <f>VLOOKUP($A238,Socal!$A$2:$AK$709,'Socal Index'!H$2)+VLOOKUP($A238,NYMEX!$A$2:$AK$709,'Socal Index'!H$2)</f>
        <v>#N/A</v>
      </c>
      <c r="I238" s="11" t="e">
        <f>VLOOKUP($A238,Socal!$A$2:$AK$709,'Socal Index'!I$2)+VLOOKUP($A238,NYMEX!$A$2:$AK$709,'Socal Index'!I$2)</f>
        <v>#N/A</v>
      </c>
      <c r="J238" s="11" t="e">
        <f>VLOOKUP($A238,Socal!$A$2:$AK$709,'Socal Index'!J$2)+VLOOKUP($A238,NYMEX!$A$2:$AK$709,'Socal Index'!J$2)</f>
        <v>#N/A</v>
      </c>
      <c r="K238" s="11">
        <f>VLOOKUP($A238,Socal!$A$2:$AK$709,'Socal Index'!K$2)+VLOOKUP($A238,NYMEX!$A$2:$AK$709,'Socal Index'!K$2)</f>
        <v>2.0790000000000002</v>
      </c>
      <c r="L238" s="11">
        <f>VLOOKUP($A238,Socal!$A$2:$AK$709,'Socal Index'!L$2)+VLOOKUP($A238,NYMEX!$A$2:$AK$709,'Socal Index'!L$2)</f>
        <v>2.2120000000000002</v>
      </c>
      <c r="M238" s="11">
        <f>VLOOKUP($A238,Socal!$A$2:$AK$709,'Socal Index'!M$2)+VLOOKUP($A238,NYMEX!$A$2:$AK$709,'Socal Index'!M$2)</f>
        <v>2.4580000000000002</v>
      </c>
      <c r="N238" s="11">
        <f>VLOOKUP($A238,Socal!$A$2:$AK$709,'Socal Index'!N$2)+VLOOKUP($A238,NYMEX!$A$2:$AK$709,'Socal Index'!N$2)</f>
        <v>2.5550000000000002</v>
      </c>
      <c r="O238" s="11">
        <f>VLOOKUP($A238,Socal!$A$2:$AK$709,'Socal Index'!O$2)+VLOOKUP($A238,NYMEX!$A$2:$AK$709,'Socal Index'!O$2)</f>
        <v>2.4929999999999999</v>
      </c>
      <c r="P238" s="11">
        <f>VLOOKUP($A238,Socal!$A$2:$AK$709,'Socal Index'!P$2)+VLOOKUP($A238,NYMEX!$A$2:$AK$709,'Socal Index'!P$2)</f>
        <v>2.3930000000000002</v>
      </c>
      <c r="Q238" s="11">
        <f>VLOOKUP($A238,Socal!$A$2:$AK$709,'Socal Index'!Q$2)+VLOOKUP($A238,NYMEX!$A$2:$AK$709,'Socal Index'!Q$2)</f>
        <v>2.2930000000000001</v>
      </c>
      <c r="R238" s="11">
        <f>VLOOKUP($A238,Socal!$A$2:$AK$709,'Socal Index'!R$2)+VLOOKUP($A238,NYMEX!$A$2:$AK$709,'Socal Index'!R$2)</f>
        <v>2.2680000000000002</v>
      </c>
      <c r="S238" s="11">
        <f>VLOOKUP($A238,Socal!$A$2:$AK$709,'Socal Index'!S$2)+VLOOKUP($A238,NYMEX!$A$2:$AK$709,'Socal Index'!S$2)</f>
        <v>2.2650000000000001</v>
      </c>
      <c r="T238" s="11">
        <f>VLOOKUP($A238,Socal!$A$2:$AK$709,'Socal Index'!T$2)+VLOOKUP($A238,NYMEX!$A$2:$AK$709,'Socal Index'!T$2)</f>
        <v>2.2650000000000001</v>
      </c>
      <c r="U238" s="11">
        <f>VLOOKUP($A238,Socal!$A$2:$AK$709,'Socal Index'!U$2)+VLOOKUP($A238,NYMEX!$A$2:$AK$709,'Socal Index'!U$2)</f>
        <v>2.2650000000000001</v>
      </c>
      <c r="V238" s="11">
        <f>VLOOKUP($A238,Socal!$A$2:$AK$709,'Socal Index'!V$2)+VLOOKUP($A238,NYMEX!$A$2:$AK$709,'Socal Index'!V$2)</f>
        <v>2.2650000000000001</v>
      </c>
      <c r="W238" s="11">
        <f>VLOOKUP($A238,Socal!$A$2:$AK$709,'Socal Index'!W$2)+VLOOKUP($A238,NYMEX!$A$2:$AK$709,'Socal Index'!W$2)</f>
        <v>2.2890000000000001</v>
      </c>
      <c r="X238" s="11">
        <f>VLOOKUP($A238,Socal!$A$2:$AK$709,'Socal Index'!X$2)+VLOOKUP($A238,NYMEX!$A$2:$AK$709,'Socal Index'!X$2)</f>
        <v>2.3369999999999997</v>
      </c>
      <c r="Y238" s="11">
        <f>VLOOKUP($A238,Socal!$A$2:$AK$709,'Socal Index'!Y$2)+VLOOKUP($A238,NYMEX!$A$2:$AK$709,'Socal Index'!Y$2)</f>
        <v>2.4649999999999999</v>
      </c>
      <c r="Z238" s="11">
        <f>VLOOKUP($A238,Socal!$A$2:$AK$709,'Socal Index'!Z$2)+VLOOKUP($A238,NYMEX!$A$2:$AK$709,'Socal Index'!Z$2)</f>
        <v>2.5049999999999999</v>
      </c>
      <c r="AA238" s="11">
        <f>VLOOKUP($A238,Socal!$A$2:$AK$709,'Socal Index'!AA$2)+VLOOKUP($A238,NYMEX!$A$2:$AK$709,'Socal Index'!AA$2)</f>
        <v>2.4049999999999998</v>
      </c>
      <c r="AB238" s="11">
        <f>VLOOKUP($A238,Socal!$A$2:$AK$709,'Socal Index'!AB$2)+VLOOKUP($A238,NYMEX!$A$2:$AK$709,'Socal Index'!AB$2)</f>
        <v>2.2949999999999999</v>
      </c>
      <c r="AC238" s="11">
        <f>VLOOKUP($A238,Socal!$A$2:$AK$709,'Socal Index'!AC$2)+VLOOKUP($A238,NYMEX!$A$2:$AK$709,'Socal Index'!AC$2)</f>
        <v>2.2400000000000002</v>
      </c>
      <c r="AD238" s="11">
        <f>VLOOKUP($A238,Socal!$A$2:$AK$709,'Socal Index'!AD$2)+VLOOKUP($A238,NYMEX!$A$2:$AK$709,'Socal Index'!AD$2)</f>
        <v>2.2190000000000003</v>
      </c>
      <c r="AE238" s="11">
        <f>VLOOKUP($A238,Socal!$A$2:$AK$709,'Socal Index'!AE$2)+VLOOKUP($A238,NYMEX!$A$2:$AK$709,'Socal Index'!AE$2)</f>
        <v>2.222</v>
      </c>
      <c r="AF238" s="11">
        <f>VLOOKUP($A238,Socal!$A$2:$AK$709,'Socal Index'!AF$2)+VLOOKUP($A238,NYMEX!$A$2:$AK$709,'Socal Index'!AF$2)</f>
        <v>2.2280000000000002</v>
      </c>
      <c r="AG238" s="11">
        <f>VLOOKUP($A238,Socal!$A$2:$AK$709,'Socal Index'!AG$2)+VLOOKUP($A238,NYMEX!$A$2:$AK$709,'Socal Index'!AG$2)</f>
        <v>2.242</v>
      </c>
      <c r="AH238" s="11">
        <f>VLOOKUP($A238,Socal!$A$2:$AK$709,'Socal Index'!AH$2)+VLOOKUP($A238,NYMEX!$A$2:$AK$709,'Socal Index'!AH$2)</f>
        <v>2.2510000000000003</v>
      </c>
      <c r="AI238" s="11">
        <f>VLOOKUP($A238,Socal!$A$2:$AK$709,'Socal Index'!AI$2)+VLOOKUP($A238,NYMEX!$A$2:$AK$709,'Socal Index'!AI$2)</f>
        <v>2.2840000000000003</v>
      </c>
      <c r="AJ238" s="11">
        <f>VLOOKUP($A238,Socal!$A$2:$AK$709,'Socal Index'!AJ$2)+VLOOKUP($A238,NYMEX!$A$2:$AK$709,'Socal Index'!AJ$2)</f>
        <v>2.3689999999999998</v>
      </c>
      <c r="AK238" s="11">
        <f>VLOOKUP($A238,Socal!$A$2:$AK$709,'Socal Index'!AK$2)+VLOOKUP($A238,NYMEX!$A$2:$AK$709,'Socal Index'!AK$2)</f>
        <v>2.504</v>
      </c>
    </row>
    <row r="239" spans="1:37" x14ac:dyDescent="0.2">
      <c r="A239" s="10">
        <v>36047</v>
      </c>
      <c r="B239" s="11" t="e">
        <f>VLOOKUP($A239,Socal!$A$2:$AK$709,'Socal Index'!B$2)+VLOOKUP($A239,NYMEX!$A$2:$AK$709,'Socal Index'!B$2)</f>
        <v>#N/A</v>
      </c>
      <c r="C239" s="11" t="e">
        <f>VLOOKUP($A239,Socal!$A$2:$AK$709,'Socal Index'!C$2)+VLOOKUP($A239,NYMEX!$A$2:$AK$709,'Socal Index'!C$2)</f>
        <v>#N/A</v>
      </c>
      <c r="D239" s="11" t="e">
        <f>VLOOKUP($A239,Socal!$A$2:$AK$709,'Socal Index'!D$2)+VLOOKUP($A239,NYMEX!$A$2:$AK$709,'Socal Index'!D$2)</f>
        <v>#N/A</v>
      </c>
      <c r="E239" s="11" t="e">
        <f>VLOOKUP($A239,Socal!$A$2:$AK$709,'Socal Index'!E$2)+VLOOKUP($A239,NYMEX!$A$2:$AK$709,'Socal Index'!E$2)</f>
        <v>#N/A</v>
      </c>
      <c r="F239" s="11" t="e">
        <f>VLOOKUP($A239,Socal!$A$2:$AK$709,'Socal Index'!F$2)+VLOOKUP($A239,NYMEX!$A$2:$AK$709,'Socal Index'!F$2)</f>
        <v>#N/A</v>
      </c>
      <c r="G239" s="11" t="e">
        <f>VLOOKUP($A239,Socal!$A$2:$AK$709,'Socal Index'!G$2)+VLOOKUP($A239,NYMEX!$A$2:$AK$709,'Socal Index'!G$2)</f>
        <v>#N/A</v>
      </c>
      <c r="H239" s="11" t="e">
        <f>VLOOKUP($A239,Socal!$A$2:$AK$709,'Socal Index'!H$2)+VLOOKUP($A239,NYMEX!$A$2:$AK$709,'Socal Index'!H$2)</f>
        <v>#N/A</v>
      </c>
      <c r="I239" s="11" t="e">
        <f>VLOOKUP($A239,Socal!$A$2:$AK$709,'Socal Index'!I$2)+VLOOKUP($A239,NYMEX!$A$2:$AK$709,'Socal Index'!I$2)</f>
        <v>#N/A</v>
      </c>
      <c r="J239" s="11" t="e">
        <f>VLOOKUP($A239,Socal!$A$2:$AK$709,'Socal Index'!J$2)+VLOOKUP($A239,NYMEX!$A$2:$AK$709,'Socal Index'!J$2)</f>
        <v>#N/A</v>
      </c>
      <c r="K239" s="11">
        <f>VLOOKUP($A239,Socal!$A$2:$AK$709,'Socal Index'!K$2)+VLOOKUP($A239,NYMEX!$A$2:$AK$709,'Socal Index'!K$2)</f>
        <v>2.0630000000000002</v>
      </c>
      <c r="L239" s="11">
        <f>VLOOKUP($A239,Socal!$A$2:$AK$709,'Socal Index'!L$2)+VLOOKUP($A239,NYMEX!$A$2:$AK$709,'Socal Index'!L$2)</f>
        <v>2.1919999999999997</v>
      </c>
      <c r="M239" s="11">
        <f>VLOOKUP($A239,Socal!$A$2:$AK$709,'Socal Index'!M$2)+VLOOKUP($A239,NYMEX!$A$2:$AK$709,'Socal Index'!M$2)</f>
        <v>2.4419999999999997</v>
      </c>
      <c r="N239" s="11">
        <f>VLOOKUP($A239,Socal!$A$2:$AK$709,'Socal Index'!N$2)+VLOOKUP($A239,NYMEX!$A$2:$AK$709,'Socal Index'!N$2)</f>
        <v>2.5409999999999999</v>
      </c>
      <c r="O239" s="11">
        <f>VLOOKUP($A239,Socal!$A$2:$AK$709,'Socal Index'!O$2)+VLOOKUP($A239,NYMEX!$A$2:$AK$709,'Socal Index'!O$2)</f>
        <v>2.4809999999999999</v>
      </c>
      <c r="P239" s="11">
        <f>VLOOKUP($A239,Socal!$A$2:$AK$709,'Socal Index'!P$2)+VLOOKUP($A239,NYMEX!$A$2:$AK$709,'Socal Index'!P$2)</f>
        <v>2.3809999999999998</v>
      </c>
      <c r="Q239" s="11">
        <f>VLOOKUP($A239,Socal!$A$2:$AK$709,'Socal Index'!Q$2)+VLOOKUP($A239,NYMEX!$A$2:$AK$709,'Socal Index'!Q$2)</f>
        <v>2.2760000000000002</v>
      </c>
      <c r="R239" s="11">
        <f>VLOOKUP($A239,Socal!$A$2:$AK$709,'Socal Index'!R$2)+VLOOKUP($A239,NYMEX!$A$2:$AK$709,'Socal Index'!R$2)</f>
        <v>2.2560000000000002</v>
      </c>
      <c r="S239" s="11">
        <f>VLOOKUP($A239,Socal!$A$2:$AK$709,'Socal Index'!S$2)+VLOOKUP($A239,NYMEX!$A$2:$AK$709,'Socal Index'!S$2)</f>
        <v>2.2560000000000002</v>
      </c>
      <c r="T239" s="11">
        <f>VLOOKUP($A239,Socal!$A$2:$AK$709,'Socal Index'!T$2)+VLOOKUP($A239,NYMEX!$A$2:$AK$709,'Socal Index'!T$2)</f>
        <v>2.2560000000000002</v>
      </c>
      <c r="U239" s="11">
        <f>VLOOKUP($A239,Socal!$A$2:$AK$709,'Socal Index'!U$2)+VLOOKUP($A239,NYMEX!$A$2:$AK$709,'Socal Index'!U$2)</f>
        <v>2.2560000000000002</v>
      </c>
      <c r="V239" s="11">
        <f>VLOOKUP($A239,Socal!$A$2:$AK$709,'Socal Index'!V$2)+VLOOKUP($A239,NYMEX!$A$2:$AK$709,'Socal Index'!V$2)</f>
        <v>2.2560000000000002</v>
      </c>
      <c r="W239" s="11">
        <f>VLOOKUP($A239,Socal!$A$2:$AK$709,'Socal Index'!W$2)+VLOOKUP($A239,NYMEX!$A$2:$AK$709,'Socal Index'!W$2)</f>
        <v>2.2800000000000002</v>
      </c>
      <c r="X239" s="11">
        <f>VLOOKUP($A239,Socal!$A$2:$AK$709,'Socal Index'!X$2)+VLOOKUP($A239,NYMEX!$A$2:$AK$709,'Socal Index'!X$2)</f>
        <v>2.3279999999999998</v>
      </c>
      <c r="Y239" s="11">
        <f>VLOOKUP($A239,Socal!$A$2:$AK$709,'Socal Index'!Y$2)+VLOOKUP($A239,NYMEX!$A$2:$AK$709,'Socal Index'!Y$2)</f>
        <v>2.4550000000000001</v>
      </c>
      <c r="Z239" s="11">
        <f>VLOOKUP($A239,Socal!$A$2:$AK$709,'Socal Index'!Z$2)+VLOOKUP($A239,NYMEX!$A$2:$AK$709,'Socal Index'!Z$2)</f>
        <v>2.4950000000000001</v>
      </c>
      <c r="AA239" s="11">
        <f>VLOOKUP($A239,Socal!$A$2:$AK$709,'Socal Index'!AA$2)+VLOOKUP($A239,NYMEX!$A$2:$AK$709,'Socal Index'!AA$2)</f>
        <v>2.3979999999999997</v>
      </c>
      <c r="AB239" s="11">
        <f>VLOOKUP($A239,Socal!$A$2:$AK$709,'Socal Index'!AB$2)+VLOOKUP($A239,NYMEX!$A$2:$AK$709,'Socal Index'!AB$2)</f>
        <v>2.2879999999999998</v>
      </c>
      <c r="AC239" s="11">
        <f>VLOOKUP($A239,Socal!$A$2:$AK$709,'Socal Index'!AC$2)+VLOOKUP($A239,NYMEX!$A$2:$AK$709,'Socal Index'!AC$2)</f>
        <v>2.2360000000000002</v>
      </c>
      <c r="AD239" s="11">
        <f>VLOOKUP($A239,Socal!$A$2:$AK$709,'Socal Index'!AD$2)+VLOOKUP($A239,NYMEX!$A$2:$AK$709,'Socal Index'!AD$2)</f>
        <v>2.2110000000000003</v>
      </c>
      <c r="AE239" s="11">
        <f>VLOOKUP($A239,Socal!$A$2:$AK$709,'Socal Index'!AE$2)+VLOOKUP($A239,NYMEX!$A$2:$AK$709,'Socal Index'!AE$2)</f>
        <v>2.21</v>
      </c>
      <c r="AF239" s="11">
        <f>VLOOKUP($A239,Socal!$A$2:$AK$709,'Socal Index'!AF$2)+VLOOKUP($A239,NYMEX!$A$2:$AK$709,'Socal Index'!AF$2)</f>
        <v>2.2150000000000003</v>
      </c>
      <c r="AG239" s="11">
        <f>VLOOKUP($A239,Socal!$A$2:$AK$709,'Socal Index'!AG$2)+VLOOKUP($A239,NYMEX!$A$2:$AK$709,'Socal Index'!AG$2)</f>
        <v>2.2200000000000002</v>
      </c>
      <c r="AH239" s="11">
        <f>VLOOKUP($A239,Socal!$A$2:$AK$709,'Socal Index'!AH$2)+VLOOKUP($A239,NYMEX!$A$2:$AK$709,'Socal Index'!AH$2)</f>
        <v>2.2250000000000001</v>
      </c>
      <c r="AI239" s="11">
        <f>VLOOKUP($A239,Socal!$A$2:$AK$709,'Socal Index'!AI$2)+VLOOKUP($A239,NYMEX!$A$2:$AK$709,'Socal Index'!AI$2)</f>
        <v>2.2550000000000003</v>
      </c>
      <c r="AJ239" s="11">
        <f>VLOOKUP($A239,Socal!$A$2:$AK$709,'Socal Index'!AJ$2)+VLOOKUP($A239,NYMEX!$A$2:$AK$709,'Socal Index'!AJ$2)</f>
        <v>2.34</v>
      </c>
      <c r="AK239" s="11">
        <f>VLOOKUP($A239,Socal!$A$2:$AK$709,'Socal Index'!AK$2)+VLOOKUP($A239,NYMEX!$A$2:$AK$709,'Socal Index'!AK$2)</f>
        <v>2.48</v>
      </c>
    </row>
    <row r="240" spans="1:37" x14ac:dyDescent="0.2">
      <c r="A240" s="10">
        <v>36048</v>
      </c>
      <c r="B240" s="11" t="e">
        <f>VLOOKUP($A240,Socal!$A$2:$AK$709,'Socal Index'!B$2)+VLOOKUP($A240,NYMEX!$A$2:$AK$709,'Socal Index'!B$2)</f>
        <v>#N/A</v>
      </c>
      <c r="C240" s="11" t="e">
        <f>VLOOKUP($A240,Socal!$A$2:$AK$709,'Socal Index'!C$2)+VLOOKUP($A240,NYMEX!$A$2:$AK$709,'Socal Index'!C$2)</f>
        <v>#N/A</v>
      </c>
      <c r="D240" s="11" t="e">
        <f>VLOOKUP($A240,Socal!$A$2:$AK$709,'Socal Index'!D$2)+VLOOKUP($A240,NYMEX!$A$2:$AK$709,'Socal Index'!D$2)</f>
        <v>#N/A</v>
      </c>
      <c r="E240" s="11" t="e">
        <f>VLOOKUP($A240,Socal!$A$2:$AK$709,'Socal Index'!E$2)+VLOOKUP($A240,NYMEX!$A$2:$AK$709,'Socal Index'!E$2)</f>
        <v>#N/A</v>
      </c>
      <c r="F240" s="11" t="e">
        <f>VLOOKUP($A240,Socal!$A$2:$AK$709,'Socal Index'!F$2)+VLOOKUP($A240,NYMEX!$A$2:$AK$709,'Socal Index'!F$2)</f>
        <v>#N/A</v>
      </c>
      <c r="G240" s="11" t="e">
        <f>VLOOKUP($A240,Socal!$A$2:$AK$709,'Socal Index'!G$2)+VLOOKUP($A240,NYMEX!$A$2:$AK$709,'Socal Index'!G$2)</f>
        <v>#N/A</v>
      </c>
      <c r="H240" s="11" t="e">
        <f>VLOOKUP($A240,Socal!$A$2:$AK$709,'Socal Index'!H$2)+VLOOKUP($A240,NYMEX!$A$2:$AK$709,'Socal Index'!H$2)</f>
        <v>#N/A</v>
      </c>
      <c r="I240" s="11" t="e">
        <f>VLOOKUP($A240,Socal!$A$2:$AK$709,'Socal Index'!I$2)+VLOOKUP($A240,NYMEX!$A$2:$AK$709,'Socal Index'!I$2)</f>
        <v>#N/A</v>
      </c>
      <c r="J240" s="11" t="e">
        <f>VLOOKUP($A240,Socal!$A$2:$AK$709,'Socal Index'!J$2)+VLOOKUP($A240,NYMEX!$A$2:$AK$709,'Socal Index'!J$2)</f>
        <v>#N/A</v>
      </c>
      <c r="K240" s="11">
        <f>VLOOKUP($A240,Socal!$A$2:$AK$709,'Socal Index'!K$2)+VLOOKUP($A240,NYMEX!$A$2:$AK$709,'Socal Index'!K$2)</f>
        <v>2.1480000000000001</v>
      </c>
      <c r="L240" s="11">
        <f>VLOOKUP($A240,Socal!$A$2:$AK$709,'Socal Index'!L$2)+VLOOKUP($A240,NYMEX!$A$2:$AK$709,'Socal Index'!L$2)</f>
        <v>2.3069999999999999</v>
      </c>
      <c r="M240" s="11">
        <f>VLOOKUP($A240,Socal!$A$2:$AK$709,'Socal Index'!M$2)+VLOOKUP($A240,NYMEX!$A$2:$AK$709,'Socal Index'!M$2)</f>
        <v>2.5300000000000002</v>
      </c>
      <c r="N240" s="11">
        <f>VLOOKUP($A240,Socal!$A$2:$AK$709,'Socal Index'!N$2)+VLOOKUP($A240,NYMEX!$A$2:$AK$709,'Socal Index'!N$2)</f>
        <v>2.605</v>
      </c>
      <c r="O240" s="11">
        <f>VLOOKUP($A240,Socal!$A$2:$AK$709,'Socal Index'!O$2)+VLOOKUP($A240,NYMEX!$A$2:$AK$709,'Socal Index'!O$2)</f>
        <v>2.52</v>
      </c>
      <c r="P240" s="11">
        <f>VLOOKUP($A240,Socal!$A$2:$AK$709,'Socal Index'!P$2)+VLOOKUP($A240,NYMEX!$A$2:$AK$709,'Socal Index'!P$2)</f>
        <v>2.4</v>
      </c>
      <c r="Q240" s="11">
        <f>VLOOKUP($A240,Socal!$A$2:$AK$709,'Socal Index'!Q$2)+VLOOKUP($A240,NYMEX!$A$2:$AK$709,'Socal Index'!Q$2)</f>
        <v>2.29</v>
      </c>
      <c r="R240" s="11">
        <f>VLOOKUP($A240,Socal!$A$2:$AK$709,'Socal Index'!R$2)+VLOOKUP($A240,NYMEX!$A$2:$AK$709,'Socal Index'!R$2)</f>
        <v>2.27</v>
      </c>
      <c r="S240" s="11">
        <f>VLOOKUP($A240,Socal!$A$2:$AK$709,'Socal Index'!S$2)+VLOOKUP($A240,NYMEX!$A$2:$AK$709,'Socal Index'!S$2)</f>
        <v>2.27</v>
      </c>
      <c r="T240" s="11">
        <f>VLOOKUP($A240,Socal!$A$2:$AK$709,'Socal Index'!T$2)+VLOOKUP($A240,NYMEX!$A$2:$AK$709,'Socal Index'!T$2)</f>
        <v>2.27</v>
      </c>
      <c r="U240" s="11">
        <f>VLOOKUP($A240,Socal!$A$2:$AK$709,'Socal Index'!U$2)+VLOOKUP($A240,NYMEX!$A$2:$AK$709,'Socal Index'!U$2)</f>
        <v>2.2680000000000002</v>
      </c>
      <c r="V240" s="11">
        <f>VLOOKUP($A240,Socal!$A$2:$AK$709,'Socal Index'!V$2)+VLOOKUP($A240,NYMEX!$A$2:$AK$709,'Socal Index'!V$2)</f>
        <v>2.2680000000000002</v>
      </c>
      <c r="W240" s="11">
        <f>VLOOKUP($A240,Socal!$A$2:$AK$709,'Socal Index'!W$2)+VLOOKUP($A240,NYMEX!$A$2:$AK$709,'Socal Index'!W$2)</f>
        <v>2.29</v>
      </c>
      <c r="X240" s="11">
        <f>VLOOKUP($A240,Socal!$A$2:$AK$709,'Socal Index'!X$2)+VLOOKUP($A240,NYMEX!$A$2:$AK$709,'Socal Index'!X$2)</f>
        <v>2.3380000000000001</v>
      </c>
      <c r="Y240" s="11">
        <f>VLOOKUP($A240,Socal!$A$2:$AK$709,'Socal Index'!Y$2)+VLOOKUP($A240,NYMEX!$A$2:$AK$709,'Socal Index'!Y$2)</f>
        <v>2.4649999999999999</v>
      </c>
      <c r="Z240" s="11">
        <f>VLOOKUP($A240,Socal!$A$2:$AK$709,'Socal Index'!Z$2)+VLOOKUP($A240,NYMEX!$A$2:$AK$709,'Socal Index'!Z$2)</f>
        <v>2.5049999999999999</v>
      </c>
      <c r="AA240" s="11">
        <f>VLOOKUP($A240,Socal!$A$2:$AK$709,'Socal Index'!AA$2)+VLOOKUP($A240,NYMEX!$A$2:$AK$709,'Socal Index'!AA$2)</f>
        <v>2.4079999999999999</v>
      </c>
      <c r="AB240" s="11">
        <f>VLOOKUP($A240,Socal!$A$2:$AK$709,'Socal Index'!AB$2)+VLOOKUP($A240,NYMEX!$A$2:$AK$709,'Socal Index'!AB$2)</f>
        <v>2.298</v>
      </c>
      <c r="AC240" s="11">
        <f>VLOOKUP($A240,Socal!$A$2:$AK$709,'Socal Index'!AC$2)+VLOOKUP($A240,NYMEX!$A$2:$AK$709,'Socal Index'!AC$2)</f>
        <v>2.246</v>
      </c>
      <c r="AD240" s="11">
        <f>VLOOKUP($A240,Socal!$A$2:$AK$709,'Socal Index'!AD$2)+VLOOKUP($A240,NYMEX!$A$2:$AK$709,'Socal Index'!AD$2)</f>
        <v>2.2210000000000001</v>
      </c>
      <c r="AE240" s="11">
        <f>VLOOKUP($A240,Socal!$A$2:$AK$709,'Socal Index'!AE$2)+VLOOKUP($A240,NYMEX!$A$2:$AK$709,'Socal Index'!AE$2)</f>
        <v>2.2210000000000001</v>
      </c>
      <c r="AF240" s="11">
        <f>VLOOKUP($A240,Socal!$A$2:$AK$709,'Socal Index'!AF$2)+VLOOKUP($A240,NYMEX!$A$2:$AK$709,'Socal Index'!AF$2)</f>
        <v>2.2240000000000002</v>
      </c>
      <c r="AG240" s="11">
        <f>VLOOKUP($A240,Socal!$A$2:$AK$709,'Socal Index'!AG$2)+VLOOKUP($A240,NYMEX!$A$2:$AK$709,'Socal Index'!AG$2)</f>
        <v>2.226</v>
      </c>
      <c r="AH240" s="11">
        <f>VLOOKUP($A240,Socal!$A$2:$AK$709,'Socal Index'!AH$2)+VLOOKUP($A240,NYMEX!$A$2:$AK$709,'Socal Index'!AH$2)</f>
        <v>2.2280000000000002</v>
      </c>
      <c r="AI240" s="11">
        <f>VLOOKUP($A240,Socal!$A$2:$AK$709,'Socal Index'!AI$2)+VLOOKUP($A240,NYMEX!$A$2:$AK$709,'Socal Index'!AI$2)</f>
        <v>2.258</v>
      </c>
      <c r="AJ240" s="11">
        <f>VLOOKUP($A240,Socal!$A$2:$AK$709,'Socal Index'!AJ$2)+VLOOKUP($A240,NYMEX!$A$2:$AK$709,'Socal Index'!AJ$2)</f>
        <v>2.343</v>
      </c>
      <c r="AK240" s="11">
        <f>VLOOKUP($A240,Socal!$A$2:$AK$709,'Socal Index'!AK$2)+VLOOKUP($A240,NYMEX!$A$2:$AK$709,'Socal Index'!AK$2)</f>
        <v>2.4829999999999997</v>
      </c>
    </row>
    <row r="241" spans="1:37" x14ac:dyDescent="0.2">
      <c r="A241" s="10">
        <v>36049</v>
      </c>
      <c r="B241" s="11" t="e">
        <f>VLOOKUP($A241,Socal!$A$2:$AK$709,'Socal Index'!B$2)+VLOOKUP($A241,NYMEX!$A$2:$AK$709,'Socal Index'!B$2)</f>
        <v>#N/A</v>
      </c>
      <c r="C241" s="11" t="e">
        <f>VLOOKUP($A241,Socal!$A$2:$AK$709,'Socal Index'!C$2)+VLOOKUP($A241,NYMEX!$A$2:$AK$709,'Socal Index'!C$2)</f>
        <v>#N/A</v>
      </c>
      <c r="D241" s="11" t="e">
        <f>VLOOKUP($A241,Socal!$A$2:$AK$709,'Socal Index'!D$2)+VLOOKUP($A241,NYMEX!$A$2:$AK$709,'Socal Index'!D$2)</f>
        <v>#N/A</v>
      </c>
      <c r="E241" s="11" t="e">
        <f>VLOOKUP($A241,Socal!$A$2:$AK$709,'Socal Index'!E$2)+VLOOKUP($A241,NYMEX!$A$2:$AK$709,'Socal Index'!E$2)</f>
        <v>#N/A</v>
      </c>
      <c r="F241" s="11" t="e">
        <f>VLOOKUP($A241,Socal!$A$2:$AK$709,'Socal Index'!F$2)+VLOOKUP($A241,NYMEX!$A$2:$AK$709,'Socal Index'!F$2)</f>
        <v>#N/A</v>
      </c>
      <c r="G241" s="11" t="e">
        <f>VLOOKUP($A241,Socal!$A$2:$AK$709,'Socal Index'!G$2)+VLOOKUP($A241,NYMEX!$A$2:$AK$709,'Socal Index'!G$2)</f>
        <v>#N/A</v>
      </c>
      <c r="H241" s="11" t="e">
        <f>VLOOKUP($A241,Socal!$A$2:$AK$709,'Socal Index'!H$2)+VLOOKUP($A241,NYMEX!$A$2:$AK$709,'Socal Index'!H$2)</f>
        <v>#N/A</v>
      </c>
      <c r="I241" s="11" t="e">
        <f>VLOOKUP($A241,Socal!$A$2:$AK$709,'Socal Index'!I$2)+VLOOKUP($A241,NYMEX!$A$2:$AK$709,'Socal Index'!I$2)</f>
        <v>#N/A</v>
      </c>
      <c r="J241" s="11" t="e">
        <f>VLOOKUP($A241,Socal!$A$2:$AK$709,'Socal Index'!J$2)+VLOOKUP($A241,NYMEX!$A$2:$AK$709,'Socal Index'!J$2)</f>
        <v>#N/A</v>
      </c>
      <c r="K241" s="11">
        <f>VLOOKUP($A241,Socal!$A$2:$AK$709,'Socal Index'!K$2)+VLOOKUP($A241,NYMEX!$A$2:$AK$709,'Socal Index'!K$2)</f>
        <v>2.0680000000000001</v>
      </c>
      <c r="L241" s="11">
        <f>VLOOKUP($A241,Socal!$A$2:$AK$709,'Socal Index'!L$2)+VLOOKUP($A241,NYMEX!$A$2:$AK$709,'Socal Index'!L$2)</f>
        <v>2.2610000000000001</v>
      </c>
      <c r="M241" s="11">
        <f>VLOOKUP($A241,Socal!$A$2:$AK$709,'Socal Index'!M$2)+VLOOKUP($A241,NYMEX!$A$2:$AK$709,'Socal Index'!M$2)</f>
        <v>2.488</v>
      </c>
      <c r="N241" s="11">
        <f>VLOOKUP($A241,Socal!$A$2:$AK$709,'Socal Index'!N$2)+VLOOKUP($A241,NYMEX!$A$2:$AK$709,'Socal Index'!N$2)</f>
        <v>2.5750000000000002</v>
      </c>
      <c r="O241" s="11">
        <f>VLOOKUP($A241,Socal!$A$2:$AK$709,'Socal Index'!O$2)+VLOOKUP($A241,NYMEX!$A$2:$AK$709,'Socal Index'!O$2)</f>
        <v>2.4900000000000002</v>
      </c>
      <c r="P241" s="11">
        <f>VLOOKUP($A241,Socal!$A$2:$AK$709,'Socal Index'!P$2)+VLOOKUP($A241,NYMEX!$A$2:$AK$709,'Socal Index'!P$2)</f>
        <v>2.3780000000000001</v>
      </c>
      <c r="Q241" s="11">
        <f>VLOOKUP($A241,Socal!$A$2:$AK$709,'Socal Index'!Q$2)+VLOOKUP($A241,NYMEX!$A$2:$AK$709,'Socal Index'!Q$2)</f>
        <v>2.2710000000000004</v>
      </c>
      <c r="R241" s="11">
        <f>VLOOKUP($A241,Socal!$A$2:$AK$709,'Socal Index'!R$2)+VLOOKUP($A241,NYMEX!$A$2:$AK$709,'Socal Index'!R$2)</f>
        <v>2.2530000000000001</v>
      </c>
      <c r="S241" s="11">
        <f>VLOOKUP($A241,Socal!$A$2:$AK$709,'Socal Index'!S$2)+VLOOKUP($A241,NYMEX!$A$2:$AK$709,'Socal Index'!S$2)</f>
        <v>2.2530000000000001</v>
      </c>
      <c r="T241" s="11">
        <f>VLOOKUP($A241,Socal!$A$2:$AK$709,'Socal Index'!T$2)+VLOOKUP($A241,NYMEX!$A$2:$AK$709,'Socal Index'!T$2)</f>
        <v>2.2530000000000001</v>
      </c>
      <c r="U241" s="11">
        <f>VLOOKUP($A241,Socal!$A$2:$AK$709,'Socal Index'!U$2)+VLOOKUP($A241,NYMEX!$A$2:$AK$709,'Socal Index'!U$2)</f>
        <v>2.2530000000000001</v>
      </c>
      <c r="V241" s="11">
        <f>VLOOKUP($A241,Socal!$A$2:$AK$709,'Socal Index'!V$2)+VLOOKUP($A241,NYMEX!$A$2:$AK$709,'Socal Index'!V$2)</f>
        <v>2.2530000000000001</v>
      </c>
      <c r="W241" s="11">
        <f>VLOOKUP($A241,Socal!$A$2:$AK$709,'Socal Index'!W$2)+VLOOKUP($A241,NYMEX!$A$2:$AK$709,'Socal Index'!W$2)</f>
        <v>2.2800000000000002</v>
      </c>
      <c r="X241" s="11">
        <f>VLOOKUP($A241,Socal!$A$2:$AK$709,'Socal Index'!X$2)+VLOOKUP($A241,NYMEX!$A$2:$AK$709,'Socal Index'!X$2)</f>
        <v>2.33</v>
      </c>
      <c r="Y241" s="11">
        <f>VLOOKUP($A241,Socal!$A$2:$AK$709,'Socal Index'!Y$2)+VLOOKUP($A241,NYMEX!$A$2:$AK$709,'Socal Index'!Y$2)</f>
        <v>2.4569999999999999</v>
      </c>
      <c r="Z241" s="11">
        <f>VLOOKUP($A241,Socal!$A$2:$AK$709,'Socal Index'!Z$2)+VLOOKUP($A241,NYMEX!$A$2:$AK$709,'Socal Index'!Z$2)</f>
        <v>2.4979999999999998</v>
      </c>
      <c r="AA241" s="11">
        <f>VLOOKUP($A241,Socal!$A$2:$AK$709,'Socal Index'!AA$2)+VLOOKUP($A241,NYMEX!$A$2:$AK$709,'Socal Index'!AA$2)</f>
        <v>2.4009999999999998</v>
      </c>
      <c r="AB241" s="11">
        <f>VLOOKUP($A241,Socal!$A$2:$AK$709,'Socal Index'!AB$2)+VLOOKUP($A241,NYMEX!$A$2:$AK$709,'Socal Index'!AB$2)</f>
        <v>2.2909999999999999</v>
      </c>
      <c r="AC241" s="11">
        <f>VLOOKUP($A241,Socal!$A$2:$AK$709,'Socal Index'!AC$2)+VLOOKUP($A241,NYMEX!$A$2:$AK$709,'Socal Index'!AC$2)</f>
        <v>2.2390000000000003</v>
      </c>
      <c r="AD241" s="11">
        <f>VLOOKUP($A241,Socal!$A$2:$AK$709,'Socal Index'!AD$2)+VLOOKUP($A241,NYMEX!$A$2:$AK$709,'Socal Index'!AD$2)</f>
        <v>2.214</v>
      </c>
      <c r="AE241" s="11">
        <f>VLOOKUP($A241,Socal!$A$2:$AK$709,'Socal Index'!AE$2)+VLOOKUP($A241,NYMEX!$A$2:$AK$709,'Socal Index'!AE$2)</f>
        <v>2.214</v>
      </c>
      <c r="AF241" s="11">
        <f>VLOOKUP($A241,Socal!$A$2:$AK$709,'Socal Index'!AF$2)+VLOOKUP($A241,NYMEX!$A$2:$AK$709,'Socal Index'!AF$2)</f>
        <v>2.2170000000000001</v>
      </c>
      <c r="AG241" s="11">
        <f>VLOOKUP($A241,Socal!$A$2:$AK$709,'Socal Index'!AG$2)+VLOOKUP($A241,NYMEX!$A$2:$AK$709,'Socal Index'!AG$2)</f>
        <v>2.2190000000000003</v>
      </c>
      <c r="AH241" s="11">
        <f>VLOOKUP($A241,Socal!$A$2:$AK$709,'Socal Index'!AH$2)+VLOOKUP($A241,NYMEX!$A$2:$AK$709,'Socal Index'!AH$2)</f>
        <v>2.2210000000000001</v>
      </c>
      <c r="AI241" s="11">
        <f>VLOOKUP($A241,Socal!$A$2:$AK$709,'Socal Index'!AI$2)+VLOOKUP($A241,NYMEX!$A$2:$AK$709,'Socal Index'!AI$2)</f>
        <v>2.2510000000000003</v>
      </c>
      <c r="AJ241" s="11">
        <f>VLOOKUP($A241,Socal!$A$2:$AK$709,'Socal Index'!AJ$2)+VLOOKUP($A241,NYMEX!$A$2:$AK$709,'Socal Index'!AJ$2)</f>
        <v>2.3359999999999999</v>
      </c>
      <c r="AK241" s="11">
        <f>VLOOKUP($A241,Socal!$A$2:$AK$709,'Socal Index'!AK$2)+VLOOKUP($A241,NYMEX!$A$2:$AK$709,'Socal Index'!AK$2)</f>
        <v>2.476</v>
      </c>
    </row>
    <row r="242" spans="1:37" x14ac:dyDescent="0.2">
      <c r="A242" s="10">
        <v>36052</v>
      </c>
      <c r="B242" s="11" t="e">
        <f>VLOOKUP($A242,Socal!$A$2:$AK$709,'Socal Index'!B$2)+VLOOKUP($A242,NYMEX!$A$2:$AK$709,'Socal Index'!B$2)</f>
        <v>#N/A</v>
      </c>
      <c r="C242" s="11" t="e">
        <f>VLOOKUP($A242,Socal!$A$2:$AK$709,'Socal Index'!C$2)+VLOOKUP($A242,NYMEX!$A$2:$AK$709,'Socal Index'!C$2)</f>
        <v>#N/A</v>
      </c>
      <c r="D242" s="11" t="e">
        <f>VLOOKUP($A242,Socal!$A$2:$AK$709,'Socal Index'!D$2)+VLOOKUP($A242,NYMEX!$A$2:$AK$709,'Socal Index'!D$2)</f>
        <v>#N/A</v>
      </c>
      <c r="E242" s="11" t="e">
        <f>VLOOKUP($A242,Socal!$A$2:$AK$709,'Socal Index'!E$2)+VLOOKUP($A242,NYMEX!$A$2:$AK$709,'Socal Index'!E$2)</f>
        <v>#N/A</v>
      </c>
      <c r="F242" s="11" t="e">
        <f>VLOOKUP($A242,Socal!$A$2:$AK$709,'Socal Index'!F$2)+VLOOKUP($A242,NYMEX!$A$2:$AK$709,'Socal Index'!F$2)</f>
        <v>#N/A</v>
      </c>
      <c r="G242" s="11" t="e">
        <f>VLOOKUP($A242,Socal!$A$2:$AK$709,'Socal Index'!G$2)+VLOOKUP($A242,NYMEX!$A$2:$AK$709,'Socal Index'!G$2)</f>
        <v>#N/A</v>
      </c>
      <c r="H242" s="11" t="e">
        <f>VLOOKUP($A242,Socal!$A$2:$AK$709,'Socal Index'!H$2)+VLOOKUP($A242,NYMEX!$A$2:$AK$709,'Socal Index'!H$2)</f>
        <v>#N/A</v>
      </c>
      <c r="I242" s="11" t="e">
        <f>VLOOKUP($A242,Socal!$A$2:$AK$709,'Socal Index'!I$2)+VLOOKUP($A242,NYMEX!$A$2:$AK$709,'Socal Index'!I$2)</f>
        <v>#N/A</v>
      </c>
      <c r="J242" s="11" t="e">
        <f>VLOOKUP($A242,Socal!$A$2:$AK$709,'Socal Index'!J$2)+VLOOKUP($A242,NYMEX!$A$2:$AK$709,'Socal Index'!J$2)</f>
        <v>#N/A</v>
      </c>
      <c r="K242" s="11">
        <f>VLOOKUP($A242,Socal!$A$2:$AK$709,'Socal Index'!K$2)+VLOOKUP($A242,NYMEX!$A$2:$AK$709,'Socal Index'!K$2)</f>
        <v>2.12</v>
      </c>
      <c r="L242" s="11">
        <f>VLOOKUP($A242,Socal!$A$2:$AK$709,'Socal Index'!L$2)+VLOOKUP($A242,NYMEX!$A$2:$AK$709,'Socal Index'!L$2)</f>
        <v>2.3140000000000001</v>
      </c>
      <c r="M242" s="11">
        <f>VLOOKUP($A242,Socal!$A$2:$AK$709,'Socal Index'!M$2)+VLOOKUP($A242,NYMEX!$A$2:$AK$709,'Socal Index'!M$2)</f>
        <v>2.5569999999999999</v>
      </c>
      <c r="N242" s="11">
        <f>VLOOKUP($A242,Socal!$A$2:$AK$709,'Socal Index'!N$2)+VLOOKUP($A242,NYMEX!$A$2:$AK$709,'Socal Index'!N$2)</f>
        <v>2.6320000000000001</v>
      </c>
      <c r="O242" s="11">
        <f>VLOOKUP($A242,Socal!$A$2:$AK$709,'Socal Index'!O$2)+VLOOKUP($A242,NYMEX!$A$2:$AK$709,'Socal Index'!O$2)</f>
        <v>2.5289999999999999</v>
      </c>
      <c r="P242" s="11">
        <f>VLOOKUP($A242,Socal!$A$2:$AK$709,'Socal Index'!P$2)+VLOOKUP($A242,NYMEX!$A$2:$AK$709,'Socal Index'!P$2)</f>
        <v>2.4050000000000002</v>
      </c>
      <c r="Q242" s="11">
        <f>VLOOKUP($A242,Socal!$A$2:$AK$709,'Socal Index'!Q$2)+VLOOKUP($A242,NYMEX!$A$2:$AK$709,'Socal Index'!Q$2)</f>
        <v>2.29</v>
      </c>
      <c r="R242" s="11">
        <f>VLOOKUP($A242,Socal!$A$2:$AK$709,'Socal Index'!R$2)+VLOOKUP($A242,NYMEX!$A$2:$AK$709,'Socal Index'!R$2)</f>
        <v>2.2650000000000001</v>
      </c>
      <c r="S242" s="11">
        <f>VLOOKUP($A242,Socal!$A$2:$AK$709,'Socal Index'!S$2)+VLOOKUP($A242,NYMEX!$A$2:$AK$709,'Socal Index'!S$2)</f>
        <v>2.2600000000000002</v>
      </c>
      <c r="T242" s="11">
        <f>VLOOKUP($A242,Socal!$A$2:$AK$709,'Socal Index'!T$2)+VLOOKUP($A242,NYMEX!$A$2:$AK$709,'Socal Index'!T$2)</f>
        <v>2.2600000000000002</v>
      </c>
      <c r="U242" s="11">
        <f>VLOOKUP($A242,Socal!$A$2:$AK$709,'Socal Index'!U$2)+VLOOKUP($A242,NYMEX!$A$2:$AK$709,'Socal Index'!U$2)</f>
        <v>2.2600000000000002</v>
      </c>
      <c r="V242" s="11">
        <f>VLOOKUP($A242,Socal!$A$2:$AK$709,'Socal Index'!V$2)+VLOOKUP($A242,NYMEX!$A$2:$AK$709,'Socal Index'!V$2)</f>
        <v>2.2600000000000002</v>
      </c>
      <c r="W242" s="11">
        <f>VLOOKUP($A242,Socal!$A$2:$AK$709,'Socal Index'!W$2)+VLOOKUP($A242,NYMEX!$A$2:$AK$709,'Socal Index'!W$2)</f>
        <v>2.2870000000000004</v>
      </c>
      <c r="X242" s="11">
        <f>VLOOKUP($A242,Socal!$A$2:$AK$709,'Socal Index'!X$2)+VLOOKUP($A242,NYMEX!$A$2:$AK$709,'Socal Index'!X$2)</f>
        <v>2.3369999999999997</v>
      </c>
      <c r="Y242" s="11">
        <f>VLOOKUP($A242,Socal!$A$2:$AK$709,'Socal Index'!Y$2)+VLOOKUP($A242,NYMEX!$A$2:$AK$709,'Socal Index'!Y$2)</f>
        <v>2.464</v>
      </c>
      <c r="Z242" s="11">
        <f>VLOOKUP($A242,Socal!$A$2:$AK$709,'Socal Index'!Z$2)+VLOOKUP($A242,NYMEX!$A$2:$AK$709,'Socal Index'!Z$2)</f>
        <v>2.5049999999999999</v>
      </c>
      <c r="AA242" s="11">
        <f>VLOOKUP($A242,Socal!$A$2:$AK$709,'Socal Index'!AA$2)+VLOOKUP($A242,NYMEX!$A$2:$AK$709,'Socal Index'!AA$2)</f>
        <v>2.4079999999999999</v>
      </c>
      <c r="AB242" s="11">
        <f>VLOOKUP($A242,Socal!$A$2:$AK$709,'Socal Index'!AB$2)+VLOOKUP($A242,NYMEX!$A$2:$AK$709,'Socal Index'!AB$2)</f>
        <v>2.298</v>
      </c>
      <c r="AC242" s="11">
        <f>VLOOKUP($A242,Socal!$A$2:$AK$709,'Socal Index'!AC$2)+VLOOKUP($A242,NYMEX!$A$2:$AK$709,'Socal Index'!AC$2)</f>
        <v>2.246</v>
      </c>
      <c r="AD242" s="11">
        <f>VLOOKUP($A242,Socal!$A$2:$AK$709,'Socal Index'!AD$2)+VLOOKUP($A242,NYMEX!$A$2:$AK$709,'Socal Index'!AD$2)</f>
        <v>2.2210000000000001</v>
      </c>
      <c r="AE242" s="11">
        <f>VLOOKUP($A242,Socal!$A$2:$AK$709,'Socal Index'!AE$2)+VLOOKUP($A242,NYMEX!$A$2:$AK$709,'Socal Index'!AE$2)</f>
        <v>2.2210000000000001</v>
      </c>
      <c r="AF242" s="11">
        <f>VLOOKUP($A242,Socal!$A$2:$AK$709,'Socal Index'!AF$2)+VLOOKUP($A242,NYMEX!$A$2:$AK$709,'Socal Index'!AF$2)</f>
        <v>2.2240000000000002</v>
      </c>
      <c r="AG242" s="11">
        <f>VLOOKUP($A242,Socal!$A$2:$AK$709,'Socal Index'!AG$2)+VLOOKUP($A242,NYMEX!$A$2:$AK$709,'Socal Index'!AG$2)</f>
        <v>2.226</v>
      </c>
      <c r="AH242" s="11">
        <f>VLOOKUP($A242,Socal!$A$2:$AK$709,'Socal Index'!AH$2)+VLOOKUP($A242,NYMEX!$A$2:$AK$709,'Socal Index'!AH$2)</f>
        <v>2.2280000000000002</v>
      </c>
      <c r="AI242" s="11">
        <f>VLOOKUP($A242,Socal!$A$2:$AK$709,'Socal Index'!AI$2)+VLOOKUP($A242,NYMEX!$A$2:$AK$709,'Socal Index'!AI$2)</f>
        <v>2.258</v>
      </c>
      <c r="AJ242" s="11">
        <f>VLOOKUP($A242,Socal!$A$2:$AK$709,'Socal Index'!AJ$2)+VLOOKUP($A242,NYMEX!$A$2:$AK$709,'Socal Index'!AJ$2)</f>
        <v>2.343</v>
      </c>
      <c r="AK242" s="11">
        <f>VLOOKUP($A242,Socal!$A$2:$AK$709,'Socal Index'!AK$2)+VLOOKUP($A242,NYMEX!$A$2:$AK$709,'Socal Index'!AK$2)</f>
        <v>2.4829999999999997</v>
      </c>
    </row>
    <row r="243" spans="1:37" x14ac:dyDescent="0.2">
      <c r="A243" s="10">
        <v>36053</v>
      </c>
      <c r="B243" s="11" t="e">
        <f>VLOOKUP($A243,Socal!$A$2:$AK$709,'Socal Index'!B$2)+VLOOKUP($A243,NYMEX!$A$2:$AK$709,'Socal Index'!B$2)</f>
        <v>#N/A</v>
      </c>
      <c r="C243" s="11" t="e">
        <f>VLOOKUP($A243,Socal!$A$2:$AK$709,'Socal Index'!C$2)+VLOOKUP($A243,NYMEX!$A$2:$AK$709,'Socal Index'!C$2)</f>
        <v>#N/A</v>
      </c>
      <c r="D243" s="11" t="e">
        <f>VLOOKUP($A243,Socal!$A$2:$AK$709,'Socal Index'!D$2)+VLOOKUP($A243,NYMEX!$A$2:$AK$709,'Socal Index'!D$2)</f>
        <v>#N/A</v>
      </c>
      <c r="E243" s="11" t="e">
        <f>VLOOKUP($A243,Socal!$A$2:$AK$709,'Socal Index'!E$2)+VLOOKUP($A243,NYMEX!$A$2:$AK$709,'Socal Index'!E$2)</f>
        <v>#N/A</v>
      </c>
      <c r="F243" s="11" t="e">
        <f>VLOOKUP($A243,Socal!$A$2:$AK$709,'Socal Index'!F$2)+VLOOKUP($A243,NYMEX!$A$2:$AK$709,'Socal Index'!F$2)</f>
        <v>#N/A</v>
      </c>
      <c r="G243" s="11" t="e">
        <f>VLOOKUP($A243,Socal!$A$2:$AK$709,'Socal Index'!G$2)+VLOOKUP($A243,NYMEX!$A$2:$AK$709,'Socal Index'!G$2)</f>
        <v>#N/A</v>
      </c>
      <c r="H243" s="11" t="e">
        <f>VLOOKUP($A243,Socal!$A$2:$AK$709,'Socal Index'!H$2)+VLOOKUP($A243,NYMEX!$A$2:$AK$709,'Socal Index'!H$2)</f>
        <v>#N/A</v>
      </c>
      <c r="I243" s="11" t="e">
        <f>VLOOKUP($A243,Socal!$A$2:$AK$709,'Socal Index'!I$2)+VLOOKUP($A243,NYMEX!$A$2:$AK$709,'Socal Index'!I$2)</f>
        <v>#N/A</v>
      </c>
      <c r="J243" s="11" t="e">
        <f>VLOOKUP($A243,Socal!$A$2:$AK$709,'Socal Index'!J$2)+VLOOKUP($A243,NYMEX!$A$2:$AK$709,'Socal Index'!J$2)</f>
        <v>#N/A</v>
      </c>
      <c r="K243" s="11">
        <f>VLOOKUP($A243,Socal!$A$2:$AK$709,'Socal Index'!K$2)+VLOOKUP($A243,NYMEX!$A$2:$AK$709,'Socal Index'!K$2)</f>
        <v>2.2180000000000004</v>
      </c>
      <c r="L243" s="11">
        <f>VLOOKUP($A243,Socal!$A$2:$AK$709,'Socal Index'!L$2)+VLOOKUP($A243,NYMEX!$A$2:$AK$709,'Socal Index'!L$2)</f>
        <v>2.4460000000000002</v>
      </c>
      <c r="M243" s="11">
        <f>VLOOKUP($A243,Socal!$A$2:$AK$709,'Socal Index'!M$2)+VLOOKUP($A243,NYMEX!$A$2:$AK$709,'Socal Index'!M$2)</f>
        <v>2.6560000000000001</v>
      </c>
      <c r="N243" s="11">
        <f>VLOOKUP($A243,Socal!$A$2:$AK$709,'Socal Index'!N$2)+VLOOKUP($A243,NYMEX!$A$2:$AK$709,'Socal Index'!N$2)</f>
        <v>2.722</v>
      </c>
      <c r="O243" s="11">
        <f>VLOOKUP($A243,Socal!$A$2:$AK$709,'Socal Index'!O$2)+VLOOKUP($A243,NYMEX!$A$2:$AK$709,'Socal Index'!O$2)</f>
        <v>2.5950000000000002</v>
      </c>
      <c r="P243" s="11">
        <f>VLOOKUP($A243,Socal!$A$2:$AK$709,'Socal Index'!P$2)+VLOOKUP($A243,NYMEX!$A$2:$AK$709,'Socal Index'!P$2)</f>
        <v>2.4450000000000003</v>
      </c>
      <c r="Q243" s="11">
        <f>VLOOKUP($A243,Socal!$A$2:$AK$709,'Socal Index'!Q$2)+VLOOKUP($A243,NYMEX!$A$2:$AK$709,'Socal Index'!Q$2)</f>
        <v>2.34</v>
      </c>
      <c r="R243" s="11">
        <f>VLOOKUP($A243,Socal!$A$2:$AK$709,'Socal Index'!R$2)+VLOOKUP($A243,NYMEX!$A$2:$AK$709,'Socal Index'!R$2)</f>
        <v>2.3049999999999997</v>
      </c>
      <c r="S243" s="11">
        <f>VLOOKUP($A243,Socal!$A$2:$AK$709,'Socal Index'!S$2)+VLOOKUP($A243,NYMEX!$A$2:$AK$709,'Socal Index'!S$2)</f>
        <v>2.2969999999999997</v>
      </c>
      <c r="T243" s="11">
        <f>VLOOKUP($A243,Socal!$A$2:$AK$709,'Socal Index'!T$2)+VLOOKUP($A243,NYMEX!$A$2:$AK$709,'Socal Index'!T$2)</f>
        <v>2.2969999999999997</v>
      </c>
      <c r="U243" s="11">
        <f>VLOOKUP($A243,Socal!$A$2:$AK$709,'Socal Index'!U$2)+VLOOKUP($A243,NYMEX!$A$2:$AK$709,'Socal Index'!U$2)</f>
        <v>2.2969999999999997</v>
      </c>
      <c r="V243" s="11">
        <f>VLOOKUP($A243,Socal!$A$2:$AK$709,'Socal Index'!V$2)+VLOOKUP($A243,NYMEX!$A$2:$AK$709,'Socal Index'!V$2)</f>
        <v>2.2969999999999997</v>
      </c>
      <c r="W243" s="11">
        <f>VLOOKUP($A243,Socal!$A$2:$AK$709,'Socal Index'!W$2)+VLOOKUP($A243,NYMEX!$A$2:$AK$709,'Socal Index'!W$2)</f>
        <v>2.3199999999999998</v>
      </c>
      <c r="X243" s="11">
        <f>VLOOKUP($A243,Socal!$A$2:$AK$709,'Socal Index'!X$2)+VLOOKUP($A243,NYMEX!$A$2:$AK$709,'Socal Index'!X$2)</f>
        <v>2.371</v>
      </c>
      <c r="Y243" s="11">
        <f>VLOOKUP($A243,Socal!$A$2:$AK$709,'Socal Index'!Y$2)+VLOOKUP($A243,NYMEX!$A$2:$AK$709,'Socal Index'!Y$2)</f>
        <v>2.4929999999999999</v>
      </c>
      <c r="Z243" s="11">
        <f>VLOOKUP($A243,Socal!$A$2:$AK$709,'Socal Index'!Z$2)+VLOOKUP($A243,NYMEX!$A$2:$AK$709,'Socal Index'!Z$2)</f>
        <v>2.5329999999999999</v>
      </c>
      <c r="AA243" s="11">
        <f>VLOOKUP($A243,Socal!$A$2:$AK$709,'Socal Index'!AA$2)+VLOOKUP($A243,NYMEX!$A$2:$AK$709,'Socal Index'!AA$2)</f>
        <v>2.4279999999999999</v>
      </c>
      <c r="AB243" s="11">
        <f>VLOOKUP($A243,Socal!$A$2:$AK$709,'Socal Index'!AB$2)+VLOOKUP($A243,NYMEX!$A$2:$AK$709,'Socal Index'!AB$2)</f>
        <v>2.3180000000000001</v>
      </c>
      <c r="AC243" s="11">
        <f>VLOOKUP($A243,Socal!$A$2:$AK$709,'Socal Index'!AC$2)+VLOOKUP($A243,NYMEX!$A$2:$AK$709,'Socal Index'!AC$2)</f>
        <v>2.266</v>
      </c>
      <c r="AD243" s="11">
        <f>VLOOKUP($A243,Socal!$A$2:$AK$709,'Socal Index'!AD$2)+VLOOKUP($A243,NYMEX!$A$2:$AK$709,'Socal Index'!AD$2)</f>
        <v>2.2410000000000001</v>
      </c>
      <c r="AE243" s="11">
        <f>VLOOKUP($A243,Socal!$A$2:$AK$709,'Socal Index'!AE$2)+VLOOKUP($A243,NYMEX!$A$2:$AK$709,'Socal Index'!AE$2)</f>
        <v>2.2410000000000001</v>
      </c>
      <c r="AF243" s="11">
        <f>VLOOKUP($A243,Socal!$A$2:$AK$709,'Socal Index'!AF$2)+VLOOKUP($A243,NYMEX!$A$2:$AK$709,'Socal Index'!AF$2)</f>
        <v>2.2440000000000002</v>
      </c>
      <c r="AG243" s="11">
        <f>VLOOKUP($A243,Socal!$A$2:$AK$709,'Socal Index'!AG$2)+VLOOKUP($A243,NYMEX!$A$2:$AK$709,'Socal Index'!AG$2)</f>
        <v>2.246</v>
      </c>
      <c r="AH243" s="11">
        <f>VLOOKUP($A243,Socal!$A$2:$AK$709,'Socal Index'!AH$2)+VLOOKUP($A243,NYMEX!$A$2:$AK$709,'Socal Index'!AH$2)</f>
        <v>2.2480000000000002</v>
      </c>
      <c r="AI243" s="11">
        <f>VLOOKUP($A243,Socal!$A$2:$AK$709,'Socal Index'!AI$2)+VLOOKUP($A243,NYMEX!$A$2:$AK$709,'Socal Index'!AI$2)</f>
        <v>2.278</v>
      </c>
      <c r="AJ243" s="11">
        <f>VLOOKUP($A243,Socal!$A$2:$AK$709,'Socal Index'!AJ$2)+VLOOKUP($A243,NYMEX!$A$2:$AK$709,'Socal Index'!AJ$2)</f>
        <v>2.363</v>
      </c>
      <c r="AK243" s="11">
        <f>VLOOKUP($A243,Socal!$A$2:$AK$709,'Socal Index'!AK$2)+VLOOKUP($A243,NYMEX!$A$2:$AK$709,'Socal Index'!AK$2)</f>
        <v>2.5029999999999997</v>
      </c>
    </row>
    <row r="244" spans="1:37" x14ac:dyDescent="0.2">
      <c r="A244" s="10">
        <v>36054</v>
      </c>
      <c r="B244" s="11" t="e">
        <f>VLOOKUP($A244,Socal!$A$2:$AK$709,'Socal Index'!B$2)+VLOOKUP($A244,NYMEX!$A$2:$AK$709,'Socal Index'!B$2)</f>
        <v>#N/A</v>
      </c>
      <c r="C244" s="11" t="e">
        <f>VLOOKUP($A244,Socal!$A$2:$AK$709,'Socal Index'!C$2)+VLOOKUP($A244,NYMEX!$A$2:$AK$709,'Socal Index'!C$2)</f>
        <v>#N/A</v>
      </c>
      <c r="D244" s="11" t="e">
        <f>VLOOKUP($A244,Socal!$A$2:$AK$709,'Socal Index'!D$2)+VLOOKUP($A244,NYMEX!$A$2:$AK$709,'Socal Index'!D$2)</f>
        <v>#N/A</v>
      </c>
      <c r="E244" s="11" t="e">
        <f>VLOOKUP($A244,Socal!$A$2:$AK$709,'Socal Index'!E$2)+VLOOKUP($A244,NYMEX!$A$2:$AK$709,'Socal Index'!E$2)</f>
        <v>#N/A</v>
      </c>
      <c r="F244" s="11" t="e">
        <f>VLOOKUP($A244,Socal!$A$2:$AK$709,'Socal Index'!F$2)+VLOOKUP($A244,NYMEX!$A$2:$AK$709,'Socal Index'!F$2)</f>
        <v>#N/A</v>
      </c>
      <c r="G244" s="11" t="e">
        <f>VLOOKUP($A244,Socal!$A$2:$AK$709,'Socal Index'!G$2)+VLOOKUP($A244,NYMEX!$A$2:$AK$709,'Socal Index'!G$2)</f>
        <v>#N/A</v>
      </c>
      <c r="H244" s="11" t="e">
        <f>VLOOKUP($A244,Socal!$A$2:$AK$709,'Socal Index'!H$2)+VLOOKUP($A244,NYMEX!$A$2:$AK$709,'Socal Index'!H$2)</f>
        <v>#N/A</v>
      </c>
      <c r="I244" s="11" t="e">
        <f>VLOOKUP($A244,Socal!$A$2:$AK$709,'Socal Index'!I$2)+VLOOKUP($A244,NYMEX!$A$2:$AK$709,'Socal Index'!I$2)</f>
        <v>#N/A</v>
      </c>
      <c r="J244" s="11" t="e">
        <f>VLOOKUP($A244,Socal!$A$2:$AK$709,'Socal Index'!J$2)+VLOOKUP($A244,NYMEX!$A$2:$AK$709,'Socal Index'!J$2)</f>
        <v>#N/A</v>
      </c>
      <c r="K244" s="11">
        <f>VLOOKUP($A244,Socal!$A$2:$AK$709,'Socal Index'!K$2)+VLOOKUP($A244,NYMEX!$A$2:$AK$709,'Socal Index'!K$2)</f>
        <v>2.2909999999999999</v>
      </c>
      <c r="L244" s="11">
        <f>VLOOKUP($A244,Socal!$A$2:$AK$709,'Socal Index'!L$2)+VLOOKUP($A244,NYMEX!$A$2:$AK$709,'Socal Index'!L$2)</f>
        <v>2.532</v>
      </c>
      <c r="M244" s="11">
        <f>VLOOKUP($A244,Socal!$A$2:$AK$709,'Socal Index'!M$2)+VLOOKUP($A244,NYMEX!$A$2:$AK$709,'Socal Index'!M$2)</f>
        <v>2.702</v>
      </c>
      <c r="N244" s="11">
        <f>VLOOKUP($A244,Socal!$A$2:$AK$709,'Socal Index'!N$2)+VLOOKUP($A244,NYMEX!$A$2:$AK$709,'Socal Index'!N$2)</f>
        <v>2.7550000000000003</v>
      </c>
      <c r="O244" s="11">
        <f>VLOOKUP($A244,Socal!$A$2:$AK$709,'Socal Index'!O$2)+VLOOKUP($A244,NYMEX!$A$2:$AK$709,'Socal Index'!O$2)</f>
        <v>2.6150000000000002</v>
      </c>
      <c r="P244" s="11">
        <f>VLOOKUP($A244,Socal!$A$2:$AK$709,'Socal Index'!P$2)+VLOOKUP($A244,NYMEX!$A$2:$AK$709,'Socal Index'!P$2)</f>
        <v>2.4550000000000001</v>
      </c>
      <c r="Q244" s="11">
        <f>VLOOKUP($A244,Socal!$A$2:$AK$709,'Socal Index'!Q$2)+VLOOKUP($A244,NYMEX!$A$2:$AK$709,'Socal Index'!Q$2)</f>
        <v>2.33</v>
      </c>
      <c r="R244" s="11">
        <f>VLOOKUP($A244,Socal!$A$2:$AK$709,'Socal Index'!R$2)+VLOOKUP($A244,NYMEX!$A$2:$AK$709,'Socal Index'!R$2)</f>
        <v>2.2799999999999998</v>
      </c>
      <c r="S244" s="11">
        <f>VLOOKUP($A244,Socal!$A$2:$AK$709,'Socal Index'!S$2)+VLOOKUP($A244,NYMEX!$A$2:$AK$709,'Socal Index'!S$2)</f>
        <v>2.27</v>
      </c>
      <c r="T244" s="11">
        <f>VLOOKUP($A244,Socal!$A$2:$AK$709,'Socal Index'!T$2)+VLOOKUP($A244,NYMEX!$A$2:$AK$709,'Socal Index'!T$2)</f>
        <v>2.27</v>
      </c>
      <c r="U244" s="11">
        <f>VLOOKUP($A244,Socal!$A$2:$AK$709,'Socal Index'!U$2)+VLOOKUP($A244,NYMEX!$A$2:$AK$709,'Socal Index'!U$2)</f>
        <v>2.27</v>
      </c>
      <c r="V244" s="11">
        <f>VLOOKUP($A244,Socal!$A$2:$AK$709,'Socal Index'!V$2)+VLOOKUP($A244,NYMEX!$A$2:$AK$709,'Socal Index'!V$2)</f>
        <v>2.27</v>
      </c>
      <c r="W244" s="11">
        <f>VLOOKUP($A244,Socal!$A$2:$AK$709,'Socal Index'!W$2)+VLOOKUP($A244,NYMEX!$A$2:$AK$709,'Socal Index'!W$2)</f>
        <v>2.2999999999999998</v>
      </c>
      <c r="X244" s="11">
        <f>VLOOKUP($A244,Socal!$A$2:$AK$709,'Socal Index'!X$2)+VLOOKUP($A244,NYMEX!$A$2:$AK$709,'Socal Index'!X$2)</f>
        <v>2.351</v>
      </c>
      <c r="Y244" s="11">
        <f>VLOOKUP($A244,Socal!$A$2:$AK$709,'Socal Index'!Y$2)+VLOOKUP($A244,NYMEX!$A$2:$AK$709,'Socal Index'!Y$2)</f>
        <v>2.4729999999999999</v>
      </c>
      <c r="Z244" s="11">
        <f>VLOOKUP($A244,Socal!$A$2:$AK$709,'Socal Index'!Z$2)+VLOOKUP($A244,NYMEX!$A$2:$AK$709,'Socal Index'!Z$2)</f>
        <v>2.5129999999999999</v>
      </c>
      <c r="AA244" s="11">
        <f>VLOOKUP($A244,Socal!$A$2:$AK$709,'Socal Index'!AA$2)+VLOOKUP($A244,NYMEX!$A$2:$AK$709,'Socal Index'!AA$2)</f>
        <v>2.4079999999999999</v>
      </c>
      <c r="AB244" s="11">
        <f>VLOOKUP($A244,Socal!$A$2:$AK$709,'Socal Index'!AB$2)+VLOOKUP($A244,NYMEX!$A$2:$AK$709,'Socal Index'!AB$2)</f>
        <v>2.298</v>
      </c>
      <c r="AC244" s="11">
        <f>VLOOKUP($A244,Socal!$A$2:$AK$709,'Socal Index'!AC$2)+VLOOKUP($A244,NYMEX!$A$2:$AK$709,'Socal Index'!AC$2)</f>
        <v>2.246</v>
      </c>
      <c r="AD244" s="11">
        <f>VLOOKUP($A244,Socal!$A$2:$AK$709,'Socal Index'!AD$2)+VLOOKUP($A244,NYMEX!$A$2:$AK$709,'Socal Index'!AD$2)</f>
        <v>2.2210000000000001</v>
      </c>
      <c r="AE244" s="11">
        <f>VLOOKUP($A244,Socal!$A$2:$AK$709,'Socal Index'!AE$2)+VLOOKUP($A244,NYMEX!$A$2:$AK$709,'Socal Index'!AE$2)</f>
        <v>2.2210000000000001</v>
      </c>
      <c r="AF244" s="11">
        <f>VLOOKUP($A244,Socal!$A$2:$AK$709,'Socal Index'!AF$2)+VLOOKUP($A244,NYMEX!$A$2:$AK$709,'Socal Index'!AF$2)</f>
        <v>2.2240000000000002</v>
      </c>
      <c r="AG244" s="11">
        <f>VLOOKUP($A244,Socal!$A$2:$AK$709,'Socal Index'!AG$2)+VLOOKUP($A244,NYMEX!$A$2:$AK$709,'Socal Index'!AG$2)</f>
        <v>2.226</v>
      </c>
      <c r="AH244" s="11">
        <f>VLOOKUP($A244,Socal!$A$2:$AK$709,'Socal Index'!AH$2)+VLOOKUP($A244,NYMEX!$A$2:$AK$709,'Socal Index'!AH$2)</f>
        <v>2.2280000000000002</v>
      </c>
      <c r="AI244" s="11">
        <f>VLOOKUP($A244,Socal!$A$2:$AK$709,'Socal Index'!AI$2)+VLOOKUP($A244,NYMEX!$A$2:$AK$709,'Socal Index'!AI$2)</f>
        <v>2.258</v>
      </c>
      <c r="AJ244" s="11">
        <f>VLOOKUP($A244,Socal!$A$2:$AK$709,'Socal Index'!AJ$2)+VLOOKUP($A244,NYMEX!$A$2:$AK$709,'Socal Index'!AJ$2)</f>
        <v>2.343</v>
      </c>
      <c r="AK244" s="11">
        <f>VLOOKUP($A244,Socal!$A$2:$AK$709,'Socal Index'!AK$2)+VLOOKUP($A244,NYMEX!$A$2:$AK$709,'Socal Index'!AK$2)</f>
        <v>2.4829999999999997</v>
      </c>
    </row>
    <row r="245" spans="1:37" x14ac:dyDescent="0.2">
      <c r="A245" s="10">
        <v>36055</v>
      </c>
      <c r="B245" s="11" t="e">
        <f>VLOOKUP($A245,Socal!$A$2:$AK$709,'Socal Index'!B$2)+VLOOKUP($A245,NYMEX!$A$2:$AK$709,'Socal Index'!B$2)</f>
        <v>#N/A</v>
      </c>
      <c r="C245" s="11" t="e">
        <f>VLOOKUP($A245,Socal!$A$2:$AK$709,'Socal Index'!C$2)+VLOOKUP($A245,NYMEX!$A$2:$AK$709,'Socal Index'!C$2)</f>
        <v>#N/A</v>
      </c>
      <c r="D245" s="11" t="e">
        <f>VLOOKUP($A245,Socal!$A$2:$AK$709,'Socal Index'!D$2)+VLOOKUP($A245,NYMEX!$A$2:$AK$709,'Socal Index'!D$2)</f>
        <v>#N/A</v>
      </c>
      <c r="E245" s="11" t="e">
        <f>VLOOKUP($A245,Socal!$A$2:$AK$709,'Socal Index'!E$2)+VLOOKUP($A245,NYMEX!$A$2:$AK$709,'Socal Index'!E$2)</f>
        <v>#N/A</v>
      </c>
      <c r="F245" s="11" t="e">
        <f>VLOOKUP($A245,Socal!$A$2:$AK$709,'Socal Index'!F$2)+VLOOKUP($A245,NYMEX!$A$2:$AK$709,'Socal Index'!F$2)</f>
        <v>#N/A</v>
      </c>
      <c r="G245" s="11" t="e">
        <f>VLOOKUP($A245,Socal!$A$2:$AK$709,'Socal Index'!G$2)+VLOOKUP($A245,NYMEX!$A$2:$AK$709,'Socal Index'!G$2)</f>
        <v>#N/A</v>
      </c>
      <c r="H245" s="11" t="e">
        <f>VLOOKUP($A245,Socal!$A$2:$AK$709,'Socal Index'!H$2)+VLOOKUP($A245,NYMEX!$A$2:$AK$709,'Socal Index'!H$2)</f>
        <v>#N/A</v>
      </c>
      <c r="I245" s="11" t="e">
        <f>VLOOKUP($A245,Socal!$A$2:$AK$709,'Socal Index'!I$2)+VLOOKUP($A245,NYMEX!$A$2:$AK$709,'Socal Index'!I$2)</f>
        <v>#N/A</v>
      </c>
      <c r="J245" s="11" t="e">
        <f>VLOOKUP($A245,Socal!$A$2:$AK$709,'Socal Index'!J$2)+VLOOKUP($A245,NYMEX!$A$2:$AK$709,'Socal Index'!J$2)</f>
        <v>#N/A</v>
      </c>
      <c r="K245" s="11">
        <f>VLOOKUP($A245,Socal!$A$2:$AK$709,'Socal Index'!K$2)+VLOOKUP($A245,NYMEX!$A$2:$AK$709,'Socal Index'!K$2)</f>
        <v>2.2079999999999997</v>
      </c>
      <c r="L245" s="11">
        <f>VLOOKUP($A245,Socal!$A$2:$AK$709,'Socal Index'!L$2)+VLOOKUP($A245,NYMEX!$A$2:$AK$709,'Socal Index'!L$2)</f>
        <v>2.4589999999999996</v>
      </c>
      <c r="M245" s="11">
        <f>VLOOKUP($A245,Socal!$A$2:$AK$709,'Socal Index'!M$2)+VLOOKUP($A245,NYMEX!$A$2:$AK$709,'Socal Index'!M$2)</f>
        <v>2.6389999999999998</v>
      </c>
      <c r="N245" s="11">
        <f>VLOOKUP($A245,Socal!$A$2:$AK$709,'Socal Index'!N$2)+VLOOKUP($A245,NYMEX!$A$2:$AK$709,'Socal Index'!N$2)</f>
        <v>2.6999999999999997</v>
      </c>
      <c r="O245" s="11">
        <f>VLOOKUP($A245,Socal!$A$2:$AK$709,'Socal Index'!O$2)+VLOOKUP($A245,NYMEX!$A$2:$AK$709,'Socal Index'!O$2)</f>
        <v>2.5799999999999996</v>
      </c>
      <c r="P245" s="11">
        <f>VLOOKUP($A245,Socal!$A$2:$AK$709,'Socal Index'!P$2)+VLOOKUP($A245,NYMEX!$A$2:$AK$709,'Socal Index'!P$2)</f>
        <v>2.4299999999999997</v>
      </c>
      <c r="Q245" s="11">
        <f>VLOOKUP($A245,Socal!$A$2:$AK$709,'Socal Index'!Q$2)+VLOOKUP($A245,NYMEX!$A$2:$AK$709,'Socal Index'!Q$2)</f>
        <v>2.2999999999999998</v>
      </c>
      <c r="R245" s="11">
        <f>VLOOKUP($A245,Socal!$A$2:$AK$709,'Socal Index'!R$2)+VLOOKUP($A245,NYMEX!$A$2:$AK$709,'Socal Index'!R$2)</f>
        <v>2.25</v>
      </c>
      <c r="S245" s="11">
        <f>VLOOKUP($A245,Socal!$A$2:$AK$709,'Socal Index'!S$2)+VLOOKUP($A245,NYMEX!$A$2:$AK$709,'Socal Index'!S$2)</f>
        <v>2.2449999999999997</v>
      </c>
      <c r="T245" s="11">
        <f>VLOOKUP($A245,Socal!$A$2:$AK$709,'Socal Index'!T$2)+VLOOKUP($A245,NYMEX!$A$2:$AK$709,'Socal Index'!T$2)</f>
        <v>2.2449999999999997</v>
      </c>
      <c r="U245" s="11">
        <f>VLOOKUP($A245,Socal!$A$2:$AK$709,'Socal Index'!U$2)+VLOOKUP($A245,NYMEX!$A$2:$AK$709,'Socal Index'!U$2)</f>
        <v>2.2469999999999999</v>
      </c>
      <c r="V245" s="11">
        <f>VLOOKUP($A245,Socal!$A$2:$AK$709,'Socal Index'!V$2)+VLOOKUP($A245,NYMEX!$A$2:$AK$709,'Socal Index'!V$2)</f>
        <v>2.25</v>
      </c>
      <c r="W245" s="11">
        <f>VLOOKUP($A245,Socal!$A$2:$AK$709,'Socal Index'!W$2)+VLOOKUP($A245,NYMEX!$A$2:$AK$709,'Socal Index'!W$2)</f>
        <v>2.2799999999999998</v>
      </c>
      <c r="X245" s="11">
        <f>VLOOKUP($A245,Socal!$A$2:$AK$709,'Socal Index'!X$2)+VLOOKUP($A245,NYMEX!$A$2:$AK$709,'Socal Index'!X$2)</f>
        <v>2.331</v>
      </c>
      <c r="Y245" s="11">
        <f>VLOOKUP($A245,Socal!$A$2:$AK$709,'Socal Index'!Y$2)+VLOOKUP($A245,NYMEX!$A$2:$AK$709,'Socal Index'!Y$2)</f>
        <v>2.456</v>
      </c>
      <c r="Z245" s="11">
        <f>VLOOKUP($A245,Socal!$A$2:$AK$709,'Socal Index'!Z$2)+VLOOKUP($A245,NYMEX!$A$2:$AK$709,'Socal Index'!Z$2)</f>
        <v>2.496</v>
      </c>
      <c r="AA245" s="11">
        <f>VLOOKUP($A245,Socal!$A$2:$AK$709,'Socal Index'!AA$2)+VLOOKUP($A245,NYMEX!$A$2:$AK$709,'Socal Index'!AA$2)</f>
        <v>2.391</v>
      </c>
      <c r="AB245" s="11">
        <f>VLOOKUP($A245,Socal!$A$2:$AK$709,'Socal Index'!AB$2)+VLOOKUP($A245,NYMEX!$A$2:$AK$709,'Socal Index'!AB$2)</f>
        <v>2.2809999999999997</v>
      </c>
      <c r="AC245" s="11">
        <f>VLOOKUP($A245,Socal!$A$2:$AK$709,'Socal Index'!AC$2)+VLOOKUP($A245,NYMEX!$A$2:$AK$709,'Socal Index'!AC$2)</f>
        <v>2.2290000000000001</v>
      </c>
      <c r="AD245" s="11">
        <f>VLOOKUP($A245,Socal!$A$2:$AK$709,'Socal Index'!AD$2)+VLOOKUP($A245,NYMEX!$A$2:$AK$709,'Socal Index'!AD$2)</f>
        <v>2.2040000000000002</v>
      </c>
      <c r="AE245" s="11">
        <f>VLOOKUP($A245,Socal!$A$2:$AK$709,'Socal Index'!AE$2)+VLOOKUP($A245,NYMEX!$A$2:$AK$709,'Socal Index'!AE$2)</f>
        <v>2.2040000000000002</v>
      </c>
      <c r="AF245" s="11">
        <f>VLOOKUP($A245,Socal!$A$2:$AK$709,'Socal Index'!AF$2)+VLOOKUP($A245,NYMEX!$A$2:$AK$709,'Socal Index'!AF$2)</f>
        <v>2.2070000000000003</v>
      </c>
      <c r="AG245" s="11">
        <f>VLOOKUP($A245,Socal!$A$2:$AK$709,'Socal Index'!AG$2)+VLOOKUP($A245,NYMEX!$A$2:$AK$709,'Socal Index'!AG$2)</f>
        <v>2.2090000000000001</v>
      </c>
      <c r="AH245" s="11">
        <f>VLOOKUP($A245,Socal!$A$2:$AK$709,'Socal Index'!AH$2)+VLOOKUP($A245,NYMEX!$A$2:$AK$709,'Socal Index'!AH$2)</f>
        <v>2.2110000000000003</v>
      </c>
      <c r="AI245" s="11">
        <f>VLOOKUP($A245,Socal!$A$2:$AK$709,'Socal Index'!AI$2)+VLOOKUP($A245,NYMEX!$A$2:$AK$709,'Socal Index'!AI$2)</f>
        <v>2.242</v>
      </c>
      <c r="AJ245" s="11">
        <f>VLOOKUP($A245,Socal!$A$2:$AK$709,'Socal Index'!AJ$2)+VLOOKUP($A245,NYMEX!$A$2:$AK$709,'Socal Index'!AJ$2)</f>
        <v>2.3279999999999998</v>
      </c>
      <c r="AK245" s="11">
        <f>VLOOKUP($A245,Socal!$A$2:$AK$709,'Socal Index'!AK$2)+VLOOKUP($A245,NYMEX!$A$2:$AK$709,'Socal Index'!AK$2)</f>
        <v>2.4689999999999999</v>
      </c>
    </row>
    <row r="246" spans="1:37" x14ac:dyDescent="0.2">
      <c r="A246" s="10">
        <v>36056</v>
      </c>
      <c r="B246" s="11" t="e">
        <f>VLOOKUP($A246,Socal!$A$2:$AK$709,'Socal Index'!B$2)+VLOOKUP($A246,NYMEX!$A$2:$AK$709,'Socal Index'!B$2)</f>
        <v>#N/A</v>
      </c>
      <c r="C246" s="11" t="e">
        <f>VLOOKUP($A246,Socal!$A$2:$AK$709,'Socal Index'!C$2)+VLOOKUP($A246,NYMEX!$A$2:$AK$709,'Socal Index'!C$2)</f>
        <v>#N/A</v>
      </c>
      <c r="D246" s="11" t="e">
        <f>VLOOKUP($A246,Socal!$A$2:$AK$709,'Socal Index'!D$2)+VLOOKUP($A246,NYMEX!$A$2:$AK$709,'Socal Index'!D$2)</f>
        <v>#N/A</v>
      </c>
      <c r="E246" s="11" t="e">
        <f>VLOOKUP($A246,Socal!$A$2:$AK$709,'Socal Index'!E$2)+VLOOKUP($A246,NYMEX!$A$2:$AK$709,'Socal Index'!E$2)</f>
        <v>#N/A</v>
      </c>
      <c r="F246" s="11" t="e">
        <f>VLOOKUP($A246,Socal!$A$2:$AK$709,'Socal Index'!F$2)+VLOOKUP($A246,NYMEX!$A$2:$AK$709,'Socal Index'!F$2)</f>
        <v>#N/A</v>
      </c>
      <c r="G246" s="11" t="e">
        <f>VLOOKUP($A246,Socal!$A$2:$AK$709,'Socal Index'!G$2)+VLOOKUP($A246,NYMEX!$A$2:$AK$709,'Socal Index'!G$2)</f>
        <v>#N/A</v>
      </c>
      <c r="H246" s="11" t="e">
        <f>VLOOKUP($A246,Socal!$A$2:$AK$709,'Socal Index'!H$2)+VLOOKUP($A246,NYMEX!$A$2:$AK$709,'Socal Index'!H$2)</f>
        <v>#N/A</v>
      </c>
      <c r="I246" s="11" t="e">
        <f>VLOOKUP($A246,Socal!$A$2:$AK$709,'Socal Index'!I$2)+VLOOKUP($A246,NYMEX!$A$2:$AK$709,'Socal Index'!I$2)</f>
        <v>#N/A</v>
      </c>
      <c r="J246" s="11" t="e">
        <f>VLOOKUP($A246,Socal!$A$2:$AK$709,'Socal Index'!J$2)+VLOOKUP($A246,NYMEX!$A$2:$AK$709,'Socal Index'!J$2)</f>
        <v>#N/A</v>
      </c>
      <c r="K246" s="11">
        <f>VLOOKUP($A246,Socal!$A$2:$AK$709,'Socal Index'!K$2)+VLOOKUP($A246,NYMEX!$A$2:$AK$709,'Socal Index'!K$2)</f>
        <v>2.2699999999999996</v>
      </c>
      <c r="L246" s="11">
        <f>VLOOKUP($A246,Socal!$A$2:$AK$709,'Socal Index'!L$2)+VLOOKUP($A246,NYMEX!$A$2:$AK$709,'Socal Index'!L$2)</f>
        <v>2.544</v>
      </c>
      <c r="M246" s="11">
        <f>VLOOKUP($A246,Socal!$A$2:$AK$709,'Socal Index'!M$2)+VLOOKUP($A246,NYMEX!$A$2:$AK$709,'Socal Index'!M$2)</f>
        <v>2.6969999999999996</v>
      </c>
      <c r="N246" s="11">
        <f>VLOOKUP($A246,Socal!$A$2:$AK$709,'Socal Index'!N$2)+VLOOKUP($A246,NYMEX!$A$2:$AK$709,'Socal Index'!N$2)</f>
        <v>2.7429999999999999</v>
      </c>
      <c r="O246" s="11">
        <f>VLOOKUP($A246,Socal!$A$2:$AK$709,'Socal Index'!O$2)+VLOOKUP($A246,NYMEX!$A$2:$AK$709,'Socal Index'!O$2)</f>
        <v>2.61</v>
      </c>
      <c r="P246" s="11">
        <f>VLOOKUP($A246,Socal!$A$2:$AK$709,'Socal Index'!P$2)+VLOOKUP($A246,NYMEX!$A$2:$AK$709,'Socal Index'!P$2)</f>
        <v>2.4499999999999997</v>
      </c>
      <c r="Q246" s="11">
        <f>VLOOKUP($A246,Socal!$A$2:$AK$709,'Socal Index'!Q$2)+VLOOKUP($A246,NYMEX!$A$2:$AK$709,'Socal Index'!Q$2)</f>
        <v>2.31</v>
      </c>
      <c r="R246" s="11">
        <f>VLOOKUP($A246,Socal!$A$2:$AK$709,'Socal Index'!R$2)+VLOOKUP($A246,NYMEX!$A$2:$AK$709,'Socal Index'!R$2)</f>
        <v>2.25</v>
      </c>
      <c r="S246" s="11">
        <f>VLOOKUP($A246,Socal!$A$2:$AK$709,'Socal Index'!S$2)+VLOOKUP($A246,NYMEX!$A$2:$AK$709,'Socal Index'!S$2)</f>
        <v>2.2449999999999997</v>
      </c>
      <c r="T246" s="11">
        <f>VLOOKUP($A246,Socal!$A$2:$AK$709,'Socal Index'!T$2)+VLOOKUP($A246,NYMEX!$A$2:$AK$709,'Socal Index'!T$2)</f>
        <v>2.2449999999999997</v>
      </c>
      <c r="U246" s="11">
        <f>VLOOKUP($A246,Socal!$A$2:$AK$709,'Socal Index'!U$2)+VLOOKUP($A246,NYMEX!$A$2:$AK$709,'Socal Index'!U$2)</f>
        <v>2.2479999999999998</v>
      </c>
      <c r="V246" s="11">
        <f>VLOOKUP($A246,Socal!$A$2:$AK$709,'Socal Index'!V$2)+VLOOKUP($A246,NYMEX!$A$2:$AK$709,'Socal Index'!V$2)</f>
        <v>2.2509999999999999</v>
      </c>
      <c r="W246" s="11">
        <f>VLOOKUP($A246,Socal!$A$2:$AK$709,'Socal Index'!W$2)+VLOOKUP($A246,NYMEX!$A$2:$AK$709,'Socal Index'!W$2)</f>
        <v>2.286</v>
      </c>
      <c r="X246" s="11">
        <f>VLOOKUP($A246,Socal!$A$2:$AK$709,'Socal Index'!X$2)+VLOOKUP($A246,NYMEX!$A$2:$AK$709,'Socal Index'!X$2)</f>
        <v>2.3369999999999997</v>
      </c>
      <c r="Y246" s="11">
        <f>VLOOKUP($A246,Socal!$A$2:$AK$709,'Socal Index'!Y$2)+VLOOKUP($A246,NYMEX!$A$2:$AK$709,'Socal Index'!Y$2)</f>
        <v>2.4619999999999997</v>
      </c>
      <c r="Z246" s="11">
        <f>VLOOKUP($A246,Socal!$A$2:$AK$709,'Socal Index'!Z$2)+VLOOKUP($A246,NYMEX!$A$2:$AK$709,'Socal Index'!Z$2)</f>
        <v>2.5019999999999998</v>
      </c>
      <c r="AA246" s="11">
        <f>VLOOKUP($A246,Socal!$A$2:$AK$709,'Socal Index'!AA$2)+VLOOKUP($A246,NYMEX!$A$2:$AK$709,'Socal Index'!AA$2)</f>
        <v>2.3969999999999998</v>
      </c>
      <c r="AB246" s="11">
        <f>VLOOKUP($A246,Socal!$A$2:$AK$709,'Socal Index'!AB$2)+VLOOKUP($A246,NYMEX!$A$2:$AK$709,'Socal Index'!AB$2)</f>
        <v>2.2869999999999999</v>
      </c>
      <c r="AC246" s="11">
        <f>VLOOKUP($A246,Socal!$A$2:$AK$709,'Socal Index'!AC$2)+VLOOKUP($A246,NYMEX!$A$2:$AK$709,'Socal Index'!AC$2)</f>
        <v>2.2360000000000002</v>
      </c>
      <c r="AD246" s="11">
        <f>VLOOKUP($A246,Socal!$A$2:$AK$709,'Socal Index'!AD$2)+VLOOKUP($A246,NYMEX!$A$2:$AK$709,'Socal Index'!AD$2)</f>
        <v>2.2110000000000003</v>
      </c>
      <c r="AE246" s="11">
        <f>VLOOKUP($A246,Socal!$A$2:$AK$709,'Socal Index'!AE$2)+VLOOKUP($A246,NYMEX!$A$2:$AK$709,'Socal Index'!AE$2)</f>
        <v>2.2110000000000003</v>
      </c>
      <c r="AF246" s="11">
        <f>VLOOKUP($A246,Socal!$A$2:$AK$709,'Socal Index'!AF$2)+VLOOKUP($A246,NYMEX!$A$2:$AK$709,'Socal Index'!AF$2)</f>
        <v>2.214</v>
      </c>
      <c r="AG246" s="11">
        <f>VLOOKUP($A246,Socal!$A$2:$AK$709,'Socal Index'!AG$2)+VLOOKUP($A246,NYMEX!$A$2:$AK$709,'Socal Index'!AG$2)</f>
        <v>2.2160000000000002</v>
      </c>
      <c r="AH246" s="11">
        <f>VLOOKUP($A246,Socal!$A$2:$AK$709,'Socal Index'!AH$2)+VLOOKUP($A246,NYMEX!$A$2:$AK$709,'Socal Index'!AH$2)</f>
        <v>2.218</v>
      </c>
      <c r="AI246" s="11">
        <f>VLOOKUP($A246,Socal!$A$2:$AK$709,'Socal Index'!AI$2)+VLOOKUP($A246,NYMEX!$A$2:$AK$709,'Socal Index'!AI$2)</f>
        <v>2.2490000000000001</v>
      </c>
      <c r="AJ246" s="11">
        <f>VLOOKUP($A246,Socal!$A$2:$AK$709,'Socal Index'!AJ$2)+VLOOKUP($A246,NYMEX!$A$2:$AK$709,'Socal Index'!AJ$2)</f>
        <v>2.335</v>
      </c>
      <c r="AK246" s="11">
        <f>VLOOKUP($A246,Socal!$A$2:$AK$709,'Socal Index'!AK$2)+VLOOKUP($A246,NYMEX!$A$2:$AK$709,'Socal Index'!AK$2)</f>
        <v>2.476</v>
      </c>
    </row>
    <row r="247" spans="1:37" x14ac:dyDescent="0.2">
      <c r="A247" s="10">
        <v>36059</v>
      </c>
      <c r="B247" s="11" t="e">
        <f>VLOOKUP($A247,Socal!$A$2:$AK$709,'Socal Index'!B$2)+VLOOKUP($A247,NYMEX!$A$2:$AK$709,'Socal Index'!B$2)</f>
        <v>#N/A</v>
      </c>
      <c r="C247" s="11" t="e">
        <f>VLOOKUP($A247,Socal!$A$2:$AK$709,'Socal Index'!C$2)+VLOOKUP($A247,NYMEX!$A$2:$AK$709,'Socal Index'!C$2)</f>
        <v>#N/A</v>
      </c>
      <c r="D247" s="11" t="e">
        <f>VLOOKUP($A247,Socal!$A$2:$AK$709,'Socal Index'!D$2)+VLOOKUP($A247,NYMEX!$A$2:$AK$709,'Socal Index'!D$2)</f>
        <v>#N/A</v>
      </c>
      <c r="E247" s="11" t="e">
        <f>VLOOKUP($A247,Socal!$A$2:$AK$709,'Socal Index'!E$2)+VLOOKUP($A247,NYMEX!$A$2:$AK$709,'Socal Index'!E$2)</f>
        <v>#N/A</v>
      </c>
      <c r="F247" s="11" t="e">
        <f>VLOOKUP($A247,Socal!$A$2:$AK$709,'Socal Index'!F$2)+VLOOKUP($A247,NYMEX!$A$2:$AK$709,'Socal Index'!F$2)</f>
        <v>#N/A</v>
      </c>
      <c r="G247" s="11" t="e">
        <f>VLOOKUP($A247,Socal!$A$2:$AK$709,'Socal Index'!G$2)+VLOOKUP($A247,NYMEX!$A$2:$AK$709,'Socal Index'!G$2)</f>
        <v>#N/A</v>
      </c>
      <c r="H247" s="11" t="e">
        <f>VLOOKUP($A247,Socal!$A$2:$AK$709,'Socal Index'!H$2)+VLOOKUP($A247,NYMEX!$A$2:$AK$709,'Socal Index'!H$2)</f>
        <v>#N/A</v>
      </c>
      <c r="I247" s="11" t="e">
        <f>VLOOKUP($A247,Socal!$A$2:$AK$709,'Socal Index'!I$2)+VLOOKUP($A247,NYMEX!$A$2:$AK$709,'Socal Index'!I$2)</f>
        <v>#N/A</v>
      </c>
      <c r="J247" s="11" t="e">
        <f>VLOOKUP($A247,Socal!$A$2:$AK$709,'Socal Index'!J$2)+VLOOKUP($A247,NYMEX!$A$2:$AK$709,'Socal Index'!J$2)</f>
        <v>#N/A</v>
      </c>
      <c r="K247" s="11">
        <f>VLOOKUP($A247,Socal!$A$2:$AK$709,'Socal Index'!K$2)+VLOOKUP($A247,NYMEX!$A$2:$AK$709,'Socal Index'!K$2)</f>
        <v>2.1919999999999997</v>
      </c>
      <c r="L247" s="11">
        <f>VLOOKUP($A247,Socal!$A$2:$AK$709,'Socal Index'!L$2)+VLOOKUP($A247,NYMEX!$A$2:$AK$709,'Socal Index'!L$2)</f>
        <v>2.484</v>
      </c>
      <c r="M247" s="11">
        <f>VLOOKUP($A247,Socal!$A$2:$AK$709,'Socal Index'!M$2)+VLOOKUP($A247,NYMEX!$A$2:$AK$709,'Socal Index'!M$2)</f>
        <v>2.6469999999999998</v>
      </c>
      <c r="N247" s="11">
        <f>VLOOKUP($A247,Socal!$A$2:$AK$709,'Socal Index'!N$2)+VLOOKUP($A247,NYMEX!$A$2:$AK$709,'Socal Index'!N$2)</f>
        <v>2.7009999999999996</v>
      </c>
      <c r="O247" s="11">
        <f>VLOOKUP($A247,Socal!$A$2:$AK$709,'Socal Index'!O$2)+VLOOKUP($A247,NYMEX!$A$2:$AK$709,'Socal Index'!O$2)</f>
        <v>2.5749999999999997</v>
      </c>
      <c r="P247" s="11">
        <f>VLOOKUP($A247,Socal!$A$2:$AK$709,'Socal Index'!P$2)+VLOOKUP($A247,NYMEX!$A$2:$AK$709,'Socal Index'!P$2)</f>
        <v>2.42</v>
      </c>
      <c r="Q247" s="11">
        <f>VLOOKUP($A247,Socal!$A$2:$AK$709,'Socal Index'!Q$2)+VLOOKUP($A247,NYMEX!$A$2:$AK$709,'Socal Index'!Q$2)</f>
        <v>2.2849999999999997</v>
      </c>
      <c r="R247" s="11">
        <f>VLOOKUP($A247,Socal!$A$2:$AK$709,'Socal Index'!R$2)+VLOOKUP($A247,NYMEX!$A$2:$AK$709,'Socal Index'!R$2)</f>
        <v>2.2329999999999997</v>
      </c>
      <c r="S247" s="11">
        <f>VLOOKUP($A247,Socal!$A$2:$AK$709,'Socal Index'!S$2)+VLOOKUP($A247,NYMEX!$A$2:$AK$709,'Socal Index'!S$2)</f>
        <v>2.23</v>
      </c>
      <c r="T247" s="11">
        <f>VLOOKUP($A247,Socal!$A$2:$AK$709,'Socal Index'!T$2)+VLOOKUP($A247,NYMEX!$A$2:$AK$709,'Socal Index'!T$2)</f>
        <v>2.23</v>
      </c>
      <c r="U247" s="11">
        <f>VLOOKUP($A247,Socal!$A$2:$AK$709,'Socal Index'!U$2)+VLOOKUP($A247,NYMEX!$A$2:$AK$709,'Socal Index'!U$2)</f>
        <v>2.2329999999999997</v>
      </c>
      <c r="V247" s="11">
        <f>VLOOKUP($A247,Socal!$A$2:$AK$709,'Socal Index'!V$2)+VLOOKUP($A247,NYMEX!$A$2:$AK$709,'Socal Index'!V$2)</f>
        <v>2.2359999999999998</v>
      </c>
      <c r="W247" s="11">
        <f>VLOOKUP($A247,Socal!$A$2:$AK$709,'Socal Index'!W$2)+VLOOKUP($A247,NYMEX!$A$2:$AK$709,'Socal Index'!W$2)</f>
        <v>2.2729999999999997</v>
      </c>
      <c r="X247" s="11">
        <f>VLOOKUP($A247,Socal!$A$2:$AK$709,'Socal Index'!X$2)+VLOOKUP($A247,NYMEX!$A$2:$AK$709,'Socal Index'!X$2)</f>
        <v>2.3249999999999997</v>
      </c>
      <c r="Y247" s="11">
        <f>VLOOKUP($A247,Socal!$A$2:$AK$709,'Socal Index'!Y$2)+VLOOKUP($A247,NYMEX!$A$2:$AK$709,'Socal Index'!Y$2)</f>
        <v>2.4499999999999997</v>
      </c>
      <c r="Z247" s="11">
        <f>VLOOKUP($A247,Socal!$A$2:$AK$709,'Socal Index'!Z$2)+VLOOKUP($A247,NYMEX!$A$2:$AK$709,'Socal Index'!Z$2)</f>
        <v>2.4899999999999998</v>
      </c>
      <c r="AA247" s="11">
        <f>VLOOKUP($A247,Socal!$A$2:$AK$709,'Socal Index'!AA$2)+VLOOKUP($A247,NYMEX!$A$2:$AK$709,'Socal Index'!AA$2)</f>
        <v>2.387</v>
      </c>
      <c r="AB247" s="11">
        <f>VLOOKUP($A247,Socal!$A$2:$AK$709,'Socal Index'!AB$2)+VLOOKUP($A247,NYMEX!$A$2:$AK$709,'Socal Index'!AB$2)</f>
        <v>2.2749999999999999</v>
      </c>
      <c r="AC247" s="11">
        <f>VLOOKUP($A247,Socal!$A$2:$AK$709,'Socal Index'!AC$2)+VLOOKUP($A247,NYMEX!$A$2:$AK$709,'Socal Index'!AC$2)</f>
        <v>2.2240000000000002</v>
      </c>
      <c r="AD247" s="11">
        <f>VLOOKUP($A247,Socal!$A$2:$AK$709,'Socal Index'!AD$2)+VLOOKUP($A247,NYMEX!$A$2:$AK$709,'Socal Index'!AD$2)</f>
        <v>2.1990000000000003</v>
      </c>
      <c r="AE247" s="11">
        <f>VLOOKUP($A247,Socal!$A$2:$AK$709,'Socal Index'!AE$2)+VLOOKUP($A247,NYMEX!$A$2:$AK$709,'Socal Index'!AE$2)</f>
        <v>2.1990000000000003</v>
      </c>
      <c r="AF247" s="11">
        <f>VLOOKUP($A247,Socal!$A$2:$AK$709,'Socal Index'!AF$2)+VLOOKUP($A247,NYMEX!$A$2:$AK$709,'Socal Index'!AF$2)</f>
        <v>2.202</v>
      </c>
      <c r="AG247" s="11">
        <f>VLOOKUP($A247,Socal!$A$2:$AK$709,'Socal Index'!AG$2)+VLOOKUP($A247,NYMEX!$A$2:$AK$709,'Socal Index'!AG$2)</f>
        <v>2.2040000000000002</v>
      </c>
      <c r="AH247" s="11">
        <f>VLOOKUP($A247,Socal!$A$2:$AK$709,'Socal Index'!AH$2)+VLOOKUP($A247,NYMEX!$A$2:$AK$709,'Socal Index'!AH$2)</f>
        <v>2.206</v>
      </c>
      <c r="AI247" s="11">
        <f>VLOOKUP($A247,Socal!$A$2:$AK$709,'Socal Index'!AI$2)+VLOOKUP($A247,NYMEX!$A$2:$AK$709,'Socal Index'!AI$2)</f>
        <v>2.2370000000000001</v>
      </c>
      <c r="AJ247" s="11">
        <f>VLOOKUP($A247,Socal!$A$2:$AK$709,'Socal Index'!AJ$2)+VLOOKUP($A247,NYMEX!$A$2:$AK$709,'Socal Index'!AJ$2)</f>
        <v>2.323</v>
      </c>
      <c r="AK247" s="11">
        <f>VLOOKUP($A247,Socal!$A$2:$AK$709,'Socal Index'!AK$2)+VLOOKUP($A247,NYMEX!$A$2:$AK$709,'Socal Index'!AK$2)</f>
        <v>2.464</v>
      </c>
    </row>
    <row r="248" spans="1:37" x14ac:dyDescent="0.2">
      <c r="A248" s="10">
        <v>36060</v>
      </c>
      <c r="B248" s="11" t="e">
        <f>VLOOKUP($A248,Socal!$A$2:$AK$709,'Socal Index'!B$2)+VLOOKUP($A248,NYMEX!$A$2:$AK$709,'Socal Index'!B$2)</f>
        <v>#N/A</v>
      </c>
      <c r="C248" s="11" t="e">
        <f>VLOOKUP($A248,Socal!$A$2:$AK$709,'Socal Index'!C$2)+VLOOKUP($A248,NYMEX!$A$2:$AK$709,'Socal Index'!C$2)</f>
        <v>#N/A</v>
      </c>
      <c r="D248" s="11" t="e">
        <f>VLOOKUP($A248,Socal!$A$2:$AK$709,'Socal Index'!D$2)+VLOOKUP($A248,NYMEX!$A$2:$AK$709,'Socal Index'!D$2)</f>
        <v>#N/A</v>
      </c>
      <c r="E248" s="11" t="e">
        <f>VLOOKUP($A248,Socal!$A$2:$AK$709,'Socal Index'!E$2)+VLOOKUP($A248,NYMEX!$A$2:$AK$709,'Socal Index'!E$2)</f>
        <v>#N/A</v>
      </c>
      <c r="F248" s="11" t="e">
        <f>VLOOKUP($A248,Socal!$A$2:$AK$709,'Socal Index'!F$2)+VLOOKUP($A248,NYMEX!$A$2:$AK$709,'Socal Index'!F$2)</f>
        <v>#N/A</v>
      </c>
      <c r="G248" s="11" t="e">
        <f>VLOOKUP($A248,Socal!$A$2:$AK$709,'Socal Index'!G$2)+VLOOKUP($A248,NYMEX!$A$2:$AK$709,'Socal Index'!G$2)</f>
        <v>#N/A</v>
      </c>
      <c r="H248" s="11" t="e">
        <f>VLOOKUP($A248,Socal!$A$2:$AK$709,'Socal Index'!H$2)+VLOOKUP($A248,NYMEX!$A$2:$AK$709,'Socal Index'!H$2)</f>
        <v>#N/A</v>
      </c>
      <c r="I248" s="11" t="e">
        <f>VLOOKUP($A248,Socal!$A$2:$AK$709,'Socal Index'!I$2)+VLOOKUP($A248,NYMEX!$A$2:$AK$709,'Socal Index'!I$2)</f>
        <v>#N/A</v>
      </c>
      <c r="J248" s="11" t="e">
        <f>VLOOKUP($A248,Socal!$A$2:$AK$709,'Socal Index'!J$2)+VLOOKUP($A248,NYMEX!$A$2:$AK$709,'Socal Index'!J$2)</f>
        <v>#N/A</v>
      </c>
      <c r="K248" s="11">
        <f>VLOOKUP($A248,Socal!$A$2:$AK$709,'Socal Index'!K$2)+VLOOKUP($A248,NYMEX!$A$2:$AK$709,'Socal Index'!K$2)</f>
        <v>2.1659999999999999</v>
      </c>
      <c r="L248" s="11">
        <f>VLOOKUP($A248,Socal!$A$2:$AK$709,'Socal Index'!L$2)+VLOOKUP($A248,NYMEX!$A$2:$AK$709,'Socal Index'!L$2)</f>
        <v>2.4869999999999997</v>
      </c>
      <c r="M248" s="11">
        <f>VLOOKUP($A248,Socal!$A$2:$AK$709,'Socal Index'!M$2)+VLOOKUP($A248,NYMEX!$A$2:$AK$709,'Socal Index'!M$2)</f>
        <v>2.6619999999999999</v>
      </c>
      <c r="N248" s="11">
        <f>VLOOKUP($A248,Socal!$A$2:$AK$709,'Socal Index'!N$2)+VLOOKUP($A248,NYMEX!$A$2:$AK$709,'Socal Index'!N$2)</f>
        <v>2.7069999999999999</v>
      </c>
      <c r="O248" s="11">
        <f>VLOOKUP($A248,Socal!$A$2:$AK$709,'Socal Index'!O$2)+VLOOKUP($A248,NYMEX!$A$2:$AK$709,'Socal Index'!O$2)</f>
        <v>2.5819999999999999</v>
      </c>
      <c r="P248" s="11">
        <f>VLOOKUP($A248,Socal!$A$2:$AK$709,'Socal Index'!P$2)+VLOOKUP($A248,NYMEX!$A$2:$AK$709,'Socal Index'!P$2)</f>
        <v>2.427</v>
      </c>
      <c r="Q248" s="11">
        <f>VLOOKUP($A248,Socal!$A$2:$AK$709,'Socal Index'!Q$2)+VLOOKUP($A248,NYMEX!$A$2:$AK$709,'Socal Index'!Q$2)</f>
        <v>2.2879999999999998</v>
      </c>
      <c r="R248" s="11">
        <f>VLOOKUP($A248,Socal!$A$2:$AK$709,'Socal Index'!R$2)+VLOOKUP($A248,NYMEX!$A$2:$AK$709,'Socal Index'!R$2)</f>
        <v>2.2359999999999998</v>
      </c>
      <c r="S248" s="11">
        <f>VLOOKUP($A248,Socal!$A$2:$AK$709,'Socal Index'!S$2)+VLOOKUP($A248,NYMEX!$A$2:$AK$709,'Socal Index'!S$2)</f>
        <v>2.2329999999999997</v>
      </c>
      <c r="T248" s="11">
        <f>VLOOKUP($A248,Socal!$A$2:$AK$709,'Socal Index'!T$2)+VLOOKUP($A248,NYMEX!$A$2:$AK$709,'Socal Index'!T$2)</f>
        <v>2.2319999999999998</v>
      </c>
      <c r="U248" s="11">
        <f>VLOOKUP($A248,Socal!$A$2:$AK$709,'Socal Index'!U$2)+VLOOKUP($A248,NYMEX!$A$2:$AK$709,'Socal Index'!U$2)</f>
        <v>2.234</v>
      </c>
      <c r="V248" s="11">
        <f>VLOOKUP($A248,Socal!$A$2:$AK$709,'Socal Index'!V$2)+VLOOKUP($A248,NYMEX!$A$2:$AK$709,'Socal Index'!V$2)</f>
        <v>2.2369999999999997</v>
      </c>
      <c r="W248" s="11">
        <f>VLOOKUP($A248,Socal!$A$2:$AK$709,'Socal Index'!W$2)+VLOOKUP($A248,NYMEX!$A$2:$AK$709,'Socal Index'!W$2)</f>
        <v>2.274</v>
      </c>
      <c r="X248" s="11">
        <f>VLOOKUP($A248,Socal!$A$2:$AK$709,'Socal Index'!X$2)+VLOOKUP($A248,NYMEX!$A$2:$AK$709,'Socal Index'!X$2)</f>
        <v>2.33</v>
      </c>
      <c r="Y248" s="11">
        <f>VLOOKUP($A248,Socal!$A$2:$AK$709,'Socal Index'!Y$2)+VLOOKUP($A248,NYMEX!$A$2:$AK$709,'Socal Index'!Y$2)</f>
        <v>2.4529999999999998</v>
      </c>
      <c r="Z248" s="11">
        <f>VLOOKUP($A248,Socal!$A$2:$AK$709,'Socal Index'!Z$2)+VLOOKUP($A248,NYMEX!$A$2:$AK$709,'Socal Index'!Z$2)</f>
        <v>2.4929999999999999</v>
      </c>
      <c r="AA248" s="11">
        <f>VLOOKUP($A248,Socal!$A$2:$AK$709,'Socal Index'!AA$2)+VLOOKUP($A248,NYMEX!$A$2:$AK$709,'Socal Index'!AA$2)</f>
        <v>2.3899999999999997</v>
      </c>
      <c r="AB248" s="11">
        <f>VLOOKUP($A248,Socal!$A$2:$AK$709,'Socal Index'!AB$2)+VLOOKUP($A248,NYMEX!$A$2:$AK$709,'Socal Index'!AB$2)</f>
        <v>2.2769999999999997</v>
      </c>
      <c r="AC248" s="11">
        <f>VLOOKUP($A248,Socal!$A$2:$AK$709,'Socal Index'!AC$2)+VLOOKUP($A248,NYMEX!$A$2:$AK$709,'Socal Index'!AC$2)</f>
        <v>2.226</v>
      </c>
      <c r="AD248" s="11">
        <f>VLOOKUP($A248,Socal!$A$2:$AK$709,'Socal Index'!AD$2)+VLOOKUP($A248,NYMEX!$A$2:$AK$709,'Socal Index'!AD$2)</f>
        <v>2.2010000000000001</v>
      </c>
      <c r="AE248" s="11">
        <f>VLOOKUP($A248,Socal!$A$2:$AK$709,'Socal Index'!AE$2)+VLOOKUP($A248,NYMEX!$A$2:$AK$709,'Socal Index'!AE$2)</f>
        <v>2.2010000000000001</v>
      </c>
      <c r="AF248" s="11">
        <f>VLOOKUP($A248,Socal!$A$2:$AK$709,'Socal Index'!AF$2)+VLOOKUP($A248,NYMEX!$A$2:$AK$709,'Socal Index'!AF$2)</f>
        <v>2.2040000000000002</v>
      </c>
      <c r="AG248" s="11">
        <f>VLOOKUP($A248,Socal!$A$2:$AK$709,'Socal Index'!AG$2)+VLOOKUP($A248,NYMEX!$A$2:$AK$709,'Socal Index'!AG$2)</f>
        <v>2.206</v>
      </c>
      <c r="AH248" s="11">
        <f>VLOOKUP($A248,Socal!$A$2:$AK$709,'Socal Index'!AH$2)+VLOOKUP($A248,NYMEX!$A$2:$AK$709,'Socal Index'!AH$2)</f>
        <v>2.2080000000000002</v>
      </c>
      <c r="AI248" s="11">
        <f>VLOOKUP($A248,Socal!$A$2:$AK$709,'Socal Index'!AI$2)+VLOOKUP($A248,NYMEX!$A$2:$AK$709,'Socal Index'!AI$2)</f>
        <v>2.2390000000000003</v>
      </c>
      <c r="AJ248" s="11">
        <f>VLOOKUP($A248,Socal!$A$2:$AK$709,'Socal Index'!AJ$2)+VLOOKUP($A248,NYMEX!$A$2:$AK$709,'Socal Index'!AJ$2)</f>
        <v>2.3249999999999997</v>
      </c>
      <c r="AK248" s="11">
        <f>VLOOKUP($A248,Socal!$A$2:$AK$709,'Socal Index'!AK$2)+VLOOKUP($A248,NYMEX!$A$2:$AK$709,'Socal Index'!AK$2)</f>
        <v>2.4659999999999997</v>
      </c>
    </row>
    <row r="249" spans="1:37" x14ac:dyDescent="0.2">
      <c r="A249" s="10">
        <v>36061</v>
      </c>
      <c r="B249" s="11" t="e">
        <f>VLOOKUP($A249,Socal!$A$2:$AK$709,'Socal Index'!B$2)+VLOOKUP($A249,NYMEX!$A$2:$AK$709,'Socal Index'!B$2)</f>
        <v>#N/A</v>
      </c>
      <c r="C249" s="11" t="e">
        <f>VLOOKUP($A249,Socal!$A$2:$AK$709,'Socal Index'!C$2)+VLOOKUP($A249,NYMEX!$A$2:$AK$709,'Socal Index'!C$2)</f>
        <v>#N/A</v>
      </c>
      <c r="D249" s="11" t="e">
        <f>VLOOKUP($A249,Socal!$A$2:$AK$709,'Socal Index'!D$2)+VLOOKUP($A249,NYMEX!$A$2:$AK$709,'Socal Index'!D$2)</f>
        <v>#N/A</v>
      </c>
      <c r="E249" s="11" t="e">
        <f>VLOOKUP($A249,Socal!$A$2:$AK$709,'Socal Index'!E$2)+VLOOKUP($A249,NYMEX!$A$2:$AK$709,'Socal Index'!E$2)</f>
        <v>#N/A</v>
      </c>
      <c r="F249" s="11" t="e">
        <f>VLOOKUP($A249,Socal!$A$2:$AK$709,'Socal Index'!F$2)+VLOOKUP($A249,NYMEX!$A$2:$AK$709,'Socal Index'!F$2)</f>
        <v>#N/A</v>
      </c>
      <c r="G249" s="11" t="e">
        <f>VLOOKUP($A249,Socal!$A$2:$AK$709,'Socal Index'!G$2)+VLOOKUP($A249,NYMEX!$A$2:$AK$709,'Socal Index'!G$2)</f>
        <v>#N/A</v>
      </c>
      <c r="H249" s="11" t="e">
        <f>VLOOKUP($A249,Socal!$A$2:$AK$709,'Socal Index'!H$2)+VLOOKUP($A249,NYMEX!$A$2:$AK$709,'Socal Index'!H$2)</f>
        <v>#N/A</v>
      </c>
      <c r="I249" s="11" t="e">
        <f>VLOOKUP($A249,Socal!$A$2:$AK$709,'Socal Index'!I$2)+VLOOKUP($A249,NYMEX!$A$2:$AK$709,'Socal Index'!I$2)</f>
        <v>#N/A</v>
      </c>
      <c r="J249" s="11" t="e">
        <f>VLOOKUP($A249,Socal!$A$2:$AK$709,'Socal Index'!J$2)+VLOOKUP($A249,NYMEX!$A$2:$AK$709,'Socal Index'!J$2)</f>
        <v>#N/A</v>
      </c>
      <c r="K249" s="11">
        <f>VLOOKUP($A249,Socal!$A$2:$AK$709,'Socal Index'!K$2)+VLOOKUP($A249,NYMEX!$A$2:$AK$709,'Socal Index'!K$2)</f>
        <v>2.1309999999999998</v>
      </c>
      <c r="L249" s="11">
        <f>VLOOKUP($A249,Socal!$A$2:$AK$709,'Socal Index'!L$2)+VLOOKUP($A249,NYMEX!$A$2:$AK$709,'Socal Index'!L$2)</f>
        <v>2.444</v>
      </c>
      <c r="M249" s="11">
        <f>VLOOKUP($A249,Socal!$A$2:$AK$709,'Socal Index'!M$2)+VLOOKUP($A249,NYMEX!$A$2:$AK$709,'Socal Index'!M$2)</f>
        <v>2.641</v>
      </c>
      <c r="N249" s="11">
        <f>VLOOKUP($A249,Socal!$A$2:$AK$709,'Socal Index'!N$2)+VLOOKUP($A249,NYMEX!$A$2:$AK$709,'Socal Index'!N$2)</f>
        <v>2.6890000000000001</v>
      </c>
      <c r="O249" s="11">
        <f>VLOOKUP($A249,Socal!$A$2:$AK$709,'Socal Index'!O$2)+VLOOKUP($A249,NYMEX!$A$2:$AK$709,'Socal Index'!O$2)</f>
        <v>2.5649999999999999</v>
      </c>
      <c r="P249" s="11">
        <f>VLOOKUP($A249,Socal!$A$2:$AK$709,'Socal Index'!P$2)+VLOOKUP($A249,NYMEX!$A$2:$AK$709,'Socal Index'!P$2)</f>
        <v>2.4119999999999999</v>
      </c>
      <c r="Q249" s="11">
        <f>VLOOKUP($A249,Socal!$A$2:$AK$709,'Socal Index'!Q$2)+VLOOKUP($A249,NYMEX!$A$2:$AK$709,'Socal Index'!Q$2)</f>
        <v>2.2789999999999999</v>
      </c>
      <c r="R249" s="11">
        <f>VLOOKUP($A249,Socal!$A$2:$AK$709,'Socal Index'!R$2)+VLOOKUP($A249,NYMEX!$A$2:$AK$709,'Socal Index'!R$2)</f>
        <v>2.2289999999999996</v>
      </c>
      <c r="S249" s="11">
        <f>VLOOKUP($A249,Socal!$A$2:$AK$709,'Socal Index'!S$2)+VLOOKUP($A249,NYMEX!$A$2:$AK$709,'Socal Index'!S$2)</f>
        <v>2.2239999999999998</v>
      </c>
      <c r="T249" s="11">
        <f>VLOOKUP($A249,Socal!$A$2:$AK$709,'Socal Index'!T$2)+VLOOKUP($A249,NYMEX!$A$2:$AK$709,'Socal Index'!T$2)</f>
        <v>2.2229999999999999</v>
      </c>
      <c r="U249" s="11">
        <f>VLOOKUP($A249,Socal!$A$2:$AK$709,'Socal Index'!U$2)+VLOOKUP($A249,NYMEX!$A$2:$AK$709,'Socal Index'!U$2)</f>
        <v>2.2249999999999996</v>
      </c>
      <c r="V249" s="11">
        <f>VLOOKUP($A249,Socal!$A$2:$AK$709,'Socal Index'!V$2)+VLOOKUP($A249,NYMEX!$A$2:$AK$709,'Socal Index'!V$2)</f>
        <v>2.2279999999999998</v>
      </c>
      <c r="W249" s="11">
        <f>VLOOKUP($A249,Socal!$A$2:$AK$709,'Socal Index'!W$2)+VLOOKUP($A249,NYMEX!$A$2:$AK$709,'Socal Index'!W$2)</f>
        <v>2.2679999999999998</v>
      </c>
      <c r="X249" s="11">
        <f>VLOOKUP($A249,Socal!$A$2:$AK$709,'Socal Index'!X$2)+VLOOKUP($A249,NYMEX!$A$2:$AK$709,'Socal Index'!X$2)</f>
        <v>2.3239999999999998</v>
      </c>
      <c r="Y249" s="11">
        <f>VLOOKUP($A249,Socal!$A$2:$AK$709,'Socal Index'!Y$2)+VLOOKUP($A249,NYMEX!$A$2:$AK$709,'Socal Index'!Y$2)</f>
        <v>2.4470000000000001</v>
      </c>
      <c r="Z249" s="11">
        <f>VLOOKUP($A249,Socal!$A$2:$AK$709,'Socal Index'!Z$2)+VLOOKUP($A249,NYMEX!$A$2:$AK$709,'Socal Index'!Z$2)</f>
        <v>2.4899999999999998</v>
      </c>
      <c r="AA249" s="11">
        <f>VLOOKUP($A249,Socal!$A$2:$AK$709,'Socal Index'!AA$2)+VLOOKUP($A249,NYMEX!$A$2:$AK$709,'Socal Index'!AA$2)</f>
        <v>2.3899999999999997</v>
      </c>
      <c r="AB249" s="11">
        <f>VLOOKUP($A249,Socal!$A$2:$AK$709,'Socal Index'!AB$2)+VLOOKUP($A249,NYMEX!$A$2:$AK$709,'Socal Index'!AB$2)</f>
        <v>2.2769999999999997</v>
      </c>
      <c r="AC249" s="11">
        <f>VLOOKUP($A249,Socal!$A$2:$AK$709,'Socal Index'!AC$2)+VLOOKUP($A249,NYMEX!$A$2:$AK$709,'Socal Index'!AC$2)</f>
        <v>2.226</v>
      </c>
      <c r="AD249" s="11">
        <f>VLOOKUP($A249,Socal!$A$2:$AK$709,'Socal Index'!AD$2)+VLOOKUP($A249,NYMEX!$A$2:$AK$709,'Socal Index'!AD$2)</f>
        <v>2.2010000000000001</v>
      </c>
      <c r="AE249" s="11">
        <f>VLOOKUP($A249,Socal!$A$2:$AK$709,'Socal Index'!AE$2)+VLOOKUP($A249,NYMEX!$A$2:$AK$709,'Socal Index'!AE$2)</f>
        <v>2.2010000000000001</v>
      </c>
      <c r="AF249" s="11">
        <f>VLOOKUP($A249,Socal!$A$2:$AK$709,'Socal Index'!AF$2)+VLOOKUP($A249,NYMEX!$A$2:$AK$709,'Socal Index'!AF$2)</f>
        <v>2.2040000000000002</v>
      </c>
      <c r="AG249" s="11">
        <f>VLOOKUP($A249,Socal!$A$2:$AK$709,'Socal Index'!AG$2)+VLOOKUP($A249,NYMEX!$A$2:$AK$709,'Socal Index'!AG$2)</f>
        <v>2.206</v>
      </c>
      <c r="AH249" s="11">
        <f>VLOOKUP($A249,Socal!$A$2:$AK$709,'Socal Index'!AH$2)+VLOOKUP($A249,NYMEX!$A$2:$AK$709,'Socal Index'!AH$2)</f>
        <v>2.2080000000000002</v>
      </c>
      <c r="AI249" s="11">
        <f>VLOOKUP($A249,Socal!$A$2:$AK$709,'Socal Index'!AI$2)+VLOOKUP($A249,NYMEX!$A$2:$AK$709,'Socal Index'!AI$2)</f>
        <v>2.2390000000000003</v>
      </c>
      <c r="AJ249" s="11">
        <f>VLOOKUP($A249,Socal!$A$2:$AK$709,'Socal Index'!AJ$2)+VLOOKUP($A249,NYMEX!$A$2:$AK$709,'Socal Index'!AJ$2)</f>
        <v>2.3249999999999997</v>
      </c>
      <c r="AK249" s="11">
        <f>VLOOKUP($A249,Socal!$A$2:$AK$709,'Socal Index'!AK$2)+VLOOKUP($A249,NYMEX!$A$2:$AK$709,'Socal Index'!AK$2)</f>
        <v>2.4659999999999997</v>
      </c>
    </row>
    <row r="250" spans="1:37" x14ac:dyDescent="0.2">
      <c r="A250" s="10">
        <v>36062</v>
      </c>
      <c r="B250" s="11" t="e">
        <f>VLOOKUP($A250,Socal!$A$2:$AK$709,'Socal Index'!B$2)+VLOOKUP($A250,NYMEX!$A$2:$AK$709,'Socal Index'!B$2)</f>
        <v>#N/A</v>
      </c>
      <c r="C250" s="11" t="e">
        <f>VLOOKUP($A250,Socal!$A$2:$AK$709,'Socal Index'!C$2)+VLOOKUP($A250,NYMEX!$A$2:$AK$709,'Socal Index'!C$2)</f>
        <v>#N/A</v>
      </c>
      <c r="D250" s="11" t="e">
        <f>VLOOKUP($A250,Socal!$A$2:$AK$709,'Socal Index'!D$2)+VLOOKUP($A250,NYMEX!$A$2:$AK$709,'Socal Index'!D$2)</f>
        <v>#N/A</v>
      </c>
      <c r="E250" s="11" t="e">
        <f>VLOOKUP($A250,Socal!$A$2:$AK$709,'Socal Index'!E$2)+VLOOKUP($A250,NYMEX!$A$2:$AK$709,'Socal Index'!E$2)</f>
        <v>#N/A</v>
      </c>
      <c r="F250" s="11" t="e">
        <f>VLOOKUP($A250,Socal!$A$2:$AK$709,'Socal Index'!F$2)+VLOOKUP($A250,NYMEX!$A$2:$AK$709,'Socal Index'!F$2)</f>
        <v>#N/A</v>
      </c>
      <c r="G250" s="11" t="e">
        <f>VLOOKUP($A250,Socal!$A$2:$AK$709,'Socal Index'!G$2)+VLOOKUP($A250,NYMEX!$A$2:$AK$709,'Socal Index'!G$2)</f>
        <v>#N/A</v>
      </c>
      <c r="H250" s="11" t="e">
        <f>VLOOKUP($A250,Socal!$A$2:$AK$709,'Socal Index'!H$2)+VLOOKUP($A250,NYMEX!$A$2:$AK$709,'Socal Index'!H$2)</f>
        <v>#N/A</v>
      </c>
      <c r="I250" s="11" t="e">
        <f>VLOOKUP($A250,Socal!$A$2:$AK$709,'Socal Index'!I$2)+VLOOKUP($A250,NYMEX!$A$2:$AK$709,'Socal Index'!I$2)</f>
        <v>#N/A</v>
      </c>
      <c r="J250" s="11" t="e">
        <f>VLOOKUP($A250,Socal!$A$2:$AK$709,'Socal Index'!J$2)+VLOOKUP($A250,NYMEX!$A$2:$AK$709,'Socal Index'!J$2)</f>
        <v>#N/A</v>
      </c>
      <c r="K250" s="11">
        <f>VLOOKUP($A250,Socal!$A$2:$AK$709,'Socal Index'!K$2)+VLOOKUP($A250,NYMEX!$A$2:$AK$709,'Socal Index'!K$2)</f>
        <v>2.1389999999999998</v>
      </c>
      <c r="L250" s="11">
        <f>VLOOKUP($A250,Socal!$A$2:$AK$709,'Socal Index'!L$2)+VLOOKUP($A250,NYMEX!$A$2:$AK$709,'Socal Index'!L$2)</f>
        <v>2.4819999999999998</v>
      </c>
      <c r="M250" s="11">
        <f>VLOOKUP($A250,Socal!$A$2:$AK$709,'Socal Index'!M$2)+VLOOKUP($A250,NYMEX!$A$2:$AK$709,'Socal Index'!M$2)</f>
        <v>2.6719999999999997</v>
      </c>
      <c r="N250" s="11">
        <f>VLOOKUP($A250,Socal!$A$2:$AK$709,'Socal Index'!N$2)+VLOOKUP($A250,NYMEX!$A$2:$AK$709,'Socal Index'!N$2)</f>
        <v>2.7249999999999996</v>
      </c>
      <c r="O250" s="11">
        <f>VLOOKUP($A250,Socal!$A$2:$AK$709,'Socal Index'!O$2)+VLOOKUP($A250,NYMEX!$A$2:$AK$709,'Socal Index'!O$2)</f>
        <v>2.59</v>
      </c>
      <c r="P250" s="11">
        <f>VLOOKUP($A250,Socal!$A$2:$AK$709,'Socal Index'!P$2)+VLOOKUP($A250,NYMEX!$A$2:$AK$709,'Socal Index'!P$2)</f>
        <v>2.4299999999999997</v>
      </c>
      <c r="Q250" s="11">
        <f>VLOOKUP($A250,Socal!$A$2:$AK$709,'Socal Index'!Q$2)+VLOOKUP($A250,NYMEX!$A$2:$AK$709,'Socal Index'!Q$2)</f>
        <v>2.2849999999999997</v>
      </c>
      <c r="R250" s="11">
        <f>VLOOKUP($A250,Socal!$A$2:$AK$709,'Socal Index'!R$2)+VLOOKUP($A250,NYMEX!$A$2:$AK$709,'Socal Index'!R$2)</f>
        <v>2.23</v>
      </c>
      <c r="S250" s="11">
        <f>VLOOKUP($A250,Socal!$A$2:$AK$709,'Socal Index'!S$2)+VLOOKUP($A250,NYMEX!$A$2:$AK$709,'Socal Index'!S$2)</f>
        <v>2.2249999999999996</v>
      </c>
      <c r="T250" s="11">
        <f>VLOOKUP($A250,Socal!$A$2:$AK$709,'Socal Index'!T$2)+VLOOKUP($A250,NYMEX!$A$2:$AK$709,'Socal Index'!T$2)</f>
        <v>2.2249999999999996</v>
      </c>
      <c r="U250" s="11">
        <f>VLOOKUP($A250,Socal!$A$2:$AK$709,'Socal Index'!U$2)+VLOOKUP($A250,NYMEX!$A$2:$AK$709,'Socal Index'!U$2)</f>
        <v>2.2279999999999998</v>
      </c>
      <c r="V250" s="11">
        <f>VLOOKUP($A250,Socal!$A$2:$AK$709,'Socal Index'!V$2)+VLOOKUP($A250,NYMEX!$A$2:$AK$709,'Socal Index'!V$2)</f>
        <v>2.2329999999999997</v>
      </c>
      <c r="W250" s="11">
        <f>VLOOKUP($A250,Socal!$A$2:$AK$709,'Socal Index'!W$2)+VLOOKUP($A250,NYMEX!$A$2:$AK$709,'Socal Index'!W$2)</f>
        <v>2.2759999999999998</v>
      </c>
      <c r="X250" s="11">
        <f>VLOOKUP($A250,Socal!$A$2:$AK$709,'Socal Index'!X$2)+VLOOKUP($A250,NYMEX!$A$2:$AK$709,'Socal Index'!X$2)</f>
        <v>2.3319999999999999</v>
      </c>
      <c r="Y250" s="11">
        <f>VLOOKUP($A250,Socal!$A$2:$AK$709,'Socal Index'!Y$2)+VLOOKUP($A250,NYMEX!$A$2:$AK$709,'Socal Index'!Y$2)</f>
        <v>2.4550000000000001</v>
      </c>
      <c r="Z250" s="11">
        <f>VLOOKUP($A250,Socal!$A$2:$AK$709,'Socal Index'!Z$2)+VLOOKUP($A250,NYMEX!$A$2:$AK$709,'Socal Index'!Z$2)</f>
        <v>2.4979999999999998</v>
      </c>
      <c r="AA250" s="11">
        <f>VLOOKUP($A250,Socal!$A$2:$AK$709,'Socal Index'!AA$2)+VLOOKUP($A250,NYMEX!$A$2:$AK$709,'Socal Index'!AA$2)</f>
        <v>2.3979999999999997</v>
      </c>
      <c r="AB250" s="11">
        <f>VLOOKUP($A250,Socal!$A$2:$AK$709,'Socal Index'!AB$2)+VLOOKUP($A250,NYMEX!$A$2:$AK$709,'Socal Index'!AB$2)</f>
        <v>2.2829999999999999</v>
      </c>
      <c r="AC250" s="11">
        <f>VLOOKUP($A250,Socal!$A$2:$AK$709,'Socal Index'!AC$2)+VLOOKUP($A250,NYMEX!$A$2:$AK$709,'Socal Index'!AC$2)</f>
        <v>2.2320000000000002</v>
      </c>
      <c r="AD250" s="11">
        <f>VLOOKUP($A250,Socal!$A$2:$AK$709,'Socal Index'!AD$2)+VLOOKUP($A250,NYMEX!$A$2:$AK$709,'Socal Index'!AD$2)</f>
        <v>2.2070000000000003</v>
      </c>
      <c r="AE250" s="11">
        <f>VLOOKUP($A250,Socal!$A$2:$AK$709,'Socal Index'!AE$2)+VLOOKUP($A250,NYMEX!$A$2:$AK$709,'Socal Index'!AE$2)</f>
        <v>2.2070000000000003</v>
      </c>
      <c r="AF250" s="11">
        <f>VLOOKUP($A250,Socal!$A$2:$AK$709,'Socal Index'!AF$2)+VLOOKUP($A250,NYMEX!$A$2:$AK$709,'Socal Index'!AF$2)</f>
        <v>2.21</v>
      </c>
      <c r="AG250" s="11">
        <f>VLOOKUP($A250,Socal!$A$2:$AK$709,'Socal Index'!AG$2)+VLOOKUP($A250,NYMEX!$A$2:$AK$709,'Socal Index'!AG$2)</f>
        <v>2.2120000000000002</v>
      </c>
      <c r="AH250" s="11">
        <f>VLOOKUP($A250,Socal!$A$2:$AK$709,'Socal Index'!AH$2)+VLOOKUP($A250,NYMEX!$A$2:$AK$709,'Socal Index'!AH$2)</f>
        <v>2.214</v>
      </c>
      <c r="AI250" s="11">
        <f>VLOOKUP($A250,Socal!$A$2:$AK$709,'Socal Index'!AI$2)+VLOOKUP($A250,NYMEX!$A$2:$AK$709,'Socal Index'!AI$2)</f>
        <v>2.2450000000000001</v>
      </c>
      <c r="AJ250" s="11">
        <f>VLOOKUP($A250,Socal!$A$2:$AK$709,'Socal Index'!AJ$2)+VLOOKUP($A250,NYMEX!$A$2:$AK$709,'Socal Index'!AJ$2)</f>
        <v>2.331</v>
      </c>
      <c r="AK250" s="11">
        <f>VLOOKUP($A250,Socal!$A$2:$AK$709,'Socal Index'!AK$2)+VLOOKUP($A250,NYMEX!$A$2:$AK$709,'Socal Index'!AK$2)</f>
        <v>2.472</v>
      </c>
    </row>
    <row r="251" spans="1:37" x14ac:dyDescent="0.2">
      <c r="A251" s="10">
        <v>36063</v>
      </c>
      <c r="B251" s="11" t="e">
        <f>VLOOKUP($A251,Socal!$A$2:$AK$709,'Socal Index'!B$2)+VLOOKUP($A251,NYMEX!$A$2:$AK$709,'Socal Index'!B$2)</f>
        <v>#N/A</v>
      </c>
      <c r="C251" s="11" t="e">
        <f>VLOOKUP($A251,Socal!$A$2:$AK$709,'Socal Index'!C$2)+VLOOKUP($A251,NYMEX!$A$2:$AK$709,'Socal Index'!C$2)</f>
        <v>#N/A</v>
      </c>
      <c r="D251" s="11" t="e">
        <f>VLOOKUP($A251,Socal!$A$2:$AK$709,'Socal Index'!D$2)+VLOOKUP($A251,NYMEX!$A$2:$AK$709,'Socal Index'!D$2)</f>
        <v>#N/A</v>
      </c>
      <c r="E251" s="11" t="e">
        <f>VLOOKUP($A251,Socal!$A$2:$AK$709,'Socal Index'!E$2)+VLOOKUP($A251,NYMEX!$A$2:$AK$709,'Socal Index'!E$2)</f>
        <v>#N/A</v>
      </c>
      <c r="F251" s="11" t="e">
        <f>VLOOKUP($A251,Socal!$A$2:$AK$709,'Socal Index'!F$2)+VLOOKUP($A251,NYMEX!$A$2:$AK$709,'Socal Index'!F$2)</f>
        <v>#N/A</v>
      </c>
      <c r="G251" s="11" t="e">
        <f>VLOOKUP($A251,Socal!$A$2:$AK$709,'Socal Index'!G$2)+VLOOKUP($A251,NYMEX!$A$2:$AK$709,'Socal Index'!G$2)</f>
        <v>#N/A</v>
      </c>
      <c r="H251" s="11" t="e">
        <f>VLOOKUP($A251,Socal!$A$2:$AK$709,'Socal Index'!H$2)+VLOOKUP($A251,NYMEX!$A$2:$AK$709,'Socal Index'!H$2)</f>
        <v>#N/A</v>
      </c>
      <c r="I251" s="11" t="e">
        <f>VLOOKUP($A251,Socal!$A$2:$AK$709,'Socal Index'!I$2)+VLOOKUP($A251,NYMEX!$A$2:$AK$709,'Socal Index'!I$2)</f>
        <v>#N/A</v>
      </c>
      <c r="J251" s="11" t="e">
        <f>VLOOKUP($A251,Socal!$A$2:$AK$709,'Socal Index'!J$2)+VLOOKUP($A251,NYMEX!$A$2:$AK$709,'Socal Index'!J$2)</f>
        <v>#N/A</v>
      </c>
      <c r="K251" s="11">
        <f>VLOOKUP($A251,Socal!$A$2:$AK$709,'Socal Index'!K$2)+VLOOKUP($A251,NYMEX!$A$2:$AK$709,'Socal Index'!K$2)</f>
        <v>2.121</v>
      </c>
      <c r="L251" s="11">
        <f>VLOOKUP($A251,Socal!$A$2:$AK$709,'Socal Index'!L$2)+VLOOKUP($A251,NYMEX!$A$2:$AK$709,'Socal Index'!L$2)</f>
        <v>2.4619999999999997</v>
      </c>
      <c r="M251" s="11">
        <f>VLOOKUP($A251,Socal!$A$2:$AK$709,'Socal Index'!M$2)+VLOOKUP($A251,NYMEX!$A$2:$AK$709,'Socal Index'!M$2)</f>
        <v>2.665</v>
      </c>
      <c r="N251" s="11">
        <f>VLOOKUP($A251,Socal!$A$2:$AK$709,'Socal Index'!N$2)+VLOOKUP($A251,NYMEX!$A$2:$AK$709,'Socal Index'!N$2)</f>
        <v>2.7199999999999998</v>
      </c>
      <c r="O251" s="11">
        <f>VLOOKUP($A251,Socal!$A$2:$AK$709,'Socal Index'!O$2)+VLOOKUP($A251,NYMEX!$A$2:$AK$709,'Socal Index'!O$2)</f>
        <v>2.59</v>
      </c>
      <c r="P251" s="11">
        <f>VLOOKUP($A251,Socal!$A$2:$AK$709,'Socal Index'!P$2)+VLOOKUP($A251,NYMEX!$A$2:$AK$709,'Socal Index'!P$2)</f>
        <v>2.4299999999999997</v>
      </c>
      <c r="Q251" s="11">
        <f>VLOOKUP($A251,Socal!$A$2:$AK$709,'Socal Index'!Q$2)+VLOOKUP($A251,NYMEX!$A$2:$AK$709,'Socal Index'!Q$2)</f>
        <v>2.29</v>
      </c>
      <c r="R251" s="11">
        <f>VLOOKUP($A251,Socal!$A$2:$AK$709,'Socal Index'!R$2)+VLOOKUP($A251,NYMEX!$A$2:$AK$709,'Socal Index'!R$2)</f>
        <v>2.23</v>
      </c>
      <c r="S251" s="11">
        <f>VLOOKUP($A251,Socal!$A$2:$AK$709,'Socal Index'!S$2)+VLOOKUP($A251,NYMEX!$A$2:$AK$709,'Socal Index'!S$2)</f>
        <v>2.2249999999999996</v>
      </c>
      <c r="T251" s="11">
        <f>VLOOKUP($A251,Socal!$A$2:$AK$709,'Socal Index'!T$2)+VLOOKUP($A251,NYMEX!$A$2:$AK$709,'Socal Index'!T$2)</f>
        <v>2.222</v>
      </c>
      <c r="U251" s="11">
        <f>VLOOKUP($A251,Socal!$A$2:$AK$709,'Socal Index'!U$2)+VLOOKUP($A251,NYMEX!$A$2:$AK$709,'Socal Index'!U$2)</f>
        <v>2.2249999999999996</v>
      </c>
      <c r="V251" s="11">
        <f>VLOOKUP($A251,Socal!$A$2:$AK$709,'Socal Index'!V$2)+VLOOKUP($A251,NYMEX!$A$2:$AK$709,'Socal Index'!V$2)</f>
        <v>2.23</v>
      </c>
      <c r="W251" s="11">
        <f>VLOOKUP($A251,Socal!$A$2:$AK$709,'Socal Index'!W$2)+VLOOKUP($A251,NYMEX!$A$2:$AK$709,'Socal Index'!W$2)</f>
        <v>2.278</v>
      </c>
      <c r="X251" s="11">
        <f>VLOOKUP($A251,Socal!$A$2:$AK$709,'Socal Index'!X$2)+VLOOKUP($A251,NYMEX!$A$2:$AK$709,'Socal Index'!X$2)</f>
        <v>2.3340000000000001</v>
      </c>
      <c r="Y251" s="11">
        <f>VLOOKUP($A251,Socal!$A$2:$AK$709,'Socal Index'!Y$2)+VLOOKUP($A251,NYMEX!$A$2:$AK$709,'Socal Index'!Y$2)</f>
        <v>2.4569999999999999</v>
      </c>
      <c r="Z251" s="11">
        <f>VLOOKUP($A251,Socal!$A$2:$AK$709,'Socal Index'!Z$2)+VLOOKUP($A251,NYMEX!$A$2:$AK$709,'Socal Index'!Z$2)</f>
        <v>2.5</v>
      </c>
      <c r="AA251" s="11">
        <f>VLOOKUP($A251,Socal!$A$2:$AK$709,'Socal Index'!AA$2)+VLOOKUP($A251,NYMEX!$A$2:$AK$709,'Socal Index'!AA$2)</f>
        <v>2.4</v>
      </c>
      <c r="AB251" s="11">
        <f>VLOOKUP($A251,Socal!$A$2:$AK$709,'Socal Index'!AB$2)+VLOOKUP($A251,NYMEX!$A$2:$AK$709,'Socal Index'!AB$2)</f>
        <v>2.2849999999999997</v>
      </c>
      <c r="AC251" s="11">
        <f>VLOOKUP($A251,Socal!$A$2:$AK$709,'Socal Index'!AC$2)+VLOOKUP($A251,NYMEX!$A$2:$AK$709,'Socal Index'!AC$2)</f>
        <v>2.234</v>
      </c>
      <c r="AD251" s="11">
        <f>VLOOKUP($A251,Socal!$A$2:$AK$709,'Socal Index'!AD$2)+VLOOKUP($A251,NYMEX!$A$2:$AK$709,'Socal Index'!AD$2)</f>
        <v>2.2090000000000001</v>
      </c>
      <c r="AE251" s="11">
        <f>VLOOKUP($A251,Socal!$A$2:$AK$709,'Socal Index'!AE$2)+VLOOKUP($A251,NYMEX!$A$2:$AK$709,'Socal Index'!AE$2)</f>
        <v>2.2090000000000001</v>
      </c>
      <c r="AF251" s="11">
        <f>VLOOKUP($A251,Socal!$A$2:$AK$709,'Socal Index'!AF$2)+VLOOKUP($A251,NYMEX!$A$2:$AK$709,'Socal Index'!AF$2)</f>
        <v>2.2120000000000002</v>
      </c>
      <c r="AG251" s="11">
        <f>VLOOKUP($A251,Socal!$A$2:$AK$709,'Socal Index'!AG$2)+VLOOKUP($A251,NYMEX!$A$2:$AK$709,'Socal Index'!AG$2)</f>
        <v>2.214</v>
      </c>
      <c r="AH251" s="11">
        <f>VLOOKUP($A251,Socal!$A$2:$AK$709,'Socal Index'!AH$2)+VLOOKUP($A251,NYMEX!$A$2:$AK$709,'Socal Index'!AH$2)</f>
        <v>2.2160000000000002</v>
      </c>
      <c r="AI251" s="11">
        <f>VLOOKUP($A251,Socal!$A$2:$AK$709,'Socal Index'!AI$2)+VLOOKUP($A251,NYMEX!$A$2:$AK$709,'Socal Index'!AI$2)</f>
        <v>2.2470000000000003</v>
      </c>
      <c r="AJ251" s="11">
        <f>VLOOKUP($A251,Socal!$A$2:$AK$709,'Socal Index'!AJ$2)+VLOOKUP($A251,NYMEX!$A$2:$AK$709,'Socal Index'!AJ$2)</f>
        <v>2.3329999999999997</v>
      </c>
      <c r="AK251" s="11">
        <f>VLOOKUP($A251,Socal!$A$2:$AK$709,'Socal Index'!AK$2)+VLOOKUP($A251,NYMEX!$A$2:$AK$709,'Socal Index'!AK$2)</f>
        <v>2.4739999999999998</v>
      </c>
    </row>
    <row r="252" spans="1:37" x14ac:dyDescent="0.2">
      <c r="A252" s="10">
        <v>36066</v>
      </c>
      <c r="B252" s="11" t="e">
        <f>VLOOKUP($A252,Socal!$A$2:$AK$709,'Socal Index'!B$2)+VLOOKUP($A252,NYMEX!$A$2:$AK$709,'Socal Index'!B$2)</f>
        <v>#N/A</v>
      </c>
      <c r="C252" s="11" t="e">
        <f>VLOOKUP($A252,Socal!$A$2:$AK$709,'Socal Index'!C$2)+VLOOKUP($A252,NYMEX!$A$2:$AK$709,'Socal Index'!C$2)</f>
        <v>#N/A</v>
      </c>
      <c r="D252" s="11" t="e">
        <f>VLOOKUP($A252,Socal!$A$2:$AK$709,'Socal Index'!D$2)+VLOOKUP($A252,NYMEX!$A$2:$AK$709,'Socal Index'!D$2)</f>
        <v>#N/A</v>
      </c>
      <c r="E252" s="11" t="e">
        <f>VLOOKUP($A252,Socal!$A$2:$AK$709,'Socal Index'!E$2)+VLOOKUP($A252,NYMEX!$A$2:$AK$709,'Socal Index'!E$2)</f>
        <v>#N/A</v>
      </c>
      <c r="F252" s="11" t="e">
        <f>VLOOKUP($A252,Socal!$A$2:$AK$709,'Socal Index'!F$2)+VLOOKUP($A252,NYMEX!$A$2:$AK$709,'Socal Index'!F$2)</f>
        <v>#N/A</v>
      </c>
      <c r="G252" s="11" t="e">
        <f>VLOOKUP($A252,Socal!$A$2:$AK$709,'Socal Index'!G$2)+VLOOKUP($A252,NYMEX!$A$2:$AK$709,'Socal Index'!G$2)</f>
        <v>#N/A</v>
      </c>
      <c r="H252" s="11" t="e">
        <f>VLOOKUP($A252,Socal!$A$2:$AK$709,'Socal Index'!H$2)+VLOOKUP($A252,NYMEX!$A$2:$AK$709,'Socal Index'!H$2)</f>
        <v>#N/A</v>
      </c>
      <c r="I252" s="11" t="e">
        <f>VLOOKUP($A252,Socal!$A$2:$AK$709,'Socal Index'!I$2)+VLOOKUP($A252,NYMEX!$A$2:$AK$709,'Socal Index'!I$2)</f>
        <v>#N/A</v>
      </c>
      <c r="J252" s="11" t="e">
        <f>VLOOKUP($A252,Socal!$A$2:$AK$709,'Socal Index'!J$2)+VLOOKUP($A252,NYMEX!$A$2:$AK$709,'Socal Index'!J$2)</f>
        <v>#N/A</v>
      </c>
      <c r="K252" s="11">
        <f>VLOOKUP($A252,Socal!$A$2:$AK$709,'Socal Index'!K$2)+VLOOKUP($A252,NYMEX!$A$2:$AK$709,'Socal Index'!K$2)</f>
        <v>1.9810000000000001</v>
      </c>
      <c r="L252" s="11">
        <f>VLOOKUP($A252,Socal!$A$2:$AK$709,'Socal Index'!L$2)+VLOOKUP($A252,NYMEX!$A$2:$AK$709,'Socal Index'!L$2)</f>
        <v>2.3719999999999999</v>
      </c>
      <c r="M252" s="11">
        <f>VLOOKUP($A252,Socal!$A$2:$AK$709,'Socal Index'!M$2)+VLOOKUP($A252,NYMEX!$A$2:$AK$709,'Socal Index'!M$2)</f>
        <v>2.5839999999999996</v>
      </c>
      <c r="N252" s="11">
        <f>VLOOKUP($A252,Socal!$A$2:$AK$709,'Socal Index'!N$2)+VLOOKUP($A252,NYMEX!$A$2:$AK$709,'Socal Index'!N$2)</f>
        <v>2.6549999999999998</v>
      </c>
      <c r="O252" s="11">
        <f>VLOOKUP($A252,Socal!$A$2:$AK$709,'Socal Index'!O$2)+VLOOKUP($A252,NYMEX!$A$2:$AK$709,'Socal Index'!O$2)</f>
        <v>2.5449999999999999</v>
      </c>
      <c r="P252" s="11">
        <f>VLOOKUP($A252,Socal!$A$2:$AK$709,'Socal Index'!P$2)+VLOOKUP($A252,NYMEX!$A$2:$AK$709,'Socal Index'!P$2)</f>
        <v>2.4049999999999998</v>
      </c>
      <c r="Q252" s="11">
        <f>VLOOKUP($A252,Socal!$A$2:$AK$709,'Socal Index'!Q$2)+VLOOKUP($A252,NYMEX!$A$2:$AK$709,'Socal Index'!Q$2)</f>
        <v>2.282</v>
      </c>
      <c r="R252" s="11">
        <f>VLOOKUP($A252,Socal!$A$2:$AK$709,'Socal Index'!R$2)+VLOOKUP($A252,NYMEX!$A$2:$AK$709,'Socal Index'!R$2)</f>
        <v>2.2319999999999998</v>
      </c>
      <c r="S252" s="11">
        <f>VLOOKUP($A252,Socal!$A$2:$AK$709,'Socal Index'!S$2)+VLOOKUP($A252,NYMEX!$A$2:$AK$709,'Socal Index'!S$2)</f>
        <v>2.23</v>
      </c>
      <c r="T252" s="11">
        <f>VLOOKUP($A252,Socal!$A$2:$AK$709,'Socal Index'!T$2)+VLOOKUP($A252,NYMEX!$A$2:$AK$709,'Socal Index'!T$2)</f>
        <v>2.23</v>
      </c>
      <c r="U252" s="11">
        <f>VLOOKUP($A252,Socal!$A$2:$AK$709,'Socal Index'!U$2)+VLOOKUP($A252,NYMEX!$A$2:$AK$709,'Socal Index'!U$2)</f>
        <v>2.2279999999999998</v>
      </c>
      <c r="V252" s="11">
        <f>VLOOKUP($A252,Socal!$A$2:$AK$709,'Socal Index'!V$2)+VLOOKUP($A252,NYMEX!$A$2:$AK$709,'Socal Index'!V$2)</f>
        <v>2.23</v>
      </c>
      <c r="W252" s="11">
        <f>VLOOKUP($A252,Socal!$A$2:$AK$709,'Socal Index'!W$2)+VLOOKUP($A252,NYMEX!$A$2:$AK$709,'Socal Index'!W$2)</f>
        <v>2.278</v>
      </c>
      <c r="X252" s="11">
        <f>VLOOKUP($A252,Socal!$A$2:$AK$709,'Socal Index'!X$2)+VLOOKUP($A252,NYMEX!$A$2:$AK$709,'Socal Index'!X$2)</f>
        <v>2.3340000000000001</v>
      </c>
      <c r="Y252" s="11">
        <f>VLOOKUP($A252,Socal!$A$2:$AK$709,'Socal Index'!Y$2)+VLOOKUP($A252,NYMEX!$A$2:$AK$709,'Socal Index'!Y$2)</f>
        <v>2.4569999999999999</v>
      </c>
      <c r="Z252" s="11">
        <f>VLOOKUP($A252,Socal!$A$2:$AK$709,'Socal Index'!Z$2)+VLOOKUP($A252,NYMEX!$A$2:$AK$709,'Socal Index'!Z$2)</f>
        <v>2.5</v>
      </c>
      <c r="AA252" s="11">
        <f>VLOOKUP($A252,Socal!$A$2:$AK$709,'Socal Index'!AA$2)+VLOOKUP($A252,NYMEX!$A$2:$AK$709,'Socal Index'!AA$2)</f>
        <v>2.4</v>
      </c>
      <c r="AB252" s="11">
        <f>VLOOKUP($A252,Socal!$A$2:$AK$709,'Socal Index'!AB$2)+VLOOKUP($A252,NYMEX!$A$2:$AK$709,'Socal Index'!AB$2)</f>
        <v>2.2849999999999997</v>
      </c>
      <c r="AC252" s="11">
        <f>VLOOKUP($A252,Socal!$A$2:$AK$709,'Socal Index'!AC$2)+VLOOKUP($A252,NYMEX!$A$2:$AK$709,'Socal Index'!AC$2)</f>
        <v>2.234</v>
      </c>
      <c r="AD252" s="11">
        <f>VLOOKUP($A252,Socal!$A$2:$AK$709,'Socal Index'!AD$2)+VLOOKUP($A252,NYMEX!$A$2:$AK$709,'Socal Index'!AD$2)</f>
        <v>2.2090000000000001</v>
      </c>
      <c r="AE252" s="11">
        <f>VLOOKUP($A252,Socal!$A$2:$AK$709,'Socal Index'!AE$2)+VLOOKUP($A252,NYMEX!$A$2:$AK$709,'Socal Index'!AE$2)</f>
        <v>2.2090000000000001</v>
      </c>
      <c r="AF252" s="11">
        <f>VLOOKUP($A252,Socal!$A$2:$AK$709,'Socal Index'!AF$2)+VLOOKUP($A252,NYMEX!$A$2:$AK$709,'Socal Index'!AF$2)</f>
        <v>2.2120000000000002</v>
      </c>
      <c r="AG252" s="11">
        <f>VLOOKUP($A252,Socal!$A$2:$AK$709,'Socal Index'!AG$2)+VLOOKUP($A252,NYMEX!$A$2:$AK$709,'Socal Index'!AG$2)</f>
        <v>2.214</v>
      </c>
      <c r="AH252" s="11">
        <f>VLOOKUP($A252,Socal!$A$2:$AK$709,'Socal Index'!AH$2)+VLOOKUP($A252,NYMEX!$A$2:$AK$709,'Socal Index'!AH$2)</f>
        <v>2.2160000000000002</v>
      </c>
      <c r="AI252" s="11">
        <f>VLOOKUP($A252,Socal!$A$2:$AK$709,'Socal Index'!AI$2)+VLOOKUP($A252,NYMEX!$A$2:$AK$709,'Socal Index'!AI$2)</f>
        <v>2.2470000000000003</v>
      </c>
      <c r="AJ252" s="11">
        <f>VLOOKUP($A252,Socal!$A$2:$AK$709,'Socal Index'!AJ$2)+VLOOKUP($A252,NYMEX!$A$2:$AK$709,'Socal Index'!AJ$2)</f>
        <v>2.3329999999999997</v>
      </c>
      <c r="AK252" s="11">
        <f>VLOOKUP($A252,Socal!$A$2:$AK$709,'Socal Index'!AK$2)+VLOOKUP($A252,NYMEX!$A$2:$AK$709,'Socal Index'!AK$2)</f>
        <v>2.4739999999999998</v>
      </c>
    </row>
    <row r="253" spans="1:37" x14ac:dyDescent="0.2">
      <c r="A253" s="10">
        <v>36067</v>
      </c>
      <c r="B253" s="11" t="e">
        <f>VLOOKUP($A253,Socal!$A$2:$AK$709,'Socal Index'!B$2)+VLOOKUP($A253,NYMEX!$A$2:$AK$709,'Socal Index'!B$2)</f>
        <v>#N/A</v>
      </c>
      <c r="C253" s="11" t="e">
        <f>VLOOKUP($A253,Socal!$A$2:$AK$709,'Socal Index'!C$2)+VLOOKUP($A253,NYMEX!$A$2:$AK$709,'Socal Index'!C$2)</f>
        <v>#N/A</v>
      </c>
      <c r="D253" s="11" t="e">
        <f>VLOOKUP($A253,Socal!$A$2:$AK$709,'Socal Index'!D$2)+VLOOKUP($A253,NYMEX!$A$2:$AK$709,'Socal Index'!D$2)</f>
        <v>#N/A</v>
      </c>
      <c r="E253" s="11" t="e">
        <f>VLOOKUP($A253,Socal!$A$2:$AK$709,'Socal Index'!E$2)+VLOOKUP($A253,NYMEX!$A$2:$AK$709,'Socal Index'!E$2)</f>
        <v>#N/A</v>
      </c>
      <c r="F253" s="11" t="e">
        <f>VLOOKUP($A253,Socal!$A$2:$AK$709,'Socal Index'!F$2)+VLOOKUP($A253,NYMEX!$A$2:$AK$709,'Socal Index'!F$2)</f>
        <v>#N/A</v>
      </c>
      <c r="G253" s="11" t="e">
        <f>VLOOKUP($A253,Socal!$A$2:$AK$709,'Socal Index'!G$2)+VLOOKUP($A253,NYMEX!$A$2:$AK$709,'Socal Index'!G$2)</f>
        <v>#N/A</v>
      </c>
      <c r="H253" s="11" t="e">
        <f>VLOOKUP($A253,Socal!$A$2:$AK$709,'Socal Index'!H$2)+VLOOKUP($A253,NYMEX!$A$2:$AK$709,'Socal Index'!H$2)</f>
        <v>#N/A</v>
      </c>
      <c r="I253" s="11" t="e">
        <f>VLOOKUP($A253,Socal!$A$2:$AK$709,'Socal Index'!I$2)+VLOOKUP($A253,NYMEX!$A$2:$AK$709,'Socal Index'!I$2)</f>
        <v>#N/A</v>
      </c>
      <c r="J253" s="11" t="e">
        <f>VLOOKUP($A253,Socal!$A$2:$AK$709,'Socal Index'!J$2)+VLOOKUP($A253,NYMEX!$A$2:$AK$709,'Socal Index'!J$2)</f>
        <v>#N/A</v>
      </c>
      <c r="K253" s="11" t="e">
        <f>VLOOKUP($A253,Socal!$A$2:$AK$709,'Socal Index'!K$2)+VLOOKUP($A253,NYMEX!$A$2:$AK$709,'Socal Index'!K$2)</f>
        <v>#N/A</v>
      </c>
      <c r="L253" s="11">
        <f>VLOOKUP($A253,Socal!$A$2:$AK$709,'Socal Index'!L$2)+VLOOKUP($A253,NYMEX!$A$2:$AK$709,'Socal Index'!L$2)</f>
        <v>2.3170000000000002</v>
      </c>
      <c r="M253" s="11">
        <f>VLOOKUP($A253,Socal!$A$2:$AK$709,'Socal Index'!M$2)+VLOOKUP($A253,NYMEX!$A$2:$AK$709,'Socal Index'!M$2)</f>
        <v>2.625</v>
      </c>
      <c r="N253" s="11">
        <f>VLOOKUP($A253,Socal!$A$2:$AK$709,'Socal Index'!N$2)+VLOOKUP($A253,NYMEX!$A$2:$AK$709,'Socal Index'!N$2)</f>
        <v>2.6949999999999998</v>
      </c>
      <c r="O253" s="11">
        <f>VLOOKUP($A253,Socal!$A$2:$AK$709,'Socal Index'!O$2)+VLOOKUP($A253,NYMEX!$A$2:$AK$709,'Socal Index'!O$2)</f>
        <v>2.5749999999999997</v>
      </c>
      <c r="P253" s="11">
        <f>VLOOKUP($A253,Socal!$A$2:$AK$709,'Socal Index'!P$2)+VLOOKUP($A253,NYMEX!$A$2:$AK$709,'Socal Index'!P$2)</f>
        <v>2.3029999999999999</v>
      </c>
      <c r="Q253" s="11">
        <f>VLOOKUP($A253,Socal!$A$2:$AK$709,'Socal Index'!Q$2)+VLOOKUP($A253,NYMEX!$A$2:$AK$709,'Socal Index'!Q$2)</f>
        <v>2.2730000000000001</v>
      </c>
      <c r="R253" s="11">
        <f>VLOOKUP($A253,Socal!$A$2:$AK$709,'Socal Index'!R$2)+VLOOKUP($A253,NYMEX!$A$2:$AK$709,'Socal Index'!R$2)</f>
        <v>2.218</v>
      </c>
      <c r="S253" s="11">
        <f>VLOOKUP($A253,Socal!$A$2:$AK$709,'Socal Index'!S$2)+VLOOKUP($A253,NYMEX!$A$2:$AK$709,'Socal Index'!S$2)</f>
        <v>2.2150000000000003</v>
      </c>
      <c r="T253" s="11">
        <f>VLOOKUP($A253,Socal!$A$2:$AK$709,'Socal Index'!T$2)+VLOOKUP($A253,NYMEX!$A$2:$AK$709,'Socal Index'!T$2)</f>
        <v>2.2150000000000003</v>
      </c>
      <c r="U253" s="11">
        <f>VLOOKUP($A253,Socal!$A$2:$AK$709,'Socal Index'!U$2)+VLOOKUP($A253,NYMEX!$A$2:$AK$709,'Socal Index'!U$2)</f>
        <v>2.2130000000000001</v>
      </c>
      <c r="V253" s="11">
        <f>VLOOKUP($A253,Socal!$A$2:$AK$709,'Socal Index'!V$2)+VLOOKUP($A253,NYMEX!$A$2:$AK$709,'Socal Index'!V$2)</f>
        <v>2.2150000000000003</v>
      </c>
      <c r="W253" s="11">
        <f>VLOOKUP($A253,Socal!$A$2:$AK$709,'Socal Index'!W$2)+VLOOKUP($A253,NYMEX!$A$2:$AK$709,'Socal Index'!W$2)</f>
        <v>2.2630000000000003</v>
      </c>
      <c r="X253" s="11">
        <f>VLOOKUP($A253,Socal!$A$2:$AK$709,'Socal Index'!X$2)+VLOOKUP($A253,NYMEX!$A$2:$AK$709,'Socal Index'!X$2)</f>
        <v>2.3540000000000001</v>
      </c>
      <c r="Y253" s="11">
        <f>VLOOKUP($A253,Socal!$A$2:$AK$709,'Socal Index'!Y$2)+VLOOKUP($A253,NYMEX!$A$2:$AK$709,'Socal Index'!Y$2)</f>
        <v>2.4769999999999999</v>
      </c>
      <c r="Z253" s="11">
        <f>VLOOKUP($A253,Socal!$A$2:$AK$709,'Socal Index'!Z$2)+VLOOKUP($A253,NYMEX!$A$2:$AK$709,'Socal Index'!Z$2)</f>
        <v>2.52</v>
      </c>
      <c r="AA253" s="11">
        <f>VLOOKUP($A253,Socal!$A$2:$AK$709,'Socal Index'!AA$2)+VLOOKUP($A253,NYMEX!$A$2:$AK$709,'Socal Index'!AA$2)</f>
        <v>2.42</v>
      </c>
      <c r="AB253" s="11">
        <f>VLOOKUP($A253,Socal!$A$2:$AK$709,'Socal Index'!AB$2)+VLOOKUP($A253,NYMEX!$A$2:$AK$709,'Socal Index'!AB$2)</f>
        <v>2.3049999999999997</v>
      </c>
      <c r="AC253" s="11">
        <f>VLOOKUP($A253,Socal!$A$2:$AK$709,'Socal Index'!AC$2)+VLOOKUP($A253,NYMEX!$A$2:$AK$709,'Socal Index'!AC$2)</f>
        <v>2.254</v>
      </c>
      <c r="AD253" s="11">
        <f>VLOOKUP($A253,Socal!$A$2:$AK$709,'Socal Index'!AD$2)+VLOOKUP($A253,NYMEX!$A$2:$AK$709,'Socal Index'!AD$2)</f>
        <v>2.2290000000000001</v>
      </c>
      <c r="AE253" s="11">
        <f>VLOOKUP($A253,Socal!$A$2:$AK$709,'Socal Index'!AE$2)+VLOOKUP($A253,NYMEX!$A$2:$AK$709,'Socal Index'!AE$2)</f>
        <v>2.2290000000000001</v>
      </c>
      <c r="AF253" s="11">
        <f>VLOOKUP($A253,Socal!$A$2:$AK$709,'Socal Index'!AF$2)+VLOOKUP($A253,NYMEX!$A$2:$AK$709,'Socal Index'!AF$2)</f>
        <v>2.2320000000000002</v>
      </c>
      <c r="AG253" s="11">
        <f>VLOOKUP($A253,Socal!$A$2:$AK$709,'Socal Index'!AG$2)+VLOOKUP($A253,NYMEX!$A$2:$AK$709,'Socal Index'!AG$2)</f>
        <v>2.234</v>
      </c>
      <c r="AH253" s="11">
        <f>VLOOKUP($A253,Socal!$A$2:$AK$709,'Socal Index'!AH$2)+VLOOKUP($A253,NYMEX!$A$2:$AK$709,'Socal Index'!AH$2)</f>
        <v>2.2360000000000002</v>
      </c>
      <c r="AI253" s="11">
        <f>VLOOKUP($A253,Socal!$A$2:$AK$709,'Socal Index'!AI$2)+VLOOKUP($A253,NYMEX!$A$2:$AK$709,'Socal Index'!AI$2)</f>
        <v>2.2670000000000003</v>
      </c>
      <c r="AJ253" s="11">
        <f>VLOOKUP($A253,Socal!$A$2:$AK$709,'Socal Index'!AJ$2)+VLOOKUP($A253,NYMEX!$A$2:$AK$709,'Socal Index'!AJ$2)</f>
        <v>2.3529999999999998</v>
      </c>
      <c r="AK253" s="11">
        <f>VLOOKUP($A253,Socal!$A$2:$AK$709,'Socal Index'!AK$2)+VLOOKUP($A253,NYMEX!$A$2:$AK$709,'Socal Index'!AK$2)</f>
        <v>2.4939999999999998</v>
      </c>
    </row>
    <row r="254" spans="1:37" x14ac:dyDescent="0.2">
      <c r="A254" s="10">
        <v>36068</v>
      </c>
      <c r="B254" s="11" t="e">
        <f>VLOOKUP($A254,Socal!$A$2:$AK$709,'Socal Index'!B$2)+VLOOKUP($A254,NYMEX!$A$2:$AK$709,'Socal Index'!B$2)</f>
        <v>#N/A</v>
      </c>
      <c r="C254" s="11" t="e">
        <f>VLOOKUP($A254,Socal!$A$2:$AK$709,'Socal Index'!C$2)+VLOOKUP($A254,NYMEX!$A$2:$AK$709,'Socal Index'!C$2)</f>
        <v>#N/A</v>
      </c>
      <c r="D254" s="11" t="e">
        <f>VLOOKUP($A254,Socal!$A$2:$AK$709,'Socal Index'!D$2)+VLOOKUP($A254,NYMEX!$A$2:$AK$709,'Socal Index'!D$2)</f>
        <v>#N/A</v>
      </c>
      <c r="E254" s="11" t="e">
        <f>VLOOKUP($A254,Socal!$A$2:$AK$709,'Socal Index'!E$2)+VLOOKUP($A254,NYMEX!$A$2:$AK$709,'Socal Index'!E$2)</f>
        <v>#N/A</v>
      </c>
      <c r="F254" s="11" t="e">
        <f>VLOOKUP($A254,Socal!$A$2:$AK$709,'Socal Index'!F$2)+VLOOKUP($A254,NYMEX!$A$2:$AK$709,'Socal Index'!F$2)</f>
        <v>#N/A</v>
      </c>
      <c r="G254" s="11" t="e">
        <f>VLOOKUP($A254,Socal!$A$2:$AK$709,'Socal Index'!G$2)+VLOOKUP($A254,NYMEX!$A$2:$AK$709,'Socal Index'!G$2)</f>
        <v>#N/A</v>
      </c>
      <c r="H254" s="11" t="e">
        <f>VLOOKUP($A254,Socal!$A$2:$AK$709,'Socal Index'!H$2)+VLOOKUP($A254,NYMEX!$A$2:$AK$709,'Socal Index'!H$2)</f>
        <v>#N/A</v>
      </c>
      <c r="I254" s="11" t="e">
        <f>VLOOKUP($A254,Socal!$A$2:$AK$709,'Socal Index'!I$2)+VLOOKUP($A254,NYMEX!$A$2:$AK$709,'Socal Index'!I$2)</f>
        <v>#N/A</v>
      </c>
      <c r="J254" s="11" t="e">
        <f>VLOOKUP($A254,Socal!$A$2:$AK$709,'Socal Index'!J$2)+VLOOKUP($A254,NYMEX!$A$2:$AK$709,'Socal Index'!J$2)</f>
        <v>#N/A</v>
      </c>
      <c r="K254" s="11" t="e">
        <f>VLOOKUP($A254,Socal!$A$2:$AK$709,'Socal Index'!K$2)+VLOOKUP($A254,NYMEX!$A$2:$AK$709,'Socal Index'!K$2)</f>
        <v>#N/A</v>
      </c>
      <c r="L254" s="11">
        <f>VLOOKUP($A254,Socal!$A$2:$AK$709,'Socal Index'!L$2)+VLOOKUP($A254,NYMEX!$A$2:$AK$709,'Socal Index'!L$2)</f>
        <v>2.383</v>
      </c>
      <c r="M254" s="11">
        <f>VLOOKUP($A254,Socal!$A$2:$AK$709,'Socal Index'!M$2)+VLOOKUP($A254,NYMEX!$A$2:$AK$709,'Socal Index'!M$2)</f>
        <v>2.665</v>
      </c>
      <c r="N254" s="11">
        <f>VLOOKUP($A254,Socal!$A$2:$AK$709,'Socal Index'!N$2)+VLOOKUP($A254,NYMEX!$A$2:$AK$709,'Socal Index'!N$2)</f>
        <v>2.738</v>
      </c>
      <c r="O254" s="11">
        <f>VLOOKUP($A254,Socal!$A$2:$AK$709,'Socal Index'!O$2)+VLOOKUP($A254,NYMEX!$A$2:$AK$709,'Socal Index'!O$2)</f>
        <v>2.597</v>
      </c>
      <c r="P254" s="11">
        <f>VLOOKUP($A254,Socal!$A$2:$AK$709,'Socal Index'!P$2)+VLOOKUP($A254,NYMEX!$A$2:$AK$709,'Socal Index'!P$2)</f>
        <v>2.3260000000000001</v>
      </c>
      <c r="Q254" s="11">
        <f>VLOOKUP($A254,Socal!$A$2:$AK$709,'Socal Index'!Q$2)+VLOOKUP($A254,NYMEX!$A$2:$AK$709,'Socal Index'!Q$2)</f>
        <v>2.29</v>
      </c>
      <c r="R254" s="11">
        <f>VLOOKUP($A254,Socal!$A$2:$AK$709,'Socal Index'!R$2)+VLOOKUP($A254,NYMEX!$A$2:$AK$709,'Socal Index'!R$2)</f>
        <v>2.23</v>
      </c>
      <c r="S254" s="11">
        <f>VLOOKUP($A254,Socal!$A$2:$AK$709,'Socal Index'!S$2)+VLOOKUP($A254,NYMEX!$A$2:$AK$709,'Socal Index'!S$2)</f>
        <v>2.2250000000000001</v>
      </c>
      <c r="T254" s="11">
        <f>VLOOKUP($A254,Socal!$A$2:$AK$709,'Socal Index'!T$2)+VLOOKUP($A254,NYMEX!$A$2:$AK$709,'Socal Index'!T$2)</f>
        <v>2.2200000000000002</v>
      </c>
      <c r="U254" s="11">
        <f>VLOOKUP($A254,Socal!$A$2:$AK$709,'Socal Index'!U$2)+VLOOKUP($A254,NYMEX!$A$2:$AK$709,'Socal Index'!U$2)</f>
        <v>2.2200000000000002</v>
      </c>
      <c r="V254" s="11">
        <f>VLOOKUP($A254,Socal!$A$2:$AK$709,'Socal Index'!V$2)+VLOOKUP($A254,NYMEX!$A$2:$AK$709,'Socal Index'!V$2)</f>
        <v>2.2200000000000002</v>
      </c>
      <c r="W254" s="11">
        <f>VLOOKUP($A254,Socal!$A$2:$AK$709,'Socal Index'!W$2)+VLOOKUP($A254,NYMEX!$A$2:$AK$709,'Socal Index'!W$2)</f>
        <v>2.2650000000000001</v>
      </c>
      <c r="X254" s="11">
        <f>VLOOKUP($A254,Socal!$A$2:$AK$709,'Socal Index'!X$2)+VLOOKUP($A254,NYMEX!$A$2:$AK$709,'Socal Index'!X$2)</f>
        <v>2.3559999999999999</v>
      </c>
      <c r="Y254" s="11">
        <f>VLOOKUP($A254,Socal!$A$2:$AK$709,'Socal Index'!Y$2)+VLOOKUP($A254,NYMEX!$A$2:$AK$709,'Socal Index'!Y$2)</f>
        <v>2.4790000000000001</v>
      </c>
      <c r="Z254" s="11">
        <f>VLOOKUP($A254,Socal!$A$2:$AK$709,'Socal Index'!Z$2)+VLOOKUP($A254,NYMEX!$A$2:$AK$709,'Socal Index'!Z$2)</f>
        <v>2.5249999999999999</v>
      </c>
      <c r="AA254" s="11">
        <f>VLOOKUP($A254,Socal!$A$2:$AK$709,'Socal Index'!AA$2)+VLOOKUP($A254,NYMEX!$A$2:$AK$709,'Socal Index'!AA$2)</f>
        <v>2.4249999999999998</v>
      </c>
      <c r="AB254" s="11">
        <f>VLOOKUP($A254,Socal!$A$2:$AK$709,'Socal Index'!AB$2)+VLOOKUP($A254,NYMEX!$A$2:$AK$709,'Socal Index'!AB$2)</f>
        <v>2.3079999999999998</v>
      </c>
      <c r="AC254" s="11">
        <f>VLOOKUP($A254,Socal!$A$2:$AK$709,'Socal Index'!AC$2)+VLOOKUP($A254,NYMEX!$A$2:$AK$709,'Socal Index'!AC$2)</f>
        <v>2.2570000000000001</v>
      </c>
      <c r="AD254" s="11">
        <f>VLOOKUP($A254,Socal!$A$2:$AK$709,'Socal Index'!AD$2)+VLOOKUP($A254,NYMEX!$A$2:$AK$709,'Socal Index'!AD$2)</f>
        <v>2.2290000000000001</v>
      </c>
      <c r="AE254" s="11">
        <f>VLOOKUP($A254,Socal!$A$2:$AK$709,'Socal Index'!AE$2)+VLOOKUP($A254,NYMEX!$A$2:$AK$709,'Socal Index'!AE$2)</f>
        <v>2.2290000000000001</v>
      </c>
      <c r="AF254" s="11">
        <f>VLOOKUP($A254,Socal!$A$2:$AK$709,'Socal Index'!AF$2)+VLOOKUP($A254,NYMEX!$A$2:$AK$709,'Socal Index'!AF$2)</f>
        <v>2.2320000000000002</v>
      </c>
      <c r="AG254" s="11">
        <f>VLOOKUP($A254,Socal!$A$2:$AK$709,'Socal Index'!AG$2)+VLOOKUP($A254,NYMEX!$A$2:$AK$709,'Socal Index'!AG$2)</f>
        <v>2.234</v>
      </c>
      <c r="AH254" s="11">
        <f>VLOOKUP($A254,Socal!$A$2:$AK$709,'Socal Index'!AH$2)+VLOOKUP($A254,NYMEX!$A$2:$AK$709,'Socal Index'!AH$2)</f>
        <v>2.2360000000000002</v>
      </c>
      <c r="AI254" s="11">
        <f>VLOOKUP($A254,Socal!$A$2:$AK$709,'Socal Index'!AI$2)+VLOOKUP($A254,NYMEX!$A$2:$AK$709,'Socal Index'!AI$2)</f>
        <v>2.2670000000000003</v>
      </c>
      <c r="AJ254" s="11">
        <f>VLOOKUP($A254,Socal!$A$2:$AK$709,'Socal Index'!AJ$2)+VLOOKUP($A254,NYMEX!$A$2:$AK$709,'Socal Index'!AJ$2)</f>
        <v>2.3529999999999998</v>
      </c>
      <c r="AK254" s="11">
        <f>VLOOKUP($A254,Socal!$A$2:$AK$709,'Socal Index'!AK$2)+VLOOKUP($A254,NYMEX!$A$2:$AK$709,'Socal Index'!AK$2)</f>
        <v>2.4939999999999998</v>
      </c>
    </row>
    <row r="255" spans="1:37" x14ac:dyDescent="0.2">
      <c r="A255" s="10">
        <v>36069</v>
      </c>
      <c r="B255" s="11" t="e">
        <f>VLOOKUP($A255,Socal!$A$2:$AK$709,'Socal Index'!B$2)+VLOOKUP($A255,NYMEX!$A$2:$AK$709,'Socal Index'!B$2)</f>
        <v>#N/A</v>
      </c>
      <c r="C255" s="11" t="e">
        <f>VLOOKUP($A255,Socal!$A$2:$AK$709,'Socal Index'!C$2)+VLOOKUP($A255,NYMEX!$A$2:$AK$709,'Socal Index'!C$2)</f>
        <v>#N/A</v>
      </c>
      <c r="D255" s="11" t="e">
        <f>VLOOKUP($A255,Socal!$A$2:$AK$709,'Socal Index'!D$2)+VLOOKUP($A255,NYMEX!$A$2:$AK$709,'Socal Index'!D$2)</f>
        <v>#N/A</v>
      </c>
      <c r="E255" s="11" t="e">
        <f>VLOOKUP($A255,Socal!$A$2:$AK$709,'Socal Index'!E$2)+VLOOKUP($A255,NYMEX!$A$2:$AK$709,'Socal Index'!E$2)</f>
        <v>#N/A</v>
      </c>
      <c r="F255" s="11" t="e">
        <f>VLOOKUP($A255,Socal!$A$2:$AK$709,'Socal Index'!F$2)+VLOOKUP($A255,NYMEX!$A$2:$AK$709,'Socal Index'!F$2)</f>
        <v>#N/A</v>
      </c>
      <c r="G255" s="11" t="e">
        <f>VLOOKUP($A255,Socal!$A$2:$AK$709,'Socal Index'!G$2)+VLOOKUP($A255,NYMEX!$A$2:$AK$709,'Socal Index'!G$2)</f>
        <v>#N/A</v>
      </c>
      <c r="H255" s="11" t="e">
        <f>VLOOKUP($A255,Socal!$A$2:$AK$709,'Socal Index'!H$2)+VLOOKUP($A255,NYMEX!$A$2:$AK$709,'Socal Index'!H$2)</f>
        <v>#N/A</v>
      </c>
      <c r="I255" s="11" t="e">
        <f>VLOOKUP($A255,Socal!$A$2:$AK$709,'Socal Index'!I$2)+VLOOKUP($A255,NYMEX!$A$2:$AK$709,'Socal Index'!I$2)</f>
        <v>#N/A</v>
      </c>
      <c r="J255" s="11" t="e">
        <f>VLOOKUP($A255,Socal!$A$2:$AK$709,'Socal Index'!J$2)+VLOOKUP($A255,NYMEX!$A$2:$AK$709,'Socal Index'!J$2)</f>
        <v>#N/A</v>
      </c>
      <c r="K255" s="11" t="e">
        <f>VLOOKUP($A255,Socal!$A$2:$AK$709,'Socal Index'!K$2)+VLOOKUP($A255,NYMEX!$A$2:$AK$709,'Socal Index'!K$2)</f>
        <v>#N/A</v>
      </c>
      <c r="L255" s="11">
        <f>VLOOKUP($A255,Socal!$A$2:$AK$709,'Socal Index'!L$2)+VLOOKUP($A255,NYMEX!$A$2:$AK$709,'Socal Index'!L$2)</f>
        <v>2.3840000000000003</v>
      </c>
      <c r="M255" s="11">
        <f>VLOOKUP($A255,Socal!$A$2:$AK$709,'Socal Index'!M$2)+VLOOKUP($A255,NYMEX!$A$2:$AK$709,'Socal Index'!M$2)</f>
        <v>2.64</v>
      </c>
      <c r="N255" s="11">
        <f>VLOOKUP($A255,Socal!$A$2:$AK$709,'Socal Index'!N$2)+VLOOKUP($A255,NYMEX!$A$2:$AK$709,'Socal Index'!N$2)</f>
        <v>2.7080000000000002</v>
      </c>
      <c r="O255" s="11">
        <f>VLOOKUP($A255,Socal!$A$2:$AK$709,'Socal Index'!O$2)+VLOOKUP($A255,NYMEX!$A$2:$AK$709,'Socal Index'!O$2)</f>
        <v>2.57</v>
      </c>
      <c r="P255" s="11">
        <f>VLOOKUP($A255,Socal!$A$2:$AK$709,'Socal Index'!P$2)+VLOOKUP($A255,NYMEX!$A$2:$AK$709,'Socal Index'!P$2)</f>
        <v>2.2999999999999998</v>
      </c>
      <c r="Q255" s="11">
        <f>VLOOKUP($A255,Socal!$A$2:$AK$709,'Socal Index'!Q$2)+VLOOKUP($A255,NYMEX!$A$2:$AK$709,'Socal Index'!Q$2)</f>
        <v>2.2650000000000001</v>
      </c>
      <c r="R255" s="11">
        <f>VLOOKUP($A255,Socal!$A$2:$AK$709,'Socal Index'!R$2)+VLOOKUP($A255,NYMEX!$A$2:$AK$709,'Socal Index'!R$2)</f>
        <v>2.2120000000000002</v>
      </c>
      <c r="S255" s="11">
        <f>VLOOKUP($A255,Socal!$A$2:$AK$709,'Socal Index'!S$2)+VLOOKUP($A255,NYMEX!$A$2:$AK$709,'Socal Index'!S$2)</f>
        <v>2.2090000000000001</v>
      </c>
      <c r="T255" s="11">
        <f>VLOOKUP($A255,Socal!$A$2:$AK$709,'Socal Index'!T$2)+VLOOKUP($A255,NYMEX!$A$2:$AK$709,'Socal Index'!T$2)</f>
        <v>2.206</v>
      </c>
      <c r="U255" s="11">
        <f>VLOOKUP($A255,Socal!$A$2:$AK$709,'Socal Index'!U$2)+VLOOKUP($A255,NYMEX!$A$2:$AK$709,'Socal Index'!U$2)</f>
        <v>2.206</v>
      </c>
      <c r="V255" s="11">
        <f>VLOOKUP($A255,Socal!$A$2:$AK$709,'Socal Index'!V$2)+VLOOKUP($A255,NYMEX!$A$2:$AK$709,'Socal Index'!V$2)</f>
        <v>2.206</v>
      </c>
      <c r="W255" s="11">
        <f>VLOOKUP($A255,Socal!$A$2:$AK$709,'Socal Index'!W$2)+VLOOKUP($A255,NYMEX!$A$2:$AK$709,'Socal Index'!W$2)</f>
        <v>2.2510000000000003</v>
      </c>
      <c r="X255" s="11">
        <f>VLOOKUP($A255,Socal!$A$2:$AK$709,'Socal Index'!X$2)+VLOOKUP($A255,NYMEX!$A$2:$AK$709,'Socal Index'!X$2)</f>
        <v>2.3420000000000001</v>
      </c>
      <c r="Y255" s="11">
        <f>VLOOKUP($A255,Socal!$A$2:$AK$709,'Socal Index'!Y$2)+VLOOKUP($A255,NYMEX!$A$2:$AK$709,'Socal Index'!Y$2)</f>
        <v>2.4649999999999999</v>
      </c>
      <c r="Z255" s="11">
        <f>VLOOKUP($A255,Socal!$A$2:$AK$709,'Socal Index'!Z$2)+VLOOKUP($A255,NYMEX!$A$2:$AK$709,'Socal Index'!Z$2)</f>
        <v>2.5109999999999997</v>
      </c>
      <c r="AA255" s="11">
        <f>VLOOKUP($A255,Socal!$A$2:$AK$709,'Socal Index'!AA$2)+VLOOKUP($A255,NYMEX!$A$2:$AK$709,'Socal Index'!AA$2)</f>
        <v>2.4059999999999997</v>
      </c>
      <c r="AB255" s="11">
        <f>VLOOKUP($A255,Socal!$A$2:$AK$709,'Socal Index'!AB$2)+VLOOKUP($A255,NYMEX!$A$2:$AK$709,'Socal Index'!AB$2)</f>
        <v>2.2889999999999997</v>
      </c>
      <c r="AC255" s="11">
        <f>VLOOKUP($A255,Socal!$A$2:$AK$709,'Socal Index'!AC$2)+VLOOKUP($A255,NYMEX!$A$2:$AK$709,'Socal Index'!AC$2)</f>
        <v>2.2390000000000003</v>
      </c>
      <c r="AD255" s="11">
        <f>VLOOKUP($A255,Socal!$A$2:$AK$709,'Socal Index'!AD$2)+VLOOKUP($A255,NYMEX!$A$2:$AK$709,'Socal Index'!AD$2)</f>
        <v>2.2120000000000002</v>
      </c>
      <c r="AE255" s="11">
        <f>VLOOKUP($A255,Socal!$A$2:$AK$709,'Socal Index'!AE$2)+VLOOKUP($A255,NYMEX!$A$2:$AK$709,'Socal Index'!AE$2)</f>
        <v>2.2130000000000001</v>
      </c>
      <c r="AF255" s="11">
        <f>VLOOKUP($A255,Socal!$A$2:$AK$709,'Socal Index'!AF$2)+VLOOKUP($A255,NYMEX!$A$2:$AK$709,'Socal Index'!AF$2)</f>
        <v>2.2170000000000001</v>
      </c>
      <c r="AG255" s="11">
        <f>VLOOKUP($A255,Socal!$A$2:$AK$709,'Socal Index'!AG$2)+VLOOKUP($A255,NYMEX!$A$2:$AK$709,'Socal Index'!AG$2)</f>
        <v>2.2200000000000002</v>
      </c>
      <c r="AH255" s="11">
        <f>VLOOKUP($A255,Socal!$A$2:$AK$709,'Socal Index'!AH$2)+VLOOKUP($A255,NYMEX!$A$2:$AK$709,'Socal Index'!AH$2)</f>
        <v>2.222</v>
      </c>
      <c r="AI255" s="11">
        <f>VLOOKUP($A255,Socal!$A$2:$AK$709,'Socal Index'!AI$2)+VLOOKUP($A255,NYMEX!$A$2:$AK$709,'Socal Index'!AI$2)</f>
        <v>2.2530000000000001</v>
      </c>
      <c r="AJ255" s="11">
        <f>VLOOKUP($A255,Socal!$A$2:$AK$709,'Socal Index'!AJ$2)+VLOOKUP($A255,NYMEX!$A$2:$AK$709,'Socal Index'!AJ$2)</f>
        <v>2.339</v>
      </c>
      <c r="AK255" s="11">
        <f>VLOOKUP($A255,Socal!$A$2:$AK$709,'Socal Index'!AK$2)+VLOOKUP($A255,NYMEX!$A$2:$AK$709,'Socal Index'!AK$2)</f>
        <v>2.48</v>
      </c>
    </row>
    <row r="256" spans="1:37" x14ac:dyDescent="0.2">
      <c r="A256" s="10">
        <v>36070</v>
      </c>
      <c r="B256" s="11" t="e">
        <f>VLOOKUP($A256,Socal!$A$2:$AK$709,'Socal Index'!B$2)+VLOOKUP($A256,NYMEX!$A$2:$AK$709,'Socal Index'!B$2)</f>
        <v>#N/A</v>
      </c>
      <c r="C256" s="11" t="e">
        <f>VLOOKUP($A256,Socal!$A$2:$AK$709,'Socal Index'!C$2)+VLOOKUP($A256,NYMEX!$A$2:$AK$709,'Socal Index'!C$2)</f>
        <v>#N/A</v>
      </c>
      <c r="D256" s="11" t="e">
        <f>VLOOKUP($A256,Socal!$A$2:$AK$709,'Socal Index'!D$2)+VLOOKUP($A256,NYMEX!$A$2:$AK$709,'Socal Index'!D$2)</f>
        <v>#N/A</v>
      </c>
      <c r="E256" s="11" t="e">
        <f>VLOOKUP($A256,Socal!$A$2:$AK$709,'Socal Index'!E$2)+VLOOKUP($A256,NYMEX!$A$2:$AK$709,'Socal Index'!E$2)</f>
        <v>#N/A</v>
      </c>
      <c r="F256" s="11" t="e">
        <f>VLOOKUP($A256,Socal!$A$2:$AK$709,'Socal Index'!F$2)+VLOOKUP($A256,NYMEX!$A$2:$AK$709,'Socal Index'!F$2)</f>
        <v>#N/A</v>
      </c>
      <c r="G256" s="11" t="e">
        <f>VLOOKUP($A256,Socal!$A$2:$AK$709,'Socal Index'!G$2)+VLOOKUP($A256,NYMEX!$A$2:$AK$709,'Socal Index'!G$2)</f>
        <v>#N/A</v>
      </c>
      <c r="H256" s="11" t="e">
        <f>VLOOKUP($A256,Socal!$A$2:$AK$709,'Socal Index'!H$2)+VLOOKUP($A256,NYMEX!$A$2:$AK$709,'Socal Index'!H$2)</f>
        <v>#N/A</v>
      </c>
      <c r="I256" s="11" t="e">
        <f>VLOOKUP($A256,Socal!$A$2:$AK$709,'Socal Index'!I$2)+VLOOKUP($A256,NYMEX!$A$2:$AK$709,'Socal Index'!I$2)</f>
        <v>#N/A</v>
      </c>
      <c r="J256" s="11" t="e">
        <f>VLOOKUP($A256,Socal!$A$2:$AK$709,'Socal Index'!J$2)+VLOOKUP($A256,NYMEX!$A$2:$AK$709,'Socal Index'!J$2)</f>
        <v>#N/A</v>
      </c>
      <c r="K256" s="11" t="e">
        <f>VLOOKUP($A256,Socal!$A$2:$AK$709,'Socal Index'!K$2)+VLOOKUP($A256,NYMEX!$A$2:$AK$709,'Socal Index'!K$2)</f>
        <v>#N/A</v>
      </c>
      <c r="L256" s="11">
        <f>VLOOKUP($A256,Socal!$A$2:$AK$709,'Socal Index'!L$2)+VLOOKUP($A256,NYMEX!$A$2:$AK$709,'Socal Index'!L$2)</f>
        <v>2.4369999999999998</v>
      </c>
      <c r="M256" s="11">
        <f>VLOOKUP($A256,Socal!$A$2:$AK$709,'Socal Index'!M$2)+VLOOKUP($A256,NYMEX!$A$2:$AK$709,'Socal Index'!M$2)</f>
        <v>2.657</v>
      </c>
      <c r="N256" s="11">
        <f>VLOOKUP($A256,Socal!$A$2:$AK$709,'Socal Index'!N$2)+VLOOKUP($A256,NYMEX!$A$2:$AK$709,'Socal Index'!N$2)</f>
        <v>2.7280000000000002</v>
      </c>
      <c r="O256" s="11">
        <f>VLOOKUP($A256,Socal!$A$2:$AK$709,'Socal Index'!O$2)+VLOOKUP($A256,NYMEX!$A$2:$AK$709,'Socal Index'!O$2)</f>
        <v>2.5830000000000002</v>
      </c>
      <c r="P256" s="11">
        <f>VLOOKUP($A256,Socal!$A$2:$AK$709,'Socal Index'!P$2)+VLOOKUP($A256,NYMEX!$A$2:$AK$709,'Socal Index'!P$2)</f>
        <v>2.31</v>
      </c>
      <c r="Q256" s="11">
        <f>VLOOKUP($A256,Socal!$A$2:$AK$709,'Socal Index'!Q$2)+VLOOKUP($A256,NYMEX!$A$2:$AK$709,'Socal Index'!Q$2)</f>
        <v>2.2720000000000002</v>
      </c>
      <c r="R256" s="11">
        <f>VLOOKUP($A256,Socal!$A$2:$AK$709,'Socal Index'!R$2)+VLOOKUP($A256,NYMEX!$A$2:$AK$709,'Socal Index'!R$2)</f>
        <v>2.2150000000000003</v>
      </c>
      <c r="S256" s="11">
        <f>VLOOKUP($A256,Socal!$A$2:$AK$709,'Socal Index'!S$2)+VLOOKUP($A256,NYMEX!$A$2:$AK$709,'Socal Index'!S$2)</f>
        <v>2.21</v>
      </c>
      <c r="T256" s="11">
        <f>VLOOKUP($A256,Socal!$A$2:$AK$709,'Socal Index'!T$2)+VLOOKUP($A256,NYMEX!$A$2:$AK$709,'Socal Index'!T$2)</f>
        <v>2.2070000000000003</v>
      </c>
      <c r="U256" s="11">
        <f>VLOOKUP($A256,Socal!$A$2:$AK$709,'Socal Index'!U$2)+VLOOKUP($A256,NYMEX!$A$2:$AK$709,'Socal Index'!U$2)</f>
        <v>2.2070000000000003</v>
      </c>
      <c r="V256" s="11">
        <f>VLOOKUP($A256,Socal!$A$2:$AK$709,'Socal Index'!V$2)+VLOOKUP($A256,NYMEX!$A$2:$AK$709,'Socal Index'!V$2)</f>
        <v>2.2070000000000003</v>
      </c>
      <c r="W256" s="11">
        <f>VLOOKUP($A256,Socal!$A$2:$AK$709,'Socal Index'!W$2)+VLOOKUP($A256,NYMEX!$A$2:$AK$709,'Socal Index'!W$2)</f>
        <v>2.25</v>
      </c>
      <c r="X256" s="11">
        <f>VLOOKUP($A256,Socal!$A$2:$AK$709,'Socal Index'!X$2)+VLOOKUP($A256,NYMEX!$A$2:$AK$709,'Socal Index'!X$2)</f>
        <v>2.3409999999999997</v>
      </c>
      <c r="Y256" s="11">
        <f>VLOOKUP($A256,Socal!$A$2:$AK$709,'Socal Index'!Y$2)+VLOOKUP($A256,NYMEX!$A$2:$AK$709,'Socal Index'!Y$2)</f>
        <v>2.4649999999999999</v>
      </c>
      <c r="Z256" s="11">
        <f>VLOOKUP($A256,Socal!$A$2:$AK$709,'Socal Index'!Z$2)+VLOOKUP($A256,NYMEX!$A$2:$AK$709,'Socal Index'!Z$2)</f>
        <v>2.5109999999999997</v>
      </c>
      <c r="AA256" s="11">
        <f>VLOOKUP($A256,Socal!$A$2:$AK$709,'Socal Index'!AA$2)+VLOOKUP($A256,NYMEX!$A$2:$AK$709,'Socal Index'!AA$2)</f>
        <v>2.4059999999999997</v>
      </c>
      <c r="AB256" s="11">
        <f>VLOOKUP($A256,Socal!$A$2:$AK$709,'Socal Index'!AB$2)+VLOOKUP($A256,NYMEX!$A$2:$AK$709,'Socal Index'!AB$2)</f>
        <v>2.2889999999999997</v>
      </c>
      <c r="AC256" s="11">
        <f>VLOOKUP($A256,Socal!$A$2:$AK$709,'Socal Index'!AC$2)+VLOOKUP($A256,NYMEX!$A$2:$AK$709,'Socal Index'!AC$2)</f>
        <v>2.2390000000000003</v>
      </c>
      <c r="AD256" s="11">
        <f>VLOOKUP($A256,Socal!$A$2:$AK$709,'Socal Index'!AD$2)+VLOOKUP($A256,NYMEX!$A$2:$AK$709,'Socal Index'!AD$2)</f>
        <v>2.2120000000000002</v>
      </c>
      <c r="AE256" s="11">
        <f>VLOOKUP($A256,Socal!$A$2:$AK$709,'Socal Index'!AE$2)+VLOOKUP($A256,NYMEX!$A$2:$AK$709,'Socal Index'!AE$2)</f>
        <v>2.2130000000000001</v>
      </c>
      <c r="AF256" s="11">
        <f>VLOOKUP($A256,Socal!$A$2:$AK$709,'Socal Index'!AF$2)+VLOOKUP($A256,NYMEX!$A$2:$AK$709,'Socal Index'!AF$2)</f>
        <v>2.2170000000000001</v>
      </c>
      <c r="AG256" s="11">
        <f>VLOOKUP($A256,Socal!$A$2:$AK$709,'Socal Index'!AG$2)+VLOOKUP($A256,NYMEX!$A$2:$AK$709,'Socal Index'!AG$2)</f>
        <v>2.2200000000000002</v>
      </c>
      <c r="AH256" s="11">
        <f>VLOOKUP($A256,Socal!$A$2:$AK$709,'Socal Index'!AH$2)+VLOOKUP($A256,NYMEX!$A$2:$AK$709,'Socal Index'!AH$2)</f>
        <v>2.222</v>
      </c>
      <c r="AI256" s="11">
        <f>VLOOKUP($A256,Socal!$A$2:$AK$709,'Socal Index'!AI$2)+VLOOKUP($A256,NYMEX!$A$2:$AK$709,'Socal Index'!AI$2)</f>
        <v>2.2530000000000001</v>
      </c>
      <c r="AJ256" s="11">
        <f>VLOOKUP($A256,Socal!$A$2:$AK$709,'Socal Index'!AJ$2)+VLOOKUP($A256,NYMEX!$A$2:$AK$709,'Socal Index'!AJ$2)</f>
        <v>2.339</v>
      </c>
      <c r="AK256" s="11">
        <f>VLOOKUP($A256,Socal!$A$2:$AK$709,'Socal Index'!AK$2)+VLOOKUP($A256,NYMEX!$A$2:$AK$709,'Socal Index'!AK$2)</f>
        <v>2.48</v>
      </c>
    </row>
    <row r="257" spans="1:37" x14ac:dyDescent="0.2">
      <c r="A257" s="10">
        <v>36073</v>
      </c>
      <c r="B257" s="11" t="e">
        <f>VLOOKUP($A257,Socal!$A$2:$AK$709,'Socal Index'!B$2)+VLOOKUP($A257,NYMEX!$A$2:$AK$709,'Socal Index'!B$2)</f>
        <v>#N/A</v>
      </c>
      <c r="C257" s="11" t="e">
        <f>VLOOKUP($A257,Socal!$A$2:$AK$709,'Socal Index'!C$2)+VLOOKUP($A257,NYMEX!$A$2:$AK$709,'Socal Index'!C$2)</f>
        <v>#N/A</v>
      </c>
      <c r="D257" s="11" t="e">
        <f>VLOOKUP($A257,Socal!$A$2:$AK$709,'Socal Index'!D$2)+VLOOKUP($A257,NYMEX!$A$2:$AK$709,'Socal Index'!D$2)</f>
        <v>#N/A</v>
      </c>
      <c r="E257" s="11" t="e">
        <f>VLOOKUP($A257,Socal!$A$2:$AK$709,'Socal Index'!E$2)+VLOOKUP($A257,NYMEX!$A$2:$AK$709,'Socal Index'!E$2)</f>
        <v>#N/A</v>
      </c>
      <c r="F257" s="11" t="e">
        <f>VLOOKUP($A257,Socal!$A$2:$AK$709,'Socal Index'!F$2)+VLOOKUP($A257,NYMEX!$A$2:$AK$709,'Socal Index'!F$2)</f>
        <v>#N/A</v>
      </c>
      <c r="G257" s="11" t="e">
        <f>VLOOKUP($A257,Socal!$A$2:$AK$709,'Socal Index'!G$2)+VLOOKUP($A257,NYMEX!$A$2:$AK$709,'Socal Index'!G$2)</f>
        <v>#N/A</v>
      </c>
      <c r="H257" s="11" t="e">
        <f>VLOOKUP($A257,Socal!$A$2:$AK$709,'Socal Index'!H$2)+VLOOKUP($A257,NYMEX!$A$2:$AK$709,'Socal Index'!H$2)</f>
        <v>#N/A</v>
      </c>
      <c r="I257" s="11" t="e">
        <f>VLOOKUP($A257,Socal!$A$2:$AK$709,'Socal Index'!I$2)+VLOOKUP($A257,NYMEX!$A$2:$AK$709,'Socal Index'!I$2)</f>
        <v>#N/A</v>
      </c>
      <c r="J257" s="11" t="e">
        <f>VLOOKUP($A257,Socal!$A$2:$AK$709,'Socal Index'!J$2)+VLOOKUP($A257,NYMEX!$A$2:$AK$709,'Socal Index'!J$2)</f>
        <v>#N/A</v>
      </c>
      <c r="K257" s="11" t="e">
        <f>VLOOKUP($A257,Socal!$A$2:$AK$709,'Socal Index'!K$2)+VLOOKUP($A257,NYMEX!$A$2:$AK$709,'Socal Index'!K$2)</f>
        <v>#N/A</v>
      </c>
      <c r="L257" s="11">
        <f>VLOOKUP($A257,Socal!$A$2:$AK$709,'Socal Index'!L$2)+VLOOKUP($A257,NYMEX!$A$2:$AK$709,'Socal Index'!L$2)</f>
        <v>2.3979999999999997</v>
      </c>
      <c r="M257" s="11">
        <f>VLOOKUP($A257,Socal!$A$2:$AK$709,'Socal Index'!M$2)+VLOOKUP($A257,NYMEX!$A$2:$AK$709,'Socal Index'!M$2)</f>
        <v>2.633</v>
      </c>
      <c r="N257" s="11">
        <f>VLOOKUP($A257,Socal!$A$2:$AK$709,'Socal Index'!N$2)+VLOOKUP($A257,NYMEX!$A$2:$AK$709,'Socal Index'!N$2)</f>
        <v>2.7130000000000001</v>
      </c>
      <c r="O257" s="11">
        <f>VLOOKUP($A257,Socal!$A$2:$AK$709,'Socal Index'!O$2)+VLOOKUP($A257,NYMEX!$A$2:$AK$709,'Socal Index'!O$2)</f>
        <v>2.5750000000000002</v>
      </c>
      <c r="P257" s="11">
        <f>VLOOKUP($A257,Socal!$A$2:$AK$709,'Socal Index'!P$2)+VLOOKUP($A257,NYMEX!$A$2:$AK$709,'Socal Index'!P$2)</f>
        <v>2.3069999999999999</v>
      </c>
      <c r="Q257" s="11">
        <f>VLOOKUP($A257,Socal!$A$2:$AK$709,'Socal Index'!Q$2)+VLOOKUP($A257,NYMEX!$A$2:$AK$709,'Socal Index'!Q$2)</f>
        <v>2.2720000000000002</v>
      </c>
      <c r="R257" s="11">
        <f>VLOOKUP($A257,Socal!$A$2:$AK$709,'Socal Index'!R$2)+VLOOKUP($A257,NYMEX!$A$2:$AK$709,'Socal Index'!R$2)</f>
        <v>2.2150000000000003</v>
      </c>
      <c r="S257" s="11">
        <f>VLOOKUP($A257,Socal!$A$2:$AK$709,'Socal Index'!S$2)+VLOOKUP($A257,NYMEX!$A$2:$AK$709,'Socal Index'!S$2)</f>
        <v>2.21</v>
      </c>
      <c r="T257" s="11">
        <f>VLOOKUP($A257,Socal!$A$2:$AK$709,'Socal Index'!T$2)+VLOOKUP($A257,NYMEX!$A$2:$AK$709,'Socal Index'!T$2)</f>
        <v>2.2070000000000003</v>
      </c>
      <c r="U257" s="11">
        <f>VLOOKUP($A257,Socal!$A$2:$AK$709,'Socal Index'!U$2)+VLOOKUP($A257,NYMEX!$A$2:$AK$709,'Socal Index'!U$2)</f>
        <v>2.2070000000000003</v>
      </c>
      <c r="V257" s="11">
        <f>VLOOKUP($A257,Socal!$A$2:$AK$709,'Socal Index'!V$2)+VLOOKUP($A257,NYMEX!$A$2:$AK$709,'Socal Index'!V$2)</f>
        <v>2.2070000000000003</v>
      </c>
      <c r="W257" s="11">
        <f>VLOOKUP($A257,Socal!$A$2:$AK$709,'Socal Index'!W$2)+VLOOKUP($A257,NYMEX!$A$2:$AK$709,'Socal Index'!W$2)</f>
        <v>2.2470000000000003</v>
      </c>
      <c r="X257" s="11">
        <f>VLOOKUP($A257,Socal!$A$2:$AK$709,'Socal Index'!X$2)+VLOOKUP($A257,NYMEX!$A$2:$AK$709,'Socal Index'!X$2)</f>
        <v>2.3380000000000001</v>
      </c>
      <c r="Y257" s="11">
        <f>VLOOKUP($A257,Socal!$A$2:$AK$709,'Socal Index'!Y$2)+VLOOKUP($A257,NYMEX!$A$2:$AK$709,'Socal Index'!Y$2)</f>
        <v>2.4619999999999997</v>
      </c>
      <c r="Z257" s="11">
        <f>VLOOKUP($A257,Socal!$A$2:$AK$709,'Socal Index'!Z$2)+VLOOKUP($A257,NYMEX!$A$2:$AK$709,'Socal Index'!Z$2)</f>
        <v>2.508</v>
      </c>
      <c r="AA257" s="11">
        <f>VLOOKUP($A257,Socal!$A$2:$AK$709,'Socal Index'!AA$2)+VLOOKUP($A257,NYMEX!$A$2:$AK$709,'Socal Index'!AA$2)</f>
        <v>2.403</v>
      </c>
      <c r="AB257" s="11">
        <f>VLOOKUP($A257,Socal!$A$2:$AK$709,'Socal Index'!AB$2)+VLOOKUP($A257,NYMEX!$A$2:$AK$709,'Socal Index'!AB$2)</f>
        <v>2.286</v>
      </c>
      <c r="AC257" s="11">
        <f>VLOOKUP($A257,Socal!$A$2:$AK$709,'Socal Index'!AC$2)+VLOOKUP($A257,NYMEX!$A$2:$AK$709,'Socal Index'!AC$2)</f>
        <v>2.2360000000000002</v>
      </c>
      <c r="AD257" s="11">
        <f>VLOOKUP($A257,Socal!$A$2:$AK$709,'Socal Index'!AD$2)+VLOOKUP($A257,NYMEX!$A$2:$AK$709,'Socal Index'!AD$2)</f>
        <v>2.2090000000000001</v>
      </c>
      <c r="AE257" s="11">
        <f>VLOOKUP($A257,Socal!$A$2:$AK$709,'Socal Index'!AE$2)+VLOOKUP($A257,NYMEX!$A$2:$AK$709,'Socal Index'!AE$2)</f>
        <v>2.21</v>
      </c>
      <c r="AF257" s="11">
        <f>VLOOKUP($A257,Socal!$A$2:$AK$709,'Socal Index'!AF$2)+VLOOKUP($A257,NYMEX!$A$2:$AK$709,'Socal Index'!AF$2)</f>
        <v>2.214</v>
      </c>
      <c r="AG257" s="11">
        <f>VLOOKUP($A257,Socal!$A$2:$AK$709,'Socal Index'!AG$2)+VLOOKUP($A257,NYMEX!$A$2:$AK$709,'Socal Index'!AG$2)</f>
        <v>2.2170000000000001</v>
      </c>
      <c r="AH257" s="11">
        <f>VLOOKUP($A257,Socal!$A$2:$AK$709,'Socal Index'!AH$2)+VLOOKUP($A257,NYMEX!$A$2:$AK$709,'Socal Index'!AH$2)</f>
        <v>2.2190000000000003</v>
      </c>
      <c r="AI257" s="11">
        <f>VLOOKUP($A257,Socal!$A$2:$AK$709,'Socal Index'!AI$2)+VLOOKUP($A257,NYMEX!$A$2:$AK$709,'Socal Index'!AI$2)</f>
        <v>2.25</v>
      </c>
      <c r="AJ257" s="11">
        <f>VLOOKUP($A257,Socal!$A$2:$AK$709,'Socal Index'!AJ$2)+VLOOKUP($A257,NYMEX!$A$2:$AK$709,'Socal Index'!AJ$2)</f>
        <v>2.3359999999999999</v>
      </c>
      <c r="AK257" s="11">
        <f>VLOOKUP($A257,Socal!$A$2:$AK$709,'Socal Index'!AK$2)+VLOOKUP($A257,NYMEX!$A$2:$AK$709,'Socal Index'!AK$2)</f>
        <v>2.4769999999999999</v>
      </c>
    </row>
    <row r="258" spans="1:37" x14ac:dyDescent="0.2">
      <c r="A258" s="10">
        <v>36074</v>
      </c>
      <c r="B258" s="11" t="e">
        <f>VLOOKUP($A258,Socal!$A$2:$AK$709,'Socal Index'!B$2)+VLOOKUP($A258,NYMEX!$A$2:$AK$709,'Socal Index'!B$2)</f>
        <v>#N/A</v>
      </c>
      <c r="C258" s="11" t="e">
        <f>VLOOKUP($A258,Socal!$A$2:$AK$709,'Socal Index'!C$2)+VLOOKUP($A258,NYMEX!$A$2:$AK$709,'Socal Index'!C$2)</f>
        <v>#N/A</v>
      </c>
      <c r="D258" s="11" t="e">
        <f>VLOOKUP($A258,Socal!$A$2:$AK$709,'Socal Index'!D$2)+VLOOKUP($A258,NYMEX!$A$2:$AK$709,'Socal Index'!D$2)</f>
        <v>#N/A</v>
      </c>
      <c r="E258" s="11" t="e">
        <f>VLOOKUP($A258,Socal!$A$2:$AK$709,'Socal Index'!E$2)+VLOOKUP($A258,NYMEX!$A$2:$AK$709,'Socal Index'!E$2)</f>
        <v>#N/A</v>
      </c>
      <c r="F258" s="11" t="e">
        <f>VLOOKUP($A258,Socal!$A$2:$AK$709,'Socal Index'!F$2)+VLOOKUP($A258,NYMEX!$A$2:$AK$709,'Socal Index'!F$2)</f>
        <v>#N/A</v>
      </c>
      <c r="G258" s="11" t="e">
        <f>VLOOKUP($A258,Socal!$A$2:$AK$709,'Socal Index'!G$2)+VLOOKUP($A258,NYMEX!$A$2:$AK$709,'Socal Index'!G$2)</f>
        <v>#N/A</v>
      </c>
      <c r="H258" s="11" t="e">
        <f>VLOOKUP($A258,Socal!$A$2:$AK$709,'Socal Index'!H$2)+VLOOKUP($A258,NYMEX!$A$2:$AK$709,'Socal Index'!H$2)</f>
        <v>#N/A</v>
      </c>
      <c r="I258" s="11" t="e">
        <f>VLOOKUP($A258,Socal!$A$2:$AK$709,'Socal Index'!I$2)+VLOOKUP($A258,NYMEX!$A$2:$AK$709,'Socal Index'!I$2)</f>
        <v>#N/A</v>
      </c>
      <c r="J258" s="11" t="e">
        <f>VLOOKUP($A258,Socal!$A$2:$AK$709,'Socal Index'!J$2)+VLOOKUP($A258,NYMEX!$A$2:$AK$709,'Socal Index'!J$2)</f>
        <v>#N/A</v>
      </c>
      <c r="K258" s="11" t="e">
        <f>VLOOKUP($A258,Socal!$A$2:$AK$709,'Socal Index'!K$2)+VLOOKUP($A258,NYMEX!$A$2:$AK$709,'Socal Index'!K$2)</f>
        <v>#N/A</v>
      </c>
      <c r="L258" s="11">
        <f>VLOOKUP($A258,Socal!$A$2:$AK$709,'Socal Index'!L$2)+VLOOKUP($A258,NYMEX!$A$2:$AK$709,'Socal Index'!L$2)</f>
        <v>2.351</v>
      </c>
      <c r="M258" s="11">
        <f>VLOOKUP($A258,Socal!$A$2:$AK$709,'Socal Index'!M$2)+VLOOKUP($A258,NYMEX!$A$2:$AK$709,'Socal Index'!M$2)</f>
        <v>2.59</v>
      </c>
      <c r="N258" s="11">
        <f>VLOOKUP($A258,Socal!$A$2:$AK$709,'Socal Index'!N$2)+VLOOKUP($A258,NYMEX!$A$2:$AK$709,'Socal Index'!N$2)</f>
        <v>2.694</v>
      </c>
      <c r="O258" s="11">
        <f>VLOOKUP($A258,Socal!$A$2:$AK$709,'Socal Index'!O$2)+VLOOKUP($A258,NYMEX!$A$2:$AK$709,'Socal Index'!O$2)</f>
        <v>2.5640000000000001</v>
      </c>
      <c r="P258" s="11">
        <f>VLOOKUP($A258,Socal!$A$2:$AK$709,'Socal Index'!P$2)+VLOOKUP($A258,NYMEX!$A$2:$AK$709,'Socal Index'!P$2)</f>
        <v>2.3200000000000003</v>
      </c>
      <c r="Q258" s="11">
        <f>VLOOKUP($A258,Socal!$A$2:$AK$709,'Socal Index'!Q$2)+VLOOKUP($A258,NYMEX!$A$2:$AK$709,'Socal Index'!Q$2)</f>
        <v>2.2600000000000002</v>
      </c>
      <c r="R258" s="11">
        <f>VLOOKUP($A258,Socal!$A$2:$AK$709,'Socal Index'!R$2)+VLOOKUP($A258,NYMEX!$A$2:$AK$709,'Socal Index'!R$2)</f>
        <v>2.2050000000000001</v>
      </c>
      <c r="S258" s="11">
        <f>VLOOKUP($A258,Socal!$A$2:$AK$709,'Socal Index'!S$2)+VLOOKUP($A258,NYMEX!$A$2:$AK$709,'Socal Index'!S$2)</f>
        <v>2.2000000000000002</v>
      </c>
      <c r="T258" s="11">
        <f>VLOOKUP($A258,Socal!$A$2:$AK$709,'Socal Index'!T$2)+VLOOKUP($A258,NYMEX!$A$2:$AK$709,'Socal Index'!T$2)</f>
        <v>2.1970000000000001</v>
      </c>
      <c r="U258" s="11">
        <f>VLOOKUP($A258,Socal!$A$2:$AK$709,'Socal Index'!U$2)+VLOOKUP($A258,NYMEX!$A$2:$AK$709,'Socal Index'!U$2)</f>
        <v>2.1970000000000001</v>
      </c>
      <c r="V258" s="11">
        <f>VLOOKUP($A258,Socal!$A$2:$AK$709,'Socal Index'!V$2)+VLOOKUP($A258,NYMEX!$A$2:$AK$709,'Socal Index'!V$2)</f>
        <v>2.1970000000000001</v>
      </c>
      <c r="W258" s="11">
        <f>VLOOKUP($A258,Socal!$A$2:$AK$709,'Socal Index'!W$2)+VLOOKUP($A258,NYMEX!$A$2:$AK$709,'Socal Index'!W$2)</f>
        <v>2.2370000000000001</v>
      </c>
      <c r="X258" s="11">
        <f>VLOOKUP($A258,Socal!$A$2:$AK$709,'Socal Index'!X$2)+VLOOKUP($A258,NYMEX!$A$2:$AK$709,'Socal Index'!X$2)</f>
        <v>2.3279999999999998</v>
      </c>
      <c r="Y258" s="11">
        <f>VLOOKUP($A258,Socal!$A$2:$AK$709,'Socal Index'!Y$2)+VLOOKUP($A258,NYMEX!$A$2:$AK$709,'Socal Index'!Y$2)</f>
        <v>2.452</v>
      </c>
      <c r="Z258" s="11">
        <f>VLOOKUP($A258,Socal!$A$2:$AK$709,'Socal Index'!Z$2)+VLOOKUP($A258,NYMEX!$A$2:$AK$709,'Socal Index'!Z$2)</f>
        <v>2.4979999999999998</v>
      </c>
      <c r="AA258" s="11">
        <f>VLOOKUP($A258,Socal!$A$2:$AK$709,'Socal Index'!AA$2)+VLOOKUP($A258,NYMEX!$A$2:$AK$709,'Socal Index'!AA$2)</f>
        <v>2.3929999999999998</v>
      </c>
      <c r="AB258" s="11">
        <f>VLOOKUP($A258,Socal!$A$2:$AK$709,'Socal Index'!AB$2)+VLOOKUP($A258,NYMEX!$A$2:$AK$709,'Socal Index'!AB$2)</f>
        <v>2.2759999999999998</v>
      </c>
      <c r="AC258" s="11">
        <f>VLOOKUP($A258,Socal!$A$2:$AK$709,'Socal Index'!AC$2)+VLOOKUP($A258,NYMEX!$A$2:$AK$709,'Socal Index'!AC$2)</f>
        <v>2.226</v>
      </c>
      <c r="AD258" s="11">
        <f>VLOOKUP($A258,Socal!$A$2:$AK$709,'Socal Index'!AD$2)+VLOOKUP($A258,NYMEX!$A$2:$AK$709,'Socal Index'!AD$2)</f>
        <v>2.1990000000000003</v>
      </c>
      <c r="AE258" s="11">
        <f>VLOOKUP($A258,Socal!$A$2:$AK$709,'Socal Index'!AE$2)+VLOOKUP($A258,NYMEX!$A$2:$AK$709,'Socal Index'!AE$2)</f>
        <v>2.2000000000000002</v>
      </c>
      <c r="AF258" s="11">
        <f>VLOOKUP($A258,Socal!$A$2:$AK$709,'Socal Index'!AF$2)+VLOOKUP($A258,NYMEX!$A$2:$AK$709,'Socal Index'!AF$2)</f>
        <v>2.2040000000000002</v>
      </c>
      <c r="AG258" s="11">
        <f>VLOOKUP($A258,Socal!$A$2:$AK$709,'Socal Index'!AG$2)+VLOOKUP($A258,NYMEX!$A$2:$AK$709,'Socal Index'!AG$2)</f>
        <v>2.2070000000000003</v>
      </c>
      <c r="AH258" s="11">
        <f>VLOOKUP($A258,Socal!$A$2:$AK$709,'Socal Index'!AH$2)+VLOOKUP($A258,NYMEX!$A$2:$AK$709,'Socal Index'!AH$2)</f>
        <v>2.2090000000000001</v>
      </c>
      <c r="AI258" s="11">
        <f>VLOOKUP($A258,Socal!$A$2:$AK$709,'Socal Index'!AI$2)+VLOOKUP($A258,NYMEX!$A$2:$AK$709,'Socal Index'!AI$2)</f>
        <v>2.2400000000000002</v>
      </c>
      <c r="AJ258" s="11">
        <f>VLOOKUP($A258,Socal!$A$2:$AK$709,'Socal Index'!AJ$2)+VLOOKUP($A258,NYMEX!$A$2:$AK$709,'Socal Index'!AJ$2)</f>
        <v>2.3259999999999996</v>
      </c>
      <c r="AK258" s="11">
        <f>VLOOKUP($A258,Socal!$A$2:$AK$709,'Socal Index'!AK$2)+VLOOKUP($A258,NYMEX!$A$2:$AK$709,'Socal Index'!AK$2)</f>
        <v>2.4669999999999996</v>
      </c>
    </row>
    <row r="259" spans="1:37" x14ac:dyDescent="0.2">
      <c r="A259" s="10">
        <v>36075</v>
      </c>
      <c r="B259" s="11" t="e">
        <f>VLOOKUP($A259,Socal!$A$2:$AK$709,'Socal Index'!B$2)+VLOOKUP($A259,NYMEX!$A$2:$AK$709,'Socal Index'!B$2)</f>
        <v>#N/A</v>
      </c>
      <c r="C259" s="11" t="e">
        <f>VLOOKUP($A259,Socal!$A$2:$AK$709,'Socal Index'!C$2)+VLOOKUP($A259,NYMEX!$A$2:$AK$709,'Socal Index'!C$2)</f>
        <v>#N/A</v>
      </c>
      <c r="D259" s="11" t="e">
        <f>VLOOKUP($A259,Socal!$A$2:$AK$709,'Socal Index'!D$2)+VLOOKUP($A259,NYMEX!$A$2:$AK$709,'Socal Index'!D$2)</f>
        <v>#N/A</v>
      </c>
      <c r="E259" s="11" t="e">
        <f>VLOOKUP($A259,Socal!$A$2:$AK$709,'Socal Index'!E$2)+VLOOKUP($A259,NYMEX!$A$2:$AK$709,'Socal Index'!E$2)</f>
        <v>#N/A</v>
      </c>
      <c r="F259" s="11" t="e">
        <f>VLOOKUP($A259,Socal!$A$2:$AK$709,'Socal Index'!F$2)+VLOOKUP($A259,NYMEX!$A$2:$AK$709,'Socal Index'!F$2)</f>
        <v>#N/A</v>
      </c>
      <c r="G259" s="11" t="e">
        <f>VLOOKUP($A259,Socal!$A$2:$AK$709,'Socal Index'!G$2)+VLOOKUP($A259,NYMEX!$A$2:$AK$709,'Socal Index'!G$2)</f>
        <v>#N/A</v>
      </c>
      <c r="H259" s="11" t="e">
        <f>VLOOKUP($A259,Socal!$A$2:$AK$709,'Socal Index'!H$2)+VLOOKUP($A259,NYMEX!$A$2:$AK$709,'Socal Index'!H$2)</f>
        <v>#N/A</v>
      </c>
      <c r="I259" s="11" t="e">
        <f>VLOOKUP($A259,Socal!$A$2:$AK$709,'Socal Index'!I$2)+VLOOKUP($A259,NYMEX!$A$2:$AK$709,'Socal Index'!I$2)</f>
        <v>#N/A</v>
      </c>
      <c r="J259" s="11" t="e">
        <f>VLOOKUP($A259,Socal!$A$2:$AK$709,'Socal Index'!J$2)+VLOOKUP($A259,NYMEX!$A$2:$AK$709,'Socal Index'!J$2)</f>
        <v>#N/A</v>
      </c>
      <c r="K259" s="11" t="e">
        <f>VLOOKUP($A259,Socal!$A$2:$AK$709,'Socal Index'!K$2)+VLOOKUP($A259,NYMEX!$A$2:$AK$709,'Socal Index'!K$2)</f>
        <v>#N/A</v>
      </c>
      <c r="L259" s="11">
        <f>VLOOKUP($A259,Socal!$A$2:$AK$709,'Socal Index'!L$2)+VLOOKUP($A259,NYMEX!$A$2:$AK$709,'Socal Index'!L$2)</f>
        <v>2.4029999999999996</v>
      </c>
      <c r="M259" s="11">
        <f>VLOOKUP($A259,Socal!$A$2:$AK$709,'Socal Index'!M$2)+VLOOKUP($A259,NYMEX!$A$2:$AK$709,'Socal Index'!M$2)</f>
        <v>2.641</v>
      </c>
      <c r="N259" s="11">
        <f>VLOOKUP($A259,Socal!$A$2:$AK$709,'Socal Index'!N$2)+VLOOKUP($A259,NYMEX!$A$2:$AK$709,'Socal Index'!N$2)</f>
        <v>2.734</v>
      </c>
      <c r="O259" s="11">
        <f>VLOOKUP($A259,Socal!$A$2:$AK$709,'Socal Index'!O$2)+VLOOKUP($A259,NYMEX!$A$2:$AK$709,'Socal Index'!O$2)</f>
        <v>2.6</v>
      </c>
      <c r="P259" s="11">
        <f>VLOOKUP($A259,Socal!$A$2:$AK$709,'Socal Index'!P$2)+VLOOKUP($A259,NYMEX!$A$2:$AK$709,'Socal Index'!P$2)</f>
        <v>2.3650000000000002</v>
      </c>
      <c r="Q259" s="11">
        <f>VLOOKUP($A259,Socal!$A$2:$AK$709,'Socal Index'!Q$2)+VLOOKUP($A259,NYMEX!$A$2:$AK$709,'Socal Index'!Q$2)</f>
        <v>2.2950000000000004</v>
      </c>
      <c r="R259" s="11">
        <f>VLOOKUP($A259,Socal!$A$2:$AK$709,'Socal Index'!R$2)+VLOOKUP($A259,NYMEX!$A$2:$AK$709,'Socal Index'!R$2)</f>
        <v>2.2350000000000003</v>
      </c>
      <c r="S259" s="11">
        <f>VLOOKUP($A259,Socal!$A$2:$AK$709,'Socal Index'!S$2)+VLOOKUP($A259,NYMEX!$A$2:$AK$709,'Socal Index'!S$2)</f>
        <v>2.23</v>
      </c>
      <c r="T259" s="11">
        <f>VLOOKUP($A259,Socal!$A$2:$AK$709,'Socal Index'!T$2)+VLOOKUP($A259,NYMEX!$A$2:$AK$709,'Socal Index'!T$2)</f>
        <v>2.2270000000000003</v>
      </c>
      <c r="U259" s="11">
        <f>VLOOKUP($A259,Socal!$A$2:$AK$709,'Socal Index'!U$2)+VLOOKUP($A259,NYMEX!$A$2:$AK$709,'Socal Index'!U$2)</f>
        <v>2.226</v>
      </c>
      <c r="V259" s="11">
        <f>VLOOKUP($A259,Socal!$A$2:$AK$709,'Socal Index'!V$2)+VLOOKUP($A259,NYMEX!$A$2:$AK$709,'Socal Index'!V$2)</f>
        <v>2.2250000000000001</v>
      </c>
      <c r="W259" s="11">
        <f>VLOOKUP($A259,Socal!$A$2:$AK$709,'Socal Index'!W$2)+VLOOKUP($A259,NYMEX!$A$2:$AK$709,'Socal Index'!W$2)</f>
        <v>2.2600000000000002</v>
      </c>
      <c r="X259" s="11">
        <f>VLOOKUP($A259,Socal!$A$2:$AK$709,'Socal Index'!X$2)+VLOOKUP($A259,NYMEX!$A$2:$AK$709,'Socal Index'!X$2)</f>
        <v>2.35</v>
      </c>
      <c r="Y259" s="11">
        <f>VLOOKUP($A259,Socal!$A$2:$AK$709,'Socal Index'!Y$2)+VLOOKUP($A259,NYMEX!$A$2:$AK$709,'Socal Index'!Y$2)</f>
        <v>2.4739999999999998</v>
      </c>
      <c r="Z259" s="11">
        <f>VLOOKUP($A259,Socal!$A$2:$AK$709,'Socal Index'!Z$2)+VLOOKUP($A259,NYMEX!$A$2:$AK$709,'Socal Index'!Z$2)</f>
        <v>2.52</v>
      </c>
      <c r="AA259" s="11">
        <f>VLOOKUP($A259,Socal!$A$2:$AK$709,'Socal Index'!AA$2)+VLOOKUP($A259,NYMEX!$A$2:$AK$709,'Socal Index'!AA$2)</f>
        <v>2.4119999999999999</v>
      </c>
      <c r="AB259" s="11">
        <f>VLOOKUP($A259,Socal!$A$2:$AK$709,'Socal Index'!AB$2)+VLOOKUP($A259,NYMEX!$A$2:$AK$709,'Socal Index'!AB$2)</f>
        <v>2.2929999999999997</v>
      </c>
      <c r="AC259" s="11">
        <f>VLOOKUP($A259,Socal!$A$2:$AK$709,'Socal Index'!AC$2)+VLOOKUP($A259,NYMEX!$A$2:$AK$709,'Socal Index'!AC$2)</f>
        <v>2.242</v>
      </c>
      <c r="AD259" s="11">
        <f>VLOOKUP($A259,Socal!$A$2:$AK$709,'Socal Index'!AD$2)+VLOOKUP($A259,NYMEX!$A$2:$AK$709,'Socal Index'!AD$2)</f>
        <v>2.214</v>
      </c>
      <c r="AE259" s="11">
        <f>VLOOKUP($A259,Socal!$A$2:$AK$709,'Socal Index'!AE$2)+VLOOKUP($A259,NYMEX!$A$2:$AK$709,'Socal Index'!AE$2)</f>
        <v>2.214</v>
      </c>
      <c r="AF259" s="11">
        <f>VLOOKUP($A259,Socal!$A$2:$AK$709,'Socal Index'!AF$2)+VLOOKUP($A259,NYMEX!$A$2:$AK$709,'Socal Index'!AF$2)</f>
        <v>2.2170000000000001</v>
      </c>
      <c r="AG259" s="11">
        <f>VLOOKUP($A259,Socal!$A$2:$AK$709,'Socal Index'!AG$2)+VLOOKUP($A259,NYMEX!$A$2:$AK$709,'Socal Index'!AG$2)</f>
        <v>2.2190000000000003</v>
      </c>
      <c r="AH259" s="11">
        <f>VLOOKUP($A259,Socal!$A$2:$AK$709,'Socal Index'!AH$2)+VLOOKUP($A259,NYMEX!$A$2:$AK$709,'Socal Index'!AH$2)</f>
        <v>2.2200000000000002</v>
      </c>
      <c r="AI259" s="11">
        <f>VLOOKUP($A259,Socal!$A$2:$AK$709,'Socal Index'!AI$2)+VLOOKUP($A259,NYMEX!$A$2:$AK$709,'Socal Index'!AI$2)</f>
        <v>2.25</v>
      </c>
      <c r="AJ259" s="11">
        <f>VLOOKUP($A259,Socal!$A$2:$AK$709,'Socal Index'!AJ$2)+VLOOKUP($A259,NYMEX!$A$2:$AK$709,'Socal Index'!AJ$2)</f>
        <v>2.3359999999999999</v>
      </c>
      <c r="AK259" s="11">
        <f>VLOOKUP($A259,Socal!$A$2:$AK$709,'Socal Index'!AK$2)+VLOOKUP($A259,NYMEX!$A$2:$AK$709,'Socal Index'!AK$2)</f>
        <v>2.4769999999999999</v>
      </c>
    </row>
    <row r="260" spans="1:37" x14ac:dyDescent="0.2">
      <c r="A260" s="10">
        <v>36076</v>
      </c>
      <c r="B260" s="11" t="e">
        <f>VLOOKUP($A260,Socal!$A$2:$AK$709,'Socal Index'!B$2)+VLOOKUP($A260,NYMEX!$A$2:$AK$709,'Socal Index'!B$2)</f>
        <v>#N/A</v>
      </c>
      <c r="C260" s="11" t="e">
        <f>VLOOKUP($A260,Socal!$A$2:$AK$709,'Socal Index'!C$2)+VLOOKUP($A260,NYMEX!$A$2:$AK$709,'Socal Index'!C$2)</f>
        <v>#N/A</v>
      </c>
      <c r="D260" s="11" t="e">
        <f>VLOOKUP($A260,Socal!$A$2:$AK$709,'Socal Index'!D$2)+VLOOKUP($A260,NYMEX!$A$2:$AK$709,'Socal Index'!D$2)</f>
        <v>#N/A</v>
      </c>
      <c r="E260" s="11" t="e">
        <f>VLOOKUP($A260,Socal!$A$2:$AK$709,'Socal Index'!E$2)+VLOOKUP($A260,NYMEX!$A$2:$AK$709,'Socal Index'!E$2)</f>
        <v>#N/A</v>
      </c>
      <c r="F260" s="11" t="e">
        <f>VLOOKUP($A260,Socal!$A$2:$AK$709,'Socal Index'!F$2)+VLOOKUP($A260,NYMEX!$A$2:$AK$709,'Socal Index'!F$2)</f>
        <v>#N/A</v>
      </c>
      <c r="G260" s="11" t="e">
        <f>VLOOKUP($A260,Socal!$A$2:$AK$709,'Socal Index'!G$2)+VLOOKUP($A260,NYMEX!$A$2:$AK$709,'Socal Index'!G$2)</f>
        <v>#N/A</v>
      </c>
      <c r="H260" s="11" t="e">
        <f>VLOOKUP($A260,Socal!$A$2:$AK$709,'Socal Index'!H$2)+VLOOKUP($A260,NYMEX!$A$2:$AK$709,'Socal Index'!H$2)</f>
        <v>#N/A</v>
      </c>
      <c r="I260" s="11" t="e">
        <f>VLOOKUP($A260,Socal!$A$2:$AK$709,'Socal Index'!I$2)+VLOOKUP($A260,NYMEX!$A$2:$AK$709,'Socal Index'!I$2)</f>
        <v>#N/A</v>
      </c>
      <c r="J260" s="11" t="e">
        <f>VLOOKUP($A260,Socal!$A$2:$AK$709,'Socal Index'!J$2)+VLOOKUP($A260,NYMEX!$A$2:$AK$709,'Socal Index'!J$2)</f>
        <v>#N/A</v>
      </c>
      <c r="K260" s="11" t="e">
        <f>VLOOKUP($A260,Socal!$A$2:$AK$709,'Socal Index'!K$2)+VLOOKUP($A260,NYMEX!$A$2:$AK$709,'Socal Index'!K$2)</f>
        <v>#N/A</v>
      </c>
      <c r="L260" s="11">
        <f>VLOOKUP($A260,Socal!$A$2:$AK$709,'Socal Index'!L$2)+VLOOKUP($A260,NYMEX!$A$2:$AK$709,'Socal Index'!L$2)</f>
        <v>2.294</v>
      </c>
      <c r="M260" s="11">
        <f>VLOOKUP($A260,Socal!$A$2:$AK$709,'Socal Index'!M$2)+VLOOKUP($A260,NYMEX!$A$2:$AK$709,'Socal Index'!M$2)</f>
        <v>2.544</v>
      </c>
      <c r="N260" s="11">
        <f>VLOOKUP($A260,Socal!$A$2:$AK$709,'Socal Index'!N$2)+VLOOKUP($A260,NYMEX!$A$2:$AK$709,'Socal Index'!N$2)</f>
        <v>2.6390000000000002</v>
      </c>
      <c r="O260" s="11">
        <f>VLOOKUP($A260,Socal!$A$2:$AK$709,'Socal Index'!O$2)+VLOOKUP($A260,NYMEX!$A$2:$AK$709,'Socal Index'!O$2)</f>
        <v>2.5290000000000004</v>
      </c>
      <c r="P260" s="11">
        <f>VLOOKUP($A260,Socal!$A$2:$AK$709,'Socal Index'!P$2)+VLOOKUP($A260,NYMEX!$A$2:$AK$709,'Socal Index'!P$2)</f>
        <v>2.35</v>
      </c>
      <c r="Q260" s="11">
        <f>VLOOKUP($A260,Socal!$A$2:$AK$709,'Socal Index'!Q$2)+VLOOKUP($A260,NYMEX!$A$2:$AK$709,'Socal Index'!Q$2)</f>
        <v>2.2630000000000003</v>
      </c>
      <c r="R260" s="11">
        <f>VLOOKUP($A260,Socal!$A$2:$AK$709,'Socal Index'!R$2)+VLOOKUP($A260,NYMEX!$A$2:$AK$709,'Socal Index'!R$2)</f>
        <v>2.218</v>
      </c>
      <c r="S260" s="11">
        <f>VLOOKUP($A260,Socal!$A$2:$AK$709,'Socal Index'!S$2)+VLOOKUP($A260,NYMEX!$A$2:$AK$709,'Socal Index'!S$2)</f>
        <v>2.2130000000000001</v>
      </c>
      <c r="T260" s="11">
        <f>VLOOKUP($A260,Socal!$A$2:$AK$709,'Socal Index'!T$2)+VLOOKUP($A260,NYMEX!$A$2:$AK$709,'Socal Index'!T$2)</f>
        <v>2.21</v>
      </c>
      <c r="U260" s="11">
        <f>VLOOKUP($A260,Socal!$A$2:$AK$709,'Socal Index'!U$2)+VLOOKUP($A260,NYMEX!$A$2:$AK$709,'Socal Index'!U$2)</f>
        <v>2.21</v>
      </c>
      <c r="V260" s="11">
        <f>VLOOKUP($A260,Socal!$A$2:$AK$709,'Socal Index'!V$2)+VLOOKUP($A260,NYMEX!$A$2:$AK$709,'Socal Index'!V$2)</f>
        <v>2.2090000000000001</v>
      </c>
      <c r="W260" s="11">
        <f>VLOOKUP($A260,Socal!$A$2:$AK$709,'Socal Index'!W$2)+VLOOKUP($A260,NYMEX!$A$2:$AK$709,'Socal Index'!W$2)</f>
        <v>2.2430000000000003</v>
      </c>
      <c r="X260" s="11">
        <f>VLOOKUP($A260,Socal!$A$2:$AK$709,'Socal Index'!X$2)+VLOOKUP($A260,NYMEX!$A$2:$AK$709,'Socal Index'!X$2)</f>
        <v>2.3319999999999999</v>
      </c>
      <c r="Y260" s="11">
        <f>VLOOKUP($A260,Socal!$A$2:$AK$709,'Socal Index'!Y$2)+VLOOKUP($A260,NYMEX!$A$2:$AK$709,'Socal Index'!Y$2)</f>
        <v>2.4550000000000001</v>
      </c>
      <c r="Z260" s="11">
        <f>VLOOKUP($A260,Socal!$A$2:$AK$709,'Socal Index'!Z$2)+VLOOKUP($A260,NYMEX!$A$2:$AK$709,'Socal Index'!Z$2)</f>
        <v>2.5009999999999999</v>
      </c>
      <c r="AA260" s="11">
        <f>VLOOKUP($A260,Socal!$A$2:$AK$709,'Socal Index'!AA$2)+VLOOKUP($A260,NYMEX!$A$2:$AK$709,'Socal Index'!AA$2)</f>
        <v>2.3929999999999998</v>
      </c>
      <c r="AB260" s="11">
        <f>VLOOKUP($A260,Socal!$A$2:$AK$709,'Socal Index'!AB$2)+VLOOKUP($A260,NYMEX!$A$2:$AK$709,'Socal Index'!AB$2)</f>
        <v>2.274</v>
      </c>
      <c r="AC260" s="11">
        <f>VLOOKUP($A260,Socal!$A$2:$AK$709,'Socal Index'!AC$2)+VLOOKUP($A260,NYMEX!$A$2:$AK$709,'Socal Index'!AC$2)</f>
        <v>2.2240000000000002</v>
      </c>
      <c r="AD260" s="11">
        <f>VLOOKUP($A260,Socal!$A$2:$AK$709,'Socal Index'!AD$2)+VLOOKUP($A260,NYMEX!$A$2:$AK$709,'Socal Index'!AD$2)</f>
        <v>2.1950000000000003</v>
      </c>
      <c r="AE260" s="11">
        <f>VLOOKUP($A260,Socal!$A$2:$AK$709,'Socal Index'!AE$2)+VLOOKUP($A260,NYMEX!$A$2:$AK$709,'Socal Index'!AE$2)</f>
        <v>2.1950000000000003</v>
      </c>
      <c r="AF260" s="11">
        <f>VLOOKUP($A260,Socal!$A$2:$AK$709,'Socal Index'!AF$2)+VLOOKUP($A260,NYMEX!$A$2:$AK$709,'Socal Index'!AF$2)</f>
        <v>2.198</v>
      </c>
      <c r="AG260" s="11">
        <f>VLOOKUP($A260,Socal!$A$2:$AK$709,'Socal Index'!AG$2)+VLOOKUP($A260,NYMEX!$A$2:$AK$709,'Socal Index'!AG$2)</f>
        <v>2.2000000000000002</v>
      </c>
      <c r="AH260" s="11">
        <f>VLOOKUP($A260,Socal!$A$2:$AK$709,'Socal Index'!AH$2)+VLOOKUP($A260,NYMEX!$A$2:$AK$709,'Socal Index'!AH$2)</f>
        <v>2.2010000000000001</v>
      </c>
      <c r="AI260" s="11">
        <f>VLOOKUP($A260,Socal!$A$2:$AK$709,'Socal Index'!AI$2)+VLOOKUP($A260,NYMEX!$A$2:$AK$709,'Socal Index'!AI$2)</f>
        <v>2.2310000000000003</v>
      </c>
      <c r="AJ260" s="11">
        <f>VLOOKUP($A260,Socal!$A$2:$AK$709,'Socal Index'!AJ$2)+VLOOKUP($A260,NYMEX!$A$2:$AK$709,'Socal Index'!AJ$2)</f>
        <v>2.3169999999999997</v>
      </c>
      <c r="AK260" s="11">
        <f>VLOOKUP($A260,Socal!$A$2:$AK$709,'Socal Index'!AK$2)+VLOOKUP($A260,NYMEX!$A$2:$AK$709,'Socal Index'!AK$2)</f>
        <v>2.4579999999999997</v>
      </c>
    </row>
    <row r="261" spans="1:37" x14ac:dyDescent="0.2">
      <c r="A261" s="10">
        <v>36077</v>
      </c>
      <c r="B261" s="11" t="e">
        <f>VLOOKUP($A261,Socal!$A$2:$AK$709,'Socal Index'!B$2)+VLOOKUP($A261,NYMEX!$A$2:$AK$709,'Socal Index'!B$2)</f>
        <v>#N/A</v>
      </c>
      <c r="C261" s="11" t="e">
        <f>VLOOKUP($A261,Socal!$A$2:$AK$709,'Socal Index'!C$2)+VLOOKUP($A261,NYMEX!$A$2:$AK$709,'Socal Index'!C$2)</f>
        <v>#N/A</v>
      </c>
      <c r="D261" s="11" t="e">
        <f>VLOOKUP($A261,Socal!$A$2:$AK$709,'Socal Index'!D$2)+VLOOKUP($A261,NYMEX!$A$2:$AK$709,'Socal Index'!D$2)</f>
        <v>#N/A</v>
      </c>
      <c r="E261" s="11" t="e">
        <f>VLOOKUP($A261,Socal!$A$2:$AK$709,'Socal Index'!E$2)+VLOOKUP($A261,NYMEX!$A$2:$AK$709,'Socal Index'!E$2)</f>
        <v>#N/A</v>
      </c>
      <c r="F261" s="11" t="e">
        <f>VLOOKUP($A261,Socal!$A$2:$AK$709,'Socal Index'!F$2)+VLOOKUP($A261,NYMEX!$A$2:$AK$709,'Socal Index'!F$2)</f>
        <v>#N/A</v>
      </c>
      <c r="G261" s="11" t="e">
        <f>VLOOKUP($A261,Socal!$A$2:$AK$709,'Socal Index'!G$2)+VLOOKUP($A261,NYMEX!$A$2:$AK$709,'Socal Index'!G$2)</f>
        <v>#N/A</v>
      </c>
      <c r="H261" s="11" t="e">
        <f>VLOOKUP($A261,Socal!$A$2:$AK$709,'Socal Index'!H$2)+VLOOKUP($A261,NYMEX!$A$2:$AK$709,'Socal Index'!H$2)</f>
        <v>#N/A</v>
      </c>
      <c r="I261" s="11" t="e">
        <f>VLOOKUP($A261,Socal!$A$2:$AK$709,'Socal Index'!I$2)+VLOOKUP($A261,NYMEX!$A$2:$AK$709,'Socal Index'!I$2)</f>
        <v>#N/A</v>
      </c>
      <c r="J261" s="11" t="e">
        <f>VLOOKUP($A261,Socal!$A$2:$AK$709,'Socal Index'!J$2)+VLOOKUP($A261,NYMEX!$A$2:$AK$709,'Socal Index'!J$2)</f>
        <v>#N/A</v>
      </c>
      <c r="K261" s="11" t="e">
        <f>VLOOKUP($A261,Socal!$A$2:$AK$709,'Socal Index'!K$2)+VLOOKUP($A261,NYMEX!$A$2:$AK$709,'Socal Index'!K$2)</f>
        <v>#N/A</v>
      </c>
      <c r="L261" s="11">
        <f>VLOOKUP($A261,Socal!$A$2:$AK$709,'Socal Index'!L$2)+VLOOKUP($A261,NYMEX!$A$2:$AK$709,'Socal Index'!L$2)</f>
        <v>2.2559999999999998</v>
      </c>
      <c r="M261" s="11">
        <f>VLOOKUP($A261,Socal!$A$2:$AK$709,'Socal Index'!M$2)+VLOOKUP($A261,NYMEX!$A$2:$AK$709,'Socal Index'!M$2)</f>
        <v>2.5250000000000004</v>
      </c>
      <c r="N261" s="11">
        <f>VLOOKUP($A261,Socal!$A$2:$AK$709,'Socal Index'!N$2)+VLOOKUP($A261,NYMEX!$A$2:$AK$709,'Socal Index'!N$2)</f>
        <v>2.6310000000000002</v>
      </c>
      <c r="O261" s="11">
        <f>VLOOKUP($A261,Socal!$A$2:$AK$709,'Socal Index'!O$2)+VLOOKUP($A261,NYMEX!$A$2:$AK$709,'Socal Index'!O$2)</f>
        <v>2.5250000000000004</v>
      </c>
      <c r="P261" s="11">
        <f>VLOOKUP($A261,Socal!$A$2:$AK$709,'Socal Index'!P$2)+VLOOKUP($A261,NYMEX!$A$2:$AK$709,'Socal Index'!P$2)</f>
        <v>2.37</v>
      </c>
      <c r="Q261" s="11">
        <f>VLOOKUP($A261,Socal!$A$2:$AK$709,'Socal Index'!Q$2)+VLOOKUP($A261,NYMEX!$A$2:$AK$709,'Socal Index'!Q$2)</f>
        <v>2.2650000000000001</v>
      </c>
      <c r="R261" s="11">
        <f>VLOOKUP($A261,Socal!$A$2:$AK$709,'Socal Index'!R$2)+VLOOKUP($A261,NYMEX!$A$2:$AK$709,'Socal Index'!R$2)</f>
        <v>2.2250000000000001</v>
      </c>
      <c r="S261" s="11">
        <f>VLOOKUP($A261,Socal!$A$2:$AK$709,'Socal Index'!S$2)+VLOOKUP($A261,NYMEX!$A$2:$AK$709,'Socal Index'!S$2)</f>
        <v>2.2200000000000002</v>
      </c>
      <c r="T261" s="11">
        <f>VLOOKUP($A261,Socal!$A$2:$AK$709,'Socal Index'!T$2)+VLOOKUP($A261,NYMEX!$A$2:$AK$709,'Socal Index'!T$2)</f>
        <v>2.2200000000000002</v>
      </c>
      <c r="U261" s="11">
        <f>VLOOKUP($A261,Socal!$A$2:$AK$709,'Socal Index'!U$2)+VLOOKUP($A261,NYMEX!$A$2:$AK$709,'Socal Index'!U$2)</f>
        <v>2.2200000000000002</v>
      </c>
      <c r="V261" s="11">
        <f>VLOOKUP($A261,Socal!$A$2:$AK$709,'Socal Index'!V$2)+VLOOKUP($A261,NYMEX!$A$2:$AK$709,'Socal Index'!V$2)</f>
        <v>2.2200000000000002</v>
      </c>
      <c r="W261" s="11">
        <f>VLOOKUP($A261,Socal!$A$2:$AK$709,'Socal Index'!W$2)+VLOOKUP($A261,NYMEX!$A$2:$AK$709,'Socal Index'!W$2)</f>
        <v>2.254</v>
      </c>
      <c r="X261" s="11">
        <f>VLOOKUP($A261,Socal!$A$2:$AK$709,'Socal Index'!X$2)+VLOOKUP($A261,NYMEX!$A$2:$AK$709,'Socal Index'!X$2)</f>
        <v>2.3420000000000001</v>
      </c>
      <c r="Y261" s="11">
        <f>VLOOKUP($A261,Socal!$A$2:$AK$709,'Socal Index'!Y$2)+VLOOKUP($A261,NYMEX!$A$2:$AK$709,'Socal Index'!Y$2)</f>
        <v>2.4649999999999999</v>
      </c>
      <c r="Z261" s="11">
        <f>VLOOKUP($A261,Socal!$A$2:$AK$709,'Socal Index'!Z$2)+VLOOKUP($A261,NYMEX!$A$2:$AK$709,'Socal Index'!Z$2)</f>
        <v>2.5109999999999997</v>
      </c>
      <c r="AA261" s="11">
        <f>VLOOKUP($A261,Socal!$A$2:$AK$709,'Socal Index'!AA$2)+VLOOKUP($A261,NYMEX!$A$2:$AK$709,'Socal Index'!AA$2)</f>
        <v>2.403</v>
      </c>
      <c r="AB261" s="11">
        <f>VLOOKUP($A261,Socal!$A$2:$AK$709,'Socal Index'!AB$2)+VLOOKUP($A261,NYMEX!$A$2:$AK$709,'Socal Index'!AB$2)</f>
        <v>2.2839999999999998</v>
      </c>
      <c r="AC261" s="11">
        <f>VLOOKUP($A261,Socal!$A$2:$AK$709,'Socal Index'!AC$2)+VLOOKUP($A261,NYMEX!$A$2:$AK$709,'Socal Index'!AC$2)</f>
        <v>2.234</v>
      </c>
      <c r="AD261" s="11">
        <f>VLOOKUP($A261,Socal!$A$2:$AK$709,'Socal Index'!AD$2)+VLOOKUP($A261,NYMEX!$A$2:$AK$709,'Socal Index'!AD$2)</f>
        <v>2.2050000000000001</v>
      </c>
      <c r="AE261" s="11">
        <f>VLOOKUP($A261,Socal!$A$2:$AK$709,'Socal Index'!AE$2)+VLOOKUP($A261,NYMEX!$A$2:$AK$709,'Socal Index'!AE$2)</f>
        <v>2.2050000000000001</v>
      </c>
      <c r="AF261" s="11">
        <f>VLOOKUP($A261,Socal!$A$2:$AK$709,'Socal Index'!AF$2)+VLOOKUP($A261,NYMEX!$A$2:$AK$709,'Socal Index'!AF$2)</f>
        <v>2.2080000000000002</v>
      </c>
      <c r="AG261" s="11">
        <f>VLOOKUP($A261,Socal!$A$2:$AK$709,'Socal Index'!AG$2)+VLOOKUP($A261,NYMEX!$A$2:$AK$709,'Socal Index'!AG$2)</f>
        <v>2.21</v>
      </c>
      <c r="AH261" s="11">
        <f>VLOOKUP($A261,Socal!$A$2:$AK$709,'Socal Index'!AH$2)+VLOOKUP($A261,NYMEX!$A$2:$AK$709,'Socal Index'!AH$2)</f>
        <v>2.2110000000000003</v>
      </c>
      <c r="AI261" s="11">
        <f>VLOOKUP($A261,Socal!$A$2:$AK$709,'Socal Index'!AI$2)+VLOOKUP($A261,NYMEX!$A$2:$AK$709,'Socal Index'!AI$2)</f>
        <v>2.2410000000000001</v>
      </c>
      <c r="AJ261" s="11">
        <f>VLOOKUP($A261,Socal!$A$2:$AK$709,'Socal Index'!AJ$2)+VLOOKUP($A261,NYMEX!$A$2:$AK$709,'Socal Index'!AJ$2)</f>
        <v>2.327</v>
      </c>
      <c r="AK261" s="11">
        <f>VLOOKUP($A261,Socal!$A$2:$AK$709,'Socal Index'!AK$2)+VLOOKUP($A261,NYMEX!$A$2:$AK$709,'Socal Index'!AK$2)</f>
        <v>2.468</v>
      </c>
    </row>
    <row r="262" spans="1:37" x14ac:dyDescent="0.2">
      <c r="A262" s="10">
        <v>36080</v>
      </c>
      <c r="B262" s="11" t="e">
        <f>VLOOKUP($A262,Socal!$A$2:$AK$709,'Socal Index'!B$2)+VLOOKUP($A262,NYMEX!$A$2:$AK$709,'Socal Index'!B$2)</f>
        <v>#N/A</v>
      </c>
      <c r="C262" s="11" t="e">
        <f>VLOOKUP($A262,Socal!$A$2:$AK$709,'Socal Index'!C$2)+VLOOKUP($A262,NYMEX!$A$2:$AK$709,'Socal Index'!C$2)</f>
        <v>#N/A</v>
      </c>
      <c r="D262" s="11" t="e">
        <f>VLOOKUP($A262,Socal!$A$2:$AK$709,'Socal Index'!D$2)+VLOOKUP($A262,NYMEX!$A$2:$AK$709,'Socal Index'!D$2)</f>
        <v>#N/A</v>
      </c>
      <c r="E262" s="11" t="e">
        <f>VLOOKUP($A262,Socal!$A$2:$AK$709,'Socal Index'!E$2)+VLOOKUP($A262,NYMEX!$A$2:$AK$709,'Socal Index'!E$2)</f>
        <v>#N/A</v>
      </c>
      <c r="F262" s="11" t="e">
        <f>VLOOKUP($A262,Socal!$A$2:$AK$709,'Socal Index'!F$2)+VLOOKUP($A262,NYMEX!$A$2:$AK$709,'Socal Index'!F$2)</f>
        <v>#N/A</v>
      </c>
      <c r="G262" s="11" t="e">
        <f>VLOOKUP($A262,Socal!$A$2:$AK$709,'Socal Index'!G$2)+VLOOKUP($A262,NYMEX!$A$2:$AK$709,'Socal Index'!G$2)</f>
        <v>#N/A</v>
      </c>
      <c r="H262" s="11" t="e">
        <f>VLOOKUP($A262,Socal!$A$2:$AK$709,'Socal Index'!H$2)+VLOOKUP($A262,NYMEX!$A$2:$AK$709,'Socal Index'!H$2)</f>
        <v>#N/A</v>
      </c>
      <c r="I262" s="11" t="e">
        <f>VLOOKUP($A262,Socal!$A$2:$AK$709,'Socal Index'!I$2)+VLOOKUP($A262,NYMEX!$A$2:$AK$709,'Socal Index'!I$2)</f>
        <v>#N/A</v>
      </c>
      <c r="J262" s="11" t="e">
        <f>VLOOKUP($A262,Socal!$A$2:$AK$709,'Socal Index'!J$2)+VLOOKUP($A262,NYMEX!$A$2:$AK$709,'Socal Index'!J$2)</f>
        <v>#N/A</v>
      </c>
      <c r="K262" s="11" t="e">
        <f>VLOOKUP($A262,Socal!$A$2:$AK$709,'Socal Index'!K$2)+VLOOKUP($A262,NYMEX!$A$2:$AK$709,'Socal Index'!K$2)</f>
        <v>#N/A</v>
      </c>
      <c r="L262" s="11">
        <f>VLOOKUP($A262,Socal!$A$2:$AK$709,'Socal Index'!L$2)+VLOOKUP($A262,NYMEX!$A$2:$AK$709,'Socal Index'!L$2)</f>
        <v>2.2040000000000002</v>
      </c>
      <c r="M262" s="11">
        <f>VLOOKUP($A262,Socal!$A$2:$AK$709,'Socal Index'!M$2)+VLOOKUP($A262,NYMEX!$A$2:$AK$709,'Socal Index'!M$2)</f>
        <v>2.4770000000000003</v>
      </c>
      <c r="N262" s="11">
        <f>VLOOKUP($A262,Socal!$A$2:$AK$709,'Socal Index'!N$2)+VLOOKUP($A262,NYMEX!$A$2:$AK$709,'Socal Index'!N$2)</f>
        <v>2.5950000000000002</v>
      </c>
      <c r="O262" s="11">
        <f>VLOOKUP($A262,Socal!$A$2:$AK$709,'Socal Index'!O$2)+VLOOKUP($A262,NYMEX!$A$2:$AK$709,'Socal Index'!O$2)</f>
        <v>2.5100000000000002</v>
      </c>
      <c r="P262" s="11">
        <f>VLOOKUP($A262,Socal!$A$2:$AK$709,'Socal Index'!P$2)+VLOOKUP($A262,NYMEX!$A$2:$AK$709,'Socal Index'!P$2)</f>
        <v>2.3649999999999998</v>
      </c>
      <c r="Q262" s="11">
        <f>VLOOKUP($A262,Socal!$A$2:$AK$709,'Socal Index'!Q$2)+VLOOKUP($A262,NYMEX!$A$2:$AK$709,'Socal Index'!Q$2)</f>
        <v>2.2550000000000003</v>
      </c>
      <c r="R262" s="11">
        <f>VLOOKUP($A262,Socal!$A$2:$AK$709,'Socal Index'!R$2)+VLOOKUP($A262,NYMEX!$A$2:$AK$709,'Socal Index'!R$2)</f>
        <v>2.2200000000000002</v>
      </c>
      <c r="S262" s="11">
        <f>VLOOKUP($A262,Socal!$A$2:$AK$709,'Socal Index'!S$2)+VLOOKUP($A262,NYMEX!$A$2:$AK$709,'Socal Index'!S$2)</f>
        <v>2.2150000000000003</v>
      </c>
      <c r="T262" s="11">
        <f>VLOOKUP($A262,Socal!$A$2:$AK$709,'Socal Index'!T$2)+VLOOKUP($A262,NYMEX!$A$2:$AK$709,'Socal Index'!T$2)</f>
        <v>2.2150000000000003</v>
      </c>
      <c r="U262" s="11">
        <f>VLOOKUP($A262,Socal!$A$2:$AK$709,'Socal Index'!U$2)+VLOOKUP($A262,NYMEX!$A$2:$AK$709,'Socal Index'!U$2)</f>
        <v>2.2150000000000003</v>
      </c>
      <c r="V262" s="11">
        <f>VLOOKUP($A262,Socal!$A$2:$AK$709,'Socal Index'!V$2)+VLOOKUP($A262,NYMEX!$A$2:$AK$709,'Socal Index'!V$2)</f>
        <v>2.2150000000000003</v>
      </c>
      <c r="W262" s="11">
        <f>VLOOKUP($A262,Socal!$A$2:$AK$709,'Socal Index'!W$2)+VLOOKUP($A262,NYMEX!$A$2:$AK$709,'Socal Index'!W$2)</f>
        <v>2.2490000000000001</v>
      </c>
      <c r="X262" s="11">
        <f>VLOOKUP($A262,Socal!$A$2:$AK$709,'Socal Index'!X$2)+VLOOKUP($A262,NYMEX!$A$2:$AK$709,'Socal Index'!X$2)</f>
        <v>2.3369999999999997</v>
      </c>
      <c r="Y262" s="11">
        <f>VLOOKUP($A262,Socal!$A$2:$AK$709,'Socal Index'!Y$2)+VLOOKUP($A262,NYMEX!$A$2:$AK$709,'Socal Index'!Y$2)</f>
        <v>2.46</v>
      </c>
      <c r="Z262" s="11">
        <f>VLOOKUP($A262,Socal!$A$2:$AK$709,'Socal Index'!Z$2)+VLOOKUP($A262,NYMEX!$A$2:$AK$709,'Socal Index'!Z$2)</f>
        <v>2.5059999999999998</v>
      </c>
      <c r="AA262" s="11">
        <f>VLOOKUP($A262,Socal!$A$2:$AK$709,'Socal Index'!AA$2)+VLOOKUP($A262,NYMEX!$A$2:$AK$709,'Socal Index'!AA$2)</f>
        <v>2.3979999999999997</v>
      </c>
      <c r="AB262" s="11">
        <f>VLOOKUP($A262,Socal!$A$2:$AK$709,'Socal Index'!AB$2)+VLOOKUP($A262,NYMEX!$A$2:$AK$709,'Socal Index'!AB$2)</f>
        <v>2.2789999999999999</v>
      </c>
      <c r="AC262" s="11">
        <f>VLOOKUP($A262,Socal!$A$2:$AK$709,'Socal Index'!AC$2)+VLOOKUP($A262,NYMEX!$A$2:$AK$709,'Socal Index'!AC$2)</f>
        <v>2.2290000000000001</v>
      </c>
      <c r="AD262" s="11">
        <f>VLOOKUP($A262,Socal!$A$2:$AK$709,'Socal Index'!AD$2)+VLOOKUP($A262,NYMEX!$A$2:$AK$709,'Socal Index'!AD$2)</f>
        <v>2.2000000000000002</v>
      </c>
      <c r="AE262" s="11">
        <f>VLOOKUP($A262,Socal!$A$2:$AK$709,'Socal Index'!AE$2)+VLOOKUP($A262,NYMEX!$A$2:$AK$709,'Socal Index'!AE$2)</f>
        <v>2.2000000000000002</v>
      </c>
      <c r="AF262" s="11">
        <f>VLOOKUP($A262,Socal!$A$2:$AK$709,'Socal Index'!AF$2)+VLOOKUP($A262,NYMEX!$A$2:$AK$709,'Socal Index'!AF$2)</f>
        <v>2.2030000000000003</v>
      </c>
      <c r="AG262" s="11">
        <f>VLOOKUP($A262,Socal!$A$2:$AK$709,'Socal Index'!AG$2)+VLOOKUP($A262,NYMEX!$A$2:$AK$709,'Socal Index'!AG$2)</f>
        <v>2.2050000000000001</v>
      </c>
      <c r="AH262" s="11">
        <f>VLOOKUP($A262,Socal!$A$2:$AK$709,'Socal Index'!AH$2)+VLOOKUP($A262,NYMEX!$A$2:$AK$709,'Socal Index'!AH$2)</f>
        <v>2.206</v>
      </c>
      <c r="AI262" s="11">
        <f>VLOOKUP($A262,Socal!$A$2:$AK$709,'Socal Index'!AI$2)+VLOOKUP($A262,NYMEX!$A$2:$AK$709,'Socal Index'!AI$2)</f>
        <v>2.2360000000000002</v>
      </c>
      <c r="AJ262" s="11">
        <f>VLOOKUP($A262,Socal!$A$2:$AK$709,'Socal Index'!AJ$2)+VLOOKUP($A262,NYMEX!$A$2:$AK$709,'Socal Index'!AJ$2)</f>
        <v>2.3219999999999996</v>
      </c>
      <c r="AK262" s="11">
        <f>VLOOKUP($A262,Socal!$A$2:$AK$709,'Socal Index'!AK$2)+VLOOKUP($A262,NYMEX!$A$2:$AK$709,'Socal Index'!AK$2)</f>
        <v>2.4629999999999996</v>
      </c>
    </row>
    <row r="263" spans="1:37" x14ac:dyDescent="0.2">
      <c r="A263" s="10">
        <v>36081</v>
      </c>
      <c r="B263" s="11" t="e">
        <f>VLOOKUP($A263,Socal!$A$2:$AK$709,'Socal Index'!B$2)+VLOOKUP($A263,NYMEX!$A$2:$AK$709,'Socal Index'!B$2)</f>
        <v>#N/A</v>
      </c>
      <c r="C263" s="11" t="e">
        <f>VLOOKUP($A263,Socal!$A$2:$AK$709,'Socal Index'!C$2)+VLOOKUP($A263,NYMEX!$A$2:$AK$709,'Socal Index'!C$2)</f>
        <v>#N/A</v>
      </c>
      <c r="D263" s="11" t="e">
        <f>VLOOKUP($A263,Socal!$A$2:$AK$709,'Socal Index'!D$2)+VLOOKUP($A263,NYMEX!$A$2:$AK$709,'Socal Index'!D$2)</f>
        <v>#N/A</v>
      </c>
      <c r="E263" s="11" t="e">
        <f>VLOOKUP($A263,Socal!$A$2:$AK$709,'Socal Index'!E$2)+VLOOKUP($A263,NYMEX!$A$2:$AK$709,'Socal Index'!E$2)</f>
        <v>#N/A</v>
      </c>
      <c r="F263" s="11" t="e">
        <f>VLOOKUP($A263,Socal!$A$2:$AK$709,'Socal Index'!F$2)+VLOOKUP($A263,NYMEX!$A$2:$AK$709,'Socal Index'!F$2)</f>
        <v>#N/A</v>
      </c>
      <c r="G263" s="11" t="e">
        <f>VLOOKUP($A263,Socal!$A$2:$AK$709,'Socal Index'!G$2)+VLOOKUP($A263,NYMEX!$A$2:$AK$709,'Socal Index'!G$2)</f>
        <v>#N/A</v>
      </c>
      <c r="H263" s="11" t="e">
        <f>VLOOKUP($A263,Socal!$A$2:$AK$709,'Socal Index'!H$2)+VLOOKUP($A263,NYMEX!$A$2:$AK$709,'Socal Index'!H$2)</f>
        <v>#N/A</v>
      </c>
      <c r="I263" s="11" t="e">
        <f>VLOOKUP($A263,Socal!$A$2:$AK$709,'Socal Index'!I$2)+VLOOKUP($A263,NYMEX!$A$2:$AK$709,'Socal Index'!I$2)</f>
        <v>#N/A</v>
      </c>
      <c r="J263" s="11" t="e">
        <f>VLOOKUP($A263,Socal!$A$2:$AK$709,'Socal Index'!J$2)+VLOOKUP($A263,NYMEX!$A$2:$AK$709,'Socal Index'!J$2)</f>
        <v>#N/A</v>
      </c>
      <c r="K263" s="11" t="e">
        <f>VLOOKUP($A263,Socal!$A$2:$AK$709,'Socal Index'!K$2)+VLOOKUP($A263,NYMEX!$A$2:$AK$709,'Socal Index'!K$2)</f>
        <v>#N/A</v>
      </c>
      <c r="L263" s="11">
        <f>VLOOKUP($A263,Socal!$A$2:$AK$709,'Socal Index'!L$2)+VLOOKUP($A263,NYMEX!$A$2:$AK$709,'Socal Index'!L$2)</f>
        <v>2.234</v>
      </c>
      <c r="M263" s="11">
        <f>VLOOKUP($A263,Socal!$A$2:$AK$709,'Socal Index'!M$2)+VLOOKUP($A263,NYMEX!$A$2:$AK$709,'Socal Index'!M$2)</f>
        <v>2.4710000000000001</v>
      </c>
      <c r="N263" s="11">
        <f>VLOOKUP($A263,Socal!$A$2:$AK$709,'Socal Index'!N$2)+VLOOKUP($A263,NYMEX!$A$2:$AK$709,'Socal Index'!N$2)</f>
        <v>2.5840000000000001</v>
      </c>
      <c r="O263" s="11">
        <f>VLOOKUP($A263,Socal!$A$2:$AK$709,'Socal Index'!O$2)+VLOOKUP($A263,NYMEX!$A$2:$AK$709,'Socal Index'!O$2)</f>
        <v>2.5050000000000003</v>
      </c>
      <c r="P263" s="11">
        <f>VLOOKUP($A263,Socal!$A$2:$AK$709,'Socal Index'!P$2)+VLOOKUP($A263,NYMEX!$A$2:$AK$709,'Socal Index'!P$2)</f>
        <v>2.3649999999999998</v>
      </c>
      <c r="Q263" s="11">
        <f>VLOOKUP($A263,Socal!$A$2:$AK$709,'Socal Index'!Q$2)+VLOOKUP($A263,NYMEX!$A$2:$AK$709,'Socal Index'!Q$2)</f>
        <v>2.2550000000000003</v>
      </c>
      <c r="R263" s="11">
        <f>VLOOKUP($A263,Socal!$A$2:$AK$709,'Socal Index'!R$2)+VLOOKUP($A263,NYMEX!$A$2:$AK$709,'Socal Index'!R$2)</f>
        <v>2.2200000000000002</v>
      </c>
      <c r="S263" s="11">
        <f>VLOOKUP($A263,Socal!$A$2:$AK$709,'Socal Index'!S$2)+VLOOKUP($A263,NYMEX!$A$2:$AK$709,'Socal Index'!S$2)</f>
        <v>2.2150000000000003</v>
      </c>
      <c r="T263" s="11">
        <f>VLOOKUP($A263,Socal!$A$2:$AK$709,'Socal Index'!T$2)+VLOOKUP($A263,NYMEX!$A$2:$AK$709,'Socal Index'!T$2)</f>
        <v>2.2150000000000003</v>
      </c>
      <c r="U263" s="11">
        <f>VLOOKUP($A263,Socal!$A$2:$AK$709,'Socal Index'!U$2)+VLOOKUP($A263,NYMEX!$A$2:$AK$709,'Socal Index'!U$2)</f>
        <v>2.2150000000000003</v>
      </c>
      <c r="V263" s="11">
        <f>VLOOKUP($A263,Socal!$A$2:$AK$709,'Socal Index'!V$2)+VLOOKUP($A263,NYMEX!$A$2:$AK$709,'Socal Index'!V$2)</f>
        <v>2.2150000000000003</v>
      </c>
      <c r="W263" s="11">
        <f>VLOOKUP($A263,Socal!$A$2:$AK$709,'Socal Index'!W$2)+VLOOKUP($A263,NYMEX!$A$2:$AK$709,'Socal Index'!W$2)</f>
        <v>2.2490000000000001</v>
      </c>
      <c r="X263" s="11">
        <f>VLOOKUP($A263,Socal!$A$2:$AK$709,'Socal Index'!X$2)+VLOOKUP($A263,NYMEX!$A$2:$AK$709,'Socal Index'!X$2)</f>
        <v>2.3369999999999997</v>
      </c>
      <c r="Y263" s="11">
        <f>VLOOKUP($A263,Socal!$A$2:$AK$709,'Socal Index'!Y$2)+VLOOKUP($A263,NYMEX!$A$2:$AK$709,'Socal Index'!Y$2)</f>
        <v>2.46</v>
      </c>
      <c r="Z263" s="11">
        <f>VLOOKUP($A263,Socal!$A$2:$AK$709,'Socal Index'!Z$2)+VLOOKUP($A263,NYMEX!$A$2:$AK$709,'Socal Index'!Z$2)</f>
        <v>2.5059999999999998</v>
      </c>
      <c r="AA263" s="11">
        <f>VLOOKUP($A263,Socal!$A$2:$AK$709,'Socal Index'!AA$2)+VLOOKUP($A263,NYMEX!$A$2:$AK$709,'Socal Index'!AA$2)</f>
        <v>2.3979999999999997</v>
      </c>
      <c r="AB263" s="11">
        <f>VLOOKUP($A263,Socal!$A$2:$AK$709,'Socal Index'!AB$2)+VLOOKUP($A263,NYMEX!$A$2:$AK$709,'Socal Index'!AB$2)</f>
        <v>2.2789999999999999</v>
      </c>
      <c r="AC263" s="11">
        <f>VLOOKUP($A263,Socal!$A$2:$AK$709,'Socal Index'!AC$2)+VLOOKUP($A263,NYMEX!$A$2:$AK$709,'Socal Index'!AC$2)</f>
        <v>2.2290000000000001</v>
      </c>
      <c r="AD263" s="11">
        <f>VLOOKUP($A263,Socal!$A$2:$AK$709,'Socal Index'!AD$2)+VLOOKUP($A263,NYMEX!$A$2:$AK$709,'Socal Index'!AD$2)</f>
        <v>2.2000000000000002</v>
      </c>
      <c r="AE263" s="11">
        <f>VLOOKUP($A263,Socal!$A$2:$AK$709,'Socal Index'!AE$2)+VLOOKUP($A263,NYMEX!$A$2:$AK$709,'Socal Index'!AE$2)</f>
        <v>2.2000000000000002</v>
      </c>
      <c r="AF263" s="11">
        <f>VLOOKUP($A263,Socal!$A$2:$AK$709,'Socal Index'!AF$2)+VLOOKUP($A263,NYMEX!$A$2:$AK$709,'Socal Index'!AF$2)</f>
        <v>2.2030000000000003</v>
      </c>
      <c r="AG263" s="11">
        <f>VLOOKUP($A263,Socal!$A$2:$AK$709,'Socal Index'!AG$2)+VLOOKUP($A263,NYMEX!$A$2:$AK$709,'Socal Index'!AG$2)</f>
        <v>2.2050000000000001</v>
      </c>
      <c r="AH263" s="11">
        <f>VLOOKUP($A263,Socal!$A$2:$AK$709,'Socal Index'!AH$2)+VLOOKUP($A263,NYMEX!$A$2:$AK$709,'Socal Index'!AH$2)</f>
        <v>2.206</v>
      </c>
      <c r="AI263" s="11">
        <f>VLOOKUP($A263,Socal!$A$2:$AK$709,'Socal Index'!AI$2)+VLOOKUP($A263,NYMEX!$A$2:$AK$709,'Socal Index'!AI$2)</f>
        <v>2.2360000000000002</v>
      </c>
      <c r="AJ263" s="11">
        <f>VLOOKUP($A263,Socal!$A$2:$AK$709,'Socal Index'!AJ$2)+VLOOKUP($A263,NYMEX!$A$2:$AK$709,'Socal Index'!AJ$2)</f>
        <v>2.3219999999999996</v>
      </c>
      <c r="AK263" s="11">
        <f>VLOOKUP($A263,Socal!$A$2:$AK$709,'Socal Index'!AK$2)+VLOOKUP($A263,NYMEX!$A$2:$AK$709,'Socal Index'!AK$2)</f>
        <v>2.4629999999999996</v>
      </c>
    </row>
    <row r="264" spans="1:37" x14ac:dyDescent="0.2">
      <c r="A264" s="10">
        <v>36082</v>
      </c>
      <c r="B264" s="11" t="e">
        <f>VLOOKUP($A264,Socal!$A$2:$AK$709,'Socal Index'!B$2)+VLOOKUP($A264,NYMEX!$A$2:$AK$709,'Socal Index'!B$2)</f>
        <v>#N/A</v>
      </c>
      <c r="C264" s="11" t="e">
        <f>VLOOKUP($A264,Socal!$A$2:$AK$709,'Socal Index'!C$2)+VLOOKUP($A264,NYMEX!$A$2:$AK$709,'Socal Index'!C$2)</f>
        <v>#N/A</v>
      </c>
      <c r="D264" s="11" t="e">
        <f>VLOOKUP($A264,Socal!$A$2:$AK$709,'Socal Index'!D$2)+VLOOKUP($A264,NYMEX!$A$2:$AK$709,'Socal Index'!D$2)</f>
        <v>#N/A</v>
      </c>
      <c r="E264" s="11" t="e">
        <f>VLOOKUP($A264,Socal!$A$2:$AK$709,'Socal Index'!E$2)+VLOOKUP($A264,NYMEX!$A$2:$AK$709,'Socal Index'!E$2)</f>
        <v>#N/A</v>
      </c>
      <c r="F264" s="11" t="e">
        <f>VLOOKUP($A264,Socal!$A$2:$AK$709,'Socal Index'!F$2)+VLOOKUP($A264,NYMEX!$A$2:$AK$709,'Socal Index'!F$2)</f>
        <v>#N/A</v>
      </c>
      <c r="G264" s="11" t="e">
        <f>VLOOKUP($A264,Socal!$A$2:$AK$709,'Socal Index'!G$2)+VLOOKUP($A264,NYMEX!$A$2:$AK$709,'Socal Index'!G$2)</f>
        <v>#N/A</v>
      </c>
      <c r="H264" s="11" t="e">
        <f>VLOOKUP($A264,Socal!$A$2:$AK$709,'Socal Index'!H$2)+VLOOKUP($A264,NYMEX!$A$2:$AK$709,'Socal Index'!H$2)</f>
        <v>#N/A</v>
      </c>
      <c r="I264" s="11" t="e">
        <f>VLOOKUP($A264,Socal!$A$2:$AK$709,'Socal Index'!I$2)+VLOOKUP($A264,NYMEX!$A$2:$AK$709,'Socal Index'!I$2)</f>
        <v>#N/A</v>
      </c>
      <c r="J264" s="11" t="e">
        <f>VLOOKUP($A264,Socal!$A$2:$AK$709,'Socal Index'!J$2)+VLOOKUP($A264,NYMEX!$A$2:$AK$709,'Socal Index'!J$2)</f>
        <v>#N/A</v>
      </c>
      <c r="K264" s="11" t="e">
        <f>VLOOKUP($A264,Socal!$A$2:$AK$709,'Socal Index'!K$2)+VLOOKUP($A264,NYMEX!$A$2:$AK$709,'Socal Index'!K$2)</f>
        <v>#N/A</v>
      </c>
      <c r="L264" s="11">
        <f>VLOOKUP($A264,Socal!$A$2:$AK$709,'Socal Index'!L$2)+VLOOKUP($A264,NYMEX!$A$2:$AK$709,'Socal Index'!L$2)</f>
        <v>2.2109999999999999</v>
      </c>
      <c r="M264" s="11">
        <f>VLOOKUP($A264,Socal!$A$2:$AK$709,'Socal Index'!M$2)+VLOOKUP($A264,NYMEX!$A$2:$AK$709,'Socal Index'!M$2)</f>
        <v>2.4329999999999998</v>
      </c>
      <c r="N264" s="11">
        <f>VLOOKUP($A264,Socal!$A$2:$AK$709,'Socal Index'!N$2)+VLOOKUP($A264,NYMEX!$A$2:$AK$709,'Socal Index'!N$2)</f>
        <v>2.5550000000000002</v>
      </c>
      <c r="O264" s="11">
        <f>VLOOKUP($A264,Socal!$A$2:$AK$709,'Socal Index'!O$2)+VLOOKUP($A264,NYMEX!$A$2:$AK$709,'Socal Index'!O$2)</f>
        <v>2.4900000000000002</v>
      </c>
      <c r="P264" s="11">
        <f>VLOOKUP($A264,Socal!$A$2:$AK$709,'Socal Index'!P$2)+VLOOKUP($A264,NYMEX!$A$2:$AK$709,'Socal Index'!P$2)</f>
        <v>2.355</v>
      </c>
      <c r="Q264" s="11">
        <f>VLOOKUP($A264,Socal!$A$2:$AK$709,'Socal Index'!Q$2)+VLOOKUP($A264,NYMEX!$A$2:$AK$709,'Socal Index'!Q$2)</f>
        <v>2.2430000000000003</v>
      </c>
      <c r="R264" s="11">
        <f>VLOOKUP($A264,Socal!$A$2:$AK$709,'Socal Index'!R$2)+VLOOKUP($A264,NYMEX!$A$2:$AK$709,'Socal Index'!R$2)</f>
        <v>2.2110000000000003</v>
      </c>
      <c r="S264" s="11">
        <f>VLOOKUP($A264,Socal!$A$2:$AK$709,'Socal Index'!S$2)+VLOOKUP($A264,NYMEX!$A$2:$AK$709,'Socal Index'!S$2)</f>
        <v>2.21</v>
      </c>
      <c r="T264" s="11">
        <f>VLOOKUP($A264,Socal!$A$2:$AK$709,'Socal Index'!T$2)+VLOOKUP($A264,NYMEX!$A$2:$AK$709,'Socal Index'!T$2)</f>
        <v>2.21</v>
      </c>
      <c r="U264" s="11">
        <f>VLOOKUP($A264,Socal!$A$2:$AK$709,'Socal Index'!U$2)+VLOOKUP($A264,NYMEX!$A$2:$AK$709,'Socal Index'!U$2)</f>
        <v>2.21</v>
      </c>
      <c r="V264" s="11">
        <f>VLOOKUP($A264,Socal!$A$2:$AK$709,'Socal Index'!V$2)+VLOOKUP($A264,NYMEX!$A$2:$AK$709,'Socal Index'!V$2)</f>
        <v>2.21</v>
      </c>
      <c r="W264" s="11">
        <f>VLOOKUP($A264,Socal!$A$2:$AK$709,'Socal Index'!W$2)+VLOOKUP($A264,NYMEX!$A$2:$AK$709,'Socal Index'!W$2)</f>
        <v>2.2440000000000002</v>
      </c>
      <c r="X264" s="11">
        <f>VLOOKUP($A264,Socal!$A$2:$AK$709,'Socal Index'!X$2)+VLOOKUP($A264,NYMEX!$A$2:$AK$709,'Socal Index'!X$2)</f>
        <v>2.3319999999999999</v>
      </c>
      <c r="Y264" s="11">
        <f>VLOOKUP($A264,Socal!$A$2:$AK$709,'Socal Index'!Y$2)+VLOOKUP($A264,NYMEX!$A$2:$AK$709,'Socal Index'!Y$2)</f>
        <v>2.4550000000000001</v>
      </c>
      <c r="Z264" s="11">
        <f>VLOOKUP($A264,Socal!$A$2:$AK$709,'Socal Index'!Z$2)+VLOOKUP($A264,NYMEX!$A$2:$AK$709,'Socal Index'!Z$2)</f>
        <v>2.5009999999999999</v>
      </c>
      <c r="AA264" s="11">
        <f>VLOOKUP($A264,Socal!$A$2:$AK$709,'Socal Index'!AA$2)+VLOOKUP($A264,NYMEX!$A$2:$AK$709,'Socal Index'!AA$2)</f>
        <v>2.3929999999999998</v>
      </c>
      <c r="AB264" s="11">
        <f>VLOOKUP($A264,Socal!$A$2:$AK$709,'Socal Index'!AB$2)+VLOOKUP($A264,NYMEX!$A$2:$AK$709,'Socal Index'!AB$2)</f>
        <v>2.274</v>
      </c>
      <c r="AC264" s="11">
        <f>VLOOKUP($A264,Socal!$A$2:$AK$709,'Socal Index'!AC$2)+VLOOKUP($A264,NYMEX!$A$2:$AK$709,'Socal Index'!AC$2)</f>
        <v>2.2240000000000002</v>
      </c>
      <c r="AD264" s="11">
        <f>VLOOKUP($A264,Socal!$A$2:$AK$709,'Socal Index'!AD$2)+VLOOKUP($A264,NYMEX!$A$2:$AK$709,'Socal Index'!AD$2)</f>
        <v>2.1950000000000003</v>
      </c>
      <c r="AE264" s="11">
        <f>VLOOKUP($A264,Socal!$A$2:$AK$709,'Socal Index'!AE$2)+VLOOKUP($A264,NYMEX!$A$2:$AK$709,'Socal Index'!AE$2)</f>
        <v>2.1950000000000003</v>
      </c>
      <c r="AF264" s="11">
        <f>VLOOKUP($A264,Socal!$A$2:$AK$709,'Socal Index'!AF$2)+VLOOKUP($A264,NYMEX!$A$2:$AK$709,'Socal Index'!AF$2)</f>
        <v>2.198</v>
      </c>
      <c r="AG264" s="11">
        <f>VLOOKUP($A264,Socal!$A$2:$AK$709,'Socal Index'!AG$2)+VLOOKUP($A264,NYMEX!$A$2:$AK$709,'Socal Index'!AG$2)</f>
        <v>2.2000000000000002</v>
      </c>
      <c r="AH264" s="11">
        <f>VLOOKUP($A264,Socal!$A$2:$AK$709,'Socal Index'!AH$2)+VLOOKUP($A264,NYMEX!$A$2:$AK$709,'Socal Index'!AH$2)</f>
        <v>2.2010000000000001</v>
      </c>
      <c r="AI264" s="11">
        <f>VLOOKUP($A264,Socal!$A$2:$AK$709,'Socal Index'!AI$2)+VLOOKUP($A264,NYMEX!$A$2:$AK$709,'Socal Index'!AI$2)</f>
        <v>2.2310000000000003</v>
      </c>
      <c r="AJ264" s="11">
        <f>VLOOKUP($A264,Socal!$A$2:$AK$709,'Socal Index'!AJ$2)+VLOOKUP($A264,NYMEX!$A$2:$AK$709,'Socal Index'!AJ$2)</f>
        <v>2.3179999999999996</v>
      </c>
      <c r="AK264" s="11">
        <f>VLOOKUP($A264,Socal!$A$2:$AK$709,'Socal Index'!AK$2)+VLOOKUP($A264,NYMEX!$A$2:$AK$709,'Socal Index'!AK$2)</f>
        <v>2.46</v>
      </c>
    </row>
    <row r="265" spans="1:37" x14ac:dyDescent="0.2">
      <c r="A265" s="10">
        <v>36083</v>
      </c>
      <c r="B265" s="11" t="e">
        <f>VLOOKUP($A265,Socal!$A$2:$AK$709,'Socal Index'!B$2)+VLOOKUP($A265,NYMEX!$A$2:$AK$709,'Socal Index'!B$2)</f>
        <v>#N/A</v>
      </c>
      <c r="C265" s="11" t="e">
        <f>VLOOKUP($A265,Socal!$A$2:$AK$709,'Socal Index'!C$2)+VLOOKUP($A265,NYMEX!$A$2:$AK$709,'Socal Index'!C$2)</f>
        <v>#N/A</v>
      </c>
      <c r="D265" s="11" t="e">
        <f>VLOOKUP($A265,Socal!$A$2:$AK$709,'Socal Index'!D$2)+VLOOKUP($A265,NYMEX!$A$2:$AK$709,'Socal Index'!D$2)</f>
        <v>#N/A</v>
      </c>
      <c r="E265" s="11" t="e">
        <f>VLOOKUP($A265,Socal!$A$2:$AK$709,'Socal Index'!E$2)+VLOOKUP($A265,NYMEX!$A$2:$AK$709,'Socal Index'!E$2)</f>
        <v>#N/A</v>
      </c>
      <c r="F265" s="11" t="e">
        <f>VLOOKUP($A265,Socal!$A$2:$AK$709,'Socal Index'!F$2)+VLOOKUP($A265,NYMEX!$A$2:$AK$709,'Socal Index'!F$2)</f>
        <v>#N/A</v>
      </c>
      <c r="G265" s="11" t="e">
        <f>VLOOKUP($A265,Socal!$A$2:$AK$709,'Socal Index'!G$2)+VLOOKUP($A265,NYMEX!$A$2:$AK$709,'Socal Index'!G$2)</f>
        <v>#N/A</v>
      </c>
      <c r="H265" s="11" t="e">
        <f>VLOOKUP($A265,Socal!$A$2:$AK$709,'Socal Index'!H$2)+VLOOKUP($A265,NYMEX!$A$2:$AK$709,'Socal Index'!H$2)</f>
        <v>#N/A</v>
      </c>
      <c r="I265" s="11" t="e">
        <f>VLOOKUP($A265,Socal!$A$2:$AK$709,'Socal Index'!I$2)+VLOOKUP($A265,NYMEX!$A$2:$AK$709,'Socal Index'!I$2)</f>
        <v>#N/A</v>
      </c>
      <c r="J265" s="11" t="e">
        <f>VLOOKUP($A265,Socal!$A$2:$AK$709,'Socal Index'!J$2)+VLOOKUP($A265,NYMEX!$A$2:$AK$709,'Socal Index'!J$2)</f>
        <v>#N/A</v>
      </c>
      <c r="K265" s="11" t="e">
        <f>VLOOKUP($A265,Socal!$A$2:$AK$709,'Socal Index'!K$2)+VLOOKUP($A265,NYMEX!$A$2:$AK$709,'Socal Index'!K$2)</f>
        <v>#N/A</v>
      </c>
      <c r="L265" s="11">
        <f>VLOOKUP($A265,Socal!$A$2:$AK$709,'Socal Index'!L$2)+VLOOKUP($A265,NYMEX!$A$2:$AK$709,'Socal Index'!L$2)</f>
        <v>2.2750000000000004</v>
      </c>
      <c r="M265" s="11">
        <f>VLOOKUP($A265,Socal!$A$2:$AK$709,'Socal Index'!M$2)+VLOOKUP($A265,NYMEX!$A$2:$AK$709,'Socal Index'!M$2)</f>
        <v>2.4820000000000002</v>
      </c>
      <c r="N265" s="11">
        <f>VLOOKUP($A265,Socal!$A$2:$AK$709,'Socal Index'!N$2)+VLOOKUP($A265,NYMEX!$A$2:$AK$709,'Socal Index'!N$2)</f>
        <v>2.5939999999999999</v>
      </c>
      <c r="O265" s="11">
        <f>VLOOKUP($A265,Socal!$A$2:$AK$709,'Socal Index'!O$2)+VLOOKUP($A265,NYMEX!$A$2:$AK$709,'Socal Index'!O$2)</f>
        <v>2.5219999999999998</v>
      </c>
      <c r="P265" s="11">
        <f>VLOOKUP($A265,Socal!$A$2:$AK$709,'Socal Index'!P$2)+VLOOKUP($A265,NYMEX!$A$2:$AK$709,'Socal Index'!P$2)</f>
        <v>2.3800000000000003</v>
      </c>
      <c r="Q265" s="11">
        <f>VLOOKUP($A265,Socal!$A$2:$AK$709,'Socal Index'!Q$2)+VLOOKUP($A265,NYMEX!$A$2:$AK$709,'Socal Index'!Q$2)</f>
        <v>2.2550000000000003</v>
      </c>
      <c r="R265" s="11">
        <f>VLOOKUP($A265,Socal!$A$2:$AK$709,'Socal Index'!R$2)+VLOOKUP($A265,NYMEX!$A$2:$AK$709,'Socal Index'!R$2)</f>
        <v>2.2200000000000002</v>
      </c>
      <c r="S265" s="11">
        <f>VLOOKUP($A265,Socal!$A$2:$AK$709,'Socal Index'!S$2)+VLOOKUP($A265,NYMEX!$A$2:$AK$709,'Socal Index'!S$2)</f>
        <v>2.2150000000000003</v>
      </c>
      <c r="T265" s="11">
        <f>VLOOKUP($A265,Socal!$A$2:$AK$709,'Socal Index'!T$2)+VLOOKUP($A265,NYMEX!$A$2:$AK$709,'Socal Index'!T$2)</f>
        <v>2.2150000000000003</v>
      </c>
      <c r="U265" s="11">
        <f>VLOOKUP($A265,Socal!$A$2:$AK$709,'Socal Index'!U$2)+VLOOKUP($A265,NYMEX!$A$2:$AK$709,'Socal Index'!U$2)</f>
        <v>2.2150000000000003</v>
      </c>
      <c r="V265" s="11">
        <f>VLOOKUP($A265,Socal!$A$2:$AK$709,'Socal Index'!V$2)+VLOOKUP($A265,NYMEX!$A$2:$AK$709,'Socal Index'!V$2)</f>
        <v>2.2150000000000003</v>
      </c>
      <c r="W265" s="11">
        <f>VLOOKUP($A265,Socal!$A$2:$AK$709,'Socal Index'!W$2)+VLOOKUP($A265,NYMEX!$A$2:$AK$709,'Socal Index'!W$2)</f>
        <v>2.2480000000000002</v>
      </c>
      <c r="X265" s="11">
        <f>VLOOKUP($A265,Socal!$A$2:$AK$709,'Socal Index'!X$2)+VLOOKUP($A265,NYMEX!$A$2:$AK$709,'Socal Index'!X$2)</f>
        <v>2.335</v>
      </c>
      <c r="Y265" s="11">
        <f>VLOOKUP($A265,Socal!$A$2:$AK$709,'Socal Index'!Y$2)+VLOOKUP($A265,NYMEX!$A$2:$AK$709,'Socal Index'!Y$2)</f>
        <v>2.46</v>
      </c>
      <c r="Z265" s="11">
        <f>VLOOKUP($A265,Socal!$A$2:$AK$709,'Socal Index'!Z$2)+VLOOKUP($A265,NYMEX!$A$2:$AK$709,'Socal Index'!Z$2)</f>
        <v>2.5049999999999999</v>
      </c>
      <c r="AA265" s="11">
        <f>VLOOKUP($A265,Socal!$A$2:$AK$709,'Socal Index'!AA$2)+VLOOKUP($A265,NYMEX!$A$2:$AK$709,'Socal Index'!AA$2)</f>
        <v>2.395</v>
      </c>
      <c r="AB265" s="11">
        <f>VLOOKUP($A265,Socal!$A$2:$AK$709,'Socal Index'!AB$2)+VLOOKUP($A265,NYMEX!$A$2:$AK$709,'Socal Index'!AB$2)</f>
        <v>2.2749999999999999</v>
      </c>
      <c r="AC265" s="11">
        <f>VLOOKUP($A265,Socal!$A$2:$AK$709,'Socal Index'!AC$2)+VLOOKUP($A265,NYMEX!$A$2:$AK$709,'Socal Index'!AC$2)</f>
        <v>2.2250000000000001</v>
      </c>
      <c r="AD265" s="11">
        <f>VLOOKUP($A265,Socal!$A$2:$AK$709,'Socal Index'!AD$2)+VLOOKUP($A265,NYMEX!$A$2:$AK$709,'Socal Index'!AD$2)</f>
        <v>2.1950000000000003</v>
      </c>
      <c r="AE265" s="11">
        <f>VLOOKUP($A265,Socal!$A$2:$AK$709,'Socal Index'!AE$2)+VLOOKUP($A265,NYMEX!$A$2:$AK$709,'Socal Index'!AE$2)</f>
        <v>2.1950000000000003</v>
      </c>
      <c r="AF265" s="11">
        <f>VLOOKUP($A265,Socal!$A$2:$AK$709,'Socal Index'!AF$2)+VLOOKUP($A265,NYMEX!$A$2:$AK$709,'Socal Index'!AF$2)</f>
        <v>2.1990000000000003</v>
      </c>
      <c r="AG265" s="11">
        <f>VLOOKUP($A265,Socal!$A$2:$AK$709,'Socal Index'!AG$2)+VLOOKUP($A265,NYMEX!$A$2:$AK$709,'Socal Index'!AG$2)</f>
        <v>2.202</v>
      </c>
      <c r="AH265" s="11">
        <f>VLOOKUP($A265,Socal!$A$2:$AK$709,'Socal Index'!AH$2)+VLOOKUP($A265,NYMEX!$A$2:$AK$709,'Socal Index'!AH$2)</f>
        <v>2.2040000000000002</v>
      </c>
      <c r="AI265" s="11">
        <f>VLOOKUP($A265,Socal!$A$2:$AK$709,'Socal Index'!AI$2)+VLOOKUP($A265,NYMEX!$A$2:$AK$709,'Socal Index'!AI$2)</f>
        <v>2.234</v>
      </c>
      <c r="AJ265" s="11">
        <f>VLOOKUP($A265,Socal!$A$2:$AK$709,'Socal Index'!AJ$2)+VLOOKUP($A265,NYMEX!$A$2:$AK$709,'Socal Index'!AJ$2)</f>
        <v>2.3219999999999996</v>
      </c>
      <c r="AK265" s="11">
        <f>VLOOKUP($A265,Socal!$A$2:$AK$709,'Socal Index'!AK$2)+VLOOKUP($A265,NYMEX!$A$2:$AK$709,'Socal Index'!AK$2)</f>
        <v>2.4649999999999999</v>
      </c>
    </row>
    <row r="266" spans="1:37" x14ac:dyDescent="0.2">
      <c r="A266" s="10">
        <v>36084</v>
      </c>
      <c r="B266" s="11" t="e">
        <f>VLOOKUP($A266,Socal!$A$2:$AK$709,'Socal Index'!B$2)+VLOOKUP($A266,NYMEX!$A$2:$AK$709,'Socal Index'!B$2)</f>
        <v>#N/A</v>
      </c>
      <c r="C266" s="11" t="e">
        <f>VLOOKUP($A266,Socal!$A$2:$AK$709,'Socal Index'!C$2)+VLOOKUP($A266,NYMEX!$A$2:$AK$709,'Socal Index'!C$2)</f>
        <v>#N/A</v>
      </c>
      <c r="D266" s="11" t="e">
        <f>VLOOKUP($A266,Socal!$A$2:$AK$709,'Socal Index'!D$2)+VLOOKUP($A266,NYMEX!$A$2:$AK$709,'Socal Index'!D$2)</f>
        <v>#N/A</v>
      </c>
      <c r="E266" s="11" t="e">
        <f>VLOOKUP($A266,Socal!$A$2:$AK$709,'Socal Index'!E$2)+VLOOKUP($A266,NYMEX!$A$2:$AK$709,'Socal Index'!E$2)</f>
        <v>#N/A</v>
      </c>
      <c r="F266" s="11" t="e">
        <f>VLOOKUP($A266,Socal!$A$2:$AK$709,'Socal Index'!F$2)+VLOOKUP($A266,NYMEX!$A$2:$AK$709,'Socal Index'!F$2)</f>
        <v>#N/A</v>
      </c>
      <c r="G266" s="11" t="e">
        <f>VLOOKUP($A266,Socal!$A$2:$AK$709,'Socal Index'!G$2)+VLOOKUP($A266,NYMEX!$A$2:$AK$709,'Socal Index'!G$2)</f>
        <v>#N/A</v>
      </c>
      <c r="H266" s="11" t="e">
        <f>VLOOKUP($A266,Socal!$A$2:$AK$709,'Socal Index'!H$2)+VLOOKUP($A266,NYMEX!$A$2:$AK$709,'Socal Index'!H$2)</f>
        <v>#N/A</v>
      </c>
      <c r="I266" s="11" t="e">
        <f>VLOOKUP($A266,Socal!$A$2:$AK$709,'Socal Index'!I$2)+VLOOKUP($A266,NYMEX!$A$2:$AK$709,'Socal Index'!I$2)</f>
        <v>#N/A</v>
      </c>
      <c r="J266" s="11" t="e">
        <f>VLOOKUP($A266,Socal!$A$2:$AK$709,'Socal Index'!J$2)+VLOOKUP($A266,NYMEX!$A$2:$AK$709,'Socal Index'!J$2)</f>
        <v>#N/A</v>
      </c>
      <c r="K266" s="11" t="e">
        <f>VLOOKUP($A266,Socal!$A$2:$AK$709,'Socal Index'!K$2)+VLOOKUP($A266,NYMEX!$A$2:$AK$709,'Socal Index'!K$2)</f>
        <v>#N/A</v>
      </c>
      <c r="L266" s="11">
        <f>VLOOKUP($A266,Socal!$A$2:$AK$709,'Socal Index'!L$2)+VLOOKUP($A266,NYMEX!$A$2:$AK$709,'Socal Index'!L$2)</f>
        <v>2.2789999999999999</v>
      </c>
      <c r="M266" s="11">
        <f>VLOOKUP($A266,Socal!$A$2:$AK$709,'Socal Index'!M$2)+VLOOKUP($A266,NYMEX!$A$2:$AK$709,'Socal Index'!M$2)</f>
        <v>2.48</v>
      </c>
      <c r="N266" s="11">
        <f>VLOOKUP($A266,Socal!$A$2:$AK$709,'Socal Index'!N$2)+VLOOKUP($A266,NYMEX!$A$2:$AK$709,'Socal Index'!N$2)</f>
        <v>2.5890000000000004</v>
      </c>
      <c r="O266" s="11">
        <f>VLOOKUP($A266,Socal!$A$2:$AK$709,'Socal Index'!O$2)+VLOOKUP($A266,NYMEX!$A$2:$AK$709,'Socal Index'!O$2)</f>
        <v>2.5150000000000001</v>
      </c>
      <c r="P266" s="11">
        <f>VLOOKUP($A266,Socal!$A$2:$AK$709,'Socal Index'!P$2)+VLOOKUP($A266,NYMEX!$A$2:$AK$709,'Socal Index'!P$2)</f>
        <v>2.37</v>
      </c>
      <c r="Q266" s="11">
        <f>VLOOKUP($A266,Socal!$A$2:$AK$709,'Socal Index'!Q$2)+VLOOKUP($A266,NYMEX!$A$2:$AK$709,'Socal Index'!Q$2)</f>
        <v>2.2600000000000002</v>
      </c>
      <c r="R266" s="11">
        <f>VLOOKUP($A266,Socal!$A$2:$AK$709,'Socal Index'!R$2)+VLOOKUP($A266,NYMEX!$A$2:$AK$709,'Socal Index'!R$2)</f>
        <v>2.2250000000000001</v>
      </c>
      <c r="S266" s="11">
        <f>VLOOKUP($A266,Socal!$A$2:$AK$709,'Socal Index'!S$2)+VLOOKUP($A266,NYMEX!$A$2:$AK$709,'Socal Index'!S$2)</f>
        <v>2.2200000000000002</v>
      </c>
      <c r="T266" s="11">
        <f>VLOOKUP($A266,Socal!$A$2:$AK$709,'Socal Index'!T$2)+VLOOKUP($A266,NYMEX!$A$2:$AK$709,'Socal Index'!T$2)</f>
        <v>2.2200000000000002</v>
      </c>
      <c r="U266" s="11">
        <f>VLOOKUP($A266,Socal!$A$2:$AK$709,'Socal Index'!U$2)+VLOOKUP($A266,NYMEX!$A$2:$AK$709,'Socal Index'!U$2)</f>
        <v>2.2200000000000002</v>
      </c>
      <c r="V266" s="11">
        <f>VLOOKUP($A266,Socal!$A$2:$AK$709,'Socal Index'!V$2)+VLOOKUP($A266,NYMEX!$A$2:$AK$709,'Socal Index'!V$2)</f>
        <v>2.2200000000000002</v>
      </c>
      <c r="W266" s="11">
        <f>VLOOKUP($A266,Socal!$A$2:$AK$709,'Socal Index'!W$2)+VLOOKUP($A266,NYMEX!$A$2:$AK$709,'Socal Index'!W$2)</f>
        <v>2.2530000000000001</v>
      </c>
      <c r="X266" s="11">
        <f>VLOOKUP($A266,Socal!$A$2:$AK$709,'Socal Index'!X$2)+VLOOKUP($A266,NYMEX!$A$2:$AK$709,'Socal Index'!X$2)</f>
        <v>2.34</v>
      </c>
      <c r="Y266" s="11">
        <f>VLOOKUP($A266,Socal!$A$2:$AK$709,'Socal Index'!Y$2)+VLOOKUP($A266,NYMEX!$A$2:$AK$709,'Socal Index'!Y$2)</f>
        <v>2.4649999999999999</v>
      </c>
      <c r="Z266" s="11">
        <f>VLOOKUP($A266,Socal!$A$2:$AK$709,'Socal Index'!Z$2)+VLOOKUP($A266,NYMEX!$A$2:$AK$709,'Socal Index'!Z$2)</f>
        <v>2.5099999999999998</v>
      </c>
      <c r="AA266" s="11">
        <f>VLOOKUP($A266,Socal!$A$2:$AK$709,'Socal Index'!AA$2)+VLOOKUP($A266,NYMEX!$A$2:$AK$709,'Socal Index'!AA$2)</f>
        <v>2.4</v>
      </c>
      <c r="AB266" s="11">
        <f>VLOOKUP($A266,Socal!$A$2:$AK$709,'Socal Index'!AB$2)+VLOOKUP($A266,NYMEX!$A$2:$AK$709,'Socal Index'!AB$2)</f>
        <v>2.2799999999999998</v>
      </c>
      <c r="AC266" s="11">
        <f>VLOOKUP($A266,Socal!$A$2:$AK$709,'Socal Index'!AC$2)+VLOOKUP($A266,NYMEX!$A$2:$AK$709,'Socal Index'!AC$2)</f>
        <v>2.23</v>
      </c>
      <c r="AD266" s="11">
        <f>VLOOKUP($A266,Socal!$A$2:$AK$709,'Socal Index'!AD$2)+VLOOKUP($A266,NYMEX!$A$2:$AK$709,'Socal Index'!AD$2)</f>
        <v>2.2000000000000002</v>
      </c>
      <c r="AE266" s="11">
        <f>VLOOKUP($A266,Socal!$A$2:$AK$709,'Socal Index'!AE$2)+VLOOKUP($A266,NYMEX!$A$2:$AK$709,'Socal Index'!AE$2)</f>
        <v>2.2000000000000002</v>
      </c>
      <c r="AF266" s="11">
        <f>VLOOKUP($A266,Socal!$A$2:$AK$709,'Socal Index'!AF$2)+VLOOKUP($A266,NYMEX!$A$2:$AK$709,'Socal Index'!AF$2)</f>
        <v>2.2040000000000002</v>
      </c>
      <c r="AG266" s="11">
        <f>VLOOKUP($A266,Socal!$A$2:$AK$709,'Socal Index'!AG$2)+VLOOKUP($A266,NYMEX!$A$2:$AK$709,'Socal Index'!AG$2)</f>
        <v>2.2070000000000003</v>
      </c>
      <c r="AH266" s="11">
        <f>VLOOKUP($A266,Socal!$A$2:$AK$709,'Socal Index'!AH$2)+VLOOKUP($A266,NYMEX!$A$2:$AK$709,'Socal Index'!AH$2)</f>
        <v>2.2090000000000001</v>
      </c>
      <c r="AI266" s="11">
        <f>VLOOKUP($A266,Socal!$A$2:$AK$709,'Socal Index'!AI$2)+VLOOKUP($A266,NYMEX!$A$2:$AK$709,'Socal Index'!AI$2)</f>
        <v>2.2390000000000003</v>
      </c>
      <c r="AJ266" s="11">
        <f>VLOOKUP($A266,Socal!$A$2:$AK$709,'Socal Index'!AJ$2)+VLOOKUP($A266,NYMEX!$A$2:$AK$709,'Socal Index'!AJ$2)</f>
        <v>2.327</v>
      </c>
      <c r="AK266" s="11">
        <f>VLOOKUP($A266,Socal!$A$2:$AK$709,'Socal Index'!AK$2)+VLOOKUP($A266,NYMEX!$A$2:$AK$709,'Socal Index'!AK$2)</f>
        <v>2.4699999999999998</v>
      </c>
    </row>
    <row r="267" spans="1:37" x14ac:dyDescent="0.2">
      <c r="A267" s="10">
        <v>36087</v>
      </c>
      <c r="B267" s="11" t="e">
        <f>VLOOKUP($A267,Socal!$A$2:$AK$709,'Socal Index'!B$2)+VLOOKUP($A267,NYMEX!$A$2:$AK$709,'Socal Index'!B$2)</f>
        <v>#N/A</v>
      </c>
      <c r="C267" s="11" t="e">
        <f>VLOOKUP($A267,Socal!$A$2:$AK$709,'Socal Index'!C$2)+VLOOKUP($A267,NYMEX!$A$2:$AK$709,'Socal Index'!C$2)</f>
        <v>#N/A</v>
      </c>
      <c r="D267" s="11" t="e">
        <f>VLOOKUP($A267,Socal!$A$2:$AK$709,'Socal Index'!D$2)+VLOOKUP($A267,NYMEX!$A$2:$AK$709,'Socal Index'!D$2)</f>
        <v>#N/A</v>
      </c>
      <c r="E267" s="11" t="e">
        <f>VLOOKUP($A267,Socal!$A$2:$AK$709,'Socal Index'!E$2)+VLOOKUP($A267,NYMEX!$A$2:$AK$709,'Socal Index'!E$2)</f>
        <v>#N/A</v>
      </c>
      <c r="F267" s="11" t="e">
        <f>VLOOKUP($A267,Socal!$A$2:$AK$709,'Socal Index'!F$2)+VLOOKUP($A267,NYMEX!$A$2:$AK$709,'Socal Index'!F$2)</f>
        <v>#N/A</v>
      </c>
      <c r="G267" s="11" t="e">
        <f>VLOOKUP($A267,Socal!$A$2:$AK$709,'Socal Index'!G$2)+VLOOKUP($A267,NYMEX!$A$2:$AK$709,'Socal Index'!G$2)</f>
        <v>#N/A</v>
      </c>
      <c r="H267" s="11" t="e">
        <f>VLOOKUP($A267,Socal!$A$2:$AK$709,'Socal Index'!H$2)+VLOOKUP($A267,NYMEX!$A$2:$AK$709,'Socal Index'!H$2)</f>
        <v>#N/A</v>
      </c>
      <c r="I267" s="11" t="e">
        <f>VLOOKUP($A267,Socal!$A$2:$AK$709,'Socal Index'!I$2)+VLOOKUP($A267,NYMEX!$A$2:$AK$709,'Socal Index'!I$2)</f>
        <v>#N/A</v>
      </c>
      <c r="J267" s="11" t="e">
        <f>VLOOKUP($A267,Socal!$A$2:$AK$709,'Socal Index'!J$2)+VLOOKUP($A267,NYMEX!$A$2:$AK$709,'Socal Index'!J$2)</f>
        <v>#N/A</v>
      </c>
      <c r="K267" s="11" t="e">
        <f>VLOOKUP($A267,Socal!$A$2:$AK$709,'Socal Index'!K$2)+VLOOKUP($A267,NYMEX!$A$2:$AK$709,'Socal Index'!K$2)</f>
        <v>#N/A</v>
      </c>
      <c r="L267" s="11">
        <f>VLOOKUP($A267,Socal!$A$2:$AK$709,'Socal Index'!L$2)+VLOOKUP($A267,NYMEX!$A$2:$AK$709,'Socal Index'!L$2)</f>
        <v>2.3129999999999997</v>
      </c>
      <c r="M267" s="11">
        <f>VLOOKUP($A267,Socal!$A$2:$AK$709,'Socal Index'!M$2)+VLOOKUP($A267,NYMEX!$A$2:$AK$709,'Socal Index'!M$2)</f>
        <v>2.56</v>
      </c>
      <c r="N267" s="11">
        <f>VLOOKUP($A267,Socal!$A$2:$AK$709,'Socal Index'!N$2)+VLOOKUP($A267,NYMEX!$A$2:$AK$709,'Socal Index'!N$2)</f>
        <v>2.661</v>
      </c>
      <c r="O267" s="11">
        <f>VLOOKUP($A267,Socal!$A$2:$AK$709,'Socal Index'!O$2)+VLOOKUP($A267,NYMEX!$A$2:$AK$709,'Socal Index'!O$2)</f>
        <v>2.5649999999999999</v>
      </c>
      <c r="P267" s="11">
        <f>VLOOKUP($A267,Socal!$A$2:$AK$709,'Socal Index'!P$2)+VLOOKUP($A267,NYMEX!$A$2:$AK$709,'Socal Index'!P$2)</f>
        <v>2.39</v>
      </c>
      <c r="Q267" s="11">
        <f>VLOOKUP($A267,Socal!$A$2:$AK$709,'Socal Index'!Q$2)+VLOOKUP($A267,NYMEX!$A$2:$AK$709,'Socal Index'!Q$2)</f>
        <v>2.27</v>
      </c>
      <c r="R267" s="11">
        <f>VLOOKUP($A267,Socal!$A$2:$AK$709,'Socal Index'!R$2)+VLOOKUP($A267,NYMEX!$A$2:$AK$709,'Socal Index'!R$2)</f>
        <v>2.23</v>
      </c>
      <c r="S267" s="11">
        <f>VLOOKUP($A267,Socal!$A$2:$AK$709,'Socal Index'!S$2)+VLOOKUP($A267,NYMEX!$A$2:$AK$709,'Socal Index'!S$2)</f>
        <v>2.2250000000000001</v>
      </c>
      <c r="T267" s="11">
        <f>VLOOKUP($A267,Socal!$A$2:$AK$709,'Socal Index'!T$2)+VLOOKUP($A267,NYMEX!$A$2:$AK$709,'Socal Index'!T$2)</f>
        <v>2.2250000000000001</v>
      </c>
      <c r="U267" s="11">
        <f>VLOOKUP($A267,Socal!$A$2:$AK$709,'Socal Index'!U$2)+VLOOKUP($A267,NYMEX!$A$2:$AK$709,'Socal Index'!U$2)</f>
        <v>2.2250000000000001</v>
      </c>
      <c r="V267" s="11">
        <f>VLOOKUP($A267,Socal!$A$2:$AK$709,'Socal Index'!V$2)+VLOOKUP($A267,NYMEX!$A$2:$AK$709,'Socal Index'!V$2)</f>
        <v>2.2250000000000001</v>
      </c>
      <c r="W267" s="11">
        <f>VLOOKUP($A267,Socal!$A$2:$AK$709,'Socal Index'!W$2)+VLOOKUP($A267,NYMEX!$A$2:$AK$709,'Socal Index'!W$2)</f>
        <v>2.258</v>
      </c>
      <c r="X267" s="11">
        <f>VLOOKUP($A267,Socal!$A$2:$AK$709,'Socal Index'!X$2)+VLOOKUP($A267,NYMEX!$A$2:$AK$709,'Socal Index'!X$2)</f>
        <v>2.3449999999999998</v>
      </c>
      <c r="Y267" s="11">
        <f>VLOOKUP($A267,Socal!$A$2:$AK$709,'Socal Index'!Y$2)+VLOOKUP($A267,NYMEX!$A$2:$AK$709,'Socal Index'!Y$2)</f>
        <v>2.4699999999999998</v>
      </c>
      <c r="Z267" s="11">
        <f>VLOOKUP($A267,Socal!$A$2:$AK$709,'Socal Index'!Z$2)+VLOOKUP($A267,NYMEX!$A$2:$AK$709,'Socal Index'!Z$2)</f>
        <v>2.5149999999999997</v>
      </c>
      <c r="AA267" s="11">
        <f>VLOOKUP($A267,Socal!$A$2:$AK$709,'Socal Index'!AA$2)+VLOOKUP($A267,NYMEX!$A$2:$AK$709,'Socal Index'!AA$2)</f>
        <v>2.4049999999999998</v>
      </c>
      <c r="AB267" s="11">
        <f>VLOOKUP($A267,Socal!$A$2:$AK$709,'Socal Index'!AB$2)+VLOOKUP($A267,NYMEX!$A$2:$AK$709,'Socal Index'!AB$2)</f>
        <v>2.2849999999999997</v>
      </c>
      <c r="AC267" s="11">
        <f>VLOOKUP($A267,Socal!$A$2:$AK$709,'Socal Index'!AC$2)+VLOOKUP($A267,NYMEX!$A$2:$AK$709,'Socal Index'!AC$2)</f>
        <v>2.2350000000000003</v>
      </c>
      <c r="AD267" s="11">
        <f>VLOOKUP($A267,Socal!$A$2:$AK$709,'Socal Index'!AD$2)+VLOOKUP($A267,NYMEX!$A$2:$AK$709,'Socal Index'!AD$2)</f>
        <v>2.2050000000000001</v>
      </c>
      <c r="AE267" s="11">
        <f>VLOOKUP($A267,Socal!$A$2:$AK$709,'Socal Index'!AE$2)+VLOOKUP($A267,NYMEX!$A$2:$AK$709,'Socal Index'!AE$2)</f>
        <v>2.2050000000000001</v>
      </c>
      <c r="AF267" s="11">
        <f>VLOOKUP($A267,Socal!$A$2:$AK$709,'Socal Index'!AF$2)+VLOOKUP($A267,NYMEX!$A$2:$AK$709,'Socal Index'!AF$2)</f>
        <v>2.2090000000000001</v>
      </c>
      <c r="AG267" s="11">
        <f>VLOOKUP($A267,Socal!$A$2:$AK$709,'Socal Index'!AG$2)+VLOOKUP($A267,NYMEX!$A$2:$AK$709,'Socal Index'!AG$2)</f>
        <v>2.2120000000000002</v>
      </c>
      <c r="AH267" s="11">
        <f>VLOOKUP($A267,Socal!$A$2:$AK$709,'Socal Index'!AH$2)+VLOOKUP($A267,NYMEX!$A$2:$AK$709,'Socal Index'!AH$2)</f>
        <v>2.214</v>
      </c>
      <c r="AI267" s="11">
        <f>VLOOKUP($A267,Socal!$A$2:$AK$709,'Socal Index'!AI$2)+VLOOKUP($A267,NYMEX!$A$2:$AK$709,'Socal Index'!AI$2)</f>
        <v>2.2440000000000002</v>
      </c>
      <c r="AJ267" s="11">
        <f>VLOOKUP($A267,Socal!$A$2:$AK$709,'Socal Index'!AJ$2)+VLOOKUP($A267,NYMEX!$A$2:$AK$709,'Socal Index'!AJ$2)</f>
        <v>2.3319999999999999</v>
      </c>
      <c r="AK267" s="11">
        <f>VLOOKUP($A267,Socal!$A$2:$AK$709,'Socal Index'!AK$2)+VLOOKUP($A267,NYMEX!$A$2:$AK$709,'Socal Index'!AK$2)</f>
        <v>2.4749999999999996</v>
      </c>
    </row>
    <row r="268" spans="1:37" x14ac:dyDescent="0.2">
      <c r="A268" s="10">
        <v>36088</v>
      </c>
      <c r="B268" s="11" t="e">
        <f>VLOOKUP($A268,Socal!$A$2:$AK$709,'Socal Index'!B$2)+VLOOKUP($A268,NYMEX!$A$2:$AK$709,'Socal Index'!B$2)</f>
        <v>#N/A</v>
      </c>
      <c r="C268" s="11" t="e">
        <f>VLOOKUP($A268,Socal!$A$2:$AK$709,'Socal Index'!C$2)+VLOOKUP($A268,NYMEX!$A$2:$AK$709,'Socal Index'!C$2)</f>
        <v>#N/A</v>
      </c>
      <c r="D268" s="11" t="e">
        <f>VLOOKUP($A268,Socal!$A$2:$AK$709,'Socal Index'!D$2)+VLOOKUP($A268,NYMEX!$A$2:$AK$709,'Socal Index'!D$2)</f>
        <v>#N/A</v>
      </c>
      <c r="E268" s="11" t="e">
        <f>VLOOKUP($A268,Socal!$A$2:$AK$709,'Socal Index'!E$2)+VLOOKUP($A268,NYMEX!$A$2:$AK$709,'Socal Index'!E$2)</f>
        <v>#N/A</v>
      </c>
      <c r="F268" s="11" t="e">
        <f>VLOOKUP($A268,Socal!$A$2:$AK$709,'Socal Index'!F$2)+VLOOKUP($A268,NYMEX!$A$2:$AK$709,'Socal Index'!F$2)</f>
        <v>#N/A</v>
      </c>
      <c r="G268" s="11" t="e">
        <f>VLOOKUP($A268,Socal!$A$2:$AK$709,'Socal Index'!G$2)+VLOOKUP($A268,NYMEX!$A$2:$AK$709,'Socal Index'!G$2)</f>
        <v>#N/A</v>
      </c>
      <c r="H268" s="11" t="e">
        <f>VLOOKUP($A268,Socal!$A$2:$AK$709,'Socal Index'!H$2)+VLOOKUP($A268,NYMEX!$A$2:$AK$709,'Socal Index'!H$2)</f>
        <v>#N/A</v>
      </c>
      <c r="I268" s="11" t="e">
        <f>VLOOKUP($A268,Socal!$A$2:$AK$709,'Socal Index'!I$2)+VLOOKUP($A268,NYMEX!$A$2:$AK$709,'Socal Index'!I$2)</f>
        <v>#N/A</v>
      </c>
      <c r="J268" s="11" t="e">
        <f>VLOOKUP($A268,Socal!$A$2:$AK$709,'Socal Index'!J$2)+VLOOKUP($A268,NYMEX!$A$2:$AK$709,'Socal Index'!J$2)</f>
        <v>#N/A</v>
      </c>
      <c r="K268" s="11" t="e">
        <f>VLOOKUP($A268,Socal!$A$2:$AK$709,'Socal Index'!K$2)+VLOOKUP($A268,NYMEX!$A$2:$AK$709,'Socal Index'!K$2)</f>
        <v>#N/A</v>
      </c>
      <c r="L268" s="11">
        <f>VLOOKUP($A268,Socal!$A$2:$AK$709,'Socal Index'!L$2)+VLOOKUP($A268,NYMEX!$A$2:$AK$709,'Socal Index'!L$2)</f>
        <v>2.452</v>
      </c>
      <c r="M268" s="11">
        <f>VLOOKUP($A268,Socal!$A$2:$AK$709,'Socal Index'!M$2)+VLOOKUP($A268,NYMEX!$A$2:$AK$709,'Socal Index'!M$2)</f>
        <v>2.6430000000000002</v>
      </c>
      <c r="N268" s="11">
        <f>VLOOKUP($A268,Socal!$A$2:$AK$709,'Socal Index'!N$2)+VLOOKUP($A268,NYMEX!$A$2:$AK$709,'Socal Index'!N$2)</f>
        <v>2.7399999999999998</v>
      </c>
      <c r="O268" s="11">
        <f>VLOOKUP($A268,Socal!$A$2:$AK$709,'Socal Index'!O$2)+VLOOKUP($A268,NYMEX!$A$2:$AK$709,'Socal Index'!O$2)</f>
        <v>2.6349999999999998</v>
      </c>
      <c r="P268" s="11">
        <f>VLOOKUP($A268,Socal!$A$2:$AK$709,'Socal Index'!P$2)+VLOOKUP($A268,NYMEX!$A$2:$AK$709,'Socal Index'!P$2)</f>
        <v>2.46</v>
      </c>
      <c r="Q268" s="11">
        <f>VLOOKUP($A268,Socal!$A$2:$AK$709,'Socal Index'!Q$2)+VLOOKUP($A268,NYMEX!$A$2:$AK$709,'Socal Index'!Q$2)</f>
        <v>2.29</v>
      </c>
      <c r="R268" s="11">
        <f>VLOOKUP($A268,Socal!$A$2:$AK$709,'Socal Index'!R$2)+VLOOKUP($A268,NYMEX!$A$2:$AK$709,'Socal Index'!R$2)</f>
        <v>2.2400000000000002</v>
      </c>
      <c r="S268" s="11">
        <f>VLOOKUP($A268,Socal!$A$2:$AK$709,'Socal Index'!S$2)+VLOOKUP($A268,NYMEX!$A$2:$AK$709,'Socal Index'!S$2)</f>
        <v>2.2350000000000003</v>
      </c>
      <c r="T268" s="11">
        <f>VLOOKUP($A268,Socal!$A$2:$AK$709,'Socal Index'!T$2)+VLOOKUP($A268,NYMEX!$A$2:$AK$709,'Socal Index'!T$2)</f>
        <v>2.2350000000000003</v>
      </c>
      <c r="U268" s="11">
        <f>VLOOKUP($A268,Socal!$A$2:$AK$709,'Socal Index'!U$2)+VLOOKUP($A268,NYMEX!$A$2:$AK$709,'Socal Index'!U$2)</f>
        <v>2.2350000000000003</v>
      </c>
      <c r="V268" s="11">
        <f>VLOOKUP($A268,Socal!$A$2:$AK$709,'Socal Index'!V$2)+VLOOKUP($A268,NYMEX!$A$2:$AK$709,'Socal Index'!V$2)</f>
        <v>2.2350000000000003</v>
      </c>
      <c r="W268" s="11">
        <f>VLOOKUP($A268,Socal!$A$2:$AK$709,'Socal Index'!W$2)+VLOOKUP($A268,NYMEX!$A$2:$AK$709,'Socal Index'!W$2)</f>
        <v>2.2680000000000002</v>
      </c>
      <c r="X268" s="11">
        <f>VLOOKUP($A268,Socal!$A$2:$AK$709,'Socal Index'!X$2)+VLOOKUP($A268,NYMEX!$A$2:$AK$709,'Socal Index'!X$2)</f>
        <v>2.355</v>
      </c>
      <c r="Y268" s="11">
        <f>VLOOKUP($A268,Socal!$A$2:$AK$709,'Socal Index'!Y$2)+VLOOKUP($A268,NYMEX!$A$2:$AK$709,'Socal Index'!Y$2)</f>
        <v>2.4849999999999999</v>
      </c>
      <c r="Z268" s="11">
        <f>VLOOKUP($A268,Socal!$A$2:$AK$709,'Socal Index'!Z$2)+VLOOKUP($A268,NYMEX!$A$2:$AK$709,'Socal Index'!Z$2)</f>
        <v>2.5299999999999998</v>
      </c>
      <c r="AA268" s="11">
        <f>VLOOKUP($A268,Socal!$A$2:$AK$709,'Socal Index'!AA$2)+VLOOKUP($A268,NYMEX!$A$2:$AK$709,'Socal Index'!AA$2)</f>
        <v>2.419</v>
      </c>
      <c r="AB268" s="11">
        <f>VLOOKUP($A268,Socal!$A$2:$AK$709,'Socal Index'!AB$2)+VLOOKUP($A268,NYMEX!$A$2:$AK$709,'Socal Index'!AB$2)</f>
        <v>2.298</v>
      </c>
      <c r="AC268" s="11">
        <f>VLOOKUP($A268,Socal!$A$2:$AK$709,'Socal Index'!AC$2)+VLOOKUP($A268,NYMEX!$A$2:$AK$709,'Socal Index'!AC$2)</f>
        <v>2.246</v>
      </c>
      <c r="AD268" s="11">
        <f>VLOOKUP($A268,Socal!$A$2:$AK$709,'Socal Index'!AD$2)+VLOOKUP($A268,NYMEX!$A$2:$AK$709,'Socal Index'!AD$2)</f>
        <v>2.2150000000000003</v>
      </c>
      <c r="AE268" s="11">
        <f>VLOOKUP($A268,Socal!$A$2:$AK$709,'Socal Index'!AE$2)+VLOOKUP($A268,NYMEX!$A$2:$AK$709,'Socal Index'!AE$2)</f>
        <v>2.2150000000000003</v>
      </c>
      <c r="AF268" s="11">
        <f>VLOOKUP($A268,Socal!$A$2:$AK$709,'Socal Index'!AF$2)+VLOOKUP($A268,NYMEX!$A$2:$AK$709,'Socal Index'!AF$2)</f>
        <v>2.2190000000000003</v>
      </c>
      <c r="AG268" s="11">
        <f>VLOOKUP($A268,Socal!$A$2:$AK$709,'Socal Index'!AG$2)+VLOOKUP($A268,NYMEX!$A$2:$AK$709,'Socal Index'!AG$2)</f>
        <v>2.222</v>
      </c>
      <c r="AH268" s="11">
        <f>VLOOKUP($A268,Socal!$A$2:$AK$709,'Socal Index'!AH$2)+VLOOKUP($A268,NYMEX!$A$2:$AK$709,'Socal Index'!AH$2)</f>
        <v>2.2240000000000002</v>
      </c>
      <c r="AI268" s="11">
        <f>VLOOKUP($A268,Socal!$A$2:$AK$709,'Socal Index'!AI$2)+VLOOKUP($A268,NYMEX!$A$2:$AK$709,'Socal Index'!AI$2)</f>
        <v>2.254</v>
      </c>
      <c r="AJ268" s="11">
        <f>VLOOKUP($A268,Socal!$A$2:$AK$709,'Socal Index'!AJ$2)+VLOOKUP($A268,NYMEX!$A$2:$AK$709,'Socal Index'!AJ$2)</f>
        <v>2.3419999999999996</v>
      </c>
      <c r="AK268" s="11">
        <f>VLOOKUP($A268,Socal!$A$2:$AK$709,'Socal Index'!AK$2)+VLOOKUP($A268,NYMEX!$A$2:$AK$709,'Socal Index'!AK$2)</f>
        <v>2.4849999999999999</v>
      </c>
    </row>
    <row r="269" spans="1:37" x14ac:dyDescent="0.2">
      <c r="A269" s="10">
        <v>36089</v>
      </c>
      <c r="B269" s="11" t="e">
        <f>VLOOKUP($A269,Socal!$A$2:$AK$709,'Socal Index'!B$2)+VLOOKUP($A269,NYMEX!$A$2:$AK$709,'Socal Index'!B$2)</f>
        <v>#N/A</v>
      </c>
      <c r="C269" s="11" t="e">
        <f>VLOOKUP($A269,Socal!$A$2:$AK$709,'Socal Index'!C$2)+VLOOKUP($A269,NYMEX!$A$2:$AK$709,'Socal Index'!C$2)</f>
        <v>#N/A</v>
      </c>
      <c r="D269" s="11" t="e">
        <f>VLOOKUP($A269,Socal!$A$2:$AK$709,'Socal Index'!D$2)+VLOOKUP($A269,NYMEX!$A$2:$AK$709,'Socal Index'!D$2)</f>
        <v>#N/A</v>
      </c>
      <c r="E269" s="11" t="e">
        <f>VLOOKUP($A269,Socal!$A$2:$AK$709,'Socal Index'!E$2)+VLOOKUP($A269,NYMEX!$A$2:$AK$709,'Socal Index'!E$2)</f>
        <v>#N/A</v>
      </c>
      <c r="F269" s="11" t="e">
        <f>VLOOKUP($A269,Socal!$A$2:$AK$709,'Socal Index'!F$2)+VLOOKUP($A269,NYMEX!$A$2:$AK$709,'Socal Index'!F$2)</f>
        <v>#N/A</v>
      </c>
      <c r="G269" s="11" t="e">
        <f>VLOOKUP($A269,Socal!$A$2:$AK$709,'Socal Index'!G$2)+VLOOKUP($A269,NYMEX!$A$2:$AK$709,'Socal Index'!G$2)</f>
        <v>#N/A</v>
      </c>
      <c r="H269" s="11" t="e">
        <f>VLOOKUP($A269,Socal!$A$2:$AK$709,'Socal Index'!H$2)+VLOOKUP($A269,NYMEX!$A$2:$AK$709,'Socal Index'!H$2)</f>
        <v>#N/A</v>
      </c>
      <c r="I269" s="11" t="e">
        <f>VLOOKUP($A269,Socal!$A$2:$AK$709,'Socal Index'!I$2)+VLOOKUP($A269,NYMEX!$A$2:$AK$709,'Socal Index'!I$2)</f>
        <v>#N/A</v>
      </c>
      <c r="J269" s="11" t="e">
        <f>VLOOKUP($A269,Socal!$A$2:$AK$709,'Socal Index'!J$2)+VLOOKUP($A269,NYMEX!$A$2:$AK$709,'Socal Index'!J$2)</f>
        <v>#N/A</v>
      </c>
      <c r="K269" s="11" t="e">
        <f>VLOOKUP($A269,Socal!$A$2:$AK$709,'Socal Index'!K$2)+VLOOKUP($A269,NYMEX!$A$2:$AK$709,'Socal Index'!K$2)</f>
        <v>#N/A</v>
      </c>
      <c r="L269" s="11">
        <f>VLOOKUP($A269,Socal!$A$2:$AK$709,'Socal Index'!L$2)+VLOOKUP($A269,NYMEX!$A$2:$AK$709,'Socal Index'!L$2)</f>
        <v>2.4300000000000002</v>
      </c>
      <c r="M269" s="11">
        <f>VLOOKUP($A269,Socal!$A$2:$AK$709,'Socal Index'!M$2)+VLOOKUP($A269,NYMEX!$A$2:$AK$709,'Socal Index'!M$2)</f>
        <v>2.6150000000000002</v>
      </c>
      <c r="N269" s="11">
        <f>VLOOKUP($A269,Socal!$A$2:$AK$709,'Socal Index'!N$2)+VLOOKUP($A269,NYMEX!$A$2:$AK$709,'Socal Index'!N$2)</f>
        <v>2.722</v>
      </c>
      <c r="O269" s="11">
        <f>VLOOKUP($A269,Socal!$A$2:$AK$709,'Socal Index'!O$2)+VLOOKUP($A269,NYMEX!$A$2:$AK$709,'Socal Index'!O$2)</f>
        <v>2.6219999999999999</v>
      </c>
      <c r="P269" s="11">
        <f>VLOOKUP($A269,Socal!$A$2:$AK$709,'Socal Index'!P$2)+VLOOKUP($A269,NYMEX!$A$2:$AK$709,'Socal Index'!P$2)</f>
        <v>2.4500000000000002</v>
      </c>
      <c r="Q269" s="11">
        <f>VLOOKUP($A269,Socal!$A$2:$AK$709,'Socal Index'!Q$2)+VLOOKUP($A269,NYMEX!$A$2:$AK$709,'Socal Index'!Q$2)</f>
        <v>2.2830000000000004</v>
      </c>
      <c r="R269" s="11">
        <f>VLOOKUP($A269,Socal!$A$2:$AK$709,'Socal Index'!R$2)+VLOOKUP($A269,NYMEX!$A$2:$AK$709,'Socal Index'!R$2)</f>
        <v>2.2330000000000001</v>
      </c>
      <c r="S269" s="11">
        <f>VLOOKUP($A269,Socal!$A$2:$AK$709,'Socal Index'!S$2)+VLOOKUP($A269,NYMEX!$A$2:$AK$709,'Socal Index'!S$2)</f>
        <v>2.23</v>
      </c>
      <c r="T269" s="11">
        <f>VLOOKUP($A269,Socal!$A$2:$AK$709,'Socal Index'!T$2)+VLOOKUP($A269,NYMEX!$A$2:$AK$709,'Socal Index'!T$2)</f>
        <v>2.23</v>
      </c>
      <c r="U269" s="11">
        <f>VLOOKUP($A269,Socal!$A$2:$AK$709,'Socal Index'!U$2)+VLOOKUP($A269,NYMEX!$A$2:$AK$709,'Socal Index'!U$2)</f>
        <v>2.23</v>
      </c>
      <c r="V269" s="11">
        <f>VLOOKUP($A269,Socal!$A$2:$AK$709,'Socal Index'!V$2)+VLOOKUP($A269,NYMEX!$A$2:$AK$709,'Socal Index'!V$2)</f>
        <v>2.23</v>
      </c>
      <c r="W269" s="11">
        <f>VLOOKUP($A269,Socal!$A$2:$AK$709,'Socal Index'!W$2)+VLOOKUP($A269,NYMEX!$A$2:$AK$709,'Socal Index'!W$2)</f>
        <v>2.2630000000000003</v>
      </c>
      <c r="X269" s="11">
        <f>VLOOKUP($A269,Socal!$A$2:$AK$709,'Socal Index'!X$2)+VLOOKUP($A269,NYMEX!$A$2:$AK$709,'Socal Index'!X$2)</f>
        <v>2.35</v>
      </c>
      <c r="Y269" s="11">
        <f>VLOOKUP($A269,Socal!$A$2:$AK$709,'Socal Index'!Y$2)+VLOOKUP($A269,NYMEX!$A$2:$AK$709,'Socal Index'!Y$2)</f>
        <v>2.48</v>
      </c>
      <c r="Z269" s="11">
        <f>VLOOKUP($A269,Socal!$A$2:$AK$709,'Socal Index'!Z$2)+VLOOKUP($A269,NYMEX!$A$2:$AK$709,'Socal Index'!Z$2)</f>
        <v>2.5249999999999999</v>
      </c>
      <c r="AA269" s="11">
        <f>VLOOKUP($A269,Socal!$A$2:$AK$709,'Socal Index'!AA$2)+VLOOKUP($A269,NYMEX!$A$2:$AK$709,'Socal Index'!AA$2)</f>
        <v>2.4169999999999998</v>
      </c>
      <c r="AB269" s="11">
        <f>VLOOKUP($A269,Socal!$A$2:$AK$709,'Socal Index'!AB$2)+VLOOKUP($A269,NYMEX!$A$2:$AK$709,'Socal Index'!AB$2)</f>
        <v>2.2989999999999999</v>
      </c>
      <c r="AC269" s="11">
        <f>VLOOKUP($A269,Socal!$A$2:$AK$709,'Socal Index'!AC$2)+VLOOKUP($A269,NYMEX!$A$2:$AK$709,'Socal Index'!AC$2)</f>
        <v>2.25</v>
      </c>
      <c r="AD269" s="11">
        <f>VLOOKUP($A269,Socal!$A$2:$AK$709,'Socal Index'!AD$2)+VLOOKUP($A269,NYMEX!$A$2:$AK$709,'Socal Index'!AD$2)</f>
        <v>2.2170000000000001</v>
      </c>
      <c r="AE269" s="11">
        <f>VLOOKUP($A269,Socal!$A$2:$AK$709,'Socal Index'!AE$2)+VLOOKUP($A269,NYMEX!$A$2:$AK$709,'Socal Index'!AE$2)</f>
        <v>2.2160000000000002</v>
      </c>
      <c r="AF269" s="11">
        <f>VLOOKUP($A269,Socal!$A$2:$AK$709,'Socal Index'!AF$2)+VLOOKUP($A269,NYMEX!$A$2:$AK$709,'Socal Index'!AF$2)</f>
        <v>2.2190000000000003</v>
      </c>
      <c r="AG269" s="11">
        <f>VLOOKUP($A269,Socal!$A$2:$AK$709,'Socal Index'!AG$2)+VLOOKUP($A269,NYMEX!$A$2:$AK$709,'Socal Index'!AG$2)</f>
        <v>2.222</v>
      </c>
      <c r="AH269" s="11">
        <f>VLOOKUP($A269,Socal!$A$2:$AK$709,'Socal Index'!AH$2)+VLOOKUP($A269,NYMEX!$A$2:$AK$709,'Socal Index'!AH$2)</f>
        <v>2.2240000000000002</v>
      </c>
      <c r="AI269" s="11">
        <f>VLOOKUP($A269,Socal!$A$2:$AK$709,'Socal Index'!AI$2)+VLOOKUP($A269,NYMEX!$A$2:$AK$709,'Socal Index'!AI$2)</f>
        <v>2.254</v>
      </c>
      <c r="AJ269" s="11">
        <f>VLOOKUP($A269,Socal!$A$2:$AK$709,'Socal Index'!AJ$2)+VLOOKUP($A269,NYMEX!$A$2:$AK$709,'Socal Index'!AJ$2)</f>
        <v>2.3419999999999996</v>
      </c>
      <c r="AK269" s="11">
        <f>VLOOKUP($A269,Socal!$A$2:$AK$709,'Socal Index'!AK$2)+VLOOKUP($A269,NYMEX!$A$2:$AK$709,'Socal Index'!AK$2)</f>
        <v>2.4849999999999999</v>
      </c>
    </row>
    <row r="270" spans="1:37" x14ac:dyDescent="0.2">
      <c r="A270" s="10">
        <v>36090</v>
      </c>
      <c r="B270" s="11" t="e">
        <f>VLOOKUP($A270,Socal!$A$2:$AK$709,'Socal Index'!B$2)+VLOOKUP($A270,NYMEX!$A$2:$AK$709,'Socal Index'!B$2)</f>
        <v>#N/A</v>
      </c>
      <c r="C270" s="11" t="e">
        <f>VLOOKUP($A270,Socal!$A$2:$AK$709,'Socal Index'!C$2)+VLOOKUP($A270,NYMEX!$A$2:$AK$709,'Socal Index'!C$2)</f>
        <v>#N/A</v>
      </c>
      <c r="D270" s="11" t="e">
        <f>VLOOKUP($A270,Socal!$A$2:$AK$709,'Socal Index'!D$2)+VLOOKUP($A270,NYMEX!$A$2:$AK$709,'Socal Index'!D$2)</f>
        <v>#N/A</v>
      </c>
      <c r="E270" s="11" t="e">
        <f>VLOOKUP($A270,Socal!$A$2:$AK$709,'Socal Index'!E$2)+VLOOKUP($A270,NYMEX!$A$2:$AK$709,'Socal Index'!E$2)</f>
        <v>#N/A</v>
      </c>
      <c r="F270" s="11" t="e">
        <f>VLOOKUP($A270,Socal!$A$2:$AK$709,'Socal Index'!F$2)+VLOOKUP($A270,NYMEX!$A$2:$AK$709,'Socal Index'!F$2)</f>
        <v>#N/A</v>
      </c>
      <c r="G270" s="11" t="e">
        <f>VLOOKUP($A270,Socal!$A$2:$AK$709,'Socal Index'!G$2)+VLOOKUP($A270,NYMEX!$A$2:$AK$709,'Socal Index'!G$2)</f>
        <v>#N/A</v>
      </c>
      <c r="H270" s="11" t="e">
        <f>VLOOKUP($A270,Socal!$A$2:$AK$709,'Socal Index'!H$2)+VLOOKUP($A270,NYMEX!$A$2:$AK$709,'Socal Index'!H$2)</f>
        <v>#N/A</v>
      </c>
      <c r="I270" s="11" t="e">
        <f>VLOOKUP($A270,Socal!$A$2:$AK$709,'Socal Index'!I$2)+VLOOKUP($A270,NYMEX!$A$2:$AK$709,'Socal Index'!I$2)</f>
        <v>#N/A</v>
      </c>
      <c r="J270" s="11" t="e">
        <f>VLOOKUP($A270,Socal!$A$2:$AK$709,'Socal Index'!J$2)+VLOOKUP($A270,NYMEX!$A$2:$AK$709,'Socal Index'!J$2)</f>
        <v>#N/A</v>
      </c>
      <c r="K270" s="11" t="e">
        <f>VLOOKUP($A270,Socal!$A$2:$AK$709,'Socal Index'!K$2)+VLOOKUP($A270,NYMEX!$A$2:$AK$709,'Socal Index'!K$2)</f>
        <v>#N/A</v>
      </c>
      <c r="L270" s="11">
        <f>VLOOKUP($A270,Socal!$A$2:$AK$709,'Socal Index'!L$2)+VLOOKUP($A270,NYMEX!$A$2:$AK$709,'Socal Index'!L$2)</f>
        <v>2.4359999999999999</v>
      </c>
      <c r="M270" s="11">
        <f>VLOOKUP($A270,Socal!$A$2:$AK$709,'Socal Index'!M$2)+VLOOKUP($A270,NYMEX!$A$2:$AK$709,'Socal Index'!M$2)</f>
        <v>2.6040000000000001</v>
      </c>
      <c r="N270" s="11">
        <f>VLOOKUP($A270,Socal!$A$2:$AK$709,'Socal Index'!N$2)+VLOOKUP($A270,NYMEX!$A$2:$AK$709,'Socal Index'!N$2)</f>
        <v>2.7240000000000002</v>
      </c>
      <c r="O270" s="11">
        <f>VLOOKUP($A270,Socal!$A$2:$AK$709,'Socal Index'!O$2)+VLOOKUP($A270,NYMEX!$A$2:$AK$709,'Socal Index'!O$2)</f>
        <v>2.6240000000000001</v>
      </c>
      <c r="P270" s="11">
        <f>VLOOKUP($A270,Socal!$A$2:$AK$709,'Socal Index'!P$2)+VLOOKUP($A270,NYMEX!$A$2:$AK$709,'Socal Index'!P$2)</f>
        <v>2.4569999999999999</v>
      </c>
      <c r="Q270" s="11">
        <f>VLOOKUP($A270,Socal!$A$2:$AK$709,'Socal Index'!Q$2)+VLOOKUP($A270,NYMEX!$A$2:$AK$709,'Socal Index'!Q$2)</f>
        <v>2.2850000000000001</v>
      </c>
      <c r="R270" s="11">
        <f>VLOOKUP($A270,Socal!$A$2:$AK$709,'Socal Index'!R$2)+VLOOKUP($A270,NYMEX!$A$2:$AK$709,'Socal Index'!R$2)</f>
        <v>2.2400000000000002</v>
      </c>
      <c r="S270" s="11">
        <f>VLOOKUP($A270,Socal!$A$2:$AK$709,'Socal Index'!S$2)+VLOOKUP($A270,NYMEX!$A$2:$AK$709,'Socal Index'!S$2)</f>
        <v>2.2350000000000003</v>
      </c>
      <c r="T270" s="11">
        <f>VLOOKUP($A270,Socal!$A$2:$AK$709,'Socal Index'!T$2)+VLOOKUP($A270,NYMEX!$A$2:$AK$709,'Socal Index'!T$2)</f>
        <v>2.2350000000000003</v>
      </c>
      <c r="U270" s="11">
        <f>VLOOKUP($A270,Socal!$A$2:$AK$709,'Socal Index'!U$2)+VLOOKUP($A270,NYMEX!$A$2:$AK$709,'Socal Index'!U$2)</f>
        <v>2.2350000000000003</v>
      </c>
      <c r="V270" s="11">
        <f>VLOOKUP($A270,Socal!$A$2:$AK$709,'Socal Index'!V$2)+VLOOKUP($A270,NYMEX!$A$2:$AK$709,'Socal Index'!V$2)</f>
        <v>2.2350000000000003</v>
      </c>
      <c r="W270" s="11">
        <f>VLOOKUP($A270,Socal!$A$2:$AK$709,'Socal Index'!W$2)+VLOOKUP($A270,NYMEX!$A$2:$AK$709,'Socal Index'!W$2)</f>
        <v>2.2680000000000002</v>
      </c>
      <c r="X270" s="11">
        <f>VLOOKUP($A270,Socal!$A$2:$AK$709,'Socal Index'!X$2)+VLOOKUP($A270,NYMEX!$A$2:$AK$709,'Socal Index'!X$2)</f>
        <v>2.3540000000000001</v>
      </c>
      <c r="Y270" s="11">
        <f>VLOOKUP($A270,Socal!$A$2:$AK$709,'Socal Index'!Y$2)+VLOOKUP($A270,NYMEX!$A$2:$AK$709,'Socal Index'!Y$2)</f>
        <v>2.4849999999999999</v>
      </c>
      <c r="Z270" s="11">
        <f>VLOOKUP($A270,Socal!$A$2:$AK$709,'Socal Index'!Z$2)+VLOOKUP($A270,NYMEX!$A$2:$AK$709,'Socal Index'!Z$2)</f>
        <v>2.5299999999999998</v>
      </c>
      <c r="AA270" s="11">
        <f>VLOOKUP($A270,Socal!$A$2:$AK$709,'Socal Index'!AA$2)+VLOOKUP($A270,NYMEX!$A$2:$AK$709,'Socal Index'!AA$2)</f>
        <v>2.4219999999999997</v>
      </c>
      <c r="AB270" s="11">
        <f>VLOOKUP($A270,Socal!$A$2:$AK$709,'Socal Index'!AB$2)+VLOOKUP($A270,NYMEX!$A$2:$AK$709,'Socal Index'!AB$2)</f>
        <v>2.306</v>
      </c>
      <c r="AC270" s="11">
        <f>VLOOKUP($A270,Socal!$A$2:$AK$709,'Socal Index'!AC$2)+VLOOKUP($A270,NYMEX!$A$2:$AK$709,'Socal Index'!AC$2)</f>
        <v>2.2590000000000003</v>
      </c>
      <c r="AD270" s="11">
        <f>VLOOKUP($A270,Socal!$A$2:$AK$709,'Socal Index'!AD$2)+VLOOKUP($A270,NYMEX!$A$2:$AK$709,'Socal Index'!AD$2)</f>
        <v>2.2270000000000003</v>
      </c>
      <c r="AE270" s="11">
        <f>VLOOKUP($A270,Socal!$A$2:$AK$709,'Socal Index'!AE$2)+VLOOKUP($A270,NYMEX!$A$2:$AK$709,'Socal Index'!AE$2)</f>
        <v>2.226</v>
      </c>
      <c r="AF270" s="11">
        <f>VLOOKUP($A270,Socal!$A$2:$AK$709,'Socal Index'!AF$2)+VLOOKUP($A270,NYMEX!$A$2:$AK$709,'Socal Index'!AF$2)</f>
        <v>2.2290000000000001</v>
      </c>
      <c r="AG270" s="11">
        <f>VLOOKUP($A270,Socal!$A$2:$AK$709,'Socal Index'!AG$2)+VLOOKUP($A270,NYMEX!$A$2:$AK$709,'Socal Index'!AG$2)</f>
        <v>2.2320000000000002</v>
      </c>
      <c r="AH270" s="11">
        <f>VLOOKUP($A270,Socal!$A$2:$AK$709,'Socal Index'!AH$2)+VLOOKUP($A270,NYMEX!$A$2:$AK$709,'Socal Index'!AH$2)</f>
        <v>2.234</v>
      </c>
      <c r="AI270" s="11">
        <f>VLOOKUP($A270,Socal!$A$2:$AK$709,'Socal Index'!AI$2)+VLOOKUP($A270,NYMEX!$A$2:$AK$709,'Socal Index'!AI$2)</f>
        <v>2.2640000000000002</v>
      </c>
      <c r="AJ270" s="11">
        <f>VLOOKUP($A270,Socal!$A$2:$AK$709,'Socal Index'!AJ$2)+VLOOKUP($A270,NYMEX!$A$2:$AK$709,'Socal Index'!AJ$2)</f>
        <v>2.3519999999999999</v>
      </c>
      <c r="AK270" s="11">
        <f>VLOOKUP($A270,Socal!$A$2:$AK$709,'Socal Index'!AK$2)+VLOOKUP($A270,NYMEX!$A$2:$AK$709,'Socal Index'!AK$2)</f>
        <v>2.4949999999999997</v>
      </c>
    </row>
    <row r="271" spans="1:37" x14ac:dyDescent="0.2">
      <c r="A271" s="10">
        <v>36091</v>
      </c>
      <c r="B271" s="11" t="e">
        <f>VLOOKUP($A271,Socal!$A$2:$AK$709,'Socal Index'!B$2)+VLOOKUP($A271,NYMEX!$A$2:$AK$709,'Socal Index'!B$2)</f>
        <v>#N/A</v>
      </c>
      <c r="C271" s="11" t="e">
        <f>VLOOKUP($A271,Socal!$A$2:$AK$709,'Socal Index'!C$2)+VLOOKUP($A271,NYMEX!$A$2:$AK$709,'Socal Index'!C$2)</f>
        <v>#N/A</v>
      </c>
      <c r="D271" s="11" t="e">
        <f>VLOOKUP($A271,Socal!$A$2:$AK$709,'Socal Index'!D$2)+VLOOKUP($A271,NYMEX!$A$2:$AK$709,'Socal Index'!D$2)</f>
        <v>#N/A</v>
      </c>
      <c r="E271" s="11" t="e">
        <f>VLOOKUP($A271,Socal!$A$2:$AK$709,'Socal Index'!E$2)+VLOOKUP($A271,NYMEX!$A$2:$AK$709,'Socal Index'!E$2)</f>
        <v>#N/A</v>
      </c>
      <c r="F271" s="11" t="e">
        <f>VLOOKUP($A271,Socal!$A$2:$AK$709,'Socal Index'!F$2)+VLOOKUP($A271,NYMEX!$A$2:$AK$709,'Socal Index'!F$2)</f>
        <v>#N/A</v>
      </c>
      <c r="G271" s="11" t="e">
        <f>VLOOKUP($A271,Socal!$A$2:$AK$709,'Socal Index'!G$2)+VLOOKUP($A271,NYMEX!$A$2:$AK$709,'Socal Index'!G$2)</f>
        <v>#N/A</v>
      </c>
      <c r="H271" s="11" t="e">
        <f>VLOOKUP($A271,Socal!$A$2:$AK$709,'Socal Index'!H$2)+VLOOKUP($A271,NYMEX!$A$2:$AK$709,'Socal Index'!H$2)</f>
        <v>#N/A</v>
      </c>
      <c r="I271" s="11" t="e">
        <f>VLOOKUP($A271,Socal!$A$2:$AK$709,'Socal Index'!I$2)+VLOOKUP($A271,NYMEX!$A$2:$AK$709,'Socal Index'!I$2)</f>
        <v>#N/A</v>
      </c>
      <c r="J271" s="11" t="e">
        <f>VLOOKUP($A271,Socal!$A$2:$AK$709,'Socal Index'!J$2)+VLOOKUP($A271,NYMEX!$A$2:$AK$709,'Socal Index'!J$2)</f>
        <v>#N/A</v>
      </c>
      <c r="K271" s="11" t="e">
        <f>VLOOKUP($A271,Socal!$A$2:$AK$709,'Socal Index'!K$2)+VLOOKUP($A271,NYMEX!$A$2:$AK$709,'Socal Index'!K$2)</f>
        <v>#N/A</v>
      </c>
      <c r="L271" s="11">
        <f>VLOOKUP($A271,Socal!$A$2:$AK$709,'Socal Index'!L$2)+VLOOKUP($A271,NYMEX!$A$2:$AK$709,'Socal Index'!L$2)</f>
        <v>2.4240000000000004</v>
      </c>
      <c r="M271" s="11">
        <f>VLOOKUP($A271,Socal!$A$2:$AK$709,'Socal Index'!M$2)+VLOOKUP($A271,NYMEX!$A$2:$AK$709,'Socal Index'!M$2)</f>
        <v>2.597</v>
      </c>
      <c r="N271" s="11">
        <f>VLOOKUP($A271,Socal!$A$2:$AK$709,'Socal Index'!N$2)+VLOOKUP($A271,NYMEX!$A$2:$AK$709,'Socal Index'!N$2)</f>
        <v>2.722</v>
      </c>
      <c r="O271" s="11">
        <f>VLOOKUP($A271,Socal!$A$2:$AK$709,'Socal Index'!O$2)+VLOOKUP($A271,NYMEX!$A$2:$AK$709,'Socal Index'!O$2)</f>
        <v>2.6240000000000001</v>
      </c>
      <c r="P271" s="11">
        <f>VLOOKUP($A271,Socal!$A$2:$AK$709,'Socal Index'!P$2)+VLOOKUP($A271,NYMEX!$A$2:$AK$709,'Socal Index'!P$2)</f>
        <v>2.4649999999999999</v>
      </c>
      <c r="Q271" s="11">
        <f>VLOOKUP($A271,Socal!$A$2:$AK$709,'Socal Index'!Q$2)+VLOOKUP($A271,NYMEX!$A$2:$AK$709,'Socal Index'!Q$2)</f>
        <v>2.2930000000000001</v>
      </c>
      <c r="R271" s="11">
        <f>VLOOKUP($A271,Socal!$A$2:$AK$709,'Socal Index'!R$2)+VLOOKUP($A271,NYMEX!$A$2:$AK$709,'Socal Index'!R$2)</f>
        <v>2.25</v>
      </c>
      <c r="S271" s="11">
        <f>VLOOKUP($A271,Socal!$A$2:$AK$709,'Socal Index'!S$2)+VLOOKUP($A271,NYMEX!$A$2:$AK$709,'Socal Index'!S$2)</f>
        <v>2.2450000000000001</v>
      </c>
      <c r="T271" s="11">
        <f>VLOOKUP($A271,Socal!$A$2:$AK$709,'Socal Index'!T$2)+VLOOKUP($A271,NYMEX!$A$2:$AK$709,'Socal Index'!T$2)</f>
        <v>2.2450000000000001</v>
      </c>
      <c r="U271" s="11">
        <f>VLOOKUP($A271,Socal!$A$2:$AK$709,'Socal Index'!U$2)+VLOOKUP($A271,NYMEX!$A$2:$AK$709,'Socal Index'!U$2)</f>
        <v>2.2450000000000001</v>
      </c>
      <c r="V271" s="11">
        <f>VLOOKUP($A271,Socal!$A$2:$AK$709,'Socal Index'!V$2)+VLOOKUP($A271,NYMEX!$A$2:$AK$709,'Socal Index'!V$2)</f>
        <v>2.2450000000000001</v>
      </c>
      <c r="W271" s="11">
        <f>VLOOKUP($A271,Socal!$A$2:$AK$709,'Socal Index'!W$2)+VLOOKUP($A271,NYMEX!$A$2:$AK$709,'Socal Index'!W$2)</f>
        <v>2.278</v>
      </c>
      <c r="X271" s="11">
        <f>VLOOKUP($A271,Socal!$A$2:$AK$709,'Socal Index'!X$2)+VLOOKUP($A271,NYMEX!$A$2:$AK$709,'Socal Index'!X$2)</f>
        <v>2.3639999999999999</v>
      </c>
      <c r="Y271" s="11">
        <f>VLOOKUP($A271,Socal!$A$2:$AK$709,'Socal Index'!Y$2)+VLOOKUP($A271,NYMEX!$A$2:$AK$709,'Socal Index'!Y$2)</f>
        <v>2.4950000000000001</v>
      </c>
      <c r="Z271" s="11">
        <f>VLOOKUP($A271,Socal!$A$2:$AK$709,'Socal Index'!Z$2)+VLOOKUP($A271,NYMEX!$A$2:$AK$709,'Socal Index'!Z$2)</f>
        <v>2.54</v>
      </c>
      <c r="AA271" s="11">
        <f>VLOOKUP($A271,Socal!$A$2:$AK$709,'Socal Index'!AA$2)+VLOOKUP($A271,NYMEX!$A$2:$AK$709,'Socal Index'!AA$2)</f>
        <v>2.4319999999999999</v>
      </c>
      <c r="AB271" s="11">
        <f>VLOOKUP($A271,Socal!$A$2:$AK$709,'Socal Index'!AB$2)+VLOOKUP($A271,NYMEX!$A$2:$AK$709,'Socal Index'!AB$2)</f>
        <v>2.319</v>
      </c>
      <c r="AC271" s="11">
        <f>VLOOKUP($A271,Socal!$A$2:$AK$709,'Socal Index'!AC$2)+VLOOKUP($A271,NYMEX!$A$2:$AK$709,'Socal Index'!AC$2)</f>
        <v>2.2720000000000002</v>
      </c>
      <c r="AD271" s="11">
        <f>VLOOKUP($A271,Socal!$A$2:$AK$709,'Socal Index'!AD$2)+VLOOKUP($A271,NYMEX!$A$2:$AK$709,'Socal Index'!AD$2)</f>
        <v>2.2400000000000002</v>
      </c>
      <c r="AE271" s="11">
        <f>VLOOKUP($A271,Socal!$A$2:$AK$709,'Socal Index'!AE$2)+VLOOKUP($A271,NYMEX!$A$2:$AK$709,'Socal Index'!AE$2)</f>
        <v>2.2390000000000003</v>
      </c>
      <c r="AF271" s="11">
        <f>VLOOKUP($A271,Socal!$A$2:$AK$709,'Socal Index'!AF$2)+VLOOKUP($A271,NYMEX!$A$2:$AK$709,'Socal Index'!AF$2)</f>
        <v>2.242</v>
      </c>
      <c r="AG271" s="11">
        <f>VLOOKUP($A271,Socal!$A$2:$AK$709,'Socal Index'!AG$2)+VLOOKUP($A271,NYMEX!$A$2:$AK$709,'Socal Index'!AG$2)</f>
        <v>2.2450000000000001</v>
      </c>
      <c r="AH271" s="11">
        <f>VLOOKUP($A271,Socal!$A$2:$AK$709,'Socal Index'!AH$2)+VLOOKUP($A271,NYMEX!$A$2:$AK$709,'Socal Index'!AH$2)</f>
        <v>2.2470000000000003</v>
      </c>
      <c r="AI271" s="11">
        <f>VLOOKUP($A271,Socal!$A$2:$AK$709,'Socal Index'!AI$2)+VLOOKUP($A271,NYMEX!$A$2:$AK$709,'Socal Index'!AI$2)</f>
        <v>2.2760000000000002</v>
      </c>
      <c r="AJ271" s="11">
        <f>VLOOKUP($A271,Socal!$A$2:$AK$709,'Socal Index'!AJ$2)+VLOOKUP($A271,NYMEX!$A$2:$AK$709,'Socal Index'!AJ$2)</f>
        <v>2.363</v>
      </c>
      <c r="AK271" s="11">
        <f>VLOOKUP($A271,Socal!$A$2:$AK$709,'Socal Index'!AK$2)+VLOOKUP($A271,NYMEX!$A$2:$AK$709,'Socal Index'!AK$2)</f>
        <v>2.5049999999999999</v>
      </c>
    </row>
    <row r="272" spans="1:37" x14ac:dyDescent="0.2">
      <c r="A272" s="10">
        <v>36094</v>
      </c>
      <c r="B272" s="11" t="e">
        <f>VLOOKUP($A272,Socal!$A$2:$AK$709,'Socal Index'!B$2)+VLOOKUP($A272,NYMEX!$A$2:$AK$709,'Socal Index'!B$2)</f>
        <v>#N/A</v>
      </c>
      <c r="C272" s="11" t="e">
        <f>VLOOKUP($A272,Socal!$A$2:$AK$709,'Socal Index'!C$2)+VLOOKUP($A272,NYMEX!$A$2:$AK$709,'Socal Index'!C$2)</f>
        <v>#N/A</v>
      </c>
      <c r="D272" s="11" t="e">
        <f>VLOOKUP($A272,Socal!$A$2:$AK$709,'Socal Index'!D$2)+VLOOKUP($A272,NYMEX!$A$2:$AK$709,'Socal Index'!D$2)</f>
        <v>#N/A</v>
      </c>
      <c r="E272" s="11" t="e">
        <f>VLOOKUP($A272,Socal!$A$2:$AK$709,'Socal Index'!E$2)+VLOOKUP($A272,NYMEX!$A$2:$AK$709,'Socal Index'!E$2)</f>
        <v>#N/A</v>
      </c>
      <c r="F272" s="11" t="e">
        <f>VLOOKUP($A272,Socal!$A$2:$AK$709,'Socal Index'!F$2)+VLOOKUP($A272,NYMEX!$A$2:$AK$709,'Socal Index'!F$2)</f>
        <v>#N/A</v>
      </c>
      <c r="G272" s="11" t="e">
        <f>VLOOKUP($A272,Socal!$A$2:$AK$709,'Socal Index'!G$2)+VLOOKUP($A272,NYMEX!$A$2:$AK$709,'Socal Index'!G$2)</f>
        <v>#N/A</v>
      </c>
      <c r="H272" s="11" t="e">
        <f>VLOOKUP($A272,Socal!$A$2:$AK$709,'Socal Index'!H$2)+VLOOKUP($A272,NYMEX!$A$2:$AK$709,'Socal Index'!H$2)</f>
        <v>#N/A</v>
      </c>
      <c r="I272" s="11" t="e">
        <f>VLOOKUP($A272,Socal!$A$2:$AK$709,'Socal Index'!I$2)+VLOOKUP($A272,NYMEX!$A$2:$AK$709,'Socal Index'!I$2)</f>
        <v>#N/A</v>
      </c>
      <c r="J272" s="11" t="e">
        <f>VLOOKUP($A272,Socal!$A$2:$AK$709,'Socal Index'!J$2)+VLOOKUP($A272,NYMEX!$A$2:$AK$709,'Socal Index'!J$2)</f>
        <v>#N/A</v>
      </c>
      <c r="K272" s="11" t="e">
        <f>VLOOKUP($A272,Socal!$A$2:$AK$709,'Socal Index'!K$2)+VLOOKUP($A272,NYMEX!$A$2:$AK$709,'Socal Index'!K$2)</f>
        <v>#N/A</v>
      </c>
      <c r="L272" s="11">
        <f>VLOOKUP($A272,Socal!$A$2:$AK$709,'Socal Index'!L$2)+VLOOKUP($A272,NYMEX!$A$2:$AK$709,'Socal Index'!L$2)</f>
        <v>2.508</v>
      </c>
      <c r="M272" s="11">
        <f>VLOOKUP($A272,Socal!$A$2:$AK$709,'Socal Index'!M$2)+VLOOKUP($A272,NYMEX!$A$2:$AK$709,'Socal Index'!M$2)</f>
        <v>2.7250000000000001</v>
      </c>
      <c r="N272" s="11">
        <f>VLOOKUP($A272,Socal!$A$2:$AK$709,'Socal Index'!N$2)+VLOOKUP($A272,NYMEX!$A$2:$AK$709,'Socal Index'!N$2)</f>
        <v>2.8260000000000001</v>
      </c>
      <c r="O272" s="11">
        <f>VLOOKUP($A272,Socal!$A$2:$AK$709,'Socal Index'!O$2)+VLOOKUP($A272,NYMEX!$A$2:$AK$709,'Socal Index'!O$2)</f>
        <v>2.71</v>
      </c>
      <c r="P272" s="11">
        <f>VLOOKUP($A272,Socal!$A$2:$AK$709,'Socal Index'!P$2)+VLOOKUP($A272,NYMEX!$A$2:$AK$709,'Socal Index'!P$2)</f>
        <v>2.5099999999999998</v>
      </c>
      <c r="Q272" s="11">
        <f>VLOOKUP($A272,Socal!$A$2:$AK$709,'Socal Index'!Q$2)+VLOOKUP($A272,NYMEX!$A$2:$AK$709,'Socal Index'!Q$2)</f>
        <v>2.3250000000000002</v>
      </c>
      <c r="R272" s="11">
        <f>VLOOKUP($A272,Socal!$A$2:$AK$709,'Socal Index'!R$2)+VLOOKUP($A272,NYMEX!$A$2:$AK$709,'Socal Index'!R$2)</f>
        <v>2.2650000000000001</v>
      </c>
      <c r="S272" s="11">
        <f>VLOOKUP($A272,Socal!$A$2:$AK$709,'Socal Index'!S$2)+VLOOKUP($A272,NYMEX!$A$2:$AK$709,'Socal Index'!S$2)</f>
        <v>2.2600000000000002</v>
      </c>
      <c r="T272" s="11">
        <f>VLOOKUP($A272,Socal!$A$2:$AK$709,'Socal Index'!T$2)+VLOOKUP($A272,NYMEX!$A$2:$AK$709,'Socal Index'!T$2)</f>
        <v>2.2600000000000002</v>
      </c>
      <c r="U272" s="11">
        <f>VLOOKUP($A272,Socal!$A$2:$AK$709,'Socal Index'!U$2)+VLOOKUP($A272,NYMEX!$A$2:$AK$709,'Socal Index'!U$2)</f>
        <v>2.2600000000000002</v>
      </c>
      <c r="V272" s="11">
        <f>VLOOKUP($A272,Socal!$A$2:$AK$709,'Socal Index'!V$2)+VLOOKUP($A272,NYMEX!$A$2:$AK$709,'Socal Index'!V$2)</f>
        <v>2.2600000000000002</v>
      </c>
      <c r="W272" s="11">
        <f>VLOOKUP($A272,Socal!$A$2:$AK$709,'Socal Index'!W$2)+VLOOKUP($A272,NYMEX!$A$2:$AK$709,'Socal Index'!W$2)</f>
        <v>2.2930000000000001</v>
      </c>
      <c r="X272" s="11">
        <f>VLOOKUP($A272,Socal!$A$2:$AK$709,'Socal Index'!X$2)+VLOOKUP($A272,NYMEX!$A$2:$AK$709,'Socal Index'!X$2)</f>
        <v>2.379</v>
      </c>
      <c r="Y272" s="11">
        <f>VLOOKUP($A272,Socal!$A$2:$AK$709,'Socal Index'!Y$2)+VLOOKUP($A272,NYMEX!$A$2:$AK$709,'Socal Index'!Y$2)</f>
        <v>2.5129999999999999</v>
      </c>
      <c r="Z272" s="11">
        <f>VLOOKUP($A272,Socal!$A$2:$AK$709,'Socal Index'!Z$2)+VLOOKUP($A272,NYMEX!$A$2:$AK$709,'Socal Index'!Z$2)</f>
        <v>2.5579999999999998</v>
      </c>
      <c r="AA272" s="11">
        <f>VLOOKUP($A272,Socal!$A$2:$AK$709,'Socal Index'!AA$2)+VLOOKUP($A272,NYMEX!$A$2:$AK$709,'Socal Index'!AA$2)</f>
        <v>2.4499999999999997</v>
      </c>
      <c r="AB272" s="11">
        <f>VLOOKUP($A272,Socal!$A$2:$AK$709,'Socal Index'!AB$2)+VLOOKUP($A272,NYMEX!$A$2:$AK$709,'Socal Index'!AB$2)</f>
        <v>2.34</v>
      </c>
      <c r="AC272" s="11">
        <f>VLOOKUP($A272,Socal!$A$2:$AK$709,'Socal Index'!AC$2)+VLOOKUP($A272,NYMEX!$A$2:$AK$709,'Socal Index'!AC$2)</f>
        <v>2.2970000000000002</v>
      </c>
      <c r="AD272" s="11">
        <f>VLOOKUP($A272,Socal!$A$2:$AK$709,'Socal Index'!AD$2)+VLOOKUP($A272,NYMEX!$A$2:$AK$709,'Socal Index'!AD$2)</f>
        <v>2.2650000000000001</v>
      </c>
      <c r="AE272" s="11">
        <f>VLOOKUP($A272,Socal!$A$2:$AK$709,'Socal Index'!AE$2)+VLOOKUP($A272,NYMEX!$A$2:$AK$709,'Socal Index'!AE$2)</f>
        <v>2.2640000000000002</v>
      </c>
      <c r="AF272" s="11">
        <f>VLOOKUP($A272,Socal!$A$2:$AK$709,'Socal Index'!AF$2)+VLOOKUP($A272,NYMEX!$A$2:$AK$709,'Socal Index'!AF$2)</f>
        <v>2.2670000000000003</v>
      </c>
      <c r="AG272" s="11">
        <f>VLOOKUP($A272,Socal!$A$2:$AK$709,'Socal Index'!AG$2)+VLOOKUP($A272,NYMEX!$A$2:$AK$709,'Socal Index'!AG$2)</f>
        <v>2.27</v>
      </c>
      <c r="AH272" s="11">
        <f>VLOOKUP($A272,Socal!$A$2:$AK$709,'Socal Index'!AH$2)+VLOOKUP($A272,NYMEX!$A$2:$AK$709,'Socal Index'!AH$2)</f>
        <v>2.2720000000000002</v>
      </c>
      <c r="AI272" s="11">
        <f>VLOOKUP($A272,Socal!$A$2:$AK$709,'Socal Index'!AI$2)+VLOOKUP($A272,NYMEX!$A$2:$AK$709,'Socal Index'!AI$2)</f>
        <v>2.3010000000000002</v>
      </c>
      <c r="AJ272" s="11">
        <f>VLOOKUP($A272,Socal!$A$2:$AK$709,'Socal Index'!AJ$2)+VLOOKUP($A272,NYMEX!$A$2:$AK$709,'Socal Index'!AJ$2)</f>
        <v>2.3879999999999999</v>
      </c>
      <c r="AK272" s="11">
        <f>VLOOKUP($A272,Socal!$A$2:$AK$709,'Socal Index'!AK$2)+VLOOKUP($A272,NYMEX!$A$2:$AK$709,'Socal Index'!AK$2)</f>
        <v>2.5299999999999998</v>
      </c>
    </row>
    <row r="273" spans="1:37" x14ac:dyDescent="0.2">
      <c r="A273" s="10">
        <v>36095</v>
      </c>
      <c r="B273" s="11" t="e">
        <f>VLOOKUP($A273,Socal!$A$2:$AK$709,'Socal Index'!B$2)+VLOOKUP($A273,NYMEX!$A$2:$AK$709,'Socal Index'!B$2)</f>
        <v>#N/A</v>
      </c>
      <c r="C273" s="11" t="e">
        <f>VLOOKUP($A273,Socal!$A$2:$AK$709,'Socal Index'!C$2)+VLOOKUP($A273,NYMEX!$A$2:$AK$709,'Socal Index'!C$2)</f>
        <v>#N/A</v>
      </c>
      <c r="D273" s="11" t="e">
        <f>VLOOKUP($A273,Socal!$A$2:$AK$709,'Socal Index'!D$2)+VLOOKUP($A273,NYMEX!$A$2:$AK$709,'Socal Index'!D$2)</f>
        <v>#N/A</v>
      </c>
      <c r="E273" s="11" t="e">
        <f>VLOOKUP($A273,Socal!$A$2:$AK$709,'Socal Index'!E$2)+VLOOKUP($A273,NYMEX!$A$2:$AK$709,'Socal Index'!E$2)</f>
        <v>#N/A</v>
      </c>
      <c r="F273" s="11" t="e">
        <f>VLOOKUP($A273,Socal!$A$2:$AK$709,'Socal Index'!F$2)+VLOOKUP($A273,NYMEX!$A$2:$AK$709,'Socal Index'!F$2)</f>
        <v>#N/A</v>
      </c>
      <c r="G273" s="11" t="e">
        <f>VLOOKUP($A273,Socal!$A$2:$AK$709,'Socal Index'!G$2)+VLOOKUP($A273,NYMEX!$A$2:$AK$709,'Socal Index'!G$2)</f>
        <v>#N/A</v>
      </c>
      <c r="H273" s="11" t="e">
        <f>VLOOKUP($A273,Socal!$A$2:$AK$709,'Socal Index'!H$2)+VLOOKUP($A273,NYMEX!$A$2:$AK$709,'Socal Index'!H$2)</f>
        <v>#N/A</v>
      </c>
      <c r="I273" s="11" t="e">
        <f>VLOOKUP($A273,Socal!$A$2:$AK$709,'Socal Index'!I$2)+VLOOKUP($A273,NYMEX!$A$2:$AK$709,'Socal Index'!I$2)</f>
        <v>#N/A</v>
      </c>
      <c r="J273" s="11" t="e">
        <f>VLOOKUP($A273,Socal!$A$2:$AK$709,'Socal Index'!J$2)+VLOOKUP($A273,NYMEX!$A$2:$AK$709,'Socal Index'!J$2)</f>
        <v>#N/A</v>
      </c>
      <c r="K273" s="11" t="e">
        <f>VLOOKUP($A273,Socal!$A$2:$AK$709,'Socal Index'!K$2)+VLOOKUP($A273,NYMEX!$A$2:$AK$709,'Socal Index'!K$2)</f>
        <v>#N/A</v>
      </c>
      <c r="L273" s="11">
        <f>VLOOKUP($A273,Socal!$A$2:$AK$709,'Socal Index'!L$2)+VLOOKUP($A273,NYMEX!$A$2:$AK$709,'Socal Index'!L$2)</f>
        <v>2.3380000000000001</v>
      </c>
      <c r="M273" s="11">
        <f>VLOOKUP($A273,Socal!$A$2:$AK$709,'Socal Index'!M$2)+VLOOKUP($A273,NYMEX!$A$2:$AK$709,'Socal Index'!M$2)</f>
        <v>2.5310000000000001</v>
      </c>
      <c r="N273" s="11">
        <f>VLOOKUP($A273,Socal!$A$2:$AK$709,'Socal Index'!N$2)+VLOOKUP($A273,NYMEX!$A$2:$AK$709,'Socal Index'!N$2)</f>
        <v>2.6859999999999999</v>
      </c>
      <c r="O273" s="11">
        <f>VLOOKUP($A273,Socal!$A$2:$AK$709,'Socal Index'!O$2)+VLOOKUP($A273,NYMEX!$A$2:$AK$709,'Socal Index'!O$2)</f>
        <v>2.58</v>
      </c>
      <c r="P273" s="11">
        <f>VLOOKUP($A273,Socal!$A$2:$AK$709,'Socal Index'!P$2)+VLOOKUP($A273,NYMEX!$A$2:$AK$709,'Socal Index'!P$2)</f>
        <v>2.4250000000000003</v>
      </c>
      <c r="Q273" s="11">
        <f>VLOOKUP($A273,Socal!$A$2:$AK$709,'Socal Index'!Q$2)+VLOOKUP($A273,NYMEX!$A$2:$AK$709,'Socal Index'!Q$2)</f>
        <v>2.2720000000000002</v>
      </c>
      <c r="R273" s="11">
        <f>VLOOKUP($A273,Socal!$A$2:$AK$709,'Socal Index'!R$2)+VLOOKUP($A273,NYMEX!$A$2:$AK$709,'Socal Index'!R$2)</f>
        <v>2.2350000000000003</v>
      </c>
      <c r="S273" s="11">
        <f>VLOOKUP($A273,Socal!$A$2:$AK$709,'Socal Index'!S$2)+VLOOKUP($A273,NYMEX!$A$2:$AK$709,'Socal Index'!S$2)</f>
        <v>2.2350000000000003</v>
      </c>
      <c r="T273" s="11">
        <f>VLOOKUP($A273,Socal!$A$2:$AK$709,'Socal Index'!T$2)+VLOOKUP($A273,NYMEX!$A$2:$AK$709,'Socal Index'!T$2)</f>
        <v>2.2350000000000003</v>
      </c>
      <c r="U273" s="11">
        <f>VLOOKUP($A273,Socal!$A$2:$AK$709,'Socal Index'!U$2)+VLOOKUP($A273,NYMEX!$A$2:$AK$709,'Socal Index'!U$2)</f>
        <v>2.2360000000000002</v>
      </c>
      <c r="V273" s="11">
        <f>VLOOKUP($A273,Socal!$A$2:$AK$709,'Socal Index'!V$2)+VLOOKUP($A273,NYMEX!$A$2:$AK$709,'Socal Index'!V$2)</f>
        <v>2.2360000000000002</v>
      </c>
      <c r="W273" s="11">
        <f>VLOOKUP($A273,Socal!$A$2:$AK$709,'Socal Index'!W$2)+VLOOKUP($A273,NYMEX!$A$2:$AK$709,'Socal Index'!W$2)</f>
        <v>2.274</v>
      </c>
      <c r="X273" s="11">
        <f>VLOOKUP($A273,Socal!$A$2:$AK$709,'Socal Index'!X$2)+VLOOKUP($A273,NYMEX!$A$2:$AK$709,'Socal Index'!X$2)</f>
        <v>2.3609999999999998</v>
      </c>
      <c r="Y273" s="11">
        <f>VLOOKUP($A273,Socal!$A$2:$AK$709,'Socal Index'!Y$2)+VLOOKUP($A273,NYMEX!$A$2:$AK$709,'Socal Index'!Y$2)</f>
        <v>2.4950000000000001</v>
      </c>
      <c r="Z273" s="11">
        <f>VLOOKUP($A273,Socal!$A$2:$AK$709,'Socal Index'!Z$2)+VLOOKUP($A273,NYMEX!$A$2:$AK$709,'Socal Index'!Z$2)</f>
        <v>2.5419999999999998</v>
      </c>
      <c r="AA273" s="11">
        <f>VLOOKUP($A273,Socal!$A$2:$AK$709,'Socal Index'!AA$2)+VLOOKUP($A273,NYMEX!$A$2:$AK$709,'Socal Index'!AA$2)</f>
        <v>2.4329999999999998</v>
      </c>
      <c r="AB273" s="11">
        <f>VLOOKUP($A273,Socal!$A$2:$AK$709,'Socal Index'!AB$2)+VLOOKUP($A273,NYMEX!$A$2:$AK$709,'Socal Index'!AB$2)</f>
        <v>2.3220000000000001</v>
      </c>
      <c r="AC273" s="11">
        <f>VLOOKUP($A273,Socal!$A$2:$AK$709,'Socal Index'!AC$2)+VLOOKUP($A273,NYMEX!$A$2:$AK$709,'Socal Index'!AC$2)</f>
        <v>2.2790000000000004</v>
      </c>
      <c r="AD273" s="11">
        <f>VLOOKUP($A273,Socal!$A$2:$AK$709,'Socal Index'!AD$2)+VLOOKUP($A273,NYMEX!$A$2:$AK$709,'Socal Index'!AD$2)</f>
        <v>2.2470000000000003</v>
      </c>
      <c r="AE273" s="11">
        <f>VLOOKUP($A273,Socal!$A$2:$AK$709,'Socal Index'!AE$2)+VLOOKUP($A273,NYMEX!$A$2:$AK$709,'Socal Index'!AE$2)</f>
        <v>2.2440000000000002</v>
      </c>
      <c r="AF273" s="11">
        <f>VLOOKUP($A273,Socal!$A$2:$AK$709,'Socal Index'!AF$2)+VLOOKUP($A273,NYMEX!$A$2:$AK$709,'Socal Index'!AF$2)</f>
        <v>2.246</v>
      </c>
      <c r="AG273" s="11">
        <f>VLOOKUP($A273,Socal!$A$2:$AK$709,'Socal Index'!AG$2)+VLOOKUP($A273,NYMEX!$A$2:$AK$709,'Socal Index'!AG$2)</f>
        <v>2.2490000000000001</v>
      </c>
      <c r="AH273" s="11">
        <f>VLOOKUP($A273,Socal!$A$2:$AK$709,'Socal Index'!AH$2)+VLOOKUP($A273,NYMEX!$A$2:$AK$709,'Socal Index'!AH$2)</f>
        <v>2.2510000000000003</v>
      </c>
      <c r="AI273" s="11">
        <f>VLOOKUP($A273,Socal!$A$2:$AK$709,'Socal Index'!AI$2)+VLOOKUP($A273,NYMEX!$A$2:$AK$709,'Socal Index'!AI$2)</f>
        <v>2.2800000000000002</v>
      </c>
      <c r="AJ273" s="11">
        <f>VLOOKUP($A273,Socal!$A$2:$AK$709,'Socal Index'!AJ$2)+VLOOKUP($A273,NYMEX!$A$2:$AK$709,'Socal Index'!AJ$2)</f>
        <v>2.367</v>
      </c>
      <c r="AK273" s="11">
        <f>VLOOKUP($A273,Socal!$A$2:$AK$709,'Socal Index'!AK$2)+VLOOKUP($A273,NYMEX!$A$2:$AK$709,'Socal Index'!AK$2)</f>
        <v>2.5089999999999999</v>
      </c>
    </row>
    <row r="274" spans="1:37" x14ac:dyDescent="0.2">
      <c r="A274" s="10">
        <v>36096</v>
      </c>
      <c r="B274" s="11" t="e">
        <f>VLOOKUP($A274,Socal!$A$2:$AK$709,'Socal Index'!B$2)+VLOOKUP($A274,NYMEX!$A$2:$AK$709,'Socal Index'!B$2)</f>
        <v>#N/A</v>
      </c>
      <c r="C274" s="11" t="e">
        <f>VLOOKUP($A274,Socal!$A$2:$AK$709,'Socal Index'!C$2)+VLOOKUP($A274,NYMEX!$A$2:$AK$709,'Socal Index'!C$2)</f>
        <v>#N/A</v>
      </c>
      <c r="D274" s="11" t="e">
        <f>VLOOKUP($A274,Socal!$A$2:$AK$709,'Socal Index'!D$2)+VLOOKUP($A274,NYMEX!$A$2:$AK$709,'Socal Index'!D$2)</f>
        <v>#N/A</v>
      </c>
      <c r="E274" s="11" t="e">
        <f>VLOOKUP($A274,Socal!$A$2:$AK$709,'Socal Index'!E$2)+VLOOKUP($A274,NYMEX!$A$2:$AK$709,'Socal Index'!E$2)</f>
        <v>#N/A</v>
      </c>
      <c r="F274" s="11" t="e">
        <f>VLOOKUP($A274,Socal!$A$2:$AK$709,'Socal Index'!F$2)+VLOOKUP($A274,NYMEX!$A$2:$AK$709,'Socal Index'!F$2)</f>
        <v>#N/A</v>
      </c>
      <c r="G274" s="11" t="e">
        <f>VLOOKUP($A274,Socal!$A$2:$AK$709,'Socal Index'!G$2)+VLOOKUP($A274,NYMEX!$A$2:$AK$709,'Socal Index'!G$2)</f>
        <v>#N/A</v>
      </c>
      <c r="H274" s="11" t="e">
        <f>VLOOKUP($A274,Socal!$A$2:$AK$709,'Socal Index'!H$2)+VLOOKUP($A274,NYMEX!$A$2:$AK$709,'Socal Index'!H$2)</f>
        <v>#N/A</v>
      </c>
      <c r="I274" s="11" t="e">
        <f>VLOOKUP($A274,Socal!$A$2:$AK$709,'Socal Index'!I$2)+VLOOKUP($A274,NYMEX!$A$2:$AK$709,'Socal Index'!I$2)</f>
        <v>#N/A</v>
      </c>
      <c r="J274" s="11" t="e">
        <f>VLOOKUP($A274,Socal!$A$2:$AK$709,'Socal Index'!J$2)+VLOOKUP($A274,NYMEX!$A$2:$AK$709,'Socal Index'!J$2)</f>
        <v>#N/A</v>
      </c>
      <c r="K274" s="11" t="e">
        <f>VLOOKUP($A274,Socal!$A$2:$AK$709,'Socal Index'!K$2)+VLOOKUP($A274,NYMEX!$A$2:$AK$709,'Socal Index'!K$2)</f>
        <v>#N/A</v>
      </c>
      <c r="L274" s="11">
        <f>VLOOKUP($A274,Socal!$A$2:$AK$709,'Socal Index'!L$2)+VLOOKUP($A274,NYMEX!$A$2:$AK$709,'Socal Index'!L$2)</f>
        <v>2.25</v>
      </c>
      <c r="M274" s="11">
        <f>VLOOKUP($A274,Socal!$A$2:$AK$709,'Socal Index'!M$2)+VLOOKUP($A274,NYMEX!$A$2:$AK$709,'Socal Index'!M$2)</f>
        <v>2.504</v>
      </c>
      <c r="N274" s="11">
        <f>VLOOKUP($A274,Socal!$A$2:$AK$709,'Socal Index'!N$2)+VLOOKUP($A274,NYMEX!$A$2:$AK$709,'Socal Index'!N$2)</f>
        <v>2.6469999999999998</v>
      </c>
      <c r="O274" s="11">
        <f>VLOOKUP($A274,Socal!$A$2:$AK$709,'Socal Index'!O$2)+VLOOKUP($A274,NYMEX!$A$2:$AK$709,'Socal Index'!O$2)</f>
        <v>2.5749999999999997</v>
      </c>
      <c r="P274" s="11">
        <f>VLOOKUP($A274,Socal!$A$2:$AK$709,'Socal Index'!P$2)+VLOOKUP($A274,NYMEX!$A$2:$AK$709,'Socal Index'!P$2)</f>
        <v>2.4250000000000003</v>
      </c>
      <c r="Q274" s="11">
        <f>VLOOKUP($A274,Socal!$A$2:$AK$709,'Socal Index'!Q$2)+VLOOKUP($A274,NYMEX!$A$2:$AK$709,'Socal Index'!Q$2)</f>
        <v>2.2600000000000002</v>
      </c>
      <c r="R274" s="11">
        <f>VLOOKUP($A274,Socal!$A$2:$AK$709,'Socal Index'!R$2)+VLOOKUP($A274,NYMEX!$A$2:$AK$709,'Socal Index'!R$2)</f>
        <v>2.23</v>
      </c>
      <c r="S274" s="11">
        <f>VLOOKUP($A274,Socal!$A$2:$AK$709,'Socal Index'!S$2)+VLOOKUP($A274,NYMEX!$A$2:$AK$709,'Socal Index'!S$2)</f>
        <v>2.23</v>
      </c>
      <c r="T274" s="11">
        <f>VLOOKUP($A274,Socal!$A$2:$AK$709,'Socal Index'!T$2)+VLOOKUP($A274,NYMEX!$A$2:$AK$709,'Socal Index'!T$2)</f>
        <v>2.23</v>
      </c>
      <c r="U274" s="11">
        <f>VLOOKUP($A274,Socal!$A$2:$AK$709,'Socal Index'!U$2)+VLOOKUP($A274,NYMEX!$A$2:$AK$709,'Socal Index'!U$2)</f>
        <v>2.23</v>
      </c>
      <c r="V274" s="11">
        <f>VLOOKUP($A274,Socal!$A$2:$AK$709,'Socal Index'!V$2)+VLOOKUP($A274,NYMEX!$A$2:$AK$709,'Socal Index'!V$2)</f>
        <v>2.23</v>
      </c>
      <c r="W274" s="11">
        <f>VLOOKUP($A274,Socal!$A$2:$AK$709,'Socal Index'!W$2)+VLOOKUP($A274,NYMEX!$A$2:$AK$709,'Socal Index'!W$2)</f>
        <v>2.27</v>
      </c>
      <c r="X274" s="11">
        <f>VLOOKUP($A274,Socal!$A$2:$AK$709,'Socal Index'!X$2)+VLOOKUP($A274,NYMEX!$A$2:$AK$709,'Socal Index'!X$2)</f>
        <v>2.3580000000000001</v>
      </c>
      <c r="Y274" s="11">
        <f>VLOOKUP($A274,Socal!$A$2:$AK$709,'Socal Index'!Y$2)+VLOOKUP($A274,NYMEX!$A$2:$AK$709,'Socal Index'!Y$2)</f>
        <v>2.4950000000000001</v>
      </c>
      <c r="Z274" s="11">
        <f>VLOOKUP($A274,Socal!$A$2:$AK$709,'Socal Index'!Z$2)+VLOOKUP($A274,NYMEX!$A$2:$AK$709,'Socal Index'!Z$2)</f>
        <v>2.5429999999999997</v>
      </c>
      <c r="AA274" s="11">
        <f>VLOOKUP($A274,Socal!$A$2:$AK$709,'Socal Index'!AA$2)+VLOOKUP($A274,NYMEX!$A$2:$AK$709,'Socal Index'!AA$2)</f>
        <v>2.4339999999999997</v>
      </c>
      <c r="AB274" s="11">
        <f>VLOOKUP($A274,Socal!$A$2:$AK$709,'Socal Index'!AB$2)+VLOOKUP($A274,NYMEX!$A$2:$AK$709,'Socal Index'!AB$2)</f>
        <v>2.3220000000000001</v>
      </c>
      <c r="AC274" s="11">
        <f>VLOOKUP($A274,Socal!$A$2:$AK$709,'Socal Index'!AC$2)+VLOOKUP($A274,NYMEX!$A$2:$AK$709,'Socal Index'!AC$2)</f>
        <v>2.2790000000000004</v>
      </c>
      <c r="AD274" s="11">
        <f>VLOOKUP($A274,Socal!$A$2:$AK$709,'Socal Index'!AD$2)+VLOOKUP($A274,NYMEX!$A$2:$AK$709,'Socal Index'!AD$2)</f>
        <v>2.2470000000000003</v>
      </c>
      <c r="AE274" s="11">
        <f>VLOOKUP($A274,Socal!$A$2:$AK$709,'Socal Index'!AE$2)+VLOOKUP($A274,NYMEX!$A$2:$AK$709,'Socal Index'!AE$2)</f>
        <v>2.2440000000000002</v>
      </c>
      <c r="AF274" s="11">
        <f>VLOOKUP($A274,Socal!$A$2:$AK$709,'Socal Index'!AF$2)+VLOOKUP($A274,NYMEX!$A$2:$AK$709,'Socal Index'!AF$2)</f>
        <v>2.246</v>
      </c>
      <c r="AG274" s="11">
        <f>VLOOKUP($A274,Socal!$A$2:$AK$709,'Socal Index'!AG$2)+VLOOKUP($A274,NYMEX!$A$2:$AK$709,'Socal Index'!AG$2)</f>
        <v>2.2490000000000001</v>
      </c>
      <c r="AH274" s="11">
        <f>VLOOKUP($A274,Socal!$A$2:$AK$709,'Socal Index'!AH$2)+VLOOKUP($A274,NYMEX!$A$2:$AK$709,'Socal Index'!AH$2)</f>
        <v>2.2510000000000003</v>
      </c>
      <c r="AI274" s="11">
        <f>VLOOKUP($A274,Socal!$A$2:$AK$709,'Socal Index'!AI$2)+VLOOKUP($A274,NYMEX!$A$2:$AK$709,'Socal Index'!AI$2)</f>
        <v>2.2800000000000002</v>
      </c>
      <c r="AJ274" s="11">
        <f>VLOOKUP($A274,Socal!$A$2:$AK$709,'Socal Index'!AJ$2)+VLOOKUP($A274,NYMEX!$A$2:$AK$709,'Socal Index'!AJ$2)</f>
        <v>2.367</v>
      </c>
      <c r="AK274" s="11">
        <f>VLOOKUP($A274,Socal!$A$2:$AK$709,'Socal Index'!AK$2)+VLOOKUP($A274,NYMEX!$A$2:$AK$709,'Socal Index'!AK$2)</f>
        <v>2.5089999999999999</v>
      </c>
    </row>
    <row r="275" spans="1:37" x14ac:dyDescent="0.2">
      <c r="A275" s="10">
        <v>36097</v>
      </c>
      <c r="B275" s="11" t="e">
        <f>VLOOKUP($A275,Socal!$A$2:$AK$709,'Socal Index'!B$2)+VLOOKUP($A275,NYMEX!$A$2:$AK$709,'Socal Index'!B$2)</f>
        <v>#N/A</v>
      </c>
      <c r="C275" s="11" t="e">
        <f>VLOOKUP($A275,Socal!$A$2:$AK$709,'Socal Index'!C$2)+VLOOKUP($A275,NYMEX!$A$2:$AK$709,'Socal Index'!C$2)</f>
        <v>#N/A</v>
      </c>
      <c r="D275" s="11" t="e">
        <f>VLOOKUP($A275,Socal!$A$2:$AK$709,'Socal Index'!D$2)+VLOOKUP($A275,NYMEX!$A$2:$AK$709,'Socal Index'!D$2)</f>
        <v>#N/A</v>
      </c>
      <c r="E275" s="11" t="e">
        <f>VLOOKUP($A275,Socal!$A$2:$AK$709,'Socal Index'!E$2)+VLOOKUP($A275,NYMEX!$A$2:$AK$709,'Socal Index'!E$2)</f>
        <v>#N/A</v>
      </c>
      <c r="F275" s="11" t="e">
        <f>VLOOKUP($A275,Socal!$A$2:$AK$709,'Socal Index'!F$2)+VLOOKUP($A275,NYMEX!$A$2:$AK$709,'Socal Index'!F$2)</f>
        <v>#N/A</v>
      </c>
      <c r="G275" s="11" t="e">
        <f>VLOOKUP($A275,Socal!$A$2:$AK$709,'Socal Index'!G$2)+VLOOKUP($A275,NYMEX!$A$2:$AK$709,'Socal Index'!G$2)</f>
        <v>#N/A</v>
      </c>
      <c r="H275" s="11" t="e">
        <f>VLOOKUP($A275,Socal!$A$2:$AK$709,'Socal Index'!H$2)+VLOOKUP($A275,NYMEX!$A$2:$AK$709,'Socal Index'!H$2)</f>
        <v>#N/A</v>
      </c>
      <c r="I275" s="11" t="e">
        <f>VLOOKUP($A275,Socal!$A$2:$AK$709,'Socal Index'!I$2)+VLOOKUP($A275,NYMEX!$A$2:$AK$709,'Socal Index'!I$2)</f>
        <v>#N/A</v>
      </c>
      <c r="J275" s="11" t="e">
        <f>VLOOKUP($A275,Socal!$A$2:$AK$709,'Socal Index'!J$2)+VLOOKUP($A275,NYMEX!$A$2:$AK$709,'Socal Index'!J$2)</f>
        <v>#N/A</v>
      </c>
      <c r="K275" s="11" t="e">
        <f>VLOOKUP($A275,Socal!$A$2:$AK$709,'Socal Index'!K$2)+VLOOKUP($A275,NYMEX!$A$2:$AK$709,'Socal Index'!K$2)</f>
        <v>#N/A</v>
      </c>
      <c r="L275" s="11" t="e">
        <f>VLOOKUP($A275,Socal!$A$2:$AK$709,'Socal Index'!L$2)+VLOOKUP($A275,NYMEX!$A$2:$AK$709,'Socal Index'!L$2)</f>
        <v>#N/A</v>
      </c>
      <c r="M275" s="11">
        <f>VLOOKUP($A275,Socal!$A$2:$AK$709,'Socal Index'!M$2)+VLOOKUP($A275,NYMEX!$A$2:$AK$709,'Socal Index'!M$2)</f>
        <v>2.528</v>
      </c>
      <c r="N275" s="11">
        <f>VLOOKUP($A275,Socal!$A$2:$AK$709,'Socal Index'!N$2)+VLOOKUP($A275,NYMEX!$A$2:$AK$709,'Socal Index'!N$2)</f>
        <v>2.6779999999999999</v>
      </c>
      <c r="O275" s="11">
        <f>VLOOKUP($A275,Socal!$A$2:$AK$709,'Socal Index'!O$2)+VLOOKUP($A275,NYMEX!$A$2:$AK$709,'Socal Index'!O$2)</f>
        <v>2.6</v>
      </c>
      <c r="P275" s="11">
        <f>VLOOKUP($A275,Socal!$A$2:$AK$709,'Socal Index'!P$2)+VLOOKUP($A275,NYMEX!$A$2:$AK$709,'Socal Index'!P$2)</f>
        <v>2.4450000000000003</v>
      </c>
      <c r="Q275" s="11">
        <f>VLOOKUP($A275,Socal!$A$2:$AK$709,'Socal Index'!Q$2)+VLOOKUP($A275,NYMEX!$A$2:$AK$709,'Socal Index'!Q$2)</f>
        <v>2.2750000000000004</v>
      </c>
      <c r="R275" s="11">
        <f>VLOOKUP($A275,Socal!$A$2:$AK$709,'Socal Index'!R$2)+VLOOKUP($A275,NYMEX!$A$2:$AK$709,'Socal Index'!R$2)</f>
        <v>2.2370000000000001</v>
      </c>
      <c r="S275" s="11">
        <f>VLOOKUP($A275,Socal!$A$2:$AK$709,'Socal Index'!S$2)+VLOOKUP($A275,NYMEX!$A$2:$AK$709,'Socal Index'!S$2)</f>
        <v>2.2370000000000001</v>
      </c>
      <c r="T275" s="11">
        <f>VLOOKUP($A275,Socal!$A$2:$AK$709,'Socal Index'!T$2)+VLOOKUP($A275,NYMEX!$A$2:$AK$709,'Socal Index'!T$2)</f>
        <v>2.2370000000000001</v>
      </c>
      <c r="U275" s="11">
        <f>VLOOKUP($A275,Socal!$A$2:$AK$709,'Socal Index'!U$2)+VLOOKUP($A275,NYMEX!$A$2:$AK$709,'Socal Index'!U$2)</f>
        <v>2.2370000000000001</v>
      </c>
      <c r="V275" s="11">
        <f>VLOOKUP($A275,Socal!$A$2:$AK$709,'Socal Index'!V$2)+VLOOKUP($A275,NYMEX!$A$2:$AK$709,'Socal Index'!V$2)</f>
        <v>2.2370000000000001</v>
      </c>
      <c r="W275" s="11">
        <f>VLOOKUP($A275,Socal!$A$2:$AK$709,'Socal Index'!W$2)+VLOOKUP($A275,NYMEX!$A$2:$AK$709,'Socal Index'!W$2)</f>
        <v>2.2770000000000001</v>
      </c>
      <c r="X275" s="11">
        <f>VLOOKUP($A275,Socal!$A$2:$AK$709,'Socal Index'!X$2)+VLOOKUP($A275,NYMEX!$A$2:$AK$709,'Socal Index'!X$2)</f>
        <v>2.3649999999999998</v>
      </c>
      <c r="Y275" s="11">
        <f>VLOOKUP($A275,Socal!$A$2:$AK$709,'Socal Index'!Y$2)+VLOOKUP($A275,NYMEX!$A$2:$AK$709,'Socal Index'!Y$2)</f>
        <v>2.5019999999999998</v>
      </c>
      <c r="Z275" s="11">
        <f>VLOOKUP($A275,Socal!$A$2:$AK$709,'Socal Index'!Z$2)+VLOOKUP($A275,NYMEX!$A$2:$AK$709,'Socal Index'!Z$2)</f>
        <v>2.5499999999999998</v>
      </c>
      <c r="AA275" s="11">
        <f>VLOOKUP($A275,Socal!$A$2:$AK$709,'Socal Index'!AA$2)+VLOOKUP($A275,NYMEX!$A$2:$AK$709,'Socal Index'!AA$2)</f>
        <v>2.4409999999999998</v>
      </c>
      <c r="AB275" s="11">
        <f>VLOOKUP($A275,Socal!$A$2:$AK$709,'Socal Index'!AB$2)+VLOOKUP($A275,NYMEX!$A$2:$AK$709,'Socal Index'!AB$2)</f>
        <v>2.3289999999999997</v>
      </c>
      <c r="AC275" s="11">
        <f>VLOOKUP($A275,Socal!$A$2:$AK$709,'Socal Index'!AC$2)+VLOOKUP($A275,NYMEX!$A$2:$AK$709,'Socal Index'!AC$2)</f>
        <v>2.286</v>
      </c>
      <c r="AD275" s="11">
        <f>VLOOKUP($A275,Socal!$A$2:$AK$709,'Socal Index'!AD$2)+VLOOKUP($A275,NYMEX!$A$2:$AK$709,'Socal Index'!AD$2)</f>
        <v>2.254</v>
      </c>
      <c r="AE275" s="11">
        <f>VLOOKUP($A275,Socal!$A$2:$AK$709,'Socal Index'!AE$2)+VLOOKUP($A275,NYMEX!$A$2:$AK$709,'Socal Index'!AE$2)</f>
        <v>2.2510000000000003</v>
      </c>
      <c r="AF275" s="11">
        <f>VLOOKUP($A275,Socal!$A$2:$AK$709,'Socal Index'!AF$2)+VLOOKUP($A275,NYMEX!$A$2:$AK$709,'Socal Index'!AF$2)</f>
        <v>2.2530000000000001</v>
      </c>
      <c r="AG275" s="11">
        <f>VLOOKUP($A275,Socal!$A$2:$AK$709,'Socal Index'!AG$2)+VLOOKUP($A275,NYMEX!$A$2:$AK$709,'Socal Index'!AG$2)</f>
        <v>2.2560000000000002</v>
      </c>
      <c r="AH275" s="11">
        <f>VLOOKUP($A275,Socal!$A$2:$AK$709,'Socal Index'!AH$2)+VLOOKUP($A275,NYMEX!$A$2:$AK$709,'Socal Index'!AH$2)</f>
        <v>2.258</v>
      </c>
      <c r="AI275" s="11">
        <f>VLOOKUP($A275,Socal!$A$2:$AK$709,'Socal Index'!AI$2)+VLOOKUP($A275,NYMEX!$A$2:$AK$709,'Socal Index'!AI$2)</f>
        <v>2.2870000000000004</v>
      </c>
      <c r="AJ275" s="11">
        <f>VLOOKUP($A275,Socal!$A$2:$AK$709,'Socal Index'!AJ$2)+VLOOKUP($A275,NYMEX!$A$2:$AK$709,'Socal Index'!AJ$2)</f>
        <v>2.3739999999999997</v>
      </c>
      <c r="AK275" s="11">
        <f>VLOOKUP($A275,Socal!$A$2:$AK$709,'Socal Index'!AK$2)+VLOOKUP($A275,NYMEX!$A$2:$AK$709,'Socal Index'!AK$2)</f>
        <v>2.5159999999999996</v>
      </c>
    </row>
    <row r="276" spans="1:37" x14ac:dyDescent="0.2">
      <c r="A276" s="10">
        <v>36098</v>
      </c>
      <c r="B276" s="11" t="e">
        <f>VLOOKUP($A276,Socal!$A$2:$AK$709,'Socal Index'!B$2)+VLOOKUP($A276,NYMEX!$A$2:$AK$709,'Socal Index'!B$2)</f>
        <v>#N/A</v>
      </c>
      <c r="C276" s="11" t="e">
        <f>VLOOKUP($A276,Socal!$A$2:$AK$709,'Socal Index'!C$2)+VLOOKUP($A276,NYMEX!$A$2:$AK$709,'Socal Index'!C$2)</f>
        <v>#N/A</v>
      </c>
      <c r="D276" s="11" t="e">
        <f>VLOOKUP($A276,Socal!$A$2:$AK$709,'Socal Index'!D$2)+VLOOKUP($A276,NYMEX!$A$2:$AK$709,'Socal Index'!D$2)</f>
        <v>#N/A</v>
      </c>
      <c r="E276" s="11" t="e">
        <f>VLOOKUP($A276,Socal!$A$2:$AK$709,'Socal Index'!E$2)+VLOOKUP($A276,NYMEX!$A$2:$AK$709,'Socal Index'!E$2)</f>
        <v>#N/A</v>
      </c>
      <c r="F276" s="11" t="e">
        <f>VLOOKUP($A276,Socal!$A$2:$AK$709,'Socal Index'!F$2)+VLOOKUP($A276,NYMEX!$A$2:$AK$709,'Socal Index'!F$2)</f>
        <v>#N/A</v>
      </c>
      <c r="G276" s="11" t="e">
        <f>VLOOKUP($A276,Socal!$A$2:$AK$709,'Socal Index'!G$2)+VLOOKUP($A276,NYMEX!$A$2:$AK$709,'Socal Index'!G$2)</f>
        <v>#N/A</v>
      </c>
      <c r="H276" s="11" t="e">
        <f>VLOOKUP($A276,Socal!$A$2:$AK$709,'Socal Index'!H$2)+VLOOKUP($A276,NYMEX!$A$2:$AK$709,'Socal Index'!H$2)</f>
        <v>#N/A</v>
      </c>
      <c r="I276" s="11" t="e">
        <f>VLOOKUP($A276,Socal!$A$2:$AK$709,'Socal Index'!I$2)+VLOOKUP($A276,NYMEX!$A$2:$AK$709,'Socal Index'!I$2)</f>
        <v>#N/A</v>
      </c>
      <c r="J276" s="11" t="e">
        <f>VLOOKUP($A276,Socal!$A$2:$AK$709,'Socal Index'!J$2)+VLOOKUP($A276,NYMEX!$A$2:$AK$709,'Socal Index'!J$2)</f>
        <v>#N/A</v>
      </c>
      <c r="K276" s="11" t="e">
        <f>VLOOKUP($A276,Socal!$A$2:$AK$709,'Socal Index'!K$2)+VLOOKUP($A276,NYMEX!$A$2:$AK$709,'Socal Index'!K$2)</f>
        <v>#N/A</v>
      </c>
      <c r="L276" s="11" t="e">
        <f>VLOOKUP($A276,Socal!$A$2:$AK$709,'Socal Index'!L$2)+VLOOKUP($A276,NYMEX!$A$2:$AK$709,'Socal Index'!L$2)</f>
        <v>#N/A</v>
      </c>
      <c r="M276" s="11">
        <f>VLOOKUP($A276,Socal!$A$2:$AK$709,'Socal Index'!M$2)+VLOOKUP($A276,NYMEX!$A$2:$AK$709,'Socal Index'!M$2)</f>
        <v>2.44</v>
      </c>
      <c r="N276" s="11">
        <f>VLOOKUP($A276,Socal!$A$2:$AK$709,'Socal Index'!N$2)+VLOOKUP($A276,NYMEX!$A$2:$AK$709,'Socal Index'!N$2)</f>
        <v>2.613</v>
      </c>
      <c r="O276" s="11">
        <f>VLOOKUP($A276,Socal!$A$2:$AK$709,'Socal Index'!O$2)+VLOOKUP($A276,NYMEX!$A$2:$AK$709,'Socal Index'!O$2)</f>
        <v>2.548</v>
      </c>
      <c r="P276" s="11">
        <f>VLOOKUP($A276,Socal!$A$2:$AK$709,'Socal Index'!P$2)+VLOOKUP($A276,NYMEX!$A$2:$AK$709,'Socal Index'!P$2)</f>
        <v>2.4</v>
      </c>
      <c r="Q276" s="11">
        <f>VLOOKUP($A276,Socal!$A$2:$AK$709,'Socal Index'!Q$2)+VLOOKUP($A276,NYMEX!$A$2:$AK$709,'Socal Index'!Q$2)</f>
        <v>2.25</v>
      </c>
      <c r="R276" s="11">
        <f>VLOOKUP($A276,Socal!$A$2:$AK$709,'Socal Index'!R$2)+VLOOKUP($A276,NYMEX!$A$2:$AK$709,'Socal Index'!R$2)</f>
        <v>2.222</v>
      </c>
      <c r="S276" s="11">
        <f>VLOOKUP($A276,Socal!$A$2:$AK$709,'Socal Index'!S$2)+VLOOKUP($A276,NYMEX!$A$2:$AK$709,'Socal Index'!S$2)</f>
        <v>2.222</v>
      </c>
      <c r="T276" s="11">
        <f>VLOOKUP($A276,Socal!$A$2:$AK$709,'Socal Index'!T$2)+VLOOKUP($A276,NYMEX!$A$2:$AK$709,'Socal Index'!T$2)</f>
        <v>2.222</v>
      </c>
      <c r="U276" s="11">
        <f>VLOOKUP($A276,Socal!$A$2:$AK$709,'Socal Index'!U$2)+VLOOKUP($A276,NYMEX!$A$2:$AK$709,'Socal Index'!U$2)</f>
        <v>2.222</v>
      </c>
      <c r="V276" s="11">
        <f>VLOOKUP($A276,Socal!$A$2:$AK$709,'Socal Index'!V$2)+VLOOKUP($A276,NYMEX!$A$2:$AK$709,'Socal Index'!V$2)</f>
        <v>2.222</v>
      </c>
      <c r="W276" s="11">
        <f>VLOOKUP($A276,Socal!$A$2:$AK$709,'Socal Index'!W$2)+VLOOKUP($A276,NYMEX!$A$2:$AK$709,'Socal Index'!W$2)</f>
        <v>2.2650000000000001</v>
      </c>
      <c r="X276" s="11">
        <f>VLOOKUP($A276,Socal!$A$2:$AK$709,'Socal Index'!X$2)+VLOOKUP($A276,NYMEX!$A$2:$AK$709,'Socal Index'!X$2)</f>
        <v>2.3529999999999998</v>
      </c>
      <c r="Y276" s="11">
        <f>VLOOKUP($A276,Socal!$A$2:$AK$709,'Socal Index'!Y$2)+VLOOKUP($A276,NYMEX!$A$2:$AK$709,'Socal Index'!Y$2)</f>
        <v>2.4899999999999998</v>
      </c>
      <c r="Z276" s="11">
        <f>VLOOKUP($A276,Socal!$A$2:$AK$709,'Socal Index'!Z$2)+VLOOKUP($A276,NYMEX!$A$2:$AK$709,'Socal Index'!Z$2)</f>
        <v>2.54</v>
      </c>
      <c r="AA276" s="11">
        <f>VLOOKUP($A276,Socal!$A$2:$AK$709,'Socal Index'!AA$2)+VLOOKUP($A276,NYMEX!$A$2:$AK$709,'Socal Index'!AA$2)</f>
        <v>2.4350000000000001</v>
      </c>
      <c r="AB276" s="11">
        <f>VLOOKUP($A276,Socal!$A$2:$AK$709,'Socal Index'!AB$2)+VLOOKUP($A276,NYMEX!$A$2:$AK$709,'Socal Index'!AB$2)</f>
        <v>2.323</v>
      </c>
      <c r="AC276" s="11">
        <f>VLOOKUP($A276,Socal!$A$2:$AK$709,'Socal Index'!AC$2)+VLOOKUP($A276,NYMEX!$A$2:$AK$709,'Socal Index'!AC$2)</f>
        <v>2.2800000000000002</v>
      </c>
      <c r="AD276" s="11">
        <f>VLOOKUP($A276,Socal!$A$2:$AK$709,'Socal Index'!AD$2)+VLOOKUP($A276,NYMEX!$A$2:$AK$709,'Socal Index'!AD$2)</f>
        <v>2.2480000000000002</v>
      </c>
      <c r="AE276" s="11">
        <f>VLOOKUP($A276,Socal!$A$2:$AK$709,'Socal Index'!AE$2)+VLOOKUP($A276,NYMEX!$A$2:$AK$709,'Socal Index'!AE$2)</f>
        <v>2.2450000000000001</v>
      </c>
      <c r="AF276" s="11">
        <f>VLOOKUP($A276,Socal!$A$2:$AK$709,'Socal Index'!AF$2)+VLOOKUP($A276,NYMEX!$A$2:$AK$709,'Socal Index'!AF$2)</f>
        <v>2.2470000000000003</v>
      </c>
      <c r="AG276" s="11">
        <f>VLOOKUP($A276,Socal!$A$2:$AK$709,'Socal Index'!AG$2)+VLOOKUP($A276,NYMEX!$A$2:$AK$709,'Socal Index'!AG$2)</f>
        <v>2.25</v>
      </c>
      <c r="AH276" s="11">
        <f>VLOOKUP($A276,Socal!$A$2:$AK$709,'Socal Index'!AH$2)+VLOOKUP($A276,NYMEX!$A$2:$AK$709,'Socal Index'!AH$2)</f>
        <v>2.2520000000000002</v>
      </c>
      <c r="AI276" s="11">
        <f>VLOOKUP($A276,Socal!$A$2:$AK$709,'Socal Index'!AI$2)+VLOOKUP($A276,NYMEX!$A$2:$AK$709,'Socal Index'!AI$2)</f>
        <v>2.2810000000000001</v>
      </c>
      <c r="AJ276" s="11">
        <f>VLOOKUP($A276,Socal!$A$2:$AK$709,'Socal Index'!AJ$2)+VLOOKUP($A276,NYMEX!$A$2:$AK$709,'Socal Index'!AJ$2)</f>
        <v>2.3679999999999999</v>
      </c>
      <c r="AK276" s="11">
        <f>VLOOKUP($A276,Socal!$A$2:$AK$709,'Socal Index'!AK$2)+VLOOKUP($A276,NYMEX!$A$2:$AK$709,'Socal Index'!AK$2)</f>
        <v>2.5099999999999998</v>
      </c>
    </row>
    <row r="277" spans="1:37" x14ac:dyDescent="0.2">
      <c r="A277" s="10">
        <v>36101</v>
      </c>
      <c r="B277" s="11" t="e">
        <f>VLOOKUP($A277,Socal!$A$2:$AK$709,'Socal Index'!B$2)+VLOOKUP($A277,NYMEX!$A$2:$AK$709,'Socal Index'!B$2)</f>
        <v>#N/A</v>
      </c>
      <c r="C277" s="11" t="e">
        <f>VLOOKUP($A277,Socal!$A$2:$AK$709,'Socal Index'!C$2)+VLOOKUP($A277,NYMEX!$A$2:$AK$709,'Socal Index'!C$2)</f>
        <v>#N/A</v>
      </c>
      <c r="D277" s="11" t="e">
        <f>VLOOKUP($A277,Socal!$A$2:$AK$709,'Socal Index'!D$2)+VLOOKUP($A277,NYMEX!$A$2:$AK$709,'Socal Index'!D$2)</f>
        <v>#N/A</v>
      </c>
      <c r="E277" s="11" t="e">
        <f>VLOOKUP($A277,Socal!$A$2:$AK$709,'Socal Index'!E$2)+VLOOKUP($A277,NYMEX!$A$2:$AK$709,'Socal Index'!E$2)</f>
        <v>#N/A</v>
      </c>
      <c r="F277" s="11" t="e">
        <f>VLOOKUP($A277,Socal!$A$2:$AK$709,'Socal Index'!F$2)+VLOOKUP($A277,NYMEX!$A$2:$AK$709,'Socal Index'!F$2)</f>
        <v>#N/A</v>
      </c>
      <c r="G277" s="11" t="e">
        <f>VLOOKUP($A277,Socal!$A$2:$AK$709,'Socal Index'!G$2)+VLOOKUP($A277,NYMEX!$A$2:$AK$709,'Socal Index'!G$2)</f>
        <v>#N/A</v>
      </c>
      <c r="H277" s="11" t="e">
        <f>VLOOKUP($A277,Socal!$A$2:$AK$709,'Socal Index'!H$2)+VLOOKUP($A277,NYMEX!$A$2:$AK$709,'Socal Index'!H$2)</f>
        <v>#N/A</v>
      </c>
      <c r="I277" s="11" t="e">
        <f>VLOOKUP($A277,Socal!$A$2:$AK$709,'Socal Index'!I$2)+VLOOKUP($A277,NYMEX!$A$2:$AK$709,'Socal Index'!I$2)</f>
        <v>#N/A</v>
      </c>
      <c r="J277" s="11" t="e">
        <f>VLOOKUP($A277,Socal!$A$2:$AK$709,'Socal Index'!J$2)+VLOOKUP($A277,NYMEX!$A$2:$AK$709,'Socal Index'!J$2)</f>
        <v>#N/A</v>
      </c>
      <c r="K277" s="11" t="e">
        <f>VLOOKUP($A277,Socal!$A$2:$AK$709,'Socal Index'!K$2)+VLOOKUP($A277,NYMEX!$A$2:$AK$709,'Socal Index'!K$2)</f>
        <v>#N/A</v>
      </c>
      <c r="L277" s="11" t="e">
        <f>VLOOKUP($A277,Socal!$A$2:$AK$709,'Socal Index'!L$2)+VLOOKUP($A277,NYMEX!$A$2:$AK$709,'Socal Index'!L$2)</f>
        <v>#N/A</v>
      </c>
      <c r="M277" s="11">
        <f>VLOOKUP($A277,Socal!$A$2:$AK$709,'Socal Index'!M$2)+VLOOKUP($A277,NYMEX!$A$2:$AK$709,'Socal Index'!M$2)</f>
        <v>2.5369999999999999</v>
      </c>
      <c r="N277" s="11">
        <f>VLOOKUP($A277,Socal!$A$2:$AK$709,'Socal Index'!N$2)+VLOOKUP($A277,NYMEX!$A$2:$AK$709,'Socal Index'!N$2)</f>
        <v>2.6920000000000002</v>
      </c>
      <c r="O277" s="11">
        <f>VLOOKUP($A277,Socal!$A$2:$AK$709,'Socal Index'!O$2)+VLOOKUP($A277,NYMEX!$A$2:$AK$709,'Socal Index'!O$2)</f>
        <v>2.6120000000000001</v>
      </c>
      <c r="P277" s="11">
        <f>VLOOKUP($A277,Socal!$A$2:$AK$709,'Socal Index'!P$2)+VLOOKUP($A277,NYMEX!$A$2:$AK$709,'Socal Index'!P$2)</f>
        <v>2.4620000000000002</v>
      </c>
      <c r="Q277" s="11">
        <f>VLOOKUP($A277,Socal!$A$2:$AK$709,'Socal Index'!Q$2)+VLOOKUP($A277,NYMEX!$A$2:$AK$709,'Socal Index'!Q$2)</f>
        <v>2.2970000000000002</v>
      </c>
      <c r="R277" s="11">
        <f>VLOOKUP($A277,Socal!$A$2:$AK$709,'Socal Index'!R$2)+VLOOKUP($A277,NYMEX!$A$2:$AK$709,'Socal Index'!R$2)</f>
        <v>2.2470000000000003</v>
      </c>
      <c r="S277" s="11">
        <f>VLOOKUP($A277,Socal!$A$2:$AK$709,'Socal Index'!S$2)+VLOOKUP($A277,NYMEX!$A$2:$AK$709,'Socal Index'!S$2)</f>
        <v>2.2470000000000003</v>
      </c>
      <c r="T277" s="11">
        <f>VLOOKUP($A277,Socal!$A$2:$AK$709,'Socal Index'!T$2)+VLOOKUP($A277,NYMEX!$A$2:$AK$709,'Socal Index'!T$2)</f>
        <v>2.2470000000000003</v>
      </c>
      <c r="U277" s="11">
        <f>VLOOKUP($A277,Socal!$A$2:$AK$709,'Socal Index'!U$2)+VLOOKUP($A277,NYMEX!$A$2:$AK$709,'Socal Index'!U$2)</f>
        <v>2.2470000000000003</v>
      </c>
      <c r="V277" s="11">
        <f>VLOOKUP($A277,Socal!$A$2:$AK$709,'Socal Index'!V$2)+VLOOKUP($A277,NYMEX!$A$2:$AK$709,'Socal Index'!V$2)</f>
        <v>2.2470000000000003</v>
      </c>
      <c r="W277" s="11">
        <f>VLOOKUP($A277,Socal!$A$2:$AK$709,'Socal Index'!W$2)+VLOOKUP($A277,NYMEX!$A$2:$AK$709,'Socal Index'!W$2)</f>
        <v>2.29</v>
      </c>
      <c r="X277" s="11">
        <f>VLOOKUP($A277,Socal!$A$2:$AK$709,'Socal Index'!X$2)+VLOOKUP($A277,NYMEX!$A$2:$AK$709,'Socal Index'!X$2)</f>
        <v>2.375</v>
      </c>
      <c r="Y277" s="11">
        <f>VLOOKUP($A277,Socal!$A$2:$AK$709,'Socal Index'!Y$2)+VLOOKUP($A277,NYMEX!$A$2:$AK$709,'Socal Index'!Y$2)</f>
        <v>2.512</v>
      </c>
      <c r="Z277" s="11">
        <f>VLOOKUP($A277,Socal!$A$2:$AK$709,'Socal Index'!Z$2)+VLOOKUP($A277,NYMEX!$A$2:$AK$709,'Socal Index'!Z$2)</f>
        <v>2.5619999999999998</v>
      </c>
      <c r="AA277" s="11">
        <f>VLOOKUP($A277,Socal!$A$2:$AK$709,'Socal Index'!AA$2)+VLOOKUP($A277,NYMEX!$A$2:$AK$709,'Socal Index'!AA$2)</f>
        <v>2.456</v>
      </c>
      <c r="AB277" s="11">
        <f>VLOOKUP($A277,Socal!$A$2:$AK$709,'Socal Index'!AB$2)+VLOOKUP($A277,NYMEX!$A$2:$AK$709,'Socal Index'!AB$2)</f>
        <v>2.343</v>
      </c>
      <c r="AC277" s="11">
        <f>VLOOKUP($A277,Socal!$A$2:$AK$709,'Socal Index'!AC$2)+VLOOKUP($A277,NYMEX!$A$2:$AK$709,'Socal Index'!AC$2)</f>
        <v>2.3000000000000003</v>
      </c>
      <c r="AD277" s="11">
        <f>VLOOKUP($A277,Socal!$A$2:$AK$709,'Socal Index'!AD$2)+VLOOKUP($A277,NYMEX!$A$2:$AK$709,'Socal Index'!AD$2)</f>
        <v>2.2680000000000002</v>
      </c>
      <c r="AE277" s="11">
        <f>VLOOKUP($A277,Socal!$A$2:$AK$709,'Socal Index'!AE$2)+VLOOKUP($A277,NYMEX!$A$2:$AK$709,'Socal Index'!AE$2)</f>
        <v>2.2650000000000001</v>
      </c>
      <c r="AF277" s="11">
        <f>VLOOKUP($A277,Socal!$A$2:$AK$709,'Socal Index'!AF$2)+VLOOKUP($A277,NYMEX!$A$2:$AK$709,'Socal Index'!AF$2)</f>
        <v>2.2670000000000003</v>
      </c>
      <c r="AG277" s="11">
        <f>VLOOKUP($A277,Socal!$A$2:$AK$709,'Socal Index'!AG$2)+VLOOKUP($A277,NYMEX!$A$2:$AK$709,'Socal Index'!AG$2)</f>
        <v>2.27</v>
      </c>
      <c r="AH277" s="11">
        <f>VLOOKUP($A277,Socal!$A$2:$AK$709,'Socal Index'!AH$2)+VLOOKUP($A277,NYMEX!$A$2:$AK$709,'Socal Index'!AH$2)</f>
        <v>2.2720000000000002</v>
      </c>
      <c r="AI277" s="11">
        <f>VLOOKUP($A277,Socal!$A$2:$AK$709,'Socal Index'!AI$2)+VLOOKUP($A277,NYMEX!$A$2:$AK$709,'Socal Index'!AI$2)</f>
        <v>2.3010000000000002</v>
      </c>
      <c r="AJ277" s="11">
        <f>VLOOKUP($A277,Socal!$A$2:$AK$709,'Socal Index'!AJ$2)+VLOOKUP($A277,NYMEX!$A$2:$AK$709,'Socal Index'!AJ$2)</f>
        <v>2.3879999999999999</v>
      </c>
      <c r="AK277" s="11">
        <f>VLOOKUP($A277,Socal!$A$2:$AK$709,'Socal Index'!AK$2)+VLOOKUP($A277,NYMEX!$A$2:$AK$709,'Socal Index'!AK$2)</f>
        <v>2.5299999999999998</v>
      </c>
    </row>
    <row r="278" spans="1:37" x14ac:dyDescent="0.2">
      <c r="A278" s="10">
        <v>36102</v>
      </c>
      <c r="B278" s="11" t="e">
        <f>VLOOKUP($A278,Socal!$A$2:$AK$709,'Socal Index'!B$2)+VLOOKUP($A278,NYMEX!$A$2:$AK$709,'Socal Index'!B$2)</f>
        <v>#N/A</v>
      </c>
      <c r="C278" s="11" t="e">
        <f>VLOOKUP($A278,Socal!$A$2:$AK$709,'Socal Index'!C$2)+VLOOKUP($A278,NYMEX!$A$2:$AK$709,'Socal Index'!C$2)</f>
        <v>#N/A</v>
      </c>
      <c r="D278" s="11" t="e">
        <f>VLOOKUP($A278,Socal!$A$2:$AK$709,'Socal Index'!D$2)+VLOOKUP($A278,NYMEX!$A$2:$AK$709,'Socal Index'!D$2)</f>
        <v>#N/A</v>
      </c>
      <c r="E278" s="11" t="e">
        <f>VLOOKUP($A278,Socal!$A$2:$AK$709,'Socal Index'!E$2)+VLOOKUP($A278,NYMEX!$A$2:$AK$709,'Socal Index'!E$2)</f>
        <v>#N/A</v>
      </c>
      <c r="F278" s="11" t="e">
        <f>VLOOKUP($A278,Socal!$A$2:$AK$709,'Socal Index'!F$2)+VLOOKUP($A278,NYMEX!$A$2:$AK$709,'Socal Index'!F$2)</f>
        <v>#N/A</v>
      </c>
      <c r="G278" s="11" t="e">
        <f>VLOOKUP($A278,Socal!$A$2:$AK$709,'Socal Index'!G$2)+VLOOKUP($A278,NYMEX!$A$2:$AK$709,'Socal Index'!G$2)</f>
        <v>#N/A</v>
      </c>
      <c r="H278" s="11" t="e">
        <f>VLOOKUP($A278,Socal!$A$2:$AK$709,'Socal Index'!H$2)+VLOOKUP($A278,NYMEX!$A$2:$AK$709,'Socal Index'!H$2)</f>
        <v>#N/A</v>
      </c>
      <c r="I278" s="11" t="e">
        <f>VLOOKUP($A278,Socal!$A$2:$AK$709,'Socal Index'!I$2)+VLOOKUP($A278,NYMEX!$A$2:$AK$709,'Socal Index'!I$2)</f>
        <v>#N/A</v>
      </c>
      <c r="J278" s="11" t="e">
        <f>VLOOKUP($A278,Socal!$A$2:$AK$709,'Socal Index'!J$2)+VLOOKUP($A278,NYMEX!$A$2:$AK$709,'Socal Index'!J$2)</f>
        <v>#N/A</v>
      </c>
      <c r="K278" s="11" t="e">
        <f>VLOOKUP($A278,Socal!$A$2:$AK$709,'Socal Index'!K$2)+VLOOKUP($A278,NYMEX!$A$2:$AK$709,'Socal Index'!K$2)</f>
        <v>#N/A</v>
      </c>
      <c r="L278" s="11" t="e">
        <f>VLOOKUP($A278,Socal!$A$2:$AK$709,'Socal Index'!L$2)+VLOOKUP($A278,NYMEX!$A$2:$AK$709,'Socal Index'!L$2)</f>
        <v>#N/A</v>
      </c>
      <c r="M278" s="11">
        <f>VLOOKUP($A278,Socal!$A$2:$AK$709,'Socal Index'!M$2)+VLOOKUP($A278,NYMEX!$A$2:$AK$709,'Socal Index'!M$2)</f>
        <v>2.556</v>
      </c>
      <c r="N278" s="11">
        <f>VLOOKUP($A278,Socal!$A$2:$AK$709,'Socal Index'!N$2)+VLOOKUP($A278,NYMEX!$A$2:$AK$709,'Socal Index'!N$2)</f>
        <v>2.7150000000000003</v>
      </c>
      <c r="O278" s="11">
        <f>VLOOKUP($A278,Socal!$A$2:$AK$709,'Socal Index'!O$2)+VLOOKUP($A278,NYMEX!$A$2:$AK$709,'Socal Index'!O$2)</f>
        <v>2.625</v>
      </c>
      <c r="P278" s="11">
        <f>VLOOKUP($A278,Socal!$A$2:$AK$709,'Socal Index'!P$2)+VLOOKUP($A278,NYMEX!$A$2:$AK$709,'Socal Index'!P$2)</f>
        <v>2.48</v>
      </c>
      <c r="Q278" s="11">
        <f>VLOOKUP($A278,Socal!$A$2:$AK$709,'Socal Index'!Q$2)+VLOOKUP($A278,NYMEX!$A$2:$AK$709,'Socal Index'!Q$2)</f>
        <v>2.3250000000000002</v>
      </c>
      <c r="R278" s="11">
        <f>VLOOKUP($A278,Socal!$A$2:$AK$709,'Socal Index'!R$2)+VLOOKUP($A278,NYMEX!$A$2:$AK$709,'Socal Index'!R$2)</f>
        <v>2.2650000000000001</v>
      </c>
      <c r="S278" s="11">
        <f>VLOOKUP($A278,Socal!$A$2:$AK$709,'Socal Index'!S$2)+VLOOKUP($A278,NYMEX!$A$2:$AK$709,'Socal Index'!S$2)</f>
        <v>2.2600000000000002</v>
      </c>
      <c r="T278" s="11">
        <f>VLOOKUP($A278,Socal!$A$2:$AK$709,'Socal Index'!T$2)+VLOOKUP($A278,NYMEX!$A$2:$AK$709,'Socal Index'!T$2)</f>
        <v>2.2600000000000002</v>
      </c>
      <c r="U278" s="11">
        <f>VLOOKUP($A278,Socal!$A$2:$AK$709,'Socal Index'!U$2)+VLOOKUP($A278,NYMEX!$A$2:$AK$709,'Socal Index'!U$2)</f>
        <v>2.2600000000000002</v>
      </c>
      <c r="V278" s="11">
        <f>VLOOKUP($A278,Socal!$A$2:$AK$709,'Socal Index'!V$2)+VLOOKUP($A278,NYMEX!$A$2:$AK$709,'Socal Index'!V$2)</f>
        <v>2.2600000000000002</v>
      </c>
      <c r="W278" s="11">
        <f>VLOOKUP($A278,Socal!$A$2:$AK$709,'Socal Index'!W$2)+VLOOKUP($A278,NYMEX!$A$2:$AK$709,'Socal Index'!W$2)</f>
        <v>2.3000000000000003</v>
      </c>
      <c r="X278" s="11">
        <f>VLOOKUP($A278,Socal!$A$2:$AK$709,'Socal Index'!X$2)+VLOOKUP($A278,NYMEX!$A$2:$AK$709,'Socal Index'!X$2)</f>
        <v>2.3849999999999998</v>
      </c>
      <c r="Y278" s="11">
        <f>VLOOKUP($A278,Socal!$A$2:$AK$709,'Socal Index'!Y$2)+VLOOKUP($A278,NYMEX!$A$2:$AK$709,'Socal Index'!Y$2)</f>
        <v>2.52</v>
      </c>
      <c r="Z278" s="11">
        <f>VLOOKUP($A278,Socal!$A$2:$AK$709,'Socal Index'!Z$2)+VLOOKUP($A278,NYMEX!$A$2:$AK$709,'Socal Index'!Z$2)</f>
        <v>2.57</v>
      </c>
      <c r="AA278" s="11">
        <f>VLOOKUP($A278,Socal!$A$2:$AK$709,'Socal Index'!AA$2)+VLOOKUP($A278,NYMEX!$A$2:$AK$709,'Socal Index'!AA$2)</f>
        <v>2.46</v>
      </c>
      <c r="AB278" s="11">
        <f>VLOOKUP($A278,Socal!$A$2:$AK$709,'Socal Index'!AB$2)+VLOOKUP($A278,NYMEX!$A$2:$AK$709,'Socal Index'!AB$2)</f>
        <v>2.3460000000000001</v>
      </c>
      <c r="AC278" s="11">
        <f>VLOOKUP($A278,Socal!$A$2:$AK$709,'Socal Index'!AC$2)+VLOOKUP($A278,NYMEX!$A$2:$AK$709,'Socal Index'!AC$2)</f>
        <v>2.3030000000000004</v>
      </c>
      <c r="AD278" s="11">
        <f>VLOOKUP($A278,Socal!$A$2:$AK$709,'Socal Index'!AD$2)+VLOOKUP($A278,NYMEX!$A$2:$AK$709,'Socal Index'!AD$2)</f>
        <v>2.27</v>
      </c>
      <c r="AE278" s="11">
        <f>VLOOKUP($A278,Socal!$A$2:$AK$709,'Socal Index'!AE$2)+VLOOKUP($A278,NYMEX!$A$2:$AK$709,'Socal Index'!AE$2)</f>
        <v>2.2670000000000003</v>
      </c>
      <c r="AF278" s="11">
        <f>VLOOKUP($A278,Socal!$A$2:$AK$709,'Socal Index'!AF$2)+VLOOKUP($A278,NYMEX!$A$2:$AK$709,'Socal Index'!AF$2)</f>
        <v>2.27</v>
      </c>
      <c r="AG278" s="11">
        <f>VLOOKUP($A278,Socal!$A$2:$AK$709,'Socal Index'!AG$2)+VLOOKUP($A278,NYMEX!$A$2:$AK$709,'Socal Index'!AG$2)</f>
        <v>2.274</v>
      </c>
      <c r="AH278" s="11">
        <f>VLOOKUP($A278,Socal!$A$2:$AK$709,'Socal Index'!AH$2)+VLOOKUP($A278,NYMEX!$A$2:$AK$709,'Socal Index'!AH$2)</f>
        <v>2.2770000000000001</v>
      </c>
      <c r="AI278" s="11">
        <f>VLOOKUP($A278,Socal!$A$2:$AK$709,'Socal Index'!AI$2)+VLOOKUP($A278,NYMEX!$A$2:$AK$709,'Socal Index'!AI$2)</f>
        <v>2.306</v>
      </c>
      <c r="AJ278" s="11">
        <f>VLOOKUP($A278,Socal!$A$2:$AK$709,'Socal Index'!AJ$2)+VLOOKUP($A278,NYMEX!$A$2:$AK$709,'Socal Index'!AJ$2)</f>
        <v>2.3929999999999998</v>
      </c>
      <c r="AK278" s="11">
        <f>VLOOKUP($A278,Socal!$A$2:$AK$709,'Socal Index'!AK$2)+VLOOKUP($A278,NYMEX!$A$2:$AK$709,'Socal Index'!AK$2)</f>
        <v>2.5349999999999997</v>
      </c>
    </row>
    <row r="279" spans="1:37" x14ac:dyDescent="0.2">
      <c r="A279" s="10">
        <v>36103</v>
      </c>
      <c r="B279" s="11" t="e">
        <f>VLOOKUP($A279,Socal!$A$2:$AK$709,'Socal Index'!B$2)+VLOOKUP($A279,NYMEX!$A$2:$AK$709,'Socal Index'!B$2)</f>
        <v>#N/A</v>
      </c>
      <c r="C279" s="11" t="e">
        <f>VLOOKUP($A279,Socal!$A$2:$AK$709,'Socal Index'!C$2)+VLOOKUP($A279,NYMEX!$A$2:$AK$709,'Socal Index'!C$2)</f>
        <v>#N/A</v>
      </c>
      <c r="D279" s="11" t="e">
        <f>VLOOKUP($A279,Socal!$A$2:$AK$709,'Socal Index'!D$2)+VLOOKUP($A279,NYMEX!$A$2:$AK$709,'Socal Index'!D$2)</f>
        <v>#N/A</v>
      </c>
      <c r="E279" s="11" t="e">
        <f>VLOOKUP($A279,Socal!$A$2:$AK$709,'Socal Index'!E$2)+VLOOKUP($A279,NYMEX!$A$2:$AK$709,'Socal Index'!E$2)</f>
        <v>#N/A</v>
      </c>
      <c r="F279" s="11" t="e">
        <f>VLOOKUP($A279,Socal!$A$2:$AK$709,'Socal Index'!F$2)+VLOOKUP($A279,NYMEX!$A$2:$AK$709,'Socal Index'!F$2)</f>
        <v>#N/A</v>
      </c>
      <c r="G279" s="11" t="e">
        <f>VLOOKUP($A279,Socal!$A$2:$AK$709,'Socal Index'!G$2)+VLOOKUP($A279,NYMEX!$A$2:$AK$709,'Socal Index'!G$2)</f>
        <v>#N/A</v>
      </c>
      <c r="H279" s="11" t="e">
        <f>VLOOKUP($A279,Socal!$A$2:$AK$709,'Socal Index'!H$2)+VLOOKUP($A279,NYMEX!$A$2:$AK$709,'Socal Index'!H$2)</f>
        <v>#N/A</v>
      </c>
      <c r="I279" s="11" t="e">
        <f>VLOOKUP($A279,Socal!$A$2:$AK$709,'Socal Index'!I$2)+VLOOKUP($A279,NYMEX!$A$2:$AK$709,'Socal Index'!I$2)</f>
        <v>#N/A</v>
      </c>
      <c r="J279" s="11" t="e">
        <f>VLOOKUP($A279,Socal!$A$2:$AK$709,'Socal Index'!J$2)+VLOOKUP($A279,NYMEX!$A$2:$AK$709,'Socal Index'!J$2)</f>
        <v>#N/A</v>
      </c>
      <c r="K279" s="11" t="e">
        <f>VLOOKUP($A279,Socal!$A$2:$AK$709,'Socal Index'!K$2)+VLOOKUP($A279,NYMEX!$A$2:$AK$709,'Socal Index'!K$2)</f>
        <v>#N/A</v>
      </c>
      <c r="L279" s="11" t="e">
        <f>VLOOKUP($A279,Socal!$A$2:$AK$709,'Socal Index'!L$2)+VLOOKUP($A279,NYMEX!$A$2:$AK$709,'Socal Index'!L$2)</f>
        <v>#N/A</v>
      </c>
      <c r="M279" s="11">
        <f>VLOOKUP($A279,Socal!$A$2:$AK$709,'Socal Index'!M$2)+VLOOKUP($A279,NYMEX!$A$2:$AK$709,'Socal Index'!M$2)</f>
        <v>2.5150000000000001</v>
      </c>
      <c r="N279" s="11">
        <f>VLOOKUP($A279,Socal!$A$2:$AK$709,'Socal Index'!N$2)+VLOOKUP($A279,NYMEX!$A$2:$AK$709,'Socal Index'!N$2)</f>
        <v>2.6579999999999999</v>
      </c>
      <c r="O279" s="11">
        <f>VLOOKUP($A279,Socal!$A$2:$AK$709,'Socal Index'!O$2)+VLOOKUP($A279,NYMEX!$A$2:$AK$709,'Socal Index'!O$2)</f>
        <v>2.5749999999999997</v>
      </c>
      <c r="P279" s="11">
        <f>VLOOKUP($A279,Socal!$A$2:$AK$709,'Socal Index'!P$2)+VLOOKUP($A279,NYMEX!$A$2:$AK$709,'Socal Index'!P$2)</f>
        <v>2.44</v>
      </c>
      <c r="Q279" s="11">
        <f>VLOOKUP($A279,Socal!$A$2:$AK$709,'Socal Index'!Q$2)+VLOOKUP($A279,NYMEX!$A$2:$AK$709,'Socal Index'!Q$2)</f>
        <v>2.2950000000000004</v>
      </c>
      <c r="R279" s="11">
        <f>VLOOKUP($A279,Socal!$A$2:$AK$709,'Socal Index'!R$2)+VLOOKUP($A279,NYMEX!$A$2:$AK$709,'Socal Index'!R$2)</f>
        <v>2.2470000000000003</v>
      </c>
      <c r="S279" s="11">
        <f>VLOOKUP($A279,Socal!$A$2:$AK$709,'Socal Index'!S$2)+VLOOKUP($A279,NYMEX!$A$2:$AK$709,'Socal Index'!S$2)</f>
        <v>2.2770000000000001</v>
      </c>
      <c r="T279" s="11">
        <f>VLOOKUP($A279,Socal!$A$2:$AK$709,'Socal Index'!T$2)+VLOOKUP($A279,NYMEX!$A$2:$AK$709,'Socal Index'!T$2)</f>
        <v>2.3180000000000001</v>
      </c>
      <c r="U279" s="11">
        <f>VLOOKUP($A279,Socal!$A$2:$AK$709,'Socal Index'!U$2)+VLOOKUP($A279,NYMEX!$A$2:$AK$709,'Socal Index'!U$2)</f>
        <v>2.319</v>
      </c>
      <c r="V279" s="11">
        <f>VLOOKUP($A279,Socal!$A$2:$AK$709,'Socal Index'!V$2)+VLOOKUP($A279,NYMEX!$A$2:$AK$709,'Socal Index'!V$2)</f>
        <v>2.3199999999999998</v>
      </c>
      <c r="W279" s="11">
        <f>VLOOKUP($A279,Socal!$A$2:$AK$709,'Socal Index'!W$2)+VLOOKUP($A279,NYMEX!$A$2:$AK$709,'Socal Index'!W$2)</f>
        <v>2.3199999999999998</v>
      </c>
      <c r="X279" s="11">
        <f>VLOOKUP($A279,Socal!$A$2:$AK$709,'Socal Index'!X$2)+VLOOKUP($A279,NYMEX!$A$2:$AK$709,'Socal Index'!X$2)</f>
        <v>2.415</v>
      </c>
      <c r="Y279" s="11">
        <f>VLOOKUP($A279,Socal!$A$2:$AK$709,'Socal Index'!Y$2)+VLOOKUP($A279,NYMEX!$A$2:$AK$709,'Socal Index'!Y$2)</f>
        <v>2.5499999999999998</v>
      </c>
      <c r="Z279" s="11">
        <f>VLOOKUP($A279,Socal!$A$2:$AK$709,'Socal Index'!Z$2)+VLOOKUP($A279,NYMEX!$A$2:$AK$709,'Socal Index'!Z$2)</f>
        <v>2.6</v>
      </c>
      <c r="AA279" s="11">
        <f>VLOOKUP($A279,Socal!$A$2:$AK$709,'Socal Index'!AA$2)+VLOOKUP($A279,NYMEX!$A$2:$AK$709,'Socal Index'!AA$2)</f>
        <v>2.4899999999999998</v>
      </c>
      <c r="AB279" s="11">
        <f>VLOOKUP($A279,Socal!$A$2:$AK$709,'Socal Index'!AB$2)+VLOOKUP($A279,NYMEX!$A$2:$AK$709,'Socal Index'!AB$2)</f>
        <v>2.3759999999999999</v>
      </c>
      <c r="AC279" s="11">
        <f>VLOOKUP($A279,Socal!$A$2:$AK$709,'Socal Index'!AC$2)+VLOOKUP($A279,NYMEX!$A$2:$AK$709,'Socal Index'!AC$2)</f>
        <v>2.2930000000000001</v>
      </c>
      <c r="AD279" s="11">
        <f>VLOOKUP($A279,Socal!$A$2:$AK$709,'Socal Index'!AD$2)+VLOOKUP($A279,NYMEX!$A$2:$AK$709,'Socal Index'!AD$2)</f>
        <v>2.2600000000000002</v>
      </c>
      <c r="AE279" s="11">
        <f>VLOOKUP($A279,Socal!$A$2:$AK$709,'Socal Index'!AE$2)+VLOOKUP($A279,NYMEX!$A$2:$AK$709,'Socal Index'!AE$2)</f>
        <v>2.2570000000000001</v>
      </c>
      <c r="AF279" s="11">
        <f>VLOOKUP($A279,Socal!$A$2:$AK$709,'Socal Index'!AF$2)+VLOOKUP($A279,NYMEX!$A$2:$AK$709,'Socal Index'!AF$2)</f>
        <v>2.2610000000000001</v>
      </c>
      <c r="AG279" s="11">
        <f>VLOOKUP($A279,Socal!$A$2:$AK$709,'Socal Index'!AG$2)+VLOOKUP($A279,NYMEX!$A$2:$AK$709,'Socal Index'!AG$2)</f>
        <v>2.266</v>
      </c>
      <c r="AH279" s="11">
        <f>VLOOKUP($A279,Socal!$A$2:$AK$709,'Socal Index'!AH$2)+VLOOKUP($A279,NYMEX!$A$2:$AK$709,'Socal Index'!AH$2)</f>
        <v>2.27</v>
      </c>
      <c r="AI279" s="11">
        <f>VLOOKUP($A279,Socal!$A$2:$AK$709,'Socal Index'!AI$2)+VLOOKUP($A279,NYMEX!$A$2:$AK$709,'Socal Index'!AI$2)</f>
        <v>2.3000000000000003</v>
      </c>
      <c r="AJ279" s="11">
        <f>VLOOKUP($A279,Socal!$A$2:$AK$709,'Socal Index'!AJ$2)+VLOOKUP($A279,NYMEX!$A$2:$AK$709,'Socal Index'!AJ$2)</f>
        <v>2.3879999999999999</v>
      </c>
      <c r="AK279" s="11">
        <f>VLOOKUP($A279,Socal!$A$2:$AK$709,'Socal Index'!AK$2)+VLOOKUP($A279,NYMEX!$A$2:$AK$709,'Socal Index'!AK$2)</f>
        <v>2.5299999999999998</v>
      </c>
    </row>
    <row r="280" spans="1:37" x14ac:dyDescent="0.2">
      <c r="A280" s="10">
        <v>36104</v>
      </c>
      <c r="B280" s="11" t="e">
        <f>VLOOKUP($A280,Socal!$A$2:$AK$709,'Socal Index'!B$2)+VLOOKUP($A280,NYMEX!$A$2:$AK$709,'Socal Index'!B$2)</f>
        <v>#N/A</v>
      </c>
      <c r="C280" s="11" t="e">
        <f>VLOOKUP($A280,Socal!$A$2:$AK$709,'Socal Index'!C$2)+VLOOKUP($A280,NYMEX!$A$2:$AK$709,'Socal Index'!C$2)</f>
        <v>#N/A</v>
      </c>
      <c r="D280" s="11" t="e">
        <f>VLOOKUP($A280,Socal!$A$2:$AK$709,'Socal Index'!D$2)+VLOOKUP($A280,NYMEX!$A$2:$AK$709,'Socal Index'!D$2)</f>
        <v>#N/A</v>
      </c>
      <c r="E280" s="11" t="e">
        <f>VLOOKUP($A280,Socal!$A$2:$AK$709,'Socal Index'!E$2)+VLOOKUP($A280,NYMEX!$A$2:$AK$709,'Socal Index'!E$2)</f>
        <v>#N/A</v>
      </c>
      <c r="F280" s="11" t="e">
        <f>VLOOKUP($A280,Socal!$A$2:$AK$709,'Socal Index'!F$2)+VLOOKUP($A280,NYMEX!$A$2:$AK$709,'Socal Index'!F$2)</f>
        <v>#N/A</v>
      </c>
      <c r="G280" s="11" t="e">
        <f>VLOOKUP($A280,Socal!$A$2:$AK$709,'Socal Index'!G$2)+VLOOKUP($A280,NYMEX!$A$2:$AK$709,'Socal Index'!G$2)</f>
        <v>#N/A</v>
      </c>
      <c r="H280" s="11" t="e">
        <f>VLOOKUP($A280,Socal!$A$2:$AK$709,'Socal Index'!H$2)+VLOOKUP($A280,NYMEX!$A$2:$AK$709,'Socal Index'!H$2)</f>
        <v>#N/A</v>
      </c>
      <c r="I280" s="11" t="e">
        <f>VLOOKUP($A280,Socal!$A$2:$AK$709,'Socal Index'!I$2)+VLOOKUP($A280,NYMEX!$A$2:$AK$709,'Socal Index'!I$2)</f>
        <v>#N/A</v>
      </c>
      <c r="J280" s="11" t="e">
        <f>VLOOKUP($A280,Socal!$A$2:$AK$709,'Socal Index'!J$2)+VLOOKUP($A280,NYMEX!$A$2:$AK$709,'Socal Index'!J$2)</f>
        <v>#N/A</v>
      </c>
      <c r="K280" s="11" t="e">
        <f>VLOOKUP($A280,Socal!$A$2:$AK$709,'Socal Index'!K$2)+VLOOKUP($A280,NYMEX!$A$2:$AK$709,'Socal Index'!K$2)</f>
        <v>#N/A</v>
      </c>
      <c r="L280" s="11" t="e">
        <f>VLOOKUP($A280,Socal!$A$2:$AK$709,'Socal Index'!L$2)+VLOOKUP($A280,NYMEX!$A$2:$AK$709,'Socal Index'!L$2)</f>
        <v>#N/A</v>
      </c>
      <c r="M280" s="11">
        <f>VLOOKUP($A280,Socal!$A$2:$AK$709,'Socal Index'!M$2)+VLOOKUP($A280,NYMEX!$A$2:$AK$709,'Socal Index'!M$2)</f>
        <v>2.6480000000000001</v>
      </c>
      <c r="N280" s="11">
        <f>VLOOKUP($A280,Socal!$A$2:$AK$709,'Socal Index'!N$2)+VLOOKUP($A280,NYMEX!$A$2:$AK$709,'Socal Index'!N$2)</f>
        <v>2.77</v>
      </c>
      <c r="O280" s="11">
        <f>VLOOKUP($A280,Socal!$A$2:$AK$709,'Socal Index'!O$2)+VLOOKUP($A280,NYMEX!$A$2:$AK$709,'Socal Index'!O$2)</f>
        <v>2.665</v>
      </c>
      <c r="P280" s="11">
        <f>VLOOKUP($A280,Socal!$A$2:$AK$709,'Socal Index'!P$2)+VLOOKUP($A280,NYMEX!$A$2:$AK$709,'Socal Index'!P$2)</f>
        <v>2.5050000000000003</v>
      </c>
      <c r="Q280" s="11">
        <f>VLOOKUP($A280,Socal!$A$2:$AK$709,'Socal Index'!Q$2)+VLOOKUP($A280,NYMEX!$A$2:$AK$709,'Socal Index'!Q$2)</f>
        <v>2.3450000000000002</v>
      </c>
      <c r="R280" s="11">
        <f>VLOOKUP($A280,Socal!$A$2:$AK$709,'Socal Index'!R$2)+VLOOKUP($A280,NYMEX!$A$2:$AK$709,'Socal Index'!R$2)</f>
        <v>2.2770000000000001</v>
      </c>
      <c r="S280" s="11">
        <f>VLOOKUP($A280,Socal!$A$2:$AK$709,'Socal Index'!S$2)+VLOOKUP($A280,NYMEX!$A$2:$AK$709,'Socal Index'!S$2)</f>
        <v>2.3050000000000002</v>
      </c>
      <c r="T280" s="11">
        <f>VLOOKUP($A280,Socal!$A$2:$AK$709,'Socal Index'!T$2)+VLOOKUP($A280,NYMEX!$A$2:$AK$709,'Socal Index'!T$2)</f>
        <v>2.3450000000000002</v>
      </c>
      <c r="U280" s="11">
        <f>VLOOKUP($A280,Socal!$A$2:$AK$709,'Socal Index'!U$2)+VLOOKUP($A280,NYMEX!$A$2:$AK$709,'Socal Index'!U$2)</f>
        <v>2.3450000000000002</v>
      </c>
      <c r="V280" s="11">
        <f>VLOOKUP($A280,Socal!$A$2:$AK$709,'Socal Index'!V$2)+VLOOKUP($A280,NYMEX!$A$2:$AK$709,'Socal Index'!V$2)</f>
        <v>2.3450000000000002</v>
      </c>
      <c r="W280" s="11">
        <f>VLOOKUP($A280,Socal!$A$2:$AK$709,'Socal Index'!W$2)+VLOOKUP($A280,NYMEX!$A$2:$AK$709,'Socal Index'!W$2)</f>
        <v>2.3449999999999998</v>
      </c>
      <c r="X280" s="11">
        <f>VLOOKUP($A280,Socal!$A$2:$AK$709,'Socal Index'!X$2)+VLOOKUP($A280,NYMEX!$A$2:$AK$709,'Socal Index'!X$2)</f>
        <v>2.4350000000000001</v>
      </c>
      <c r="Y280" s="11">
        <f>VLOOKUP($A280,Socal!$A$2:$AK$709,'Socal Index'!Y$2)+VLOOKUP($A280,NYMEX!$A$2:$AK$709,'Socal Index'!Y$2)</f>
        <v>2.57</v>
      </c>
      <c r="Z280" s="11">
        <f>VLOOKUP($A280,Socal!$A$2:$AK$709,'Socal Index'!Z$2)+VLOOKUP($A280,NYMEX!$A$2:$AK$709,'Socal Index'!Z$2)</f>
        <v>2.62</v>
      </c>
      <c r="AA280" s="11">
        <f>VLOOKUP($A280,Socal!$A$2:$AK$709,'Socal Index'!AA$2)+VLOOKUP($A280,NYMEX!$A$2:$AK$709,'Socal Index'!AA$2)</f>
        <v>2.5049999999999999</v>
      </c>
      <c r="AB280" s="11">
        <f>VLOOKUP($A280,Socal!$A$2:$AK$709,'Socal Index'!AB$2)+VLOOKUP($A280,NYMEX!$A$2:$AK$709,'Socal Index'!AB$2)</f>
        <v>2.391</v>
      </c>
      <c r="AC280" s="11">
        <f>VLOOKUP($A280,Socal!$A$2:$AK$709,'Socal Index'!AC$2)+VLOOKUP($A280,NYMEX!$A$2:$AK$709,'Socal Index'!AC$2)</f>
        <v>2.3080000000000003</v>
      </c>
      <c r="AD280" s="11">
        <f>VLOOKUP($A280,Socal!$A$2:$AK$709,'Socal Index'!AD$2)+VLOOKUP($A280,NYMEX!$A$2:$AK$709,'Socal Index'!AD$2)</f>
        <v>2.2750000000000004</v>
      </c>
      <c r="AE280" s="11">
        <f>VLOOKUP($A280,Socal!$A$2:$AK$709,'Socal Index'!AE$2)+VLOOKUP($A280,NYMEX!$A$2:$AK$709,'Socal Index'!AE$2)</f>
        <v>2.2720000000000002</v>
      </c>
      <c r="AF280" s="11">
        <f>VLOOKUP($A280,Socal!$A$2:$AK$709,'Socal Index'!AF$2)+VLOOKUP($A280,NYMEX!$A$2:$AK$709,'Socal Index'!AF$2)</f>
        <v>2.2760000000000002</v>
      </c>
      <c r="AG280" s="11">
        <f>VLOOKUP($A280,Socal!$A$2:$AK$709,'Socal Index'!AG$2)+VLOOKUP($A280,NYMEX!$A$2:$AK$709,'Socal Index'!AG$2)</f>
        <v>2.2810000000000001</v>
      </c>
      <c r="AH280" s="11">
        <f>VLOOKUP($A280,Socal!$A$2:$AK$709,'Socal Index'!AH$2)+VLOOKUP($A280,NYMEX!$A$2:$AK$709,'Socal Index'!AH$2)</f>
        <v>2.2850000000000001</v>
      </c>
      <c r="AI280" s="11">
        <f>VLOOKUP($A280,Socal!$A$2:$AK$709,'Socal Index'!AI$2)+VLOOKUP($A280,NYMEX!$A$2:$AK$709,'Socal Index'!AI$2)</f>
        <v>2.3149999999999999</v>
      </c>
      <c r="AJ280" s="11">
        <f>VLOOKUP($A280,Socal!$A$2:$AK$709,'Socal Index'!AJ$2)+VLOOKUP($A280,NYMEX!$A$2:$AK$709,'Socal Index'!AJ$2)</f>
        <v>2.4029999999999996</v>
      </c>
      <c r="AK280" s="11">
        <f>VLOOKUP($A280,Socal!$A$2:$AK$709,'Socal Index'!AK$2)+VLOOKUP($A280,NYMEX!$A$2:$AK$709,'Socal Index'!AK$2)</f>
        <v>2.5449999999999999</v>
      </c>
    </row>
    <row r="281" spans="1:37" x14ac:dyDescent="0.2">
      <c r="A281" s="10">
        <v>36105</v>
      </c>
      <c r="B281" s="11" t="e">
        <f>VLOOKUP($A281,Socal!$A$2:$AK$709,'Socal Index'!B$2)+VLOOKUP($A281,NYMEX!$A$2:$AK$709,'Socal Index'!B$2)</f>
        <v>#N/A</v>
      </c>
      <c r="C281" s="11" t="e">
        <f>VLOOKUP($A281,Socal!$A$2:$AK$709,'Socal Index'!C$2)+VLOOKUP($A281,NYMEX!$A$2:$AK$709,'Socal Index'!C$2)</f>
        <v>#N/A</v>
      </c>
      <c r="D281" s="11" t="e">
        <f>VLOOKUP($A281,Socal!$A$2:$AK$709,'Socal Index'!D$2)+VLOOKUP($A281,NYMEX!$A$2:$AK$709,'Socal Index'!D$2)</f>
        <v>#N/A</v>
      </c>
      <c r="E281" s="11" t="e">
        <f>VLOOKUP($A281,Socal!$A$2:$AK$709,'Socal Index'!E$2)+VLOOKUP($A281,NYMEX!$A$2:$AK$709,'Socal Index'!E$2)</f>
        <v>#N/A</v>
      </c>
      <c r="F281" s="11" t="e">
        <f>VLOOKUP($A281,Socal!$A$2:$AK$709,'Socal Index'!F$2)+VLOOKUP($A281,NYMEX!$A$2:$AK$709,'Socal Index'!F$2)</f>
        <v>#N/A</v>
      </c>
      <c r="G281" s="11" t="e">
        <f>VLOOKUP($A281,Socal!$A$2:$AK$709,'Socal Index'!G$2)+VLOOKUP($A281,NYMEX!$A$2:$AK$709,'Socal Index'!G$2)</f>
        <v>#N/A</v>
      </c>
      <c r="H281" s="11" t="e">
        <f>VLOOKUP($A281,Socal!$A$2:$AK$709,'Socal Index'!H$2)+VLOOKUP($A281,NYMEX!$A$2:$AK$709,'Socal Index'!H$2)</f>
        <v>#N/A</v>
      </c>
      <c r="I281" s="11" t="e">
        <f>VLOOKUP($A281,Socal!$A$2:$AK$709,'Socal Index'!I$2)+VLOOKUP($A281,NYMEX!$A$2:$AK$709,'Socal Index'!I$2)</f>
        <v>#N/A</v>
      </c>
      <c r="J281" s="11" t="e">
        <f>VLOOKUP($A281,Socal!$A$2:$AK$709,'Socal Index'!J$2)+VLOOKUP($A281,NYMEX!$A$2:$AK$709,'Socal Index'!J$2)</f>
        <v>#N/A</v>
      </c>
      <c r="K281" s="11" t="e">
        <f>VLOOKUP($A281,Socal!$A$2:$AK$709,'Socal Index'!K$2)+VLOOKUP($A281,NYMEX!$A$2:$AK$709,'Socal Index'!K$2)</f>
        <v>#N/A</v>
      </c>
      <c r="L281" s="11" t="e">
        <f>VLOOKUP($A281,Socal!$A$2:$AK$709,'Socal Index'!L$2)+VLOOKUP($A281,NYMEX!$A$2:$AK$709,'Socal Index'!L$2)</f>
        <v>#N/A</v>
      </c>
      <c r="M281" s="11">
        <f>VLOOKUP($A281,Socal!$A$2:$AK$709,'Socal Index'!M$2)+VLOOKUP($A281,NYMEX!$A$2:$AK$709,'Socal Index'!M$2)</f>
        <v>2.6579999999999999</v>
      </c>
      <c r="N281" s="11">
        <f>VLOOKUP($A281,Socal!$A$2:$AK$709,'Socal Index'!N$2)+VLOOKUP($A281,NYMEX!$A$2:$AK$709,'Socal Index'!N$2)</f>
        <v>2.7830000000000004</v>
      </c>
      <c r="O281" s="11">
        <f>VLOOKUP($A281,Socal!$A$2:$AK$709,'Socal Index'!O$2)+VLOOKUP($A281,NYMEX!$A$2:$AK$709,'Socal Index'!O$2)</f>
        <v>2.6779999999999999</v>
      </c>
      <c r="P281" s="11">
        <f>VLOOKUP($A281,Socal!$A$2:$AK$709,'Socal Index'!P$2)+VLOOKUP($A281,NYMEX!$A$2:$AK$709,'Socal Index'!P$2)</f>
        <v>2.5230000000000001</v>
      </c>
      <c r="Q281" s="11">
        <f>VLOOKUP($A281,Socal!$A$2:$AK$709,'Socal Index'!Q$2)+VLOOKUP($A281,NYMEX!$A$2:$AK$709,'Socal Index'!Q$2)</f>
        <v>2.3380000000000001</v>
      </c>
      <c r="R281" s="11">
        <f>VLOOKUP($A281,Socal!$A$2:$AK$709,'Socal Index'!R$2)+VLOOKUP($A281,NYMEX!$A$2:$AK$709,'Socal Index'!R$2)</f>
        <v>2.2680000000000002</v>
      </c>
      <c r="S281" s="11">
        <f>VLOOKUP($A281,Socal!$A$2:$AK$709,'Socal Index'!S$2)+VLOOKUP($A281,NYMEX!$A$2:$AK$709,'Socal Index'!S$2)</f>
        <v>2.2949999999999999</v>
      </c>
      <c r="T281" s="11">
        <f>VLOOKUP($A281,Socal!$A$2:$AK$709,'Socal Index'!T$2)+VLOOKUP($A281,NYMEX!$A$2:$AK$709,'Socal Index'!T$2)</f>
        <v>2.335</v>
      </c>
      <c r="U281" s="11">
        <f>VLOOKUP($A281,Socal!$A$2:$AK$709,'Socal Index'!U$2)+VLOOKUP($A281,NYMEX!$A$2:$AK$709,'Socal Index'!U$2)</f>
        <v>2.3359999999999999</v>
      </c>
      <c r="V281" s="11">
        <f>VLOOKUP($A281,Socal!$A$2:$AK$709,'Socal Index'!V$2)+VLOOKUP($A281,NYMEX!$A$2:$AK$709,'Socal Index'!V$2)</f>
        <v>2.3370000000000002</v>
      </c>
      <c r="W281" s="11">
        <f>VLOOKUP($A281,Socal!$A$2:$AK$709,'Socal Index'!W$2)+VLOOKUP($A281,NYMEX!$A$2:$AK$709,'Socal Index'!W$2)</f>
        <v>2.3369999999999997</v>
      </c>
      <c r="X281" s="11">
        <f>VLOOKUP($A281,Socal!$A$2:$AK$709,'Socal Index'!X$2)+VLOOKUP($A281,NYMEX!$A$2:$AK$709,'Socal Index'!X$2)</f>
        <v>2.427</v>
      </c>
      <c r="Y281" s="11">
        <f>VLOOKUP($A281,Socal!$A$2:$AK$709,'Socal Index'!Y$2)+VLOOKUP($A281,NYMEX!$A$2:$AK$709,'Socal Index'!Y$2)</f>
        <v>2.5619999999999998</v>
      </c>
      <c r="Z281" s="11">
        <f>VLOOKUP($A281,Socal!$A$2:$AK$709,'Socal Index'!Z$2)+VLOOKUP($A281,NYMEX!$A$2:$AK$709,'Socal Index'!Z$2)</f>
        <v>2.6120000000000001</v>
      </c>
      <c r="AA281" s="11">
        <f>VLOOKUP($A281,Socal!$A$2:$AK$709,'Socal Index'!AA$2)+VLOOKUP($A281,NYMEX!$A$2:$AK$709,'Socal Index'!AA$2)</f>
        <v>2.496</v>
      </c>
      <c r="AB281" s="11">
        <f>VLOOKUP($A281,Socal!$A$2:$AK$709,'Socal Index'!AB$2)+VLOOKUP($A281,NYMEX!$A$2:$AK$709,'Socal Index'!AB$2)</f>
        <v>2.3809999999999998</v>
      </c>
      <c r="AC281" s="11">
        <f>VLOOKUP($A281,Socal!$A$2:$AK$709,'Socal Index'!AC$2)+VLOOKUP($A281,NYMEX!$A$2:$AK$709,'Socal Index'!AC$2)</f>
        <v>2.2970000000000002</v>
      </c>
      <c r="AD281" s="11">
        <f>VLOOKUP($A281,Socal!$A$2:$AK$709,'Socal Index'!AD$2)+VLOOKUP($A281,NYMEX!$A$2:$AK$709,'Socal Index'!AD$2)</f>
        <v>2.262</v>
      </c>
      <c r="AE281" s="11">
        <f>VLOOKUP($A281,Socal!$A$2:$AK$709,'Socal Index'!AE$2)+VLOOKUP($A281,NYMEX!$A$2:$AK$709,'Socal Index'!AE$2)</f>
        <v>2.2590000000000003</v>
      </c>
      <c r="AF281" s="11">
        <f>VLOOKUP($A281,Socal!$A$2:$AK$709,'Socal Index'!AF$2)+VLOOKUP($A281,NYMEX!$A$2:$AK$709,'Socal Index'!AF$2)</f>
        <v>2.2630000000000003</v>
      </c>
      <c r="AG281" s="11">
        <f>VLOOKUP($A281,Socal!$A$2:$AK$709,'Socal Index'!AG$2)+VLOOKUP($A281,NYMEX!$A$2:$AK$709,'Socal Index'!AG$2)</f>
        <v>2.2680000000000002</v>
      </c>
      <c r="AH281" s="11">
        <f>VLOOKUP($A281,Socal!$A$2:$AK$709,'Socal Index'!AH$2)+VLOOKUP($A281,NYMEX!$A$2:$AK$709,'Socal Index'!AH$2)</f>
        <v>2.2720000000000002</v>
      </c>
      <c r="AI281" s="11">
        <f>VLOOKUP($A281,Socal!$A$2:$AK$709,'Socal Index'!AI$2)+VLOOKUP($A281,NYMEX!$A$2:$AK$709,'Socal Index'!AI$2)</f>
        <v>2.302</v>
      </c>
      <c r="AJ281" s="11">
        <f>VLOOKUP($A281,Socal!$A$2:$AK$709,'Socal Index'!AJ$2)+VLOOKUP($A281,NYMEX!$A$2:$AK$709,'Socal Index'!AJ$2)</f>
        <v>2.3899999999999997</v>
      </c>
      <c r="AK281" s="11">
        <f>VLOOKUP($A281,Socal!$A$2:$AK$709,'Socal Index'!AK$2)+VLOOKUP($A281,NYMEX!$A$2:$AK$709,'Socal Index'!AK$2)</f>
        <v>2.5319999999999996</v>
      </c>
    </row>
    <row r="282" spans="1:37" x14ac:dyDescent="0.2">
      <c r="A282" s="10">
        <v>36108</v>
      </c>
      <c r="B282" s="11" t="e">
        <f>VLOOKUP($A282,Socal!$A$2:$AK$709,'Socal Index'!B$2)+VLOOKUP($A282,NYMEX!$A$2:$AK$709,'Socal Index'!B$2)</f>
        <v>#N/A</v>
      </c>
      <c r="C282" s="11" t="e">
        <f>VLOOKUP($A282,Socal!$A$2:$AK$709,'Socal Index'!C$2)+VLOOKUP($A282,NYMEX!$A$2:$AK$709,'Socal Index'!C$2)</f>
        <v>#N/A</v>
      </c>
      <c r="D282" s="11" t="e">
        <f>VLOOKUP($A282,Socal!$A$2:$AK$709,'Socal Index'!D$2)+VLOOKUP($A282,NYMEX!$A$2:$AK$709,'Socal Index'!D$2)</f>
        <v>#N/A</v>
      </c>
      <c r="E282" s="11" t="e">
        <f>VLOOKUP($A282,Socal!$A$2:$AK$709,'Socal Index'!E$2)+VLOOKUP($A282,NYMEX!$A$2:$AK$709,'Socal Index'!E$2)</f>
        <v>#N/A</v>
      </c>
      <c r="F282" s="11" t="e">
        <f>VLOOKUP($A282,Socal!$A$2:$AK$709,'Socal Index'!F$2)+VLOOKUP($A282,NYMEX!$A$2:$AK$709,'Socal Index'!F$2)</f>
        <v>#N/A</v>
      </c>
      <c r="G282" s="11" t="e">
        <f>VLOOKUP($A282,Socal!$A$2:$AK$709,'Socal Index'!G$2)+VLOOKUP($A282,NYMEX!$A$2:$AK$709,'Socal Index'!G$2)</f>
        <v>#N/A</v>
      </c>
      <c r="H282" s="11" t="e">
        <f>VLOOKUP($A282,Socal!$A$2:$AK$709,'Socal Index'!H$2)+VLOOKUP($A282,NYMEX!$A$2:$AK$709,'Socal Index'!H$2)</f>
        <v>#N/A</v>
      </c>
      <c r="I282" s="11" t="e">
        <f>VLOOKUP($A282,Socal!$A$2:$AK$709,'Socal Index'!I$2)+VLOOKUP($A282,NYMEX!$A$2:$AK$709,'Socal Index'!I$2)</f>
        <v>#N/A</v>
      </c>
      <c r="J282" s="11" t="e">
        <f>VLOOKUP($A282,Socal!$A$2:$AK$709,'Socal Index'!J$2)+VLOOKUP($A282,NYMEX!$A$2:$AK$709,'Socal Index'!J$2)</f>
        <v>#N/A</v>
      </c>
      <c r="K282" s="11" t="e">
        <f>VLOOKUP($A282,Socal!$A$2:$AK$709,'Socal Index'!K$2)+VLOOKUP($A282,NYMEX!$A$2:$AK$709,'Socal Index'!K$2)</f>
        <v>#N/A</v>
      </c>
      <c r="L282" s="11" t="e">
        <f>VLOOKUP($A282,Socal!$A$2:$AK$709,'Socal Index'!L$2)+VLOOKUP($A282,NYMEX!$A$2:$AK$709,'Socal Index'!L$2)</f>
        <v>#N/A</v>
      </c>
      <c r="M282" s="11">
        <f>VLOOKUP($A282,Socal!$A$2:$AK$709,'Socal Index'!M$2)+VLOOKUP($A282,NYMEX!$A$2:$AK$709,'Socal Index'!M$2)</f>
        <v>2.5720000000000001</v>
      </c>
      <c r="N282" s="11">
        <f>VLOOKUP($A282,Socal!$A$2:$AK$709,'Socal Index'!N$2)+VLOOKUP($A282,NYMEX!$A$2:$AK$709,'Socal Index'!N$2)</f>
        <v>2.714</v>
      </c>
      <c r="O282" s="11">
        <f>VLOOKUP($A282,Socal!$A$2:$AK$709,'Socal Index'!O$2)+VLOOKUP($A282,NYMEX!$A$2:$AK$709,'Socal Index'!O$2)</f>
        <v>2.61</v>
      </c>
      <c r="P282" s="11">
        <f>VLOOKUP($A282,Socal!$A$2:$AK$709,'Socal Index'!P$2)+VLOOKUP($A282,NYMEX!$A$2:$AK$709,'Socal Index'!P$2)</f>
        <v>2.4750000000000001</v>
      </c>
      <c r="Q282" s="11">
        <f>VLOOKUP($A282,Socal!$A$2:$AK$709,'Socal Index'!Q$2)+VLOOKUP($A282,NYMEX!$A$2:$AK$709,'Socal Index'!Q$2)</f>
        <v>2.29</v>
      </c>
      <c r="R282" s="11">
        <f>VLOOKUP($A282,Socal!$A$2:$AK$709,'Socal Index'!R$2)+VLOOKUP($A282,NYMEX!$A$2:$AK$709,'Socal Index'!R$2)</f>
        <v>2.2350000000000003</v>
      </c>
      <c r="S282" s="11">
        <f>VLOOKUP($A282,Socal!$A$2:$AK$709,'Socal Index'!S$2)+VLOOKUP($A282,NYMEX!$A$2:$AK$709,'Socal Index'!S$2)</f>
        <v>2.2650000000000001</v>
      </c>
      <c r="T282" s="11">
        <f>VLOOKUP($A282,Socal!$A$2:$AK$709,'Socal Index'!T$2)+VLOOKUP($A282,NYMEX!$A$2:$AK$709,'Socal Index'!T$2)</f>
        <v>2.3050000000000002</v>
      </c>
      <c r="U282" s="11">
        <f>VLOOKUP($A282,Socal!$A$2:$AK$709,'Socal Index'!U$2)+VLOOKUP($A282,NYMEX!$A$2:$AK$709,'Socal Index'!U$2)</f>
        <v>2.3069999999999999</v>
      </c>
      <c r="V282" s="11">
        <f>VLOOKUP($A282,Socal!$A$2:$AK$709,'Socal Index'!V$2)+VLOOKUP($A282,NYMEX!$A$2:$AK$709,'Socal Index'!V$2)</f>
        <v>2.3090000000000002</v>
      </c>
      <c r="W282" s="11">
        <f>VLOOKUP($A282,Socal!$A$2:$AK$709,'Socal Index'!W$2)+VLOOKUP($A282,NYMEX!$A$2:$AK$709,'Socal Index'!W$2)</f>
        <v>2.3149999999999999</v>
      </c>
      <c r="X282" s="11">
        <f>VLOOKUP($A282,Socal!$A$2:$AK$709,'Socal Index'!X$2)+VLOOKUP($A282,NYMEX!$A$2:$AK$709,'Socal Index'!X$2)</f>
        <v>2.4049999999999998</v>
      </c>
      <c r="Y282" s="11">
        <f>VLOOKUP($A282,Socal!$A$2:$AK$709,'Socal Index'!Y$2)+VLOOKUP($A282,NYMEX!$A$2:$AK$709,'Socal Index'!Y$2)</f>
        <v>2.54</v>
      </c>
      <c r="Z282" s="11">
        <f>VLOOKUP($A282,Socal!$A$2:$AK$709,'Socal Index'!Z$2)+VLOOKUP($A282,NYMEX!$A$2:$AK$709,'Socal Index'!Z$2)</f>
        <v>2.59</v>
      </c>
      <c r="AA282" s="11">
        <f>VLOOKUP($A282,Socal!$A$2:$AK$709,'Socal Index'!AA$2)+VLOOKUP($A282,NYMEX!$A$2:$AK$709,'Socal Index'!AA$2)</f>
        <v>2.4739999999999998</v>
      </c>
      <c r="AB282" s="11">
        <f>VLOOKUP($A282,Socal!$A$2:$AK$709,'Socal Index'!AB$2)+VLOOKUP($A282,NYMEX!$A$2:$AK$709,'Socal Index'!AB$2)</f>
        <v>2.359</v>
      </c>
      <c r="AC282" s="11">
        <f>VLOOKUP($A282,Socal!$A$2:$AK$709,'Socal Index'!AC$2)+VLOOKUP($A282,NYMEX!$A$2:$AK$709,'Socal Index'!AC$2)</f>
        <v>2.2750000000000004</v>
      </c>
      <c r="AD282" s="11">
        <f>VLOOKUP($A282,Socal!$A$2:$AK$709,'Socal Index'!AD$2)+VLOOKUP($A282,NYMEX!$A$2:$AK$709,'Socal Index'!AD$2)</f>
        <v>2.2400000000000002</v>
      </c>
      <c r="AE282" s="11">
        <f>VLOOKUP($A282,Socal!$A$2:$AK$709,'Socal Index'!AE$2)+VLOOKUP($A282,NYMEX!$A$2:$AK$709,'Socal Index'!AE$2)</f>
        <v>2.2370000000000001</v>
      </c>
      <c r="AF282" s="11">
        <f>VLOOKUP($A282,Socal!$A$2:$AK$709,'Socal Index'!AF$2)+VLOOKUP($A282,NYMEX!$A$2:$AK$709,'Socal Index'!AF$2)</f>
        <v>2.2410000000000001</v>
      </c>
      <c r="AG282" s="11">
        <f>VLOOKUP($A282,Socal!$A$2:$AK$709,'Socal Index'!AG$2)+VLOOKUP($A282,NYMEX!$A$2:$AK$709,'Socal Index'!AG$2)</f>
        <v>2.246</v>
      </c>
      <c r="AH282" s="11">
        <f>VLOOKUP($A282,Socal!$A$2:$AK$709,'Socal Index'!AH$2)+VLOOKUP($A282,NYMEX!$A$2:$AK$709,'Socal Index'!AH$2)</f>
        <v>2.25</v>
      </c>
      <c r="AI282" s="11">
        <f>VLOOKUP($A282,Socal!$A$2:$AK$709,'Socal Index'!AI$2)+VLOOKUP($A282,NYMEX!$A$2:$AK$709,'Socal Index'!AI$2)</f>
        <v>2.2800000000000002</v>
      </c>
      <c r="AJ282" s="11">
        <f>VLOOKUP($A282,Socal!$A$2:$AK$709,'Socal Index'!AJ$2)+VLOOKUP($A282,NYMEX!$A$2:$AK$709,'Socal Index'!AJ$2)</f>
        <v>2.3679999999999999</v>
      </c>
      <c r="AK282" s="11">
        <f>VLOOKUP($A282,Socal!$A$2:$AK$709,'Socal Index'!AK$2)+VLOOKUP($A282,NYMEX!$A$2:$AK$709,'Socal Index'!AK$2)</f>
        <v>2.5099999999999998</v>
      </c>
    </row>
    <row r="283" spans="1:37" x14ac:dyDescent="0.2">
      <c r="A283" s="10">
        <v>36109</v>
      </c>
      <c r="B283" s="11" t="e">
        <f>VLOOKUP($A283,Socal!$A$2:$AK$709,'Socal Index'!B$2)+VLOOKUP($A283,NYMEX!$A$2:$AK$709,'Socal Index'!B$2)</f>
        <v>#N/A</v>
      </c>
      <c r="C283" s="11" t="e">
        <f>VLOOKUP($A283,Socal!$A$2:$AK$709,'Socal Index'!C$2)+VLOOKUP($A283,NYMEX!$A$2:$AK$709,'Socal Index'!C$2)</f>
        <v>#N/A</v>
      </c>
      <c r="D283" s="11" t="e">
        <f>VLOOKUP($A283,Socal!$A$2:$AK$709,'Socal Index'!D$2)+VLOOKUP($A283,NYMEX!$A$2:$AK$709,'Socal Index'!D$2)</f>
        <v>#N/A</v>
      </c>
      <c r="E283" s="11" t="e">
        <f>VLOOKUP($A283,Socal!$A$2:$AK$709,'Socal Index'!E$2)+VLOOKUP($A283,NYMEX!$A$2:$AK$709,'Socal Index'!E$2)</f>
        <v>#N/A</v>
      </c>
      <c r="F283" s="11" t="e">
        <f>VLOOKUP($A283,Socal!$A$2:$AK$709,'Socal Index'!F$2)+VLOOKUP($A283,NYMEX!$A$2:$AK$709,'Socal Index'!F$2)</f>
        <v>#N/A</v>
      </c>
      <c r="G283" s="11" t="e">
        <f>VLOOKUP($A283,Socal!$A$2:$AK$709,'Socal Index'!G$2)+VLOOKUP($A283,NYMEX!$A$2:$AK$709,'Socal Index'!G$2)</f>
        <v>#N/A</v>
      </c>
      <c r="H283" s="11" t="e">
        <f>VLOOKUP($A283,Socal!$A$2:$AK$709,'Socal Index'!H$2)+VLOOKUP($A283,NYMEX!$A$2:$AK$709,'Socal Index'!H$2)</f>
        <v>#N/A</v>
      </c>
      <c r="I283" s="11" t="e">
        <f>VLOOKUP($A283,Socal!$A$2:$AK$709,'Socal Index'!I$2)+VLOOKUP($A283,NYMEX!$A$2:$AK$709,'Socal Index'!I$2)</f>
        <v>#N/A</v>
      </c>
      <c r="J283" s="11" t="e">
        <f>VLOOKUP($A283,Socal!$A$2:$AK$709,'Socal Index'!J$2)+VLOOKUP($A283,NYMEX!$A$2:$AK$709,'Socal Index'!J$2)</f>
        <v>#N/A</v>
      </c>
      <c r="K283" s="11" t="e">
        <f>VLOOKUP($A283,Socal!$A$2:$AK$709,'Socal Index'!K$2)+VLOOKUP($A283,NYMEX!$A$2:$AK$709,'Socal Index'!K$2)</f>
        <v>#N/A</v>
      </c>
      <c r="L283" s="11" t="e">
        <f>VLOOKUP($A283,Socal!$A$2:$AK$709,'Socal Index'!L$2)+VLOOKUP($A283,NYMEX!$A$2:$AK$709,'Socal Index'!L$2)</f>
        <v>#N/A</v>
      </c>
      <c r="M283" s="11">
        <f>VLOOKUP($A283,Socal!$A$2:$AK$709,'Socal Index'!M$2)+VLOOKUP($A283,NYMEX!$A$2:$AK$709,'Socal Index'!M$2)</f>
        <v>2.6180000000000003</v>
      </c>
      <c r="N283" s="11">
        <f>VLOOKUP($A283,Socal!$A$2:$AK$709,'Socal Index'!N$2)+VLOOKUP($A283,NYMEX!$A$2:$AK$709,'Socal Index'!N$2)</f>
        <v>2.758</v>
      </c>
      <c r="O283" s="11">
        <f>VLOOKUP($A283,Socal!$A$2:$AK$709,'Socal Index'!O$2)+VLOOKUP($A283,NYMEX!$A$2:$AK$709,'Socal Index'!O$2)</f>
        <v>2.653</v>
      </c>
      <c r="P283" s="11">
        <f>VLOOKUP($A283,Socal!$A$2:$AK$709,'Socal Index'!P$2)+VLOOKUP($A283,NYMEX!$A$2:$AK$709,'Socal Index'!P$2)</f>
        <v>2.512</v>
      </c>
      <c r="Q283" s="11">
        <f>VLOOKUP($A283,Socal!$A$2:$AK$709,'Socal Index'!Q$2)+VLOOKUP($A283,NYMEX!$A$2:$AK$709,'Socal Index'!Q$2)</f>
        <v>2.3109999999999999</v>
      </c>
      <c r="R283" s="11">
        <f>VLOOKUP($A283,Socal!$A$2:$AK$709,'Socal Index'!R$2)+VLOOKUP($A283,NYMEX!$A$2:$AK$709,'Socal Index'!R$2)</f>
        <v>2.2550000000000003</v>
      </c>
      <c r="S283" s="11">
        <f>VLOOKUP($A283,Socal!$A$2:$AK$709,'Socal Index'!S$2)+VLOOKUP($A283,NYMEX!$A$2:$AK$709,'Socal Index'!S$2)</f>
        <v>2.2850000000000001</v>
      </c>
      <c r="T283" s="11">
        <f>VLOOKUP($A283,Socal!$A$2:$AK$709,'Socal Index'!T$2)+VLOOKUP($A283,NYMEX!$A$2:$AK$709,'Socal Index'!T$2)</f>
        <v>2.3250000000000002</v>
      </c>
      <c r="U283" s="11">
        <f>VLOOKUP($A283,Socal!$A$2:$AK$709,'Socal Index'!U$2)+VLOOKUP($A283,NYMEX!$A$2:$AK$709,'Socal Index'!U$2)</f>
        <v>2.3250000000000002</v>
      </c>
      <c r="V283" s="11">
        <f>VLOOKUP($A283,Socal!$A$2:$AK$709,'Socal Index'!V$2)+VLOOKUP($A283,NYMEX!$A$2:$AK$709,'Socal Index'!V$2)</f>
        <v>2.3250000000000002</v>
      </c>
      <c r="W283" s="11">
        <f>VLOOKUP($A283,Socal!$A$2:$AK$709,'Socal Index'!W$2)+VLOOKUP($A283,NYMEX!$A$2:$AK$709,'Socal Index'!W$2)</f>
        <v>2.33</v>
      </c>
      <c r="X283" s="11">
        <f>VLOOKUP($A283,Socal!$A$2:$AK$709,'Socal Index'!X$2)+VLOOKUP($A283,NYMEX!$A$2:$AK$709,'Socal Index'!X$2)</f>
        <v>2.42</v>
      </c>
      <c r="Y283" s="11">
        <f>VLOOKUP($A283,Socal!$A$2:$AK$709,'Socal Index'!Y$2)+VLOOKUP($A283,NYMEX!$A$2:$AK$709,'Socal Index'!Y$2)</f>
        <v>2.5549999999999997</v>
      </c>
      <c r="Z283" s="11">
        <f>VLOOKUP($A283,Socal!$A$2:$AK$709,'Socal Index'!Z$2)+VLOOKUP($A283,NYMEX!$A$2:$AK$709,'Socal Index'!Z$2)</f>
        <v>2.605</v>
      </c>
      <c r="AA283" s="11">
        <f>VLOOKUP($A283,Socal!$A$2:$AK$709,'Socal Index'!AA$2)+VLOOKUP($A283,NYMEX!$A$2:$AK$709,'Socal Index'!AA$2)</f>
        <v>2.4889999999999999</v>
      </c>
      <c r="AB283" s="11">
        <f>VLOOKUP($A283,Socal!$A$2:$AK$709,'Socal Index'!AB$2)+VLOOKUP($A283,NYMEX!$A$2:$AK$709,'Socal Index'!AB$2)</f>
        <v>2.3740000000000001</v>
      </c>
      <c r="AC283" s="11">
        <f>VLOOKUP($A283,Socal!$A$2:$AK$709,'Socal Index'!AC$2)+VLOOKUP($A283,NYMEX!$A$2:$AK$709,'Socal Index'!AC$2)</f>
        <v>2.29</v>
      </c>
      <c r="AD283" s="11">
        <f>VLOOKUP($A283,Socal!$A$2:$AK$709,'Socal Index'!AD$2)+VLOOKUP($A283,NYMEX!$A$2:$AK$709,'Socal Index'!AD$2)</f>
        <v>2.2550000000000003</v>
      </c>
      <c r="AE283" s="11">
        <f>VLOOKUP($A283,Socal!$A$2:$AK$709,'Socal Index'!AE$2)+VLOOKUP($A283,NYMEX!$A$2:$AK$709,'Socal Index'!AE$2)</f>
        <v>2.2520000000000002</v>
      </c>
      <c r="AF283" s="11">
        <f>VLOOKUP($A283,Socal!$A$2:$AK$709,'Socal Index'!AF$2)+VLOOKUP($A283,NYMEX!$A$2:$AK$709,'Socal Index'!AF$2)</f>
        <v>2.2560000000000002</v>
      </c>
      <c r="AG283" s="11">
        <f>VLOOKUP($A283,Socal!$A$2:$AK$709,'Socal Index'!AG$2)+VLOOKUP($A283,NYMEX!$A$2:$AK$709,'Socal Index'!AG$2)</f>
        <v>2.2610000000000001</v>
      </c>
      <c r="AH283" s="11">
        <f>VLOOKUP($A283,Socal!$A$2:$AK$709,'Socal Index'!AH$2)+VLOOKUP($A283,NYMEX!$A$2:$AK$709,'Socal Index'!AH$2)</f>
        <v>2.2650000000000001</v>
      </c>
      <c r="AI283" s="11">
        <f>VLOOKUP($A283,Socal!$A$2:$AK$709,'Socal Index'!AI$2)+VLOOKUP($A283,NYMEX!$A$2:$AK$709,'Socal Index'!AI$2)</f>
        <v>2.2950000000000004</v>
      </c>
      <c r="AJ283" s="11">
        <f>VLOOKUP($A283,Socal!$A$2:$AK$709,'Socal Index'!AJ$2)+VLOOKUP($A283,NYMEX!$A$2:$AK$709,'Socal Index'!AJ$2)</f>
        <v>2.383</v>
      </c>
      <c r="AK283" s="11">
        <f>VLOOKUP($A283,Socal!$A$2:$AK$709,'Socal Index'!AK$2)+VLOOKUP($A283,NYMEX!$A$2:$AK$709,'Socal Index'!AK$2)</f>
        <v>2.5249999999999999</v>
      </c>
    </row>
    <row r="284" spans="1:37" x14ac:dyDescent="0.2">
      <c r="A284" s="10">
        <v>36110</v>
      </c>
      <c r="B284" s="11" t="e">
        <f>VLOOKUP($A284,Socal!$A$2:$AK$709,'Socal Index'!B$2)+VLOOKUP($A284,NYMEX!$A$2:$AK$709,'Socal Index'!B$2)</f>
        <v>#N/A</v>
      </c>
      <c r="C284" s="11" t="e">
        <f>VLOOKUP($A284,Socal!$A$2:$AK$709,'Socal Index'!C$2)+VLOOKUP($A284,NYMEX!$A$2:$AK$709,'Socal Index'!C$2)</f>
        <v>#N/A</v>
      </c>
      <c r="D284" s="11" t="e">
        <f>VLOOKUP($A284,Socal!$A$2:$AK$709,'Socal Index'!D$2)+VLOOKUP($A284,NYMEX!$A$2:$AK$709,'Socal Index'!D$2)</f>
        <v>#N/A</v>
      </c>
      <c r="E284" s="11" t="e">
        <f>VLOOKUP($A284,Socal!$A$2:$AK$709,'Socal Index'!E$2)+VLOOKUP($A284,NYMEX!$A$2:$AK$709,'Socal Index'!E$2)</f>
        <v>#N/A</v>
      </c>
      <c r="F284" s="11" t="e">
        <f>VLOOKUP($A284,Socal!$A$2:$AK$709,'Socal Index'!F$2)+VLOOKUP($A284,NYMEX!$A$2:$AK$709,'Socal Index'!F$2)</f>
        <v>#N/A</v>
      </c>
      <c r="G284" s="11" t="e">
        <f>VLOOKUP($A284,Socal!$A$2:$AK$709,'Socal Index'!G$2)+VLOOKUP($A284,NYMEX!$A$2:$AK$709,'Socal Index'!G$2)</f>
        <v>#N/A</v>
      </c>
      <c r="H284" s="11" t="e">
        <f>VLOOKUP($A284,Socal!$A$2:$AK$709,'Socal Index'!H$2)+VLOOKUP($A284,NYMEX!$A$2:$AK$709,'Socal Index'!H$2)</f>
        <v>#N/A</v>
      </c>
      <c r="I284" s="11" t="e">
        <f>VLOOKUP($A284,Socal!$A$2:$AK$709,'Socal Index'!I$2)+VLOOKUP($A284,NYMEX!$A$2:$AK$709,'Socal Index'!I$2)</f>
        <v>#N/A</v>
      </c>
      <c r="J284" s="11" t="e">
        <f>VLOOKUP($A284,Socal!$A$2:$AK$709,'Socal Index'!J$2)+VLOOKUP($A284,NYMEX!$A$2:$AK$709,'Socal Index'!J$2)</f>
        <v>#N/A</v>
      </c>
      <c r="K284" s="11" t="e">
        <f>VLOOKUP($A284,Socal!$A$2:$AK$709,'Socal Index'!K$2)+VLOOKUP($A284,NYMEX!$A$2:$AK$709,'Socal Index'!K$2)</f>
        <v>#N/A</v>
      </c>
      <c r="L284" s="11" t="e">
        <f>VLOOKUP($A284,Socal!$A$2:$AK$709,'Socal Index'!L$2)+VLOOKUP($A284,NYMEX!$A$2:$AK$709,'Socal Index'!L$2)</f>
        <v>#N/A</v>
      </c>
      <c r="M284" s="11">
        <f>VLOOKUP($A284,Socal!$A$2:$AK$709,'Socal Index'!M$2)+VLOOKUP($A284,NYMEX!$A$2:$AK$709,'Socal Index'!M$2)</f>
        <v>2.5920000000000001</v>
      </c>
      <c r="N284" s="11">
        <f>VLOOKUP($A284,Socal!$A$2:$AK$709,'Socal Index'!N$2)+VLOOKUP($A284,NYMEX!$A$2:$AK$709,'Socal Index'!N$2)</f>
        <v>2.7319999999999998</v>
      </c>
      <c r="O284" s="11">
        <f>VLOOKUP($A284,Socal!$A$2:$AK$709,'Socal Index'!O$2)+VLOOKUP($A284,NYMEX!$A$2:$AK$709,'Socal Index'!O$2)</f>
        <v>2.6390000000000002</v>
      </c>
      <c r="P284" s="11">
        <f>VLOOKUP($A284,Socal!$A$2:$AK$709,'Socal Index'!P$2)+VLOOKUP($A284,NYMEX!$A$2:$AK$709,'Socal Index'!P$2)</f>
        <v>2.5070000000000001</v>
      </c>
      <c r="Q284" s="11">
        <f>VLOOKUP($A284,Socal!$A$2:$AK$709,'Socal Index'!Q$2)+VLOOKUP($A284,NYMEX!$A$2:$AK$709,'Socal Index'!Q$2)</f>
        <v>2.2950000000000004</v>
      </c>
      <c r="R284" s="11">
        <f>VLOOKUP($A284,Socal!$A$2:$AK$709,'Socal Index'!R$2)+VLOOKUP($A284,NYMEX!$A$2:$AK$709,'Socal Index'!R$2)</f>
        <v>2.2470000000000003</v>
      </c>
      <c r="S284" s="11">
        <f>VLOOKUP($A284,Socal!$A$2:$AK$709,'Socal Index'!S$2)+VLOOKUP($A284,NYMEX!$A$2:$AK$709,'Socal Index'!S$2)</f>
        <v>2.2770000000000001</v>
      </c>
      <c r="T284" s="11">
        <f>VLOOKUP($A284,Socal!$A$2:$AK$709,'Socal Index'!T$2)+VLOOKUP($A284,NYMEX!$A$2:$AK$709,'Socal Index'!T$2)</f>
        <v>2.3180000000000001</v>
      </c>
      <c r="U284" s="11">
        <f>VLOOKUP($A284,Socal!$A$2:$AK$709,'Socal Index'!U$2)+VLOOKUP($A284,NYMEX!$A$2:$AK$709,'Socal Index'!U$2)</f>
        <v>2.319</v>
      </c>
      <c r="V284" s="11">
        <f>VLOOKUP($A284,Socal!$A$2:$AK$709,'Socal Index'!V$2)+VLOOKUP($A284,NYMEX!$A$2:$AK$709,'Socal Index'!V$2)</f>
        <v>2.3199999999999998</v>
      </c>
      <c r="W284" s="11">
        <f>VLOOKUP($A284,Socal!$A$2:$AK$709,'Socal Index'!W$2)+VLOOKUP($A284,NYMEX!$A$2:$AK$709,'Socal Index'!W$2)</f>
        <v>2.3250000000000002</v>
      </c>
      <c r="X284" s="11">
        <f>VLOOKUP($A284,Socal!$A$2:$AK$709,'Socal Index'!X$2)+VLOOKUP($A284,NYMEX!$A$2:$AK$709,'Socal Index'!X$2)</f>
        <v>2.415</v>
      </c>
      <c r="Y284" s="11">
        <f>VLOOKUP($A284,Socal!$A$2:$AK$709,'Socal Index'!Y$2)+VLOOKUP($A284,NYMEX!$A$2:$AK$709,'Socal Index'!Y$2)</f>
        <v>2.5499999999999998</v>
      </c>
      <c r="Z284" s="11">
        <f>VLOOKUP($A284,Socal!$A$2:$AK$709,'Socal Index'!Z$2)+VLOOKUP($A284,NYMEX!$A$2:$AK$709,'Socal Index'!Z$2)</f>
        <v>2.6</v>
      </c>
      <c r="AA284" s="11">
        <f>VLOOKUP($A284,Socal!$A$2:$AK$709,'Socal Index'!AA$2)+VLOOKUP($A284,NYMEX!$A$2:$AK$709,'Socal Index'!AA$2)</f>
        <v>2.484</v>
      </c>
      <c r="AB284" s="11">
        <f>VLOOKUP($A284,Socal!$A$2:$AK$709,'Socal Index'!AB$2)+VLOOKUP($A284,NYMEX!$A$2:$AK$709,'Socal Index'!AB$2)</f>
        <v>2.3689999999999998</v>
      </c>
      <c r="AC284" s="11">
        <f>VLOOKUP($A284,Socal!$A$2:$AK$709,'Socal Index'!AC$2)+VLOOKUP($A284,NYMEX!$A$2:$AK$709,'Socal Index'!AC$2)</f>
        <v>2.2850000000000001</v>
      </c>
      <c r="AD284" s="11">
        <f>VLOOKUP($A284,Socal!$A$2:$AK$709,'Socal Index'!AD$2)+VLOOKUP($A284,NYMEX!$A$2:$AK$709,'Socal Index'!AD$2)</f>
        <v>2.25</v>
      </c>
      <c r="AE284" s="11">
        <f>VLOOKUP($A284,Socal!$A$2:$AK$709,'Socal Index'!AE$2)+VLOOKUP($A284,NYMEX!$A$2:$AK$709,'Socal Index'!AE$2)</f>
        <v>2.2470000000000003</v>
      </c>
      <c r="AF284" s="11">
        <f>VLOOKUP($A284,Socal!$A$2:$AK$709,'Socal Index'!AF$2)+VLOOKUP($A284,NYMEX!$A$2:$AK$709,'Socal Index'!AF$2)</f>
        <v>2.2510000000000003</v>
      </c>
      <c r="AG284" s="11">
        <f>VLOOKUP($A284,Socal!$A$2:$AK$709,'Socal Index'!AG$2)+VLOOKUP($A284,NYMEX!$A$2:$AK$709,'Socal Index'!AG$2)</f>
        <v>2.2560000000000002</v>
      </c>
      <c r="AH284" s="11">
        <f>VLOOKUP($A284,Socal!$A$2:$AK$709,'Socal Index'!AH$2)+VLOOKUP($A284,NYMEX!$A$2:$AK$709,'Socal Index'!AH$2)</f>
        <v>2.2600000000000002</v>
      </c>
      <c r="AI284" s="11">
        <f>VLOOKUP($A284,Socal!$A$2:$AK$709,'Socal Index'!AI$2)+VLOOKUP($A284,NYMEX!$A$2:$AK$709,'Socal Index'!AI$2)</f>
        <v>2.29</v>
      </c>
      <c r="AJ284" s="11">
        <f>VLOOKUP($A284,Socal!$A$2:$AK$709,'Socal Index'!AJ$2)+VLOOKUP($A284,NYMEX!$A$2:$AK$709,'Socal Index'!AJ$2)</f>
        <v>2.3779999999999997</v>
      </c>
      <c r="AK284" s="11">
        <f>VLOOKUP($A284,Socal!$A$2:$AK$709,'Socal Index'!AK$2)+VLOOKUP($A284,NYMEX!$A$2:$AK$709,'Socal Index'!AK$2)</f>
        <v>2.5199999999999996</v>
      </c>
    </row>
    <row r="285" spans="1:37" x14ac:dyDescent="0.2">
      <c r="A285" s="10">
        <v>36111</v>
      </c>
      <c r="B285" s="11" t="e">
        <f>VLOOKUP($A285,Socal!$A$2:$AK$709,'Socal Index'!B$2)+VLOOKUP($A285,NYMEX!$A$2:$AK$709,'Socal Index'!B$2)</f>
        <v>#N/A</v>
      </c>
      <c r="C285" s="11" t="e">
        <f>VLOOKUP($A285,Socal!$A$2:$AK$709,'Socal Index'!C$2)+VLOOKUP($A285,NYMEX!$A$2:$AK$709,'Socal Index'!C$2)</f>
        <v>#N/A</v>
      </c>
      <c r="D285" s="11" t="e">
        <f>VLOOKUP($A285,Socal!$A$2:$AK$709,'Socal Index'!D$2)+VLOOKUP($A285,NYMEX!$A$2:$AK$709,'Socal Index'!D$2)</f>
        <v>#N/A</v>
      </c>
      <c r="E285" s="11" t="e">
        <f>VLOOKUP($A285,Socal!$A$2:$AK$709,'Socal Index'!E$2)+VLOOKUP($A285,NYMEX!$A$2:$AK$709,'Socal Index'!E$2)</f>
        <v>#N/A</v>
      </c>
      <c r="F285" s="11" t="e">
        <f>VLOOKUP($A285,Socal!$A$2:$AK$709,'Socal Index'!F$2)+VLOOKUP($A285,NYMEX!$A$2:$AK$709,'Socal Index'!F$2)</f>
        <v>#N/A</v>
      </c>
      <c r="G285" s="11" t="e">
        <f>VLOOKUP($A285,Socal!$A$2:$AK$709,'Socal Index'!G$2)+VLOOKUP($A285,NYMEX!$A$2:$AK$709,'Socal Index'!G$2)</f>
        <v>#N/A</v>
      </c>
      <c r="H285" s="11" t="e">
        <f>VLOOKUP($A285,Socal!$A$2:$AK$709,'Socal Index'!H$2)+VLOOKUP($A285,NYMEX!$A$2:$AK$709,'Socal Index'!H$2)</f>
        <v>#N/A</v>
      </c>
      <c r="I285" s="11" t="e">
        <f>VLOOKUP($A285,Socal!$A$2:$AK$709,'Socal Index'!I$2)+VLOOKUP($A285,NYMEX!$A$2:$AK$709,'Socal Index'!I$2)</f>
        <v>#N/A</v>
      </c>
      <c r="J285" s="11" t="e">
        <f>VLOOKUP($A285,Socal!$A$2:$AK$709,'Socal Index'!J$2)+VLOOKUP($A285,NYMEX!$A$2:$AK$709,'Socal Index'!J$2)</f>
        <v>#N/A</v>
      </c>
      <c r="K285" s="11" t="e">
        <f>VLOOKUP($A285,Socal!$A$2:$AK$709,'Socal Index'!K$2)+VLOOKUP($A285,NYMEX!$A$2:$AK$709,'Socal Index'!K$2)</f>
        <v>#N/A</v>
      </c>
      <c r="L285" s="11" t="e">
        <f>VLOOKUP($A285,Socal!$A$2:$AK$709,'Socal Index'!L$2)+VLOOKUP($A285,NYMEX!$A$2:$AK$709,'Socal Index'!L$2)</f>
        <v>#N/A</v>
      </c>
      <c r="M285" s="11">
        <f>VLOOKUP($A285,Socal!$A$2:$AK$709,'Socal Index'!M$2)+VLOOKUP($A285,NYMEX!$A$2:$AK$709,'Socal Index'!M$2)</f>
        <v>2.5540000000000003</v>
      </c>
      <c r="N285" s="11">
        <f>VLOOKUP($A285,Socal!$A$2:$AK$709,'Socal Index'!N$2)+VLOOKUP($A285,NYMEX!$A$2:$AK$709,'Socal Index'!N$2)</f>
        <v>2.6969999999999996</v>
      </c>
      <c r="O285" s="11">
        <f>VLOOKUP($A285,Socal!$A$2:$AK$709,'Socal Index'!O$2)+VLOOKUP($A285,NYMEX!$A$2:$AK$709,'Socal Index'!O$2)</f>
        <v>2.62</v>
      </c>
      <c r="P285" s="11">
        <f>VLOOKUP($A285,Socal!$A$2:$AK$709,'Socal Index'!P$2)+VLOOKUP($A285,NYMEX!$A$2:$AK$709,'Socal Index'!P$2)</f>
        <v>2.5</v>
      </c>
      <c r="Q285" s="11">
        <f>VLOOKUP($A285,Socal!$A$2:$AK$709,'Socal Index'!Q$2)+VLOOKUP($A285,NYMEX!$A$2:$AK$709,'Socal Index'!Q$2)</f>
        <v>2.2990000000000004</v>
      </c>
      <c r="R285" s="11">
        <f>VLOOKUP($A285,Socal!$A$2:$AK$709,'Socal Index'!R$2)+VLOOKUP($A285,NYMEX!$A$2:$AK$709,'Socal Index'!R$2)</f>
        <v>2.25</v>
      </c>
      <c r="S285" s="11">
        <f>VLOOKUP($A285,Socal!$A$2:$AK$709,'Socal Index'!S$2)+VLOOKUP($A285,NYMEX!$A$2:$AK$709,'Socal Index'!S$2)</f>
        <v>2.2799999999999998</v>
      </c>
      <c r="T285" s="11">
        <f>VLOOKUP($A285,Socal!$A$2:$AK$709,'Socal Index'!T$2)+VLOOKUP($A285,NYMEX!$A$2:$AK$709,'Socal Index'!T$2)</f>
        <v>2.3199999999999998</v>
      </c>
      <c r="U285" s="11">
        <f>VLOOKUP($A285,Socal!$A$2:$AK$709,'Socal Index'!U$2)+VLOOKUP($A285,NYMEX!$A$2:$AK$709,'Socal Index'!U$2)</f>
        <v>2.3199999999999998</v>
      </c>
      <c r="V285" s="11">
        <f>VLOOKUP($A285,Socal!$A$2:$AK$709,'Socal Index'!V$2)+VLOOKUP($A285,NYMEX!$A$2:$AK$709,'Socal Index'!V$2)</f>
        <v>2.3199999999999998</v>
      </c>
      <c r="W285" s="11">
        <f>VLOOKUP($A285,Socal!$A$2:$AK$709,'Socal Index'!W$2)+VLOOKUP($A285,NYMEX!$A$2:$AK$709,'Socal Index'!W$2)</f>
        <v>2.3250000000000002</v>
      </c>
      <c r="X285" s="11">
        <f>VLOOKUP($A285,Socal!$A$2:$AK$709,'Socal Index'!X$2)+VLOOKUP($A285,NYMEX!$A$2:$AK$709,'Socal Index'!X$2)</f>
        <v>2.415</v>
      </c>
      <c r="Y285" s="11">
        <f>VLOOKUP($A285,Socal!$A$2:$AK$709,'Socal Index'!Y$2)+VLOOKUP($A285,NYMEX!$A$2:$AK$709,'Socal Index'!Y$2)</f>
        <v>2.5499999999999998</v>
      </c>
      <c r="Z285" s="11">
        <f>VLOOKUP($A285,Socal!$A$2:$AK$709,'Socal Index'!Z$2)+VLOOKUP($A285,NYMEX!$A$2:$AK$709,'Socal Index'!Z$2)</f>
        <v>2.6</v>
      </c>
      <c r="AA285" s="11">
        <f>VLOOKUP($A285,Socal!$A$2:$AK$709,'Socal Index'!AA$2)+VLOOKUP($A285,NYMEX!$A$2:$AK$709,'Socal Index'!AA$2)</f>
        <v>2.484</v>
      </c>
      <c r="AB285" s="11">
        <f>VLOOKUP($A285,Socal!$A$2:$AK$709,'Socal Index'!AB$2)+VLOOKUP($A285,NYMEX!$A$2:$AK$709,'Socal Index'!AB$2)</f>
        <v>2.3689999999999998</v>
      </c>
      <c r="AC285" s="11">
        <f>VLOOKUP($A285,Socal!$A$2:$AK$709,'Socal Index'!AC$2)+VLOOKUP($A285,NYMEX!$A$2:$AK$709,'Socal Index'!AC$2)</f>
        <v>2.2850000000000001</v>
      </c>
      <c r="AD285" s="11">
        <f>VLOOKUP($A285,Socal!$A$2:$AK$709,'Socal Index'!AD$2)+VLOOKUP($A285,NYMEX!$A$2:$AK$709,'Socal Index'!AD$2)</f>
        <v>2.25</v>
      </c>
      <c r="AE285" s="11">
        <f>VLOOKUP($A285,Socal!$A$2:$AK$709,'Socal Index'!AE$2)+VLOOKUP($A285,NYMEX!$A$2:$AK$709,'Socal Index'!AE$2)</f>
        <v>2.2470000000000003</v>
      </c>
      <c r="AF285" s="11">
        <f>VLOOKUP($A285,Socal!$A$2:$AK$709,'Socal Index'!AF$2)+VLOOKUP($A285,NYMEX!$A$2:$AK$709,'Socal Index'!AF$2)</f>
        <v>2.2510000000000003</v>
      </c>
      <c r="AG285" s="11">
        <f>VLOOKUP($A285,Socal!$A$2:$AK$709,'Socal Index'!AG$2)+VLOOKUP($A285,NYMEX!$A$2:$AK$709,'Socal Index'!AG$2)</f>
        <v>2.2560000000000002</v>
      </c>
      <c r="AH285" s="11">
        <f>VLOOKUP($A285,Socal!$A$2:$AK$709,'Socal Index'!AH$2)+VLOOKUP($A285,NYMEX!$A$2:$AK$709,'Socal Index'!AH$2)</f>
        <v>2.2600000000000002</v>
      </c>
      <c r="AI285" s="11">
        <f>VLOOKUP($A285,Socal!$A$2:$AK$709,'Socal Index'!AI$2)+VLOOKUP($A285,NYMEX!$A$2:$AK$709,'Socal Index'!AI$2)</f>
        <v>2.29</v>
      </c>
      <c r="AJ285" s="11">
        <f>VLOOKUP($A285,Socal!$A$2:$AK$709,'Socal Index'!AJ$2)+VLOOKUP($A285,NYMEX!$A$2:$AK$709,'Socal Index'!AJ$2)</f>
        <v>2.3779999999999997</v>
      </c>
      <c r="AK285" s="11">
        <f>VLOOKUP($A285,Socal!$A$2:$AK$709,'Socal Index'!AK$2)+VLOOKUP($A285,NYMEX!$A$2:$AK$709,'Socal Index'!AK$2)</f>
        <v>2.5199999999999996</v>
      </c>
    </row>
    <row r="286" spans="1:37" x14ac:dyDescent="0.2">
      <c r="A286" s="10">
        <v>36112</v>
      </c>
      <c r="B286" s="11" t="e">
        <f>VLOOKUP($A286,Socal!$A$2:$AK$709,'Socal Index'!B$2)+VLOOKUP($A286,NYMEX!$A$2:$AK$709,'Socal Index'!B$2)</f>
        <v>#N/A</v>
      </c>
      <c r="C286" s="11" t="e">
        <f>VLOOKUP($A286,Socal!$A$2:$AK$709,'Socal Index'!C$2)+VLOOKUP($A286,NYMEX!$A$2:$AK$709,'Socal Index'!C$2)</f>
        <v>#N/A</v>
      </c>
      <c r="D286" s="11" t="e">
        <f>VLOOKUP($A286,Socal!$A$2:$AK$709,'Socal Index'!D$2)+VLOOKUP($A286,NYMEX!$A$2:$AK$709,'Socal Index'!D$2)</f>
        <v>#N/A</v>
      </c>
      <c r="E286" s="11" t="e">
        <f>VLOOKUP($A286,Socal!$A$2:$AK$709,'Socal Index'!E$2)+VLOOKUP($A286,NYMEX!$A$2:$AK$709,'Socal Index'!E$2)</f>
        <v>#N/A</v>
      </c>
      <c r="F286" s="11" t="e">
        <f>VLOOKUP($A286,Socal!$A$2:$AK$709,'Socal Index'!F$2)+VLOOKUP($A286,NYMEX!$A$2:$AK$709,'Socal Index'!F$2)</f>
        <v>#N/A</v>
      </c>
      <c r="G286" s="11" t="e">
        <f>VLOOKUP($A286,Socal!$A$2:$AK$709,'Socal Index'!G$2)+VLOOKUP($A286,NYMEX!$A$2:$AK$709,'Socal Index'!G$2)</f>
        <v>#N/A</v>
      </c>
      <c r="H286" s="11" t="e">
        <f>VLOOKUP($A286,Socal!$A$2:$AK$709,'Socal Index'!H$2)+VLOOKUP($A286,NYMEX!$A$2:$AK$709,'Socal Index'!H$2)</f>
        <v>#N/A</v>
      </c>
      <c r="I286" s="11" t="e">
        <f>VLOOKUP($A286,Socal!$A$2:$AK$709,'Socal Index'!I$2)+VLOOKUP($A286,NYMEX!$A$2:$AK$709,'Socal Index'!I$2)</f>
        <v>#N/A</v>
      </c>
      <c r="J286" s="11" t="e">
        <f>VLOOKUP($A286,Socal!$A$2:$AK$709,'Socal Index'!J$2)+VLOOKUP($A286,NYMEX!$A$2:$AK$709,'Socal Index'!J$2)</f>
        <v>#N/A</v>
      </c>
      <c r="K286" s="11" t="e">
        <f>VLOOKUP($A286,Socal!$A$2:$AK$709,'Socal Index'!K$2)+VLOOKUP($A286,NYMEX!$A$2:$AK$709,'Socal Index'!K$2)</f>
        <v>#N/A</v>
      </c>
      <c r="L286" s="11" t="e">
        <f>VLOOKUP($A286,Socal!$A$2:$AK$709,'Socal Index'!L$2)+VLOOKUP($A286,NYMEX!$A$2:$AK$709,'Socal Index'!L$2)</f>
        <v>#N/A</v>
      </c>
      <c r="M286" s="11">
        <f>VLOOKUP($A286,Socal!$A$2:$AK$709,'Socal Index'!M$2)+VLOOKUP($A286,NYMEX!$A$2:$AK$709,'Socal Index'!M$2)</f>
        <v>2.6040000000000001</v>
      </c>
      <c r="N286" s="11">
        <f>VLOOKUP($A286,Socal!$A$2:$AK$709,'Socal Index'!N$2)+VLOOKUP($A286,NYMEX!$A$2:$AK$709,'Socal Index'!N$2)</f>
        <v>2.7309999999999999</v>
      </c>
      <c r="O286" s="11">
        <f>VLOOKUP($A286,Socal!$A$2:$AK$709,'Socal Index'!O$2)+VLOOKUP($A286,NYMEX!$A$2:$AK$709,'Socal Index'!O$2)</f>
        <v>2.645</v>
      </c>
      <c r="P286" s="11">
        <f>VLOOKUP($A286,Socal!$A$2:$AK$709,'Socal Index'!P$2)+VLOOKUP($A286,NYMEX!$A$2:$AK$709,'Socal Index'!P$2)</f>
        <v>2.5150000000000001</v>
      </c>
      <c r="Q286" s="11">
        <f>VLOOKUP($A286,Socal!$A$2:$AK$709,'Socal Index'!Q$2)+VLOOKUP($A286,NYMEX!$A$2:$AK$709,'Socal Index'!Q$2)</f>
        <v>2.3200000000000003</v>
      </c>
      <c r="R286" s="11">
        <f>VLOOKUP($A286,Socal!$A$2:$AK$709,'Socal Index'!R$2)+VLOOKUP($A286,NYMEX!$A$2:$AK$709,'Socal Index'!R$2)</f>
        <v>2.2600000000000002</v>
      </c>
      <c r="S286" s="11">
        <f>VLOOKUP($A286,Socal!$A$2:$AK$709,'Socal Index'!S$2)+VLOOKUP($A286,NYMEX!$A$2:$AK$709,'Socal Index'!S$2)</f>
        <v>2.29</v>
      </c>
      <c r="T286" s="11">
        <f>VLOOKUP($A286,Socal!$A$2:$AK$709,'Socal Index'!T$2)+VLOOKUP($A286,NYMEX!$A$2:$AK$709,'Socal Index'!T$2)</f>
        <v>2.33</v>
      </c>
      <c r="U286" s="11">
        <f>VLOOKUP($A286,Socal!$A$2:$AK$709,'Socal Index'!U$2)+VLOOKUP($A286,NYMEX!$A$2:$AK$709,'Socal Index'!U$2)</f>
        <v>2.33</v>
      </c>
      <c r="V286" s="11">
        <f>VLOOKUP($A286,Socal!$A$2:$AK$709,'Socal Index'!V$2)+VLOOKUP($A286,NYMEX!$A$2:$AK$709,'Socal Index'!V$2)</f>
        <v>2.33</v>
      </c>
      <c r="W286" s="11">
        <f>VLOOKUP($A286,Socal!$A$2:$AK$709,'Socal Index'!W$2)+VLOOKUP($A286,NYMEX!$A$2:$AK$709,'Socal Index'!W$2)</f>
        <v>2.33</v>
      </c>
      <c r="X286" s="11">
        <f>VLOOKUP($A286,Socal!$A$2:$AK$709,'Socal Index'!X$2)+VLOOKUP($A286,NYMEX!$A$2:$AK$709,'Socal Index'!X$2)</f>
        <v>2.42</v>
      </c>
      <c r="Y286" s="11">
        <f>VLOOKUP($A286,Socal!$A$2:$AK$709,'Socal Index'!Y$2)+VLOOKUP($A286,NYMEX!$A$2:$AK$709,'Socal Index'!Y$2)</f>
        <v>2.5549999999999997</v>
      </c>
      <c r="Z286" s="11">
        <f>VLOOKUP($A286,Socal!$A$2:$AK$709,'Socal Index'!Z$2)+VLOOKUP($A286,NYMEX!$A$2:$AK$709,'Socal Index'!Z$2)</f>
        <v>2.605</v>
      </c>
      <c r="AA286" s="11">
        <f>VLOOKUP($A286,Socal!$A$2:$AK$709,'Socal Index'!AA$2)+VLOOKUP($A286,NYMEX!$A$2:$AK$709,'Socal Index'!AA$2)</f>
        <v>2.4889999999999999</v>
      </c>
      <c r="AB286" s="11">
        <f>VLOOKUP($A286,Socal!$A$2:$AK$709,'Socal Index'!AB$2)+VLOOKUP($A286,NYMEX!$A$2:$AK$709,'Socal Index'!AB$2)</f>
        <v>2.3740000000000001</v>
      </c>
      <c r="AC286" s="11">
        <f>VLOOKUP($A286,Socal!$A$2:$AK$709,'Socal Index'!AC$2)+VLOOKUP($A286,NYMEX!$A$2:$AK$709,'Socal Index'!AC$2)</f>
        <v>2.29</v>
      </c>
      <c r="AD286" s="11">
        <f>VLOOKUP($A286,Socal!$A$2:$AK$709,'Socal Index'!AD$2)+VLOOKUP($A286,NYMEX!$A$2:$AK$709,'Socal Index'!AD$2)</f>
        <v>2.2550000000000003</v>
      </c>
      <c r="AE286" s="11">
        <f>VLOOKUP($A286,Socal!$A$2:$AK$709,'Socal Index'!AE$2)+VLOOKUP($A286,NYMEX!$A$2:$AK$709,'Socal Index'!AE$2)</f>
        <v>2.2520000000000002</v>
      </c>
      <c r="AF286" s="11">
        <f>VLOOKUP($A286,Socal!$A$2:$AK$709,'Socal Index'!AF$2)+VLOOKUP($A286,NYMEX!$A$2:$AK$709,'Socal Index'!AF$2)</f>
        <v>2.2560000000000002</v>
      </c>
      <c r="AG286" s="11">
        <f>VLOOKUP($A286,Socal!$A$2:$AK$709,'Socal Index'!AG$2)+VLOOKUP($A286,NYMEX!$A$2:$AK$709,'Socal Index'!AG$2)</f>
        <v>2.2610000000000001</v>
      </c>
      <c r="AH286" s="11">
        <f>VLOOKUP($A286,Socal!$A$2:$AK$709,'Socal Index'!AH$2)+VLOOKUP($A286,NYMEX!$A$2:$AK$709,'Socal Index'!AH$2)</f>
        <v>2.2650000000000001</v>
      </c>
      <c r="AI286" s="11">
        <f>VLOOKUP($A286,Socal!$A$2:$AK$709,'Socal Index'!AI$2)+VLOOKUP($A286,NYMEX!$A$2:$AK$709,'Socal Index'!AI$2)</f>
        <v>2.2950000000000004</v>
      </c>
      <c r="AJ286" s="11">
        <f>VLOOKUP($A286,Socal!$A$2:$AK$709,'Socal Index'!AJ$2)+VLOOKUP($A286,NYMEX!$A$2:$AK$709,'Socal Index'!AJ$2)</f>
        <v>2.383</v>
      </c>
      <c r="AK286" s="11">
        <f>VLOOKUP($A286,Socal!$A$2:$AK$709,'Socal Index'!AK$2)+VLOOKUP($A286,NYMEX!$A$2:$AK$709,'Socal Index'!AK$2)</f>
        <v>2.5249999999999999</v>
      </c>
    </row>
    <row r="287" spans="1:37" x14ac:dyDescent="0.2">
      <c r="A287" s="10">
        <v>36115</v>
      </c>
      <c r="B287" s="11" t="e">
        <f>VLOOKUP($A287,Socal!$A$2:$AK$709,'Socal Index'!B$2)+VLOOKUP($A287,NYMEX!$A$2:$AK$709,'Socal Index'!B$2)</f>
        <v>#N/A</v>
      </c>
      <c r="C287" s="11" t="e">
        <f>VLOOKUP($A287,Socal!$A$2:$AK$709,'Socal Index'!C$2)+VLOOKUP($A287,NYMEX!$A$2:$AK$709,'Socal Index'!C$2)</f>
        <v>#N/A</v>
      </c>
      <c r="D287" s="11" t="e">
        <f>VLOOKUP($A287,Socal!$A$2:$AK$709,'Socal Index'!D$2)+VLOOKUP($A287,NYMEX!$A$2:$AK$709,'Socal Index'!D$2)</f>
        <v>#N/A</v>
      </c>
      <c r="E287" s="11" t="e">
        <f>VLOOKUP($A287,Socal!$A$2:$AK$709,'Socal Index'!E$2)+VLOOKUP($A287,NYMEX!$A$2:$AK$709,'Socal Index'!E$2)</f>
        <v>#N/A</v>
      </c>
      <c r="F287" s="11" t="e">
        <f>VLOOKUP($A287,Socal!$A$2:$AK$709,'Socal Index'!F$2)+VLOOKUP($A287,NYMEX!$A$2:$AK$709,'Socal Index'!F$2)</f>
        <v>#N/A</v>
      </c>
      <c r="G287" s="11" t="e">
        <f>VLOOKUP($A287,Socal!$A$2:$AK$709,'Socal Index'!G$2)+VLOOKUP($A287,NYMEX!$A$2:$AK$709,'Socal Index'!G$2)</f>
        <v>#N/A</v>
      </c>
      <c r="H287" s="11" t="e">
        <f>VLOOKUP($A287,Socal!$A$2:$AK$709,'Socal Index'!H$2)+VLOOKUP($A287,NYMEX!$A$2:$AK$709,'Socal Index'!H$2)</f>
        <v>#N/A</v>
      </c>
      <c r="I287" s="11" t="e">
        <f>VLOOKUP($A287,Socal!$A$2:$AK$709,'Socal Index'!I$2)+VLOOKUP($A287,NYMEX!$A$2:$AK$709,'Socal Index'!I$2)</f>
        <v>#N/A</v>
      </c>
      <c r="J287" s="11" t="e">
        <f>VLOOKUP($A287,Socal!$A$2:$AK$709,'Socal Index'!J$2)+VLOOKUP($A287,NYMEX!$A$2:$AK$709,'Socal Index'!J$2)</f>
        <v>#N/A</v>
      </c>
      <c r="K287" s="11" t="e">
        <f>VLOOKUP($A287,Socal!$A$2:$AK$709,'Socal Index'!K$2)+VLOOKUP($A287,NYMEX!$A$2:$AK$709,'Socal Index'!K$2)</f>
        <v>#N/A</v>
      </c>
      <c r="L287" s="11" t="e">
        <f>VLOOKUP($A287,Socal!$A$2:$AK$709,'Socal Index'!L$2)+VLOOKUP($A287,NYMEX!$A$2:$AK$709,'Socal Index'!L$2)</f>
        <v>#N/A</v>
      </c>
      <c r="M287" s="11">
        <f>VLOOKUP($A287,Socal!$A$2:$AK$709,'Socal Index'!M$2)+VLOOKUP($A287,NYMEX!$A$2:$AK$709,'Socal Index'!M$2)</f>
        <v>2.4950000000000001</v>
      </c>
      <c r="N287" s="11">
        <f>VLOOKUP($A287,Socal!$A$2:$AK$709,'Socal Index'!N$2)+VLOOKUP($A287,NYMEX!$A$2:$AK$709,'Socal Index'!N$2)</f>
        <v>2.629</v>
      </c>
      <c r="O287" s="11">
        <f>VLOOKUP($A287,Socal!$A$2:$AK$709,'Socal Index'!O$2)+VLOOKUP($A287,NYMEX!$A$2:$AK$709,'Socal Index'!O$2)</f>
        <v>2.56</v>
      </c>
      <c r="P287" s="11">
        <f>VLOOKUP($A287,Socal!$A$2:$AK$709,'Socal Index'!P$2)+VLOOKUP($A287,NYMEX!$A$2:$AK$709,'Socal Index'!P$2)</f>
        <v>2.4590000000000001</v>
      </c>
      <c r="Q287" s="11">
        <f>VLOOKUP($A287,Socal!$A$2:$AK$709,'Socal Index'!Q$2)+VLOOKUP($A287,NYMEX!$A$2:$AK$709,'Socal Index'!Q$2)</f>
        <v>2.2690000000000001</v>
      </c>
      <c r="R287" s="11">
        <f>VLOOKUP($A287,Socal!$A$2:$AK$709,'Socal Index'!R$2)+VLOOKUP($A287,NYMEX!$A$2:$AK$709,'Socal Index'!R$2)</f>
        <v>2.2350000000000003</v>
      </c>
      <c r="S287" s="11">
        <f>VLOOKUP($A287,Socal!$A$2:$AK$709,'Socal Index'!S$2)+VLOOKUP($A287,NYMEX!$A$2:$AK$709,'Socal Index'!S$2)</f>
        <v>2.2679999999999998</v>
      </c>
      <c r="T287" s="11">
        <f>VLOOKUP($A287,Socal!$A$2:$AK$709,'Socal Index'!T$2)+VLOOKUP($A287,NYMEX!$A$2:$AK$709,'Socal Index'!T$2)</f>
        <v>2.3109999999999999</v>
      </c>
      <c r="U287" s="11">
        <f>VLOOKUP($A287,Socal!$A$2:$AK$709,'Socal Index'!U$2)+VLOOKUP($A287,NYMEX!$A$2:$AK$709,'Socal Index'!U$2)</f>
        <v>2.3149999999999999</v>
      </c>
      <c r="V287" s="11">
        <f>VLOOKUP($A287,Socal!$A$2:$AK$709,'Socal Index'!V$2)+VLOOKUP($A287,NYMEX!$A$2:$AK$709,'Socal Index'!V$2)</f>
        <v>2.3149999999999999</v>
      </c>
      <c r="W287" s="11">
        <f>VLOOKUP($A287,Socal!$A$2:$AK$709,'Socal Index'!W$2)+VLOOKUP($A287,NYMEX!$A$2:$AK$709,'Socal Index'!W$2)</f>
        <v>2.3149999999999999</v>
      </c>
      <c r="X287" s="11">
        <f>VLOOKUP($A287,Socal!$A$2:$AK$709,'Socal Index'!X$2)+VLOOKUP($A287,NYMEX!$A$2:$AK$709,'Socal Index'!X$2)</f>
        <v>2.4049999999999998</v>
      </c>
      <c r="Y287" s="11">
        <f>VLOOKUP($A287,Socal!$A$2:$AK$709,'Socal Index'!Y$2)+VLOOKUP($A287,NYMEX!$A$2:$AK$709,'Socal Index'!Y$2)</f>
        <v>2.54</v>
      </c>
      <c r="Z287" s="11">
        <f>VLOOKUP($A287,Socal!$A$2:$AK$709,'Socal Index'!Z$2)+VLOOKUP($A287,NYMEX!$A$2:$AK$709,'Socal Index'!Z$2)</f>
        <v>2.59</v>
      </c>
      <c r="AA287" s="11">
        <f>VLOOKUP($A287,Socal!$A$2:$AK$709,'Socal Index'!AA$2)+VLOOKUP($A287,NYMEX!$A$2:$AK$709,'Socal Index'!AA$2)</f>
        <v>2.4739999999999998</v>
      </c>
      <c r="AB287" s="11">
        <f>VLOOKUP($A287,Socal!$A$2:$AK$709,'Socal Index'!AB$2)+VLOOKUP($A287,NYMEX!$A$2:$AK$709,'Socal Index'!AB$2)</f>
        <v>2.359</v>
      </c>
      <c r="AC287" s="11">
        <f>VLOOKUP($A287,Socal!$A$2:$AK$709,'Socal Index'!AC$2)+VLOOKUP($A287,NYMEX!$A$2:$AK$709,'Socal Index'!AC$2)</f>
        <v>2.2750000000000004</v>
      </c>
      <c r="AD287" s="11">
        <f>VLOOKUP($A287,Socal!$A$2:$AK$709,'Socal Index'!AD$2)+VLOOKUP($A287,NYMEX!$A$2:$AK$709,'Socal Index'!AD$2)</f>
        <v>2.2400000000000002</v>
      </c>
      <c r="AE287" s="11">
        <f>VLOOKUP($A287,Socal!$A$2:$AK$709,'Socal Index'!AE$2)+VLOOKUP($A287,NYMEX!$A$2:$AK$709,'Socal Index'!AE$2)</f>
        <v>2.2370000000000001</v>
      </c>
      <c r="AF287" s="11">
        <f>VLOOKUP($A287,Socal!$A$2:$AK$709,'Socal Index'!AF$2)+VLOOKUP($A287,NYMEX!$A$2:$AK$709,'Socal Index'!AF$2)</f>
        <v>2.2410000000000001</v>
      </c>
      <c r="AG287" s="11">
        <f>VLOOKUP($A287,Socal!$A$2:$AK$709,'Socal Index'!AG$2)+VLOOKUP($A287,NYMEX!$A$2:$AK$709,'Socal Index'!AG$2)</f>
        <v>2.246</v>
      </c>
      <c r="AH287" s="11">
        <f>VLOOKUP($A287,Socal!$A$2:$AK$709,'Socal Index'!AH$2)+VLOOKUP($A287,NYMEX!$A$2:$AK$709,'Socal Index'!AH$2)</f>
        <v>2.25</v>
      </c>
      <c r="AI287" s="11">
        <f>VLOOKUP($A287,Socal!$A$2:$AK$709,'Socal Index'!AI$2)+VLOOKUP($A287,NYMEX!$A$2:$AK$709,'Socal Index'!AI$2)</f>
        <v>2.2800000000000002</v>
      </c>
      <c r="AJ287" s="11">
        <f>VLOOKUP($A287,Socal!$A$2:$AK$709,'Socal Index'!AJ$2)+VLOOKUP($A287,NYMEX!$A$2:$AK$709,'Socal Index'!AJ$2)</f>
        <v>2.3679999999999999</v>
      </c>
      <c r="AK287" s="11">
        <f>VLOOKUP($A287,Socal!$A$2:$AK$709,'Socal Index'!AK$2)+VLOOKUP($A287,NYMEX!$A$2:$AK$709,'Socal Index'!AK$2)</f>
        <v>2.5099999999999998</v>
      </c>
    </row>
    <row r="288" spans="1:37" x14ac:dyDescent="0.2">
      <c r="A288" s="10">
        <v>36116</v>
      </c>
      <c r="B288" s="11" t="e">
        <f>VLOOKUP($A288,Socal!$A$2:$AK$709,'Socal Index'!B$2)+VLOOKUP($A288,NYMEX!$A$2:$AK$709,'Socal Index'!B$2)</f>
        <v>#N/A</v>
      </c>
      <c r="C288" s="11" t="e">
        <f>VLOOKUP($A288,Socal!$A$2:$AK$709,'Socal Index'!C$2)+VLOOKUP($A288,NYMEX!$A$2:$AK$709,'Socal Index'!C$2)</f>
        <v>#N/A</v>
      </c>
      <c r="D288" s="11" t="e">
        <f>VLOOKUP($A288,Socal!$A$2:$AK$709,'Socal Index'!D$2)+VLOOKUP($A288,NYMEX!$A$2:$AK$709,'Socal Index'!D$2)</f>
        <v>#N/A</v>
      </c>
      <c r="E288" s="11" t="e">
        <f>VLOOKUP($A288,Socal!$A$2:$AK$709,'Socal Index'!E$2)+VLOOKUP($A288,NYMEX!$A$2:$AK$709,'Socal Index'!E$2)</f>
        <v>#N/A</v>
      </c>
      <c r="F288" s="11" t="e">
        <f>VLOOKUP($A288,Socal!$A$2:$AK$709,'Socal Index'!F$2)+VLOOKUP($A288,NYMEX!$A$2:$AK$709,'Socal Index'!F$2)</f>
        <v>#N/A</v>
      </c>
      <c r="G288" s="11" t="e">
        <f>VLOOKUP($A288,Socal!$A$2:$AK$709,'Socal Index'!G$2)+VLOOKUP($A288,NYMEX!$A$2:$AK$709,'Socal Index'!G$2)</f>
        <v>#N/A</v>
      </c>
      <c r="H288" s="11" t="e">
        <f>VLOOKUP($A288,Socal!$A$2:$AK$709,'Socal Index'!H$2)+VLOOKUP($A288,NYMEX!$A$2:$AK$709,'Socal Index'!H$2)</f>
        <v>#N/A</v>
      </c>
      <c r="I288" s="11" t="e">
        <f>VLOOKUP($A288,Socal!$A$2:$AK$709,'Socal Index'!I$2)+VLOOKUP($A288,NYMEX!$A$2:$AK$709,'Socal Index'!I$2)</f>
        <v>#N/A</v>
      </c>
      <c r="J288" s="11" t="e">
        <f>VLOOKUP($A288,Socal!$A$2:$AK$709,'Socal Index'!J$2)+VLOOKUP($A288,NYMEX!$A$2:$AK$709,'Socal Index'!J$2)</f>
        <v>#N/A</v>
      </c>
      <c r="K288" s="11" t="e">
        <f>VLOOKUP($A288,Socal!$A$2:$AK$709,'Socal Index'!K$2)+VLOOKUP($A288,NYMEX!$A$2:$AK$709,'Socal Index'!K$2)</f>
        <v>#N/A</v>
      </c>
      <c r="L288" s="11" t="e">
        <f>VLOOKUP($A288,Socal!$A$2:$AK$709,'Socal Index'!L$2)+VLOOKUP($A288,NYMEX!$A$2:$AK$709,'Socal Index'!L$2)</f>
        <v>#N/A</v>
      </c>
      <c r="M288" s="11">
        <f>VLOOKUP($A288,Socal!$A$2:$AK$709,'Socal Index'!M$2)+VLOOKUP($A288,NYMEX!$A$2:$AK$709,'Socal Index'!M$2)</f>
        <v>2.4790000000000001</v>
      </c>
      <c r="N288" s="11">
        <f>VLOOKUP($A288,Socal!$A$2:$AK$709,'Socal Index'!N$2)+VLOOKUP($A288,NYMEX!$A$2:$AK$709,'Socal Index'!N$2)</f>
        <v>2.5910000000000002</v>
      </c>
      <c r="O288" s="11">
        <f>VLOOKUP($A288,Socal!$A$2:$AK$709,'Socal Index'!O$2)+VLOOKUP($A288,NYMEX!$A$2:$AK$709,'Socal Index'!O$2)</f>
        <v>2.5220000000000002</v>
      </c>
      <c r="P288" s="11">
        <f>VLOOKUP($A288,Socal!$A$2:$AK$709,'Socal Index'!P$2)+VLOOKUP($A288,NYMEX!$A$2:$AK$709,'Socal Index'!P$2)</f>
        <v>2.4319999999999999</v>
      </c>
      <c r="Q288" s="11">
        <f>VLOOKUP($A288,Socal!$A$2:$AK$709,'Socal Index'!Q$2)+VLOOKUP($A288,NYMEX!$A$2:$AK$709,'Socal Index'!Q$2)</f>
        <v>2.2749999999999999</v>
      </c>
      <c r="R288" s="11">
        <f>VLOOKUP($A288,Socal!$A$2:$AK$709,'Socal Index'!R$2)+VLOOKUP($A288,NYMEX!$A$2:$AK$709,'Socal Index'!R$2)</f>
        <v>2.2449999999999997</v>
      </c>
      <c r="S288" s="11">
        <f>VLOOKUP($A288,Socal!$A$2:$AK$709,'Socal Index'!S$2)+VLOOKUP($A288,NYMEX!$A$2:$AK$709,'Socal Index'!S$2)</f>
        <v>2.2789999999999999</v>
      </c>
      <c r="T288" s="11">
        <f>VLOOKUP($A288,Socal!$A$2:$AK$709,'Socal Index'!T$2)+VLOOKUP($A288,NYMEX!$A$2:$AK$709,'Socal Index'!T$2)</f>
        <v>2.3220000000000001</v>
      </c>
      <c r="U288" s="11">
        <f>VLOOKUP($A288,Socal!$A$2:$AK$709,'Socal Index'!U$2)+VLOOKUP($A288,NYMEX!$A$2:$AK$709,'Socal Index'!U$2)</f>
        <v>2.3250000000000002</v>
      </c>
      <c r="V288" s="11">
        <f>VLOOKUP($A288,Socal!$A$2:$AK$709,'Socal Index'!V$2)+VLOOKUP($A288,NYMEX!$A$2:$AK$709,'Socal Index'!V$2)</f>
        <v>2.3250000000000002</v>
      </c>
      <c r="W288" s="11">
        <f>VLOOKUP($A288,Socal!$A$2:$AK$709,'Socal Index'!W$2)+VLOOKUP($A288,NYMEX!$A$2:$AK$709,'Socal Index'!W$2)</f>
        <v>2.3250000000000002</v>
      </c>
      <c r="X288" s="11">
        <f>VLOOKUP($A288,Socal!$A$2:$AK$709,'Socal Index'!X$2)+VLOOKUP($A288,NYMEX!$A$2:$AK$709,'Socal Index'!X$2)</f>
        <v>2.4</v>
      </c>
      <c r="Y288" s="11">
        <f>VLOOKUP($A288,Socal!$A$2:$AK$709,'Socal Index'!Y$2)+VLOOKUP($A288,NYMEX!$A$2:$AK$709,'Socal Index'!Y$2)</f>
        <v>2.5350000000000001</v>
      </c>
      <c r="Z288" s="11">
        <f>VLOOKUP($A288,Socal!$A$2:$AK$709,'Socal Index'!Z$2)+VLOOKUP($A288,NYMEX!$A$2:$AK$709,'Socal Index'!Z$2)</f>
        <v>2.585</v>
      </c>
      <c r="AA288" s="11">
        <f>VLOOKUP($A288,Socal!$A$2:$AK$709,'Socal Index'!AA$2)+VLOOKUP($A288,NYMEX!$A$2:$AK$709,'Socal Index'!AA$2)</f>
        <v>2.4699999999999998</v>
      </c>
      <c r="AB288" s="11">
        <f>VLOOKUP($A288,Socal!$A$2:$AK$709,'Socal Index'!AB$2)+VLOOKUP($A288,NYMEX!$A$2:$AK$709,'Socal Index'!AB$2)</f>
        <v>2.355</v>
      </c>
      <c r="AC288" s="11">
        <f>VLOOKUP($A288,Socal!$A$2:$AK$709,'Socal Index'!AC$2)+VLOOKUP($A288,NYMEX!$A$2:$AK$709,'Socal Index'!AC$2)</f>
        <v>2.2710000000000004</v>
      </c>
      <c r="AD288" s="11">
        <f>VLOOKUP($A288,Socal!$A$2:$AK$709,'Socal Index'!AD$2)+VLOOKUP($A288,NYMEX!$A$2:$AK$709,'Socal Index'!AD$2)</f>
        <v>2.2360000000000002</v>
      </c>
      <c r="AE288" s="11">
        <f>VLOOKUP($A288,Socal!$A$2:$AK$709,'Socal Index'!AE$2)+VLOOKUP($A288,NYMEX!$A$2:$AK$709,'Socal Index'!AE$2)</f>
        <v>2.2330000000000001</v>
      </c>
      <c r="AF288" s="11">
        <f>VLOOKUP($A288,Socal!$A$2:$AK$709,'Socal Index'!AF$2)+VLOOKUP($A288,NYMEX!$A$2:$AK$709,'Socal Index'!AF$2)</f>
        <v>2.2370000000000001</v>
      </c>
      <c r="AG288" s="11">
        <f>VLOOKUP($A288,Socal!$A$2:$AK$709,'Socal Index'!AG$2)+VLOOKUP($A288,NYMEX!$A$2:$AK$709,'Socal Index'!AG$2)</f>
        <v>2.242</v>
      </c>
      <c r="AH288" s="11">
        <f>VLOOKUP($A288,Socal!$A$2:$AK$709,'Socal Index'!AH$2)+VLOOKUP($A288,NYMEX!$A$2:$AK$709,'Socal Index'!AH$2)</f>
        <v>2.246</v>
      </c>
      <c r="AI288" s="11">
        <f>VLOOKUP($A288,Socal!$A$2:$AK$709,'Socal Index'!AI$2)+VLOOKUP($A288,NYMEX!$A$2:$AK$709,'Socal Index'!AI$2)</f>
        <v>2.2760000000000002</v>
      </c>
      <c r="AJ288" s="11">
        <f>VLOOKUP($A288,Socal!$A$2:$AK$709,'Socal Index'!AJ$2)+VLOOKUP($A288,NYMEX!$A$2:$AK$709,'Socal Index'!AJ$2)</f>
        <v>2.3639999999999999</v>
      </c>
      <c r="AK288" s="11">
        <f>VLOOKUP($A288,Socal!$A$2:$AK$709,'Socal Index'!AK$2)+VLOOKUP($A288,NYMEX!$A$2:$AK$709,'Socal Index'!AK$2)</f>
        <v>2.5059999999999998</v>
      </c>
    </row>
    <row r="289" spans="1:37" x14ac:dyDescent="0.2">
      <c r="A289" s="10">
        <v>36117</v>
      </c>
      <c r="B289" s="11" t="e">
        <f>VLOOKUP($A289,Socal!$A$2:$AK$709,'Socal Index'!B$2)+VLOOKUP($A289,NYMEX!$A$2:$AK$709,'Socal Index'!B$2)</f>
        <v>#N/A</v>
      </c>
      <c r="C289" s="11" t="e">
        <f>VLOOKUP($A289,Socal!$A$2:$AK$709,'Socal Index'!C$2)+VLOOKUP($A289,NYMEX!$A$2:$AK$709,'Socal Index'!C$2)</f>
        <v>#N/A</v>
      </c>
      <c r="D289" s="11" t="e">
        <f>VLOOKUP($A289,Socal!$A$2:$AK$709,'Socal Index'!D$2)+VLOOKUP($A289,NYMEX!$A$2:$AK$709,'Socal Index'!D$2)</f>
        <v>#N/A</v>
      </c>
      <c r="E289" s="11" t="e">
        <f>VLOOKUP($A289,Socal!$A$2:$AK$709,'Socal Index'!E$2)+VLOOKUP($A289,NYMEX!$A$2:$AK$709,'Socal Index'!E$2)</f>
        <v>#N/A</v>
      </c>
      <c r="F289" s="11" t="e">
        <f>VLOOKUP($A289,Socal!$A$2:$AK$709,'Socal Index'!F$2)+VLOOKUP($A289,NYMEX!$A$2:$AK$709,'Socal Index'!F$2)</f>
        <v>#N/A</v>
      </c>
      <c r="G289" s="11" t="e">
        <f>VLOOKUP($A289,Socal!$A$2:$AK$709,'Socal Index'!G$2)+VLOOKUP($A289,NYMEX!$A$2:$AK$709,'Socal Index'!G$2)</f>
        <v>#N/A</v>
      </c>
      <c r="H289" s="11" t="e">
        <f>VLOOKUP($A289,Socal!$A$2:$AK$709,'Socal Index'!H$2)+VLOOKUP($A289,NYMEX!$A$2:$AK$709,'Socal Index'!H$2)</f>
        <v>#N/A</v>
      </c>
      <c r="I289" s="11" t="e">
        <f>VLOOKUP($A289,Socal!$A$2:$AK$709,'Socal Index'!I$2)+VLOOKUP($A289,NYMEX!$A$2:$AK$709,'Socal Index'!I$2)</f>
        <v>#N/A</v>
      </c>
      <c r="J289" s="11" t="e">
        <f>VLOOKUP($A289,Socal!$A$2:$AK$709,'Socal Index'!J$2)+VLOOKUP($A289,NYMEX!$A$2:$AK$709,'Socal Index'!J$2)</f>
        <v>#N/A</v>
      </c>
      <c r="K289" s="11" t="e">
        <f>VLOOKUP($A289,Socal!$A$2:$AK$709,'Socal Index'!K$2)+VLOOKUP($A289,NYMEX!$A$2:$AK$709,'Socal Index'!K$2)</f>
        <v>#N/A</v>
      </c>
      <c r="L289" s="11" t="e">
        <f>VLOOKUP($A289,Socal!$A$2:$AK$709,'Socal Index'!L$2)+VLOOKUP($A289,NYMEX!$A$2:$AK$709,'Socal Index'!L$2)</f>
        <v>#N/A</v>
      </c>
      <c r="M289" s="11">
        <f>VLOOKUP($A289,Socal!$A$2:$AK$709,'Socal Index'!M$2)+VLOOKUP($A289,NYMEX!$A$2:$AK$709,'Socal Index'!M$2)</f>
        <v>2.4040000000000004</v>
      </c>
      <c r="N289" s="11">
        <f>VLOOKUP($A289,Socal!$A$2:$AK$709,'Socal Index'!N$2)+VLOOKUP($A289,NYMEX!$A$2:$AK$709,'Socal Index'!N$2)</f>
        <v>2.5209999999999999</v>
      </c>
      <c r="O289" s="11">
        <f>VLOOKUP($A289,Socal!$A$2:$AK$709,'Socal Index'!O$2)+VLOOKUP($A289,NYMEX!$A$2:$AK$709,'Socal Index'!O$2)</f>
        <v>2.4649999999999999</v>
      </c>
      <c r="P289" s="11">
        <f>VLOOKUP($A289,Socal!$A$2:$AK$709,'Socal Index'!P$2)+VLOOKUP($A289,NYMEX!$A$2:$AK$709,'Socal Index'!P$2)</f>
        <v>2.395</v>
      </c>
      <c r="Q289" s="11">
        <f>VLOOKUP($A289,Socal!$A$2:$AK$709,'Socal Index'!Q$2)+VLOOKUP($A289,NYMEX!$A$2:$AK$709,'Socal Index'!Q$2)</f>
        <v>2.2519999999999998</v>
      </c>
      <c r="R289" s="11">
        <f>VLOOKUP($A289,Socal!$A$2:$AK$709,'Socal Index'!R$2)+VLOOKUP($A289,NYMEX!$A$2:$AK$709,'Socal Index'!R$2)</f>
        <v>2.2319999999999998</v>
      </c>
      <c r="S289" s="11">
        <f>VLOOKUP($A289,Socal!$A$2:$AK$709,'Socal Index'!S$2)+VLOOKUP($A289,NYMEX!$A$2:$AK$709,'Socal Index'!S$2)</f>
        <v>2.2669999999999999</v>
      </c>
      <c r="T289" s="11">
        <f>VLOOKUP($A289,Socal!$A$2:$AK$709,'Socal Index'!T$2)+VLOOKUP($A289,NYMEX!$A$2:$AK$709,'Socal Index'!T$2)</f>
        <v>2.3120000000000003</v>
      </c>
      <c r="U289" s="11">
        <f>VLOOKUP($A289,Socal!$A$2:$AK$709,'Socal Index'!U$2)+VLOOKUP($A289,NYMEX!$A$2:$AK$709,'Socal Index'!U$2)</f>
        <v>2.3170000000000002</v>
      </c>
      <c r="V289" s="11">
        <f>VLOOKUP($A289,Socal!$A$2:$AK$709,'Socal Index'!V$2)+VLOOKUP($A289,NYMEX!$A$2:$AK$709,'Socal Index'!V$2)</f>
        <v>2.3170000000000002</v>
      </c>
      <c r="W289" s="11">
        <f>VLOOKUP($A289,Socal!$A$2:$AK$709,'Socal Index'!W$2)+VLOOKUP($A289,NYMEX!$A$2:$AK$709,'Socal Index'!W$2)</f>
        <v>2.3200000000000003</v>
      </c>
      <c r="X289" s="11">
        <f>VLOOKUP($A289,Socal!$A$2:$AK$709,'Socal Index'!X$2)+VLOOKUP($A289,NYMEX!$A$2:$AK$709,'Socal Index'!X$2)</f>
        <v>2.395</v>
      </c>
      <c r="Y289" s="11">
        <f>VLOOKUP($A289,Socal!$A$2:$AK$709,'Socal Index'!Y$2)+VLOOKUP($A289,NYMEX!$A$2:$AK$709,'Socal Index'!Y$2)</f>
        <v>2.5299999999999998</v>
      </c>
      <c r="Z289" s="11">
        <f>VLOOKUP($A289,Socal!$A$2:$AK$709,'Socal Index'!Z$2)+VLOOKUP($A289,NYMEX!$A$2:$AK$709,'Socal Index'!Z$2)</f>
        <v>2.58</v>
      </c>
      <c r="AA289" s="11">
        <f>VLOOKUP($A289,Socal!$A$2:$AK$709,'Socal Index'!AA$2)+VLOOKUP($A289,NYMEX!$A$2:$AK$709,'Socal Index'!AA$2)</f>
        <v>2.4649999999999999</v>
      </c>
      <c r="AB289" s="11">
        <f>VLOOKUP($A289,Socal!$A$2:$AK$709,'Socal Index'!AB$2)+VLOOKUP($A289,NYMEX!$A$2:$AK$709,'Socal Index'!AB$2)</f>
        <v>2.35</v>
      </c>
      <c r="AC289" s="11">
        <f>VLOOKUP($A289,Socal!$A$2:$AK$709,'Socal Index'!AC$2)+VLOOKUP($A289,NYMEX!$A$2:$AK$709,'Socal Index'!AC$2)</f>
        <v>2.266</v>
      </c>
      <c r="AD289" s="11">
        <f>VLOOKUP($A289,Socal!$A$2:$AK$709,'Socal Index'!AD$2)+VLOOKUP($A289,NYMEX!$A$2:$AK$709,'Socal Index'!AD$2)</f>
        <v>2.2310000000000003</v>
      </c>
      <c r="AE289" s="11">
        <f>VLOOKUP($A289,Socal!$A$2:$AK$709,'Socal Index'!AE$2)+VLOOKUP($A289,NYMEX!$A$2:$AK$709,'Socal Index'!AE$2)</f>
        <v>2.2280000000000002</v>
      </c>
      <c r="AF289" s="11">
        <f>VLOOKUP($A289,Socal!$A$2:$AK$709,'Socal Index'!AF$2)+VLOOKUP($A289,NYMEX!$A$2:$AK$709,'Socal Index'!AF$2)</f>
        <v>2.2320000000000002</v>
      </c>
      <c r="AG289" s="11">
        <f>VLOOKUP($A289,Socal!$A$2:$AK$709,'Socal Index'!AG$2)+VLOOKUP($A289,NYMEX!$A$2:$AK$709,'Socal Index'!AG$2)</f>
        <v>2.2370000000000001</v>
      </c>
      <c r="AH289" s="11">
        <f>VLOOKUP($A289,Socal!$A$2:$AK$709,'Socal Index'!AH$2)+VLOOKUP($A289,NYMEX!$A$2:$AK$709,'Socal Index'!AH$2)</f>
        <v>2.2410000000000001</v>
      </c>
      <c r="AI289" s="11">
        <f>VLOOKUP($A289,Socal!$A$2:$AK$709,'Socal Index'!AI$2)+VLOOKUP($A289,NYMEX!$A$2:$AK$709,'Socal Index'!AI$2)</f>
        <v>2.2710000000000004</v>
      </c>
      <c r="AJ289" s="11">
        <f>VLOOKUP($A289,Socal!$A$2:$AK$709,'Socal Index'!AJ$2)+VLOOKUP($A289,NYMEX!$A$2:$AK$709,'Socal Index'!AJ$2)</f>
        <v>2.359</v>
      </c>
      <c r="AK289" s="11">
        <f>VLOOKUP($A289,Socal!$A$2:$AK$709,'Socal Index'!AK$2)+VLOOKUP($A289,NYMEX!$A$2:$AK$709,'Socal Index'!AK$2)</f>
        <v>2.5009999999999999</v>
      </c>
    </row>
    <row r="290" spans="1:37" x14ac:dyDescent="0.2">
      <c r="A290" s="10">
        <v>36118</v>
      </c>
      <c r="B290" s="11" t="e">
        <f>VLOOKUP($A290,Socal!$A$2:$AK$709,'Socal Index'!B$2)+VLOOKUP($A290,NYMEX!$A$2:$AK$709,'Socal Index'!B$2)</f>
        <v>#N/A</v>
      </c>
      <c r="C290" s="11" t="e">
        <f>VLOOKUP($A290,Socal!$A$2:$AK$709,'Socal Index'!C$2)+VLOOKUP($A290,NYMEX!$A$2:$AK$709,'Socal Index'!C$2)</f>
        <v>#N/A</v>
      </c>
      <c r="D290" s="11" t="e">
        <f>VLOOKUP($A290,Socal!$A$2:$AK$709,'Socal Index'!D$2)+VLOOKUP($A290,NYMEX!$A$2:$AK$709,'Socal Index'!D$2)</f>
        <v>#N/A</v>
      </c>
      <c r="E290" s="11" t="e">
        <f>VLOOKUP($A290,Socal!$A$2:$AK$709,'Socal Index'!E$2)+VLOOKUP($A290,NYMEX!$A$2:$AK$709,'Socal Index'!E$2)</f>
        <v>#N/A</v>
      </c>
      <c r="F290" s="11" t="e">
        <f>VLOOKUP($A290,Socal!$A$2:$AK$709,'Socal Index'!F$2)+VLOOKUP($A290,NYMEX!$A$2:$AK$709,'Socal Index'!F$2)</f>
        <v>#N/A</v>
      </c>
      <c r="G290" s="11" t="e">
        <f>VLOOKUP($A290,Socal!$A$2:$AK$709,'Socal Index'!G$2)+VLOOKUP($A290,NYMEX!$A$2:$AK$709,'Socal Index'!G$2)</f>
        <v>#N/A</v>
      </c>
      <c r="H290" s="11" t="e">
        <f>VLOOKUP($A290,Socal!$A$2:$AK$709,'Socal Index'!H$2)+VLOOKUP($A290,NYMEX!$A$2:$AK$709,'Socal Index'!H$2)</f>
        <v>#N/A</v>
      </c>
      <c r="I290" s="11" t="e">
        <f>VLOOKUP($A290,Socal!$A$2:$AK$709,'Socal Index'!I$2)+VLOOKUP($A290,NYMEX!$A$2:$AK$709,'Socal Index'!I$2)</f>
        <v>#N/A</v>
      </c>
      <c r="J290" s="11" t="e">
        <f>VLOOKUP($A290,Socal!$A$2:$AK$709,'Socal Index'!J$2)+VLOOKUP($A290,NYMEX!$A$2:$AK$709,'Socal Index'!J$2)</f>
        <v>#N/A</v>
      </c>
      <c r="K290" s="11" t="e">
        <f>VLOOKUP($A290,Socal!$A$2:$AK$709,'Socal Index'!K$2)+VLOOKUP($A290,NYMEX!$A$2:$AK$709,'Socal Index'!K$2)</f>
        <v>#N/A</v>
      </c>
      <c r="L290" s="11" t="e">
        <f>VLOOKUP($A290,Socal!$A$2:$AK$709,'Socal Index'!L$2)+VLOOKUP($A290,NYMEX!$A$2:$AK$709,'Socal Index'!L$2)</f>
        <v>#N/A</v>
      </c>
      <c r="M290" s="11">
        <f>VLOOKUP($A290,Socal!$A$2:$AK$709,'Socal Index'!M$2)+VLOOKUP($A290,NYMEX!$A$2:$AK$709,'Socal Index'!M$2)</f>
        <v>2.383</v>
      </c>
      <c r="N290" s="11">
        <f>VLOOKUP($A290,Socal!$A$2:$AK$709,'Socal Index'!N$2)+VLOOKUP($A290,NYMEX!$A$2:$AK$709,'Socal Index'!N$2)</f>
        <v>2.5089999999999999</v>
      </c>
      <c r="O290" s="11">
        <f>VLOOKUP($A290,Socal!$A$2:$AK$709,'Socal Index'!O$2)+VLOOKUP($A290,NYMEX!$A$2:$AK$709,'Socal Index'!O$2)</f>
        <v>2.44</v>
      </c>
      <c r="P290" s="11">
        <f>VLOOKUP($A290,Socal!$A$2:$AK$709,'Socal Index'!P$2)+VLOOKUP($A290,NYMEX!$A$2:$AK$709,'Socal Index'!P$2)</f>
        <v>2.375</v>
      </c>
      <c r="Q290" s="11">
        <f>VLOOKUP($A290,Socal!$A$2:$AK$709,'Socal Index'!Q$2)+VLOOKUP($A290,NYMEX!$A$2:$AK$709,'Socal Index'!Q$2)</f>
        <v>2.2550000000000003</v>
      </c>
      <c r="R290" s="11">
        <f>VLOOKUP($A290,Socal!$A$2:$AK$709,'Socal Index'!R$2)+VLOOKUP($A290,NYMEX!$A$2:$AK$709,'Socal Index'!R$2)</f>
        <v>2.2350000000000003</v>
      </c>
      <c r="S290" s="11">
        <f>VLOOKUP($A290,Socal!$A$2:$AK$709,'Socal Index'!S$2)+VLOOKUP($A290,NYMEX!$A$2:$AK$709,'Socal Index'!S$2)</f>
        <v>2.27</v>
      </c>
      <c r="T290" s="11">
        <f>VLOOKUP($A290,Socal!$A$2:$AK$709,'Socal Index'!T$2)+VLOOKUP($A290,NYMEX!$A$2:$AK$709,'Socal Index'!T$2)</f>
        <v>2.3149999999999999</v>
      </c>
      <c r="U290" s="11">
        <f>VLOOKUP($A290,Socal!$A$2:$AK$709,'Socal Index'!U$2)+VLOOKUP($A290,NYMEX!$A$2:$AK$709,'Socal Index'!U$2)</f>
        <v>2.3199999999999998</v>
      </c>
      <c r="V290" s="11">
        <f>VLOOKUP($A290,Socal!$A$2:$AK$709,'Socal Index'!V$2)+VLOOKUP($A290,NYMEX!$A$2:$AK$709,'Socal Index'!V$2)</f>
        <v>2.3199999999999998</v>
      </c>
      <c r="W290" s="11">
        <f>VLOOKUP($A290,Socal!$A$2:$AK$709,'Socal Index'!W$2)+VLOOKUP($A290,NYMEX!$A$2:$AK$709,'Socal Index'!W$2)</f>
        <v>2.3250000000000002</v>
      </c>
      <c r="X290" s="11">
        <f>VLOOKUP($A290,Socal!$A$2:$AK$709,'Socal Index'!X$2)+VLOOKUP($A290,NYMEX!$A$2:$AK$709,'Socal Index'!X$2)</f>
        <v>2.395</v>
      </c>
      <c r="Y290" s="11">
        <f>VLOOKUP($A290,Socal!$A$2:$AK$709,'Socal Index'!Y$2)+VLOOKUP($A290,NYMEX!$A$2:$AK$709,'Socal Index'!Y$2)</f>
        <v>2.5299999999999998</v>
      </c>
      <c r="Z290" s="11">
        <f>VLOOKUP($A290,Socal!$A$2:$AK$709,'Socal Index'!Z$2)+VLOOKUP($A290,NYMEX!$A$2:$AK$709,'Socal Index'!Z$2)</f>
        <v>2.58</v>
      </c>
      <c r="AA290" s="11">
        <f>VLOOKUP($A290,Socal!$A$2:$AK$709,'Socal Index'!AA$2)+VLOOKUP($A290,NYMEX!$A$2:$AK$709,'Socal Index'!AA$2)</f>
        <v>2.4649999999999999</v>
      </c>
      <c r="AB290" s="11">
        <f>VLOOKUP($A290,Socal!$A$2:$AK$709,'Socal Index'!AB$2)+VLOOKUP($A290,NYMEX!$A$2:$AK$709,'Socal Index'!AB$2)</f>
        <v>2.35</v>
      </c>
      <c r="AC290" s="11">
        <f>VLOOKUP($A290,Socal!$A$2:$AK$709,'Socal Index'!AC$2)+VLOOKUP($A290,NYMEX!$A$2:$AK$709,'Socal Index'!AC$2)</f>
        <v>2.266</v>
      </c>
      <c r="AD290" s="11">
        <f>VLOOKUP($A290,Socal!$A$2:$AK$709,'Socal Index'!AD$2)+VLOOKUP($A290,NYMEX!$A$2:$AK$709,'Socal Index'!AD$2)</f>
        <v>2.2310000000000003</v>
      </c>
      <c r="AE290" s="11">
        <f>VLOOKUP($A290,Socal!$A$2:$AK$709,'Socal Index'!AE$2)+VLOOKUP($A290,NYMEX!$A$2:$AK$709,'Socal Index'!AE$2)</f>
        <v>2.2280000000000002</v>
      </c>
      <c r="AF290" s="11">
        <f>VLOOKUP($A290,Socal!$A$2:$AK$709,'Socal Index'!AF$2)+VLOOKUP($A290,NYMEX!$A$2:$AK$709,'Socal Index'!AF$2)</f>
        <v>2.2330000000000001</v>
      </c>
      <c r="AG290" s="11">
        <f>VLOOKUP($A290,Socal!$A$2:$AK$709,'Socal Index'!AG$2)+VLOOKUP($A290,NYMEX!$A$2:$AK$709,'Socal Index'!AG$2)</f>
        <v>2.238</v>
      </c>
      <c r="AH290" s="11">
        <f>VLOOKUP($A290,Socal!$A$2:$AK$709,'Socal Index'!AH$2)+VLOOKUP($A290,NYMEX!$A$2:$AK$709,'Socal Index'!AH$2)</f>
        <v>2.242</v>
      </c>
      <c r="AI290" s="11">
        <f>VLOOKUP($A290,Socal!$A$2:$AK$709,'Socal Index'!AI$2)+VLOOKUP($A290,NYMEX!$A$2:$AK$709,'Socal Index'!AI$2)</f>
        <v>2.2720000000000002</v>
      </c>
      <c r="AJ290" s="11">
        <f>VLOOKUP($A290,Socal!$A$2:$AK$709,'Socal Index'!AJ$2)+VLOOKUP($A290,NYMEX!$A$2:$AK$709,'Socal Index'!AJ$2)</f>
        <v>2.36</v>
      </c>
      <c r="AK290" s="11">
        <f>VLOOKUP($A290,Socal!$A$2:$AK$709,'Socal Index'!AK$2)+VLOOKUP($A290,NYMEX!$A$2:$AK$709,'Socal Index'!AK$2)</f>
        <v>2.504</v>
      </c>
    </row>
    <row r="291" spans="1:37" x14ac:dyDescent="0.2">
      <c r="A291" s="10">
        <v>36119</v>
      </c>
      <c r="B291" s="11" t="e">
        <f>VLOOKUP($A291,Socal!$A$2:$AK$709,'Socal Index'!B$2)+VLOOKUP($A291,NYMEX!$A$2:$AK$709,'Socal Index'!B$2)</f>
        <v>#N/A</v>
      </c>
      <c r="C291" s="11" t="e">
        <f>VLOOKUP($A291,Socal!$A$2:$AK$709,'Socal Index'!C$2)+VLOOKUP($A291,NYMEX!$A$2:$AK$709,'Socal Index'!C$2)</f>
        <v>#N/A</v>
      </c>
      <c r="D291" s="11" t="e">
        <f>VLOOKUP($A291,Socal!$A$2:$AK$709,'Socal Index'!D$2)+VLOOKUP($A291,NYMEX!$A$2:$AK$709,'Socal Index'!D$2)</f>
        <v>#N/A</v>
      </c>
      <c r="E291" s="11" t="e">
        <f>VLOOKUP($A291,Socal!$A$2:$AK$709,'Socal Index'!E$2)+VLOOKUP($A291,NYMEX!$A$2:$AK$709,'Socal Index'!E$2)</f>
        <v>#N/A</v>
      </c>
      <c r="F291" s="11" t="e">
        <f>VLOOKUP($A291,Socal!$A$2:$AK$709,'Socal Index'!F$2)+VLOOKUP($A291,NYMEX!$A$2:$AK$709,'Socal Index'!F$2)</f>
        <v>#N/A</v>
      </c>
      <c r="G291" s="11" t="e">
        <f>VLOOKUP($A291,Socal!$A$2:$AK$709,'Socal Index'!G$2)+VLOOKUP($A291,NYMEX!$A$2:$AK$709,'Socal Index'!G$2)</f>
        <v>#N/A</v>
      </c>
      <c r="H291" s="11" t="e">
        <f>VLOOKUP($A291,Socal!$A$2:$AK$709,'Socal Index'!H$2)+VLOOKUP($A291,NYMEX!$A$2:$AK$709,'Socal Index'!H$2)</f>
        <v>#N/A</v>
      </c>
      <c r="I291" s="11" t="e">
        <f>VLOOKUP($A291,Socal!$A$2:$AK$709,'Socal Index'!I$2)+VLOOKUP($A291,NYMEX!$A$2:$AK$709,'Socal Index'!I$2)</f>
        <v>#N/A</v>
      </c>
      <c r="J291" s="11" t="e">
        <f>VLOOKUP($A291,Socal!$A$2:$AK$709,'Socal Index'!J$2)+VLOOKUP($A291,NYMEX!$A$2:$AK$709,'Socal Index'!J$2)</f>
        <v>#N/A</v>
      </c>
      <c r="K291" s="11" t="e">
        <f>VLOOKUP($A291,Socal!$A$2:$AK$709,'Socal Index'!K$2)+VLOOKUP($A291,NYMEX!$A$2:$AK$709,'Socal Index'!K$2)</f>
        <v>#N/A</v>
      </c>
      <c r="L291" s="11" t="e">
        <f>VLOOKUP($A291,Socal!$A$2:$AK$709,'Socal Index'!L$2)+VLOOKUP($A291,NYMEX!$A$2:$AK$709,'Socal Index'!L$2)</f>
        <v>#N/A</v>
      </c>
      <c r="M291" s="11">
        <f>VLOOKUP($A291,Socal!$A$2:$AK$709,'Socal Index'!M$2)+VLOOKUP($A291,NYMEX!$A$2:$AK$709,'Socal Index'!M$2)</f>
        <v>2.3179999999999996</v>
      </c>
      <c r="N291" s="11">
        <f>VLOOKUP($A291,Socal!$A$2:$AK$709,'Socal Index'!N$2)+VLOOKUP($A291,NYMEX!$A$2:$AK$709,'Socal Index'!N$2)</f>
        <v>2.4590000000000001</v>
      </c>
      <c r="O291" s="11">
        <f>VLOOKUP($A291,Socal!$A$2:$AK$709,'Socal Index'!O$2)+VLOOKUP($A291,NYMEX!$A$2:$AK$709,'Socal Index'!O$2)</f>
        <v>2.4099999999999997</v>
      </c>
      <c r="P291" s="11">
        <f>VLOOKUP($A291,Socal!$A$2:$AK$709,'Socal Index'!P$2)+VLOOKUP($A291,NYMEX!$A$2:$AK$709,'Socal Index'!P$2)</f>
        <v>2.3449999999999998</v>
      </c>
      <c r="Q291" s="11">
        <f>VLOOKUP($A291,Socal!$A$2:$AK$709,'Socal Index'!Q$2)+VLOOKUP($A291,NYMEX!$A$2:$AK$709,'Socal Index'!Q$2)</f>
        <v>2.2400000000000002</v>
      </c>
      <c r="R291" s="11">
        <f>VLOOKUP($A291,Socal!$A$2:$AK$709,'Socal Index'!R$2)+VLOOKUP($A291,NYMEX!$A$2:$AK$709,'Socal Index'!R$2)</f>
        <v>2.2270000000000003</v>
      </c>
      <c r="S291" s="11">
        <f>VLOOKUP($A291,Socal!$A$2:$AK$709,'Socal Index'!S$2)+VLOOKUP($A291,NYMEX!$A$2:$AK$709,'Socal Index'!S$2)</f>
        <v>2.262</v>
      </c>
      <c r="T291" s="11">
        <f>VLOOKUP($A291,Socal!$A$2:$AK$709,'Socal Index'!T$2)+VLOOKUP($A291,NYMEX!$A$2:$AK$709,'Socal Index'!T$2)</f>
        <v>2.3069999999999999</v>
      </c>
      <c r="U291" s="11">
        <f>VLOOKUP($A291,Socal!$A$2:$AK$709,'Socal Index'!U$2)+VLOOKUP($A291,NYMEX!$A$2:$AK$709,'Socal Index'!U$2)</f>
        <v>2.3119999999999998</v>
      </c>
      <c r="V291" s="11">
        <f>VLOOKUP($A291,Socal!$A$2:$AK$709,'Socal Index'!V$2)+VLOOKUP($A291,NYMEX!$A$2:$AK$709,'Socal Index'!V$2)</f>
        <v>2.3119999999999998</v>
      </c>
      <c r="W291" s="11">
        <f>VLOOKUP($A291,Socal!$A$2:$AK$709,'Socal Index'!W$2)+VLOOKUP($A291,NYMEX!$A$2:$AK$709,'Socal Index'!W$2)</f>
        <v>2.3170000000000002</v>
      </c>
      <c r="X291" s="11">
        <f>VLOOKUP($A291,Socal!$A$2:$AK$709,'Socal Index'!X$2)+VLOOKUP($A291,NYMEX!$A$2:$AK$709,'Socal Index'!X$2)</f>
        <v>2.387</v>
      </c>
      <c r="Y291" s="11">
        <f>VLOOKUP($A291,Socal!$A$2:$AK$709,'Socal Index'!Y$2)+VLOOKUP($A291,NYMEX!$A$2:$AK$709,'Socal Index'!Y$2)</f>
        <v>2.5219999999999998</v>
      </c>
      <c r="Z291" s="11">
        <f>VLOOKUP($A291,Socal!$A$2:$AK$709,'Socal Index'!Z$2)+VLOOKUP($A291,NYMEX!$A$2:$AK$709,'Socal Index'!Z$2)</f>
        <v>2.577</v>
      </c>
      <c r="AA291" s="11">
        <f>VLOOKUP($A291,Socal!$A$2:$AK$709,'Socal Index'!AA$2)+VLOOKUP($A291,NYMEX!$A$2:$AK$709,'Socal Index'!AA$2)</f>
        <v>2.4619999999999997</v>
      </c>
      <c r="AB291" s="11">
        <f>VLOOKUP($A291,Socal!$A$2:$AK$709,'Socal Index'!AB$2)+VLOOKUP($A291,NYMEX!$A$2:$AK$709,'Socal Index'!AB$2)</f>
        <v>2.3479999999999999</v>
      </c>
      <c r="AC291" s="11">
        <f>VLOOKUP($A291,Socal!$A$2:$AK$709,'Socal Index'!AC$2)+VLOOKUP($A291,NYMEX!$A$2:$AK$709,'Socal Index'!AC$2)</f>
        <v>2.2670000000000003</v>
      </c>
      <c r="AD291" s="11">
        <f>VLOOKUP($A291,Socal!$A$2:$AK$709,'Socal Index'!AD$2)+VLOOKUP($A291,NYMEX!$A$2:$AK$709,'Socal Index'!AD$2)</f>
        <v>2.2320000000000002</v>
      </c>
      <c r="AE291" s="11">
        <f>VLOOKUP($A291,Socal!$A$2:$AK$709,'Socal Index'!AE$2)+VLOOKUP($A291,NYMEX!$A$2:$AK$709,'Socal Index'!AE$2)</f>
        <v>2.2290000000000001</v>
      </c>
      <c r="AF291" s="11">
        <f>VLOOKUP($A291,Socal!$A$2:$AK$709,'Socal Index'!AF$2)+VLOOKUP($A291,NYMEX!$A$2:$AK$709,'Socal Index'!AF$2)</f>
        <v>2.234</v>
      </c>
      <c r="AG291" s="11">
        <f>VLOOKUP($A291,Socal!$A$2:$AK$709,'Socal Index'!AG$2)+VLOOKUP($A291,NYMEX!$A$2:$AK$709,'Socal Index'!AG$2)</f>
        <v>2.2390000000000003</v>
      </c>
      <c r="AH291" s="11">
        <f>VLOOKUP($A291,Socal!$A$2:$AK$709,'Socal Index'!AH$2)+VLOOKUP($A291,NYMEX!$A$2:$AK$709,'Socal Index'!AH$2)</f>
        <v>2.2430000000000003</v>
      </c>
      <c r="AI291" s="11">
        <f>VLOOKUP($A291,Socal!$A$2:$AK$709,'Socal Index'!AI$2)+VLOOKUP($A291,NYMEX!$A$2:$AK$709,'Socal Index'!AI$2)</f>
        <v>2.2730000000000001</v>
      </c>
      <c r="AJ291" s="11">
        <f>VLOOKUP($A291,Socal!$A$2:$AK$709,'Socal Index'!AJ$2)+VLOOKUP($A291,NYMEX!$A$2:$AK$709,'Socal Index'!AJ$2)</f>
        <v>2.3609999999999998</v>
      </c>
      <c r="AK291" s="11">
        <f>VLOOKUP($A291,Socal!$A$2:$AK$709,'Socal Index'!AK$2)+VLOOKUP($A291,NYMEX!$A$2:$AK$709,'Socal Index'!AK$2)</f>
        <v>2.5059999999999998</v>
      </c>
    </row>
    <row r="292" spans="1:37" x14ac:dyDescent="0.2">
      <c r="A292" s="10">
        <v>36122</v>
      </c>
      <c r="B292" s="11" t="e">
        <f>VLOOKUP($A292,Socal!$A$2:$AK$709,'Socal Index'!B$2)+VLOOKUP($A292,NYMEX!$A$2:$AK$709,'Socal Index'!B$2)</f>
        <v>#N/A</v>
      </c>
      <c r="C292" s="11" t="e">
        <f>VLOOKUP($A292,Socal!$A$2:$AK$709,'Socal Index'!C$2)+VLOOKUP($A292,NYMEX!$A$2:$AK$709,'Socal Index'!C$2)</f>
        <v>#N/A</v>
      </c>
      <c r="D292" s="11" t="e">
        <f>VLOOKUP($A292,Socal!$A$2:$AK$709,'Socal Index'!D$2)+VLOOKUP($A292,NYMEX!$A$2:$AK$709,'Socal Index'!D$2)</f>
        <v>#N/A</v>
      </c>
      <c r="E292" s="11" t="e">
        <f>VLOOKUP($A292,Socal!$A$2:$AK$709,'Socal Index'!E$2)+VLOOKUP($A292,NYMEX!$A$2:$AK$709,'Socal Index'!E$2)</f>
        <v>#N/A</v>
      </c>
      <c r="F292" s="11" t="e">
        <f>VLOOKUP($A292,Socal!$A$2:$AK$709,'Socal Index'!F$2)+VLOOKUP($A292,NYMEX!$A$2:$AK$709,'Socal Index'!F$2)</f>
        <v>#N/A</v>
      </c>
      <c r="G292" s="11" t="e">
        <f>VLOOKUP($A292,Socal!$A$2:$AK$709,'Socal Index'!G$2)+VLOOKUP($A292,NYMEX!$A$2:$AK$709,'Socal Index'!G$2)</f>
        <v>#N/A</v>
      </c>
      <c r="H292" s="11" t="e">
        <f>VLOOKUP($A292,Socal!$A$2:$AK$709,'Socal Index'!H$2)+VLOOKUP($A292,NYMEX!$A$2:$AK$709,'Socal Index'!H$2)</f>
        <v>#N/A</v>
      </c>
      <c r="I292" s="11" t="e">
        <f>VLOOKUP($A292,Socal!$A$2:$AK$709,'Socal Index'!I$2)+VLOOKUP($A292,NYMEX!$A$2:$AK$709,'Socal Index'!I$2)</f>
        <v>#N/A</v>
      </c>
      <c r="J292" s="11" t="e">
        <f>VLOOKUP($A292,Socal!$A$2:$AK$709,'Socal Index'!J$2)+VLOOKUP($A292,NYMEX!$A$2:$AK$709,'Socal Index'!J$2)</f>
        <v>#N/A</v>
      </c>
      <c r="K292" s="11" t="e">
        <f>VLOOKUP($A292,Socal!$A$2:$AK$709,'Socal Index'!K$2)+VLOOKUP($A292,NYMEX!$A$2:$AK$709,'Socal Index'!K$2)</f>
        <v>#N/A</v>
      </c>
      <c r="L292" s="11" t="e">
        <f>VLOOKUP($A292,Socal!$A$2:$AK$709,'Socal Index'!L$2)+VLOOKUP($A292,NYMEX!$A$2:$AK$709,'Socal Index'!L$2)</f>
        <v>#N/A</v>
      </c>
      <c r="M292" s="11">
        <f>VLOOKUP($A292,Socal!$A$2:$AK$709,'Socal Index'!M$2)+VLOOKUP($A292,NYMEX!$A$2:$AK$709,'Socal Index'!M$2)</f>
        <v>2.262</v>
      </c>
      <c r="N292" s="11">
        <f>VLOOKUP($A292,Socal!$A$2:$AK$709,'Socal Index'!N$2)+VLOOKUP($A292,NYMEX!$A$2:$AK$709,'Socal Index'!N$2)</f>
        <v>2.383</v>
      </c>
      <c r="O292" s="11">
        <f>VLOOKUP($A292,Socal!$A$2:$AK$709,'Socal Index'!O$2)+VLOOKUP($A292,NYMEX!$A$2:$AK$709,'Socal Index'!O$2)</f>
        <v>2.3380000000000001</v>
      </c>
      <c r="P292" s="11">
        <f>VLOOKUP($A292,Socal!$A$2:$AK$709,'Socal Index'!P$2)+VLOOKUP($A292,NYMEX!$A$2:$AK$709,'Socal Index'!P$2)</f>
        <v>2.3029999999999999</v>
      </c>
      <c r="Q292" s="11">
        <f>VLOOKUP($A292,Socal!$A$2:$AK$709,'Socal Index'!Q$2)+VLOOKUP($A292,NYMEX!$A$2:$AK$709,'Socal Index'!Q$2)</f>
        <v>2.218</v>
      </c>
      <c r="R292" s="11">
        <f>VLOOKUP($A292,Socal!$A$2:$AK$709,'Socal Index'!R$2)+VLOOKUP($A292,NYMEX!$A$2:$AK$709,'Socal Index'!R$2)</f>
        <v>2.21</v>
      </c>
      <c r="S292" s="11">
        <f>VLOOKUP($A292,Socal!$A$2:$AK$709,'Socal Index'!S$2)+VLOOKUP($A292,NYMEX!$A$2:$AK$709,'Socal Index'!S$2)</f>
        <v>2.2450000000000001</v>
      </c>
      <c r="T292" s="11">
        <f>VLOOKUP($A292,Socal!$A$2:$AK$709,'Socal Index'!T$2)+VLOOKUP($A292,NYMEX!$A$2:$AK$709,'Socal Index'!T$2)</f>
        <v>2.29</v>
      </c>
      <c r="U292" s="11">
        <f>VLOOKUP($A292,Socal!$A$2:$AK$709,'Socal Index'!U$2)+VLOOKUP($A292,NYMEX!$A$2:$AK$709,'Socal Index'!U$2)</f>
        <v>2.2949999999999999</v>
      </c>
      <c r="V292" s="11">
        <f>VLOOKUP($A292,Socal!$A$2:$AK$709,'Socal Index'!V$2)+VLOOKUP($A292,NYMEX!$A$2:$AK$709,'Socal Index'!V$2)</f>
        <v>2.2970000000000002</v>
      </c>
      <c r="W292" s="11">
        <f>VLOOKUP($A292,Socal!$A$2:$AK$709,'Socal Index'!W$2)+VLOOKUP($A292,NYMEX!$A$2:$AK$709,'Socal Index'!W$2)</f>
        <v>2.302</v>
      </c>
      <c r="X292" s="11">
        <f>VLOOKUP($A292,Socal!$A$2:$AK$709,'Socal Index'!X$2)+VLOOKUP($A292,NYMEX!$A$2:$AK$709,'Socal Index'!X$2)</f>
        <v>2.3769999999999998</v>
      </c>
      <c r="Y292" s="11">
        <f>VLOOKUP($A292,Socal!$A$2:$AK$709,'Socal Index'!Y$2)+VLOOKUP($A292,NYMEX!$A$2:$AK$709,'Socal Index'!Y$2)</f>
        <v>2.5150000000000001</v>
      </c>
      <c r="Z292" s="11">
        <f>VLOOKUP($A292,Socal!$A$2:$AK$709,'Socal Index'!Z$2)+VLOOKUP($A292,NYMEX!$A$2:$AK$709,'Socal Index'!Z$2)</f>
        <v>2.573</v>
      </c>
      <c r="AA292" s="11">
        <f>VLOOKUP($A292,Socal!$A$2:$AK$709,'Socal Index'!AA$2)+VLOOKUP($A292,NYMEX!$A$2:$AK$709,'Socal Index'!AA$2)</f>
        <v>2.46</v>
      </c>
      <c r="AB292" s="11">
        <f>VLOOKUP($A292,Socal!$A$2:$AK$709,'Socal Index'!AB$2)+VLOOKUP($A292,NYMEX!$A$2:$AK$709,'Socal Index'!AB$2)</f>
        <v>2.3460000000000001</v>
      </c>
      <c r="AC292" s="11">
        <f>VLOOKUP($A292,Socal!$A$2:$AK$709,'Socal Index'!AC$2)+VLOOKUP($A292,NYMEX!$A$2:$AK$709,'Socal Index'!AC$2)</f>
        <v>2.2650000000000001</v>
      </c>
      <c r="AD292" s="11">
        <f>VLOOKUP($A292,Socal!$A$2:$AK$709,'Socal Index'!AD$2)+VLOOKUP($A292,NYMEX!$A$2:$AK$709,'Socal Index'!AD$2)</f>
        <v>2.23</v>
      </c>
      <c r="AE292" s="11">
        <f>VLOOKUP($A292,Socal!$A$2:$AK$709,'Socal Index'!AE$2)+VLOOKUP($A292,NYMEX!$A$2:$AK$709,'Socal Index'!AE$2)</f>
        <v>2.2270000000000003</v>
      </c>
      <c r="AF292" s="11">
        <f>VLOOKUP($A292,Socal!$A$2:$AK$709,'Socal Index'!AF$2)+VLOOKUP($A292,NYMEX!$A$2:$AK$709,'Socal Index'!AF$2)</f>
        <v>2.234</v>
      </c>
      <c r="AG292" s="11">
        <f>VLOOKUP($A292,Socal!$A$2:$AK$709,'Socal Index'!AG$2)+VLOOKUP($A292,NYMEX!$A$2:$AK$709,'Socal Index'!AG$2)</f>
        <v>2.2410000000000001</v>
      </c>
      <c r="AH292" s="11">
        <f>VLOOKUP($A292,Socal!$A$2:$AK$709,'Socal Index'!AH$2)+VLOOKUP($A292,NYMEX!$A$2:$AK$709,'Socal Index'!AH$2)</f>
        <v>2.2450000000000001</v>
      </c>
      <c r="AI292" s="11">
        <f>VLOOKUP($A292,Socal!$A$2:$AK$709,'Socal Index'!AI$2)+VLOOKUP($A292,NYMEX!$A$2:$AK$709,'Socal Index'!AI$2)</f>
        <v>2.2750000000000004</v>
      </c>
      <c r="AJ292" s="11">
        <f>VLOOKUP($A292,Socal!$A$2:$AK$709,'Socal Index'!AJ$2)+VLOOKUP($A292,NYMEX!$A$2:$AK$709,'Socal Index'!AJ$2)</f>
        <v>2.363</v>
      </c>
      <c r="AK292" s="11">
        <f>VLOOKUP($A292,Socal!$A$2:$AK$709,'Socal Index'!AK$2)+VLOOKUP($A292,NYMEX!$A$2:$AK$709,'Socal Index'!AK$2)</f>
        <v>2.508</v>
      </c>
    </row>
    <row r="293" spans="1:37" x14ac:dyDescent="0.2">
      <c r="A293" s="10">
        <v>36123</v>
      </c>
      <c r="B293" s="11" t="e">
        <f>VLOOKUP($A293,Socal!$A$2:$AK$709,'Socal Index'!B$2)+VLOOKUP($A293,NYMEX!$A$2:$AK$709,'Socal Index'!B$2)</f>
        <v>#N/A</v>
      </c>
      <c r="C293" s="11" t="e">
        <f>VLOOKUP($A293,Socal!$A$2:$AK$709,'Socal Index'!C$2)+VLOOKUP($A293,NYMEX!$A$2:$AK$709,'Socal Index'!C$2)</f>
        <v>#N/A</v>
      </c>
      <c r="D293" s="11" t="e">
        <f>VLOOKUP($A293,Socal!$A$2:$AK$709,'Socal Index'!D$2)+VLOOKUP($A293,NYMEX!$A$2:$AK$709,'Socal Index'!D$2)</f>
        <v>#N/A</v>
      </c>
      <c r="E293" s="11" t="e">
        <f>VLOOKUP($A293,Socal!$A$2:$AK$709,'Socal Index'!E$2)+VLOOKUP($A293,NYMEX!$A$2:$AK$709,'Socal Index'!E$2)</f>
        <v>#N/A</v>
      </c>
      <c r="F293" s="11" t="e">
        <f>VLOOKUP($A293,Socal!$A$2:$AK$709,'Socal Index'!F$2)+VLOOKUP($A293,NYMEX!$A$2:$AK$709,'Socal Index'!F$2)</f>
        <v>#N/A</v>
      </c>
      <c r="G293" s="11" t="e">
        <f>VLOOKUP($A293,Socal!$A$2:$AK$709,'Socal Index'!G$2)+VLOOKUP($A293,NYMEX!$A$2:$AK$709,'Socal Index'!G$2)</f>
        <v>#N/A</v>
      </c>
      <c r="H293" s="11" t="e">
        <f>VLOOKUP($A293,Socal!$A$2:$AK$709,'Socal Index'!H$2)+VLOOKUP($A293,NYMEX!$A$2:$AK$709,'Socal Index'!H$2)</f>
        <v>#N/A</v>
      </c>
      <c r="I293" s="11" t="e">
        <f>VLOOKUP($A293,Socal!$A$2:$AK$709,'Socal Index'!I$2)+VLOOKUP($A293,NYMEX!$A$2:$AK$709,'Socal Index'!I$2)</f>
        <v>#N/A</v>
      </c>
      <c r="J293" s="11" t="e">
        <f>VLOOKUP($A293,Socal!$A$2:$AK$709,'Socal Index'!J$2)+VLOOKUP($A293,NYMEX!$A$2:$AK$709,'Socal Index'!J$2)</f>
        <v>#N/A</v>
      </c>
      <c r="K293" s="11" t="e">
        <f>VLOOKUP($A293,Socal!$A$2:$AK$709,'Socal Index'!K$2)+VLOOKUP($A293,NYMEX!$A$2:$AK$709,'Socal Index'!K$2)</f>
        <v>#N/A</v>
      </c>
      <c r="L293" s="11" t="e">
        <f>VLOOKUP($A293,Socal!$A$2:$AK$709,'Socal Index'!L$2)+VLOOKUP($A293,NYMEX!$A$2:$AK$709,'Socal Index'!L$2)</f>
        <v>#N/A</v>
      </c>
      <c r="M293" s="11">
        <f>VLOOKUP($A293,Socal!$A$2:$AK$709,'Socal Index'!M$2)+VLOOKUP($A293,NYMEX!$A$2:$AK$709,'Socal Index'!M$2)</f>
        <v>2.2999999999999998</v>
      </c>
      <c r="N293" s="11">
        <f>VLOOKUP($A293,Socal!$A$2:$AK$709,'Socal Index'!N$2)+VLOOKUP($A293,NYMEX!$A$2:$AK$709,'Socal Index'!N$2)</f>
        <v>2.42</v>
      </c>
      <c r="O293" s="11">
        <f>VLOOKUP($A293,Socal!$A$2:$AK$709,'Socal Index'!O$2)+VLOOKUP($A293,NYMEX!$A$2:$AK$709,'Socal Index'!O$2)</f>
        <v>2.3649999999999998</v>
      </c>
      <c r="P293" s="11">
        <f>VLOOKUP($A293,Socal!$A$2:$AK$709,'Socal Index'!P$2)+VLOOKUP($A293,NYMEX!$A$2:$AK$709,'Socal Index'!P$2)</f>
        <v>2.3149999999999999</v>
      </c>
      <c r="Q293" s="11">
        <f>VLOOKUP($A293,Socal!$A$2:$AK$709,'Socal Index'!Q$2)+VLOOKUP($A293,NYMEX!$A$2:$AK$709,'Socal Index'!Q$2)</f>
        <v>2.2280000000000002</v>
      </c>
      <c r="R293" s="11">
        <f>VLOOKUP($A293,Socal!$A$2:$AK$709,'Socal Index'!R$2)+VLOOKUP($A293,NYMEX!$A$2:$AK$709,'Socal Index'!R$2)</f>
        <v>2.2200000000000002</v>
      </c>
      <c r="S293" s="11">
        <f>VLOOKUP($A293,Socal!$A$2:$AK$709,'Socal Index'!S$2)+VLOOKUP($A293,NYMEX!$A$2:$AK$709,'Socal Index'!S$2)</f>
        <v>2.254</v>
      </c>
      <c r="T293" s="11">
        <f>VLOOKUP($A293,Socal!$A$2:$AK$709,'Socal Index'!T$2)+VLOOKUP($A293,NYMEX!$A$2:$AK$709,'Socal Index'!T$2)</f>
        <v>2.298</v>
      </c>
      <c r="U293" s="11">
        <f>VLOOKUP($A293,Socal!$A$2:$AK$709,'Socal Index'!U$2)+VLOOKUP($A293,NYMEX!$A$2:$AK$709,'Socal Index'!U$2)</f>
        <v>2.3029999999999999</v>
      </c>
      <c r="V293" s="11">
        <f>VLOOKUP($A293,Socal!$A$2:$AK$709,'Socal Index'!V$2)+VLOOKUP($A293,NYMEX!$A$2:$AK$709,'Socal Index'!V$2)</f>
        <v>2.3050000000000002</v>
      </c>
      <c r="W293" s="11">
        <f>VLOOKUP($A293,Socal!$A$2:$AK$709,'Socal Index'!W$2)+VLOOKUP($A293,NYMEX!$A$2:$AK$709,'Socal Index'!W$2)</f>
        <v>2.31</v>
      </c>
      <c r="X293" s="11">
        <f>VLOOKUP($A293,Socal!$A$2:$AK$709,'Socal Index'!X$2)+VLOOKUP($A293,NYMEX!$A$2:$AK$709,'Socal Index'!X$2)</f>
        <v>2.3849999999999998</v>
      </c>
      <c r="Y293" s="11">
        <f>VLOOKUP($A293,Socal!$A$2:$AK$709,'Socal Index'!Y$2)+VLOOKUP($A293,NYMEX!$A$2:$AK$709,'Socal Index'!Y$2)</f>
        <v>2.5230000000000001</v>
      </c>
      <c r="Z293" s="11">
        <f>VLOOKUP($A293,Socal!$A$2:$AK$709,'Socal Index'!Z$2)+VLOOKUP($A293,NYMEX!$A$2:$AK$709,'Socal Index'!Z$2)</f>
        <v>2.581</v>
      </c>
      <c r="AA293" s="11">
        <f>VLOOKUP($A293,Socal!$A$2:$AK$709,'Socal Index'!AA$2)+VLOOKUP($A293,NYMEX!$A$2:$AK$709,'Socal Index'!AA$2)</f>
        <v>2.468</v>
      </c>
      <c r="AB293" s="11">
        <f>VLOOKUP($A293,Socal!$A$2:$AK$709,'Socal Index'!AB$2)+VLOOKUP($A293,NYMEX!$A$2:$AK$709,'Socal Index'!AB$2)</f>
        <v>2.3540000000000001</v>
      </c>
      <c r="AC293" s="11">
        <f>VLOOKUP($A293,Socal!$A$2:$AK$709,'Socal Index'!AC$2)+VLOOKUP($A293,NYMEX!$A$2:$AK$709,'Socal Index'!AC$2)</f>
        <v>2.2730000000000001</v>
      </c>
      <c r="AD293" s="11">
        <f>VLOOKUP($A293,Socal!$A$2:$AK$709,'Socal Index'!AD$2)+VLOOKUP($A293,NYMEX!$A$2:$AK$709,'Socal Index'!AD$2)</f>
        <v>2.238</v>
      </c>
      <c r="AE293" s="11">
        <f>VLOOKUP($A293,Socal!$A$2:$AK$709,'Socal Index'!AE$2)+VLOOKUP($A293,NYMEX!$A$2:$AK$709,'Socal Index'!AE$2)</f>
        <v>2.2350000000000003</v>
      </c>
      <c r="AF293" s="11">
        <f>VLOOKUP($A293,Socal!$A$2:$AK$709,'Socal Index'!AF$2)+VLOOKUP($A293,NYMEX!$A$2:$AK$709,'Socal Index'!AF$2)</f>
        <v>2.242</v>
      </c>
      <c r="AG293" s="11">
        <f>VLOOKUP($A293,Socal!$A$2:$AK$709,'Socal Index'!AG$2)+VLOOKUP($A293,NYMEX!$A$2:$AK$709,'Socal Index'!AG$2)</f>
        <v>2.2490000000000001</v>
      </c>
      <c r="AH293" s="11">
        <f>VLOOKUP($A293,Socal!$A$2:$AK$709,'Socal Index'!AH$2)+VLOOKUP($A293,NYMEX!$A$2:$AK$709,'Socal Index'!AH$2)</f>
        <v>2.2530000000000001</v>
      </c>
      <c r="AI293" s="11">
        <f>VLOOKUP($A293,Socal!$A$2:$AK$709,'Socal Index'!AI$2)+VLOOKUP($A293,NYMEX!$A$2:$AK$709,'Socal Index'!AI$2)</f>
        <v>2.2830000000000004</v>
      </c>
      <c r="AJ293" s="11">
        <f>VLOOKUP($A293,Socal!$A$2:$AK$709,'Socal Index'!AJ$2)+VLOOKUP($A293,NYMEX!$A$2:$AK$709,'Socal Index'!AJ$2)</f>
        <v>2.371</v>
      </c>
      <c r="AK293" s="11">
        <f>VLOOKUP($A293,Socal!$A$2:$AK$709,'Socal Index'!AK$2)+VLOOKUP($A293,NYMEX!$A$2:$AK$709,'Socal Index'!AK$2)</f>
        <v>2.5159999999999996</v>
      </c>
    </row>
    <row r="294" spans="1:37" x14ac:dyDescent="0.2">
      <c r="A294" s="10">
        <v>36124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>
        <f>VLOOKUP($A294,Socal!$A$2:$AK$709,'Socal Index'!N$2)+VLOOKUP($A294,NYMEX!$A$2:$AK$709,'Socal Index'!N$2)</f>
        <v>2.3410000000000002</v>
      </c>
      <c r="O294" s="11">
        <f>VLOOKUP($A294,Socal!$A$2:$AK$709,'Socal Index'!O$2)+VLOOKUP($A294,NYMEX!$A$2:$AK$709,'Socal Index'!O$2)</f>
        <v>2.3140000000000001</v>
      </c>
      <c r="P294" s="11">
        <f>VLOOKUP($A294,Socal!$A$2:$AK$709,'Socal Index'!P$2)+VLOOKUP($A294,NYMEX!$A$2:$AK$709,'Socal Index'!P$2)</f>
        <v>2.2789999999999999</v>
      </c>
      <c r="Q294" s="11">
        <f>VLOOKUP($A294,Socal!$A$2:$AK$709,'Socal Index'!Q$2)+VLOOKUP($A294,NYMEX!$A$2:$AK$709,'Socal Index'!Q$2)</f>
        <v>2.1990000000000003</v>
      </c>
      <c r="R294" s="11">
        <f>VLOOKUP($A294,Socal!$A$2:$AK$709,'Socal Index'!R$2)+VLOOKUP($A294,NYMEX!$A$2:$AK$709,'Socal Index'!R$2)</f>
        <v>2.1960000000000002</v>
      </c>
      <c r="S294" s="11">
        <f>VLOOKUP($A294,Socal!$A$2:$AK$709,'Socal Index'!S$2)+VLOOKUP($A294,NYMEX!$A$2:$AK$709,'Socal Index'!S$2)</f>
        <v>2.2330000000000001</v>
      </c>
      <c r="T294" s="11">
        <f>VLOOKUP($A294,Socal!$A$2:$AK$709,'Socal Index'!T$2)+VLOOKUP($A294,NYMEX!$A$2:$AK$709,'Socal Index'!T$2)</f>
        <v>2.2799999999999998</v>
      </c>
      <c r="U294" s="11">
        <f>VLOOKUP($A294,Socal!$A$2:$AK$709,'Socal Index'!U$2)+VLOOKUP($A294,NYMEX!$A$2:$AK$709,'Socal Index'!U$2)</f>
        <v>2.2879999999999998</v>
      </c>
      <c r="V294" s="11">
        <f>VLOOKUP($A294,Socal!$A$2:$AK$709,'Socal Index'!V$2)+VLOOKUP($A294,NYMEX!$A$2:$AK$709,'Socal Index'!V$2)</f>
        <v>2.2930000000000001</v>
      </c>
      <c r="W294" s="11">
        <f>VLOOKUP($A294,Socal!$A$2:$AK$709,'Socal Index'!W$2)+VLOOKUP($A294,NYMEX!$A$2:$AK$709,'Socal Index'!W$2)</f>
        <v>2.3010000000000002</v>
      </c>
      <c r="X294" s="11">
        <f>VLOOKUP($A294,Socal!$A$2:$AK$709,'Socal Index'!X$2)+VLOOKUP($A294,NYMEX!$A$2:$AK$709,'Socal Index'!X$2)</f>
        <v>2.3759999999999999</v>
      </c>
      <c r="Y294" s="11">
        <f>VLOOKUP($A294,Socal!$A$2:$AK$709,'Socal Index'!Y$2)+VLOOKUP($A294,NYMEX!$A$2:$AK$709,'Socal Index'!Y$2)</f>
        <v>2.516</v>
      </c>
      <c r="Z294" s="11">
        <f>VLOOKUP($A294,Socal!$A$2:$AK$709,'Socal Index'!Z$2)+VLOOKUP($A294,NYMEX!$A$2:$AK$709,'Socal Index'!Z$2)</f>
        <v>2.5739999999999998</v>
      </c>
      <c r="AA294" s="11">
        <f>VLOOKUP($A294,Socal!$A$2:$AK$709,'Socal Index'!AA$2)+VLOOKUP($A294,NYMEX!$A$2:$AK$709,'Socal Index'!AA$2)</f>
        <v>2.4609999999999999</v>
      </c>
      <c r="AB294" s="11">
        <f>VLOOKUP($A294,Socal!$A$2:$AK$709,'Socal Index'!AB$2)+VLOOKUP($A294,NYMEX!$A$2:$AK$709,'Socal Index'!AB$2)</f>
        <v>2.347</v>
      </c>
      <c r="AC294" s="11">
        <f>VLOOKUP($A294,Socal!$A$2:$AK$709,'Socal Index'!AC$2)+VLOOKUP($A294,NYMEX!$A$2:$AK$709,'Socal Index'!AC$2)</f>
        <v>2.266</v>
      </c>
      <c r="AD294" s="11">
        <f>VLOOKUP($A294,Socal!$A$2:$AK$709,'Socal Index'!AD$2)+VLOOKUP($A294,NYMEX!$A$2:$AK$709,'Socal Index'!AD$2)</f>
        <v>2.2310000000000003</v>
      </c>
      <c r="AE294" s="11">
        <f>VLOOKUP($A294,Socal!$A$2:$AK$709,'Socal Index'!AE$2)+VLOOKUP($A294,NYMEX!$A$2:$AK$709,'Socal Index'!AE$2)</f>
        <v>2.2280000000000002</v>
      </c>
      <c r="AF294" s="11">
        <f>VLOOKUP($A294,Socal!$A$2:$AK$709,'Socal Index'!AF$2)+VLOOKUP($A294,NYMEX!$A$2:$AK$709,'Socal Index'!AF$2)</f>
        <v>2.2350000000000003</v>
      </c>
      <c r="AG294" s="11">
        <f>VLOOKUP($A294,Socal!$A$2:$AK$709,'Socal Index'!AG$2)+VLOOKUP($A294,NYMEX!$A$2:$AK$709,'Socal Index'!AG$2)</f>
        <v>2.242</v>
      </c>
      <c r="AH294" s="11">
        <f>VLOOKUP($A294,Socal!$A$2:$AK$709,'Socal Index'!AH$2)+VLOOKUP($A294,NYMEX!$A$2:$AK$709,'Socal Index'!AH$2)</f>
        <v>2.246</v>
      </c>
      <c r="AI294" s="11">
        <f>VLOOKUP($A294,Socal!$A$2:$AK$709,'Socal Index'!AI$2)+VLOOKUP($A294,NYMEX!$A$2:$AK$709,'Socal Index'!AI$2)</f>
        <v>2.2760000000000002</v>
      </c>
      <c r="AJ294" s="11">
        <f>VLOOKUP($A294,Socal!$A$2:$AK$709,'Socal Index'!AJ$2)+VLOOKUP($A294,NYMEX!$A$2:$AK$709,'Socal Index'!AJ$2)</f>
        <v>2.3639999999999999</v>
      </c>
      <c r="AK294" s="11">
        <f>VLOOKUP($A294,Socal!$A$2:$AK$709,'Socal Index'!AK$2)+VLOOKUP($A294,NYMEX!$A$2:$AK$709,'Socal Index'!AK$2)</f>
        <v>2.5089999999999999</v>
      </c>
    </row>
    <row r="295" spans="1:37" x14ac:dyDescent="0.2">
      <c r="A295" s="10">
        <v>36129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>
        <f>VLOOKUP($A295,Socal!$A$2:$AK$709,'Socal Index'!N$2)+VLOOKUP($A295,NYMEX!$A$2:$AK$709,'Socal Index'!N$2)</f>
        <v>2.141</v>
      </c>
      <c r="O295" s="11">
        <f>VLOOKUP($A295,Socal!$A$2:$AK$709,'Socal Index'!O$2)+VLOOKUP($A295,NYMEX!$A$2:$AK$709,'Socal Index'!O$2)</f>
        <v>2.1739999999999999</v>
      </c>
      <c r="P295" s="11">
        <f>VLOOKUP($A295,Socal!$A$2:$AK$709,'Socal Index'!P$2)+VLOOKUP($A295,NYMEX!$A$2:$AK$709,'Socal Index'!P$2)</f>
        <v>2.1640000000000001</v>
      </c>
      <c r="Q295" s="11">
        <f>VLOOKUP($A295,Socal!$A$2:$AK$709,'Socal Index'!Q$2)+VLOOKUP($A295,NYMEX!$A$2:$AK$709,'Socal Index'!Q$2)</f>
        <v>2.1</v>
      </c>
      <c r="R295" s="11">
        <f>VLOOKUP($A295,Socal!$A$2:$AK$709,'Socal Index'!R$2)+VLOOKUP($A295,NYMEX!$A$2:$AK$709,'Socal Index'!R$2)</f>
        <v>2.1150000000000002</v>
      </c>
      <c r="S295" s="11">
        <f>VLOOKUP($A295,Socal!$A$2:$AK$709,'Socal Index'!S$2)+VLOOKUP($A295,NYMEX!$A$2:$AK$709,'Socal Index'!S$2)</f>
        <v>2.1300000000000003</v>
      </c>
      <c r="T295" s="11">
        <f>VLOOKUP($A295,Socal!$A$2:$AK$709,'Socal Index'!T$2)+VLOOKUP($A295,NYMEX!$A$2:$AK$709,'Socal Index'!T$2)</f>
        <v>2.2429999999999999</v>
      </c>
      <c r="U295" s="11">
        <f>VLOOKUP($A295,Socal!$A$2:$AK$709,'Socal Index'!U$2)+VLOOKUP($A295,NYMEX!$A$2:$AK$709,'Socal Index'!U$2)</f>
        <v>2.2549999999999999</v>
      </c>
      <c r="V295" s="11">
        <f>VLOOKUP($A295,Socal!$A$2:$AK$709,'Socal Index'!V$2)+VLOOKUP($A295,NYMEX!$A$2:$AK$709,'Socal Index'!V$2)</f>
        <v>2.2669999999999999</v>
      </c>
      <c r="W295" s="11">
        <f>VLOOKUP($A295,Socal!$A$2:$AK$709,'Socal Index'!W$2)+VLOOKUP($A295,NYMEX!$A$2:$AK$709,'Socal Index'!W$2)</f>
        <v>2.2200000000000002</v>
      </c>
      <c r="X295" s="11">
        <f>VLOOKUP($A295,Socal!$A$2:$AK$709,'Socal Index'!X$2)+VLOOKUP($A295,NYMEX!$A$2:$AK$709,'Socal Index'!X$2)</f>
        <v>2.31</v>
      </c>
      <c r="Y295" s="11">
        <f>VLOOKUP($A295,Socal!$A$2:$AK$709,'Socal Index'!Y$2)+VLOOKUP($A295,NYMEX!$A$2:$AK$709,'Socal Index'!Y$2)</f>
        <v>2.46</v>
      </c>
      <c r="Z295" s="11">
        <f>VLOOKUP($A295,Socal!$A$2:$AK$709,'Socal Index'!Z$2)+VLOOKUP($A295,NYMEX!$A$2:$AK$709,'Socal Index'!Z$2)</f>
        <v>2.52</v>
      </c>
      <c r="AA295" s="11">
        <f>VLOOKUP($A295,Socal!$A$2:$AK$709,'Socal Index'!AA$2)+VLOOKUP($A295,NYMEX!$A$2:$AK$709,'Socal Index'!AA$2)</f>
        <v>2.415</v>
      </c>
      <c r="AB295" s="11">
        <f>VLOOKUP($A295,Socal!$A$2:$AK$709,'Socal Index'!AB$2)+VLOOKUP($A295,NYMEX!$A$2:$AK$709,'Socal Index'!AB$2)</f>
        <v>2.3049999999999997</v>
      </c>
      <c r="AC295" s="11">
        <f>VLOOKUP($A295,Socal!$A$2:$AK$709,'Socal Index'!AC$2)+VLOOKUP($A295,NYMEX!$A$2:$AK$709,'Socal Index'!AC$2)</f>
        <v>2.23</v>
      </c>
      <c r="AD295" s="11">
        <f>VLOOKUP($A295,Socal!$A$2:$AK$709,'Socal Index'!AD$2)+VLOOKUP($A295,NYMEX!$A$2:$AK$709,'Socal Index'!AD$2)</f>
        <v>2.2000000000000002</v>
      </c>
      <c r="AE295" s="11">
        <f>VLOOKUP($A295,Socal!$A$2:$AK$709,'Socal Index'!AE$2)+VLOOKUP($A295,NYMEX!$A$2:$AK$709,'Socal Index'!AE$2)</f>
        <v>2.1970000000000001</v>
      </c>
      <c r="AF295" s="11">
        <f>VLOOKUP($A295,Socal!$A$2:$AK$709,'Socal Index'!AF$2)+VLOOKUP($A295,NYMEX!$A$2:$AK$709,'Socal Index'!AF$2)</f>
        <v>2.2040000000000002</v>
      </c>
      <c r="AG295" s="11">
        <f>VLOOKUP($A295,Socal!$A$2:$AK$709,'Socal Index'!AG$2)+VLOOKUP($A295,NYMEX!$A$2:$AK$709,'Socal Index'!AG$2)</f>
        <v>2.2110000000000003</v>
      </c>
      <c r="AH295" s="11">
        <f>VLOOKUP($A295,Socal!$A$2:$AK$709,'Socal Index'!AH$2)+VLOOKUP($A295,NYMEX!$A$2:$AK$709,'Socal Index'!AH$2)</f>
        <v>2.2150000000000003</v>
      </c>
      <c r="AI295" s="11">
        <f>VLOOKUP($A295,Socal!$A$2:$AK$709,'Socal Index'!AI$2)+VLOOKUP($A295,NYMEX!$A$2:$AK$709,'Socal Index'!AI$2)</f>
        <v>2.2450000000000001</v>
      </c>
      <c r="AJ295" s="11">
        <f>VLOOKUP($A295,Socal!$A$2:$AK$709,'Socal Index'!AJ$2)+VLOOKUP($A295,NYMEX!$A$2:$AK$709,'Socal Index'!AJ$2)</f>
        <v>2.3329999999999997</v>
      </c>
      <c r="AK295" s="11">
        <f>VLOOKUP($A295,Socal!$A$2:$AK$709,'Socal Index'!AK$2)+VLOOKUP($A295,NYMEX!$A$2:$AK$709,'Socal Index'!AK$2)</f>
        <v>2.4779999999999998</v>
      </c>
    </row>
    <row r="296" spans="1:37" x14ac:dyDescent="0.2">
      <c r="A296" s="10">
        <v>36130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>
        <f>VLOOKUP($A296,Socal!$A$2:$AK$709,'Socal Index'!N$2)+VLOOKUP($A296,NYMEX!$A$2:$AK$709,'Socal Index'!N$2)</f>
        <v>2.133</v>
      </c>
      <c r="O296" s="11">
        <f>VLOOKUP($A296,Socal!$A$2:$AK$709,'Socal Index'!O$2)+VLOOKUP($A296,NYMEX!$A$2:$AK$709,'Socal Index'!O$2)</f>
        <v>2.17</v>
      </c>
      <c r="P296" s="11">
        <f>VLOOKUP($A296,Socal!$A$2:$AK$709,'Socal Index'!P$2)+VLOOKUP($A296,NYMEX!$A$2:$AK$709,'Socal Index'!P$2)</f>
        <v>2.1429999999999998</v>
      </c>
      <c r="Q296" s="11">
        <f>VLOOKUP($A296,Socal!$A$2:$AK$709,'Socal Index'!Q$2)+VLOOKUP($A296,NYMEX!$A$2:$AK$709,'Socal Index'!Q$2)</f>
        <v>2.085</v>
      </c>
      <c r="R296" s="11">
        <f>VLOOKUP($A296,Socal!$A$2:$AK$709,'Socal Index'!R$2)+VLOOKUP($A296,NYMEX!$A$2:$AK$709,'Socal Index'!R$2)</f>
        <v>2.0980000000000003</v>
      </c>
      <c r="S296" s="11">
        <f>VLOOKUP($A296,Socal!$A$2:$AK$709,'Socal Index'!S$2)+VLOOKUP($A296,NYMEX!$A$2:$AK$709,'Socal Index'!S$2)</f>
        <v>2.113</v>
      </c>
      <c r="T296" s="11">
        <f>VLOOKUP($A296,Socal!$A$2:$AK$709,'Socal Index'!T$2)+VLOOKUP($A296,NYMEX!$A$2:$AK$709,'Socal Index'!T$2)</f>
        <v>2.2249999999999996</v>
      </c>
      <c r="U296" s="11">
        <f>VLOOKUP($A296,Socal!$A$2:$AK$709,'Socal Index'!U$2)+VLOOKUP($A296,NYMEX!$A$2:$AK$709,'Socal Index'!U$2)</f>
        <v>2.2369999999999997</v>
      </c>
      <c r="V296" s="11">
        <f>VLOOKUP($A296,Socal!$A$2:$AK$709,'Socal Index'!V$2)+VLOOKUP($A296,NYMEX!$A$2:$AK$709,'Socal Index'!V$2)</f>
        <v>2.25</v>
      </c>
      <c r="W296" s="11">
        <f>VLOOKUP($A296,Socal!$A$2:$AK$709,'Socal Index'!W$2)+VLOOKUP($A296,NYMEX!$A$2:$AK$709,'Socal Index'!W$2)</f>
        <v>2.2050000000000001</v>
      </c>
      <c r="X296" s="11">
        <f>VLOOKUP($A296,Socal!$A$2:$AK$709,'Socal Index'!X$2)+VLOOKUP($A296,NYMEX!$A$2:$AK$709,'Socal Index'!X$2)</f>
        <v>2.2969999999999997</v>
      </c>
      <c r="Y296" s="11">
        <f>VLOOKUP($A296,Socal!$A$2:$AK$709,'Socal Index'!Y$2)+VLOOKUP($A296,NYMEX!$A$2:$AK$709,'Socal Index'!Y$2)</f>
        <v>2.4499999999999997</v>
      </c>
      <c r="Z296" s="11">
        <f>VLOOKUP($A296,Socal!$A$2:$AK$709,'Socal Index'!Z$2)+VLOOKUP($A296,NYMEX!$A$2:$AK$709,'Socal Index'!Z$2)</f>
        <v>2.5099999999999998</v>
      </c>
      <c r="AA296" s="11">
        <f>VLOOKUP($A296,Socal!$A$2:$AK$709,'Socal Index'!AA$2)+VLOOKUP($A296,NYMEX!$A$2:$AK$709,'Socal Index'!AA$2)</f>
        <v>2.4049999999999998</v>
      </c>
      <c r="AB296" s="11">
        <f>VLOOKUP($A296,Socal!$A$2:$AK$709,'Socal Index'!AB$2)+VLOOKUP($A296,NYMEX!$A$2:$AK$709,'Socal Index'!AB$2)</f>
        <v>2.2949999999999999</v>
      </c>
      <c r="AC296" s="11">
        <f>VLOOKUP($A296,Socal!$A$2:$AK$709,'Socal Index'!AC$2)+VLOOKUP($A296,NYMEX!$A$2:$AK$709,'Socal Index'!AC$2)</f>
        <v>2.2250000000000001</v>
      </c>
      <c r="AD296" s="11">
        <f>VLOOKUP($A296,Socal!$A$2:$AK$709,'Socal Index'!AD$2)+VLOOKUP($A296,NYMEX!$A$2:$AK$709,'Socal Index'!AD$2)</f>
        <v>2.1950000000000003</v>
      </c>
      <c r="AE296" s="11">
        <f>VLOOKUP($A296,Socal!$A$2:$AK$709,'Socal Index'!AE$2)+VLOOKUP($A296,NYMEX!$A$2:$AK$709,'Socal Index'!AE$2)</f>
        <v>2.1920000000000002</v>
      </c>
      <c r="AF296" s="11">
        <f>VLOOKUP($A296,Socal!$A$2:$AK$709,'Socal Index'!AF$2)+VLOOKUP($A296,NYMEX!$A$2:$AK$709,'Socal Index'!AF$2)</f>
        <v>2.1990000000000003</v>
      </c>
      <c r="AG296" s="11">
        <f>VLOOKUP($A296,Socal!$A$2:$AK$709,'Socal Index'!AG$2)+VLOOKUP($A296,NYMEX!$A$2:$AK$709,'Socal Index'!AG$2)</f>
        <v>2.206</v>
      </c>
      <c r="AH296" s="11">
        <f>VLOOKUP($A296,Socal!$A$2:$AK$709,'Socal Index'!AH$2)+VLOOKUP($A296,NYMEX!$A$2:$AK$709,'Socal Index'!AH$2)</f>
        <v>2.21</v>
      </c>
      <c r="AI296" s="11">
        <f>VLOOKUP($A296,Socal!$A$2:$AK$709,'Socal Index'!AI$2)+VLOOKUP($A296,NYMEX!$A$2:$AK$709,'Socal Index'!AI$2)</f>
        <v>2.2400000000000002</v>
      </c>
      <c r="AJ296" s="11">
        <f>VLOOKUP($A296,Socal!$A$2:$AK$709,'Socal Index'!AJ$2)+VLOOKUP($A296,NYMEX!$A$2:$AK$709,'Socal Index'!AJ$2)</f>
        <v>2.3279999999999998</v>
      </c>
      <c r="AK296" s="11">
        <f>VLOOKUP($A296,Socal!$A$2:$AK$709,'Socal Index'!AK$2)+VLOOKUP($A296,NYMEX!$A$2:$AK$709,'Socal Index'!AK$2)</f>
        <v>2.4729999999999999</v>
      </c>
    </row>
    <row r="297" spans="1:37" x14ac:dyDescent="0.2">
      <c r="A297" s="10">
        <v>36131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f>VLOOKUP($A297,Socal!$A$2:$AK$709,'Socal Index'!N$2)+VLOOKUP($A297,NYMEX!$A$2:$AK$709,'Socal Index'!N$2)</f>
        <v>2.0709999999999997</v>
      </c>
      <c r="O297" s="11">
        <f>VLOOKUP($A297,Socal!$A$2:$AK$709,'Socal Index'!O$2)+VLOOKUP($A297,NYMEX!$A$2:$AK$709,'Socal Index'!O$2)</f>
        <v>2.1160000000000001</v>
      </c>
      <c r="P297" s="11">
        <f>VLOOKUP($A297,Socal!$A$2:$AK$709,'Socal Index'!P$2)+VLOOKUP($A297,NYMEX!$A$2:$AK$709,'Socal Index'!P$2)</f>
        <v>2.1029999999999998</v>
      </c>
      <c r="Q297" s="11">
        <f>VLOOKUP($A297,Socal!$A$2:$AK$709,'Socal Index'!Q$2)+VLOOKUP($A297,NYMEX!$A$2:$AK$709,'Socal Index'!Q$2)</f>
        <v>2.0430000000000001</v>
      </c>
      <c r="R297" s="11">
        <f>VLOOKUP($A297,Socal!$A$2:$AK$709,'Socal Index'!R$2)+VLOOKUP($A297,NYMEX!$A$2:$AK$709,'Socal Index'!R$2)</f>
        <v>2.0630000000000002</v>
      </c>
      <c r="S297" s="11">
        <f>VLOOKUP($A297,Socal!$A$2:$AK$709,'Socal Index'!S$2)+VLOOKUP($A297,NYMEX!$A$2:$AK$709,'Socal Index'!S$2)</f>
        <v>2.0830000000000002</v>
      </c>
      <c r="T297" s="11">
        <f>VLOOKUP($A297,Socal!$A$2:$AK$709,'Socal Index'!T$2)+VLOOKUP($A297,NYMEX!$A$2:$AK$709,'Socal Index'!T$2)</f>
        <v>2.1999999999999997</v>
      </c>
      <c r="U297" s="11">
        <f>VLOOKUP($A297,Socal!$A$2:$AK$709,'Socal Index'!U$2)+VLOOKUP($A297,NYMEX!$A$2:$AK$709,'Socal Index'!U$2)</f>
        <v>2.2149999999999999</v>
      </c>
      <c r="V297" s="11">
        <f>VLOOKUP($A297,Socal!$A$2:$AK$709,'Socal Index'!V$2)+VLOOKUP($A297,NYMEX!$A$2:$AK$709,'Socal Index'!V$2)</f>
        <v>2.2329999999999997</v>
      </c>
      <c r="W297" s="11">
        <f>VLOOKUP($A297,Socal!$A$2:$AK$709,'Socal Index'!W$2)+VLOOKUP($A297,NYMEX!$A$2:$AK$709,'Socal Index'!W$2)</f>
        <v>2.1920000000000002</v>
      </c>
      <c r="X297" s="11">
        <f>VLOOKUP($A297,Socal!$A$2:$AK$709,'Socal Index'!X$2)+VLOOKUP($A297,NYMEX!$A$2:$AK$709,'Socal Index'!X$2)</f>
        <v>2.2850000000000001</v>
      </c>
      <c r="Y297" s="11">
        <f>VLOOKUP($A297,Socal!$A$2:$AK$709,'Socal Index'!Y$2)+VLOOKUP($A297,NYMEX!$A$2:$AK$709,'Socal Index'!Y$2)</f>
        <v>2.44</v>
      </c>
      <c r="Z297" s="11">
        <f>VLOOKUP($A297,Socal!$A$2:$AK$709,'Socal Index'!Z$2)+VLOOKUP($A297,NYMEX!$A$2:$AK$709,'Socal Index'!Z$2)</f>
        <v>2.5</v>
      </c>
      <c r="AA297" s="11">
        <f>VLOOKUP($A297,Socal!$A$2:$AK$709,'Socal Index'!AA$2)+VLOOKUP($A297,NYMEX!$A$2:$AK$709,'Socal Index'!AA$2)</f>
        <v>2.395</v>
      </c>
      <c r="AB297" s="11">
        <f>VLOOKUP($A297,Socal!$A$2:$AK$709,'Socal Index'!AB$2)+VLOOKUP($A297,NYMEX!$A$2:$AK$709,'Socal Index'!AB$2)</f>
        <v>2.2850000000000001</v>
      </c>
      <c r="AC297" s="11">
        <f>VLOOKUP($A297,Socal!$A$2:$AK$709,'Socal Index'!AC$2)+VLOOKUP($A297,NYMEX!$A$2:$AK$709,'Socal Index'!AC$2)</f>
        <v>2.2150000000000003</v>
      </c>
      <c r="AD297" s="11">
        <f>VLOOKUP($A297,Socal!$A$2:$AK$709,'Socal Index'!AD$2)+VLOOKUP($A297,NYMEX!$A$2:$AK$709,'Socal Index'!AD$2)</f>
        <v>2.1850000000000001</v>
      </c>
      <c r="AE297" s="11">
        <f>VLOOKUP($A297,Socal!$A$2:$AK$709,'Socal Index'!AE$2)+VLOOKUP($A297,NYMEX!$A$2:$AK$709,'Socal Index'!AE$2)</f>
        <v>2.1819999999999999</v>
      </c>
      <c r="AF297" s="11">
        <f>VLOOKUP($A297,Socal!$A$2:$AK$709,'Socal Index'!AF$2)+VLOOKUP($A297,NYMEX!$A$2:$AK$709,'Socal Index'!AF$2)</f>
        <v>2.1910000000000003</v>
      </c>
      <c r="AG297" s="11">
        <f>VLOOKUP($A297,Socal!$A$2:$AK$709,'Socal Index'!AG$2)+VLOOKUP($A297,NYMEX!$A$2:$AK$709,'Socal Index'!AG$2)</f>
        <v>2.2000000000000002</v>
      </c>
      <c r="AH297" s="11">
        <f>VLOOKUP($A297,Socal!$A$2:$AK$709,'Socal Index'!AH$2)+VLOOKUP($A297,NYMEX!$A$2:$AK$709,'Socal Index'!AH$2)</f>
        <v>2.2050000000000001</v>
      </c>
      <c r="AI297" s="11">
        <f>VLOOKUP($A297,Socal!$A$2:$AK$709,'Socal Index'!AI$2)+VLOOKUP($A297,NYMEX!$A$2:$AK$709,'Socal Index'!AI$2)</f>
        <v>2.2360000000000002</v>
      </c>
      <c r="AJ297" s="11">
        <f>VLOOKUP($A297,Socal!$A$2:$AK$709,'Socal Index'!AJ$2)+VLOOKUP($A297,NYMEX!$A$2:$AK$709,'Socal Index'!AJ$2)</f>
        <v>2.3249999999999997</v>
      </c>
      <c r="AK297" s="11">
        <f>VLOOKUP($A297,Socal!$A$2:$AK$709,'Socal Index'!AK$2)+VLOOKUP($A297,NYMEX!$A$2:$AK$709,'Socal Index'!AK$2)</f>
        <v>2.4709999999999996</v>
      </c>
    </row>
    <row r="298" spans="1:37" x14ac:dyDescent="0.2">
      <c r="A298" s="10">
        <v>36132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>
        <f>VLOOKUP($A298,Socal!$A$2:$AK$709,'Socal Index'!N$2)+VLOOKUP($A298,NYMEX!$A$2:$AK$709,'Socal Index'!N$2)</f>
        <v>2.1339999999999999</v>
      </c>
      <c r="O298" s="11">
        <f>VLOOKUP($A298,Socal!$A$2:$AK$709,'Socal Index'!O$2)+VLOOKUP($A298,NYMEX!$A$2:$AK$709,'Socal Index'!O$2)</f>
        <v>2.1759999999999997</v>
      </c>
      <c r="P298" s="11">
        <f>VLOOKUP($A298,Socal!$A$2:$AK$709,'Socal Index'!P$2)+VLOOKUP($A298,NYMEX!$A$2:$AK$709,'Socal Index'!P$2)</f>
        <v>2.153</v>
      </c>
      <c r="Q298" s="11">
        <f>VLOOKUP($A298,Socal!$A$2:$AK$709,'Socal Index'!Q$2)+VLOOKUP($A298,NYMEX!$A$2:$AK$709,'Socal Index'!Q$2)</f>
        <v>2.085</v>
      </c>
      <c r="R298" s="11">
        <f>VLOOKUP($A298,Socal!$A$2:$AK$709,'Socal Index'!R$2)+VLOOKUP($A298,NYMEX!$A$2:$AK$709,'Socal Index'!R$2)</f>
        <v>2.0950000000000002</v>
      </c>
      <c r="S298" s="11">
        <f>VLOOKUP($A298,Socal!$A$2:$AK$709,'Socal Index'!S$2)+VLOOKUP($A298,NYMEX!$A$2:$AK$709,'Socal Index'!S$2)</f>
        <v>2.1100000000000003</v>
      </c>
      <c r="T298" s="11">
        <f>VLOOKUP($A298,Socal!$A$2:$AK$709,'Socal Index'!T$2)+VLOOKUP($A298,NYMEX!$A$2:$AK$709,'Socal Index'!T$2)</f>
        <v>2.2199999999999998</v>
      </c>
      <c r="U298" s="11">
        <f>VLOOKUP($A298,Socal!$A$2:$AK$709,'Socal Index'!U$2)+VLOOKUP($A298,NYMEX!$A$2:$AK$709,'Socal Index'!U$2)</f>
        <v>2.23</v>
      </c>
      <c r="V298" s="11">
        <f>VLOOKUP($A298,Socal!$A$2:$AK$709,'Socal Index'!V$2)+VLOOKUP($A298,NYMEX!$A$2:$AK$709,'Socal Index'!V$2)</f>
        <v>2.2449999999999997</v>
      </c>
      <c r="W298" s="11">
        <f>VLOOKUP($A298,Socal!$A$2:$AK$709,'Socal Index'!W$2)+VLOOKUP($A298,NYMEX!$A$2:$AK$709,'Socal Index'!W$2)</f>
        <v>2.1950000000000003</v>
      </c>
      <c r="X298" s="11">
        <f>VLOOKUP($A298,Socal!$A$2:$AK$709,'Socal Index'!X$2)+VLOOKUP($A298,NYMEX!$A$2:$AK$709,'Socal Index'!X$2)</f>
        <v>2.2850000000000001</v>
      </c>
      <c r="Y298" s="11">
        <f>VLOOKUP($A298,Socal!$A$2:$AK$709,'Socal Index'!Y$2)+VLOOKUP($A298,NYMEX!$A$2:$AK$709,'Socal Index'!Y$2)</f>
        <v>2.44</v>
      </c>
      <c r="Z298" s="11">
        <f>VLOOKUP($A298,Socal!$A$2:$AK$709,'Socal Index'!Z$2)+VLOOKUP($A298,NYMEX!$A$2:$AK$709,'Socal Index'!Z$2)</f>
        <v>2.5</v>
      </c>
      <c r="AA298" s="11">
        <f>VLOOKUP($A298,Socal!$A$2:$AK$709,'Socal Index'!AA$2)+VLOOKUP($A298,NYMEX!$A$2:$AK$709,'Socal Index'!AA$2)</f>
        <v>2.395</v>
      </c>
      <c r="AB298" s="11">
        <f>VLOOKUP($A298,Socal!$A$2:$AK$709,'Socal Index'!AB$2)+VLOOKUP($A298,NYMEX!$A$2:$AK$709,'Socal Index'!AB$2)</f>
        <v>2.2850000000000001</v>
      </c>
      <c r="AC298" s="11">
        <f>VLOOKUP($A298,Socal!$A$2:$AK$709,'Socal Index'!AC$2)+VLOOKUP($A298,NYMEX!$A$2:$AK$709,'Socal Index'!AC$2)</f>
        <v>2.2150000000000003</v>
      </c>
      <c r="AD298" s="11">
        <f>VLOOKUP($A298,Socal!$A$2:$AK$709,'Socal Index'!AD$2)+VLOOKUP($A298,NYMEX!$A$2:$AK$709,'Socal Index'!AD$2)</f>
        <v>2.1850000000000001</v>
      </c>
      <c r="AE298" s="11">
        <f>VLOOKUP($A298,Socal!$A$2:$AK$709,'Socal Index'!AE$2)+VLOOKUP($A298,NYMEX!$A$2:$AK$709,'Socal Index'!AE$2)</f>
        <v>2.1819999999999999</v>
      </c>
      <c r="AF298" s="11">
        <f>VLOOKUP($A298,Socal!$A$2:$AK$709,'Socal Index'!AF$2)+VLOOKUP($A298,NYMEX!$A$2:$AK$709,'Socal Index'!AF$2)</f>
        <v>2.1910000000000003</v>
      </c>
      <c r="AG298" s="11">
        <f>VLOOKUP($A298,Socal!$A$2:$AK$709,'Socal Index'!AG$2)+VLOOKUP($A298,NYMEX!$A$2:$AK$709,'Socal Index'!AG$2)</f>
        <v>2.2000000000000002</v>
      </c>
      <c r="AH298" s="11">
        <f>VLOOKUP($A298,Socal!$A$2:$AK$709,'Socal Index'!AH$2)+VLOOKUP($A298,NYMEX!$A$2:$AK$709,'Socal Index'!AH$2)</f>
        <v>2.2050000000000001</v>
      </c>
      <c r="AI298" s="11">
        <f>VLOOKUP($A298,Socal!$A$2:$AK$709,'Socal Index'!AI$2)+VLOOKUP($A298,NYMEX!$A$2:$AK$709,'Socal Index'!AI$2)</f>
        <v>2.2360000000000002</v>
      </c>
      <c r="AJ298" s="11">
        <f>VLOOKUP($A298,Socal!$A$2:$AK$709,'Socal Index'!AJ$2)+VLOOKUP($A298,NYMEX!$A$2:$AK$709,'Socal Index'!AJ$2)</f>
        <v>2.3249999999999997</v>
      </c>
      <c r="AK298" s="11">
        <f>VLOOKUP($A298,Socal!$A$2:$AK$709,'Socal Index'!AK$2)+VLOOKUP($A298,NYMEX!$A$2:$AK$709,'Socal Index'!AK$2)</f>
        <v>2.4709999999999996</v>
      </c>
    </row>
    <row r="299" spans="1:37" x14ac:dyDescent="0.2">
      <c r="A299" s="10">
        <v>36133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f>VLOOKUP($A299,Socal!$A$2:$AK$709,'Socal Index'!N$2)+VLOOKUP($A299,NYMEX!$A$2:$AK$709,'Socal Index'!N$2)</f>
        <v>2.153</v>
      </c>
      <c r="O299" s="11">
        <f>VLOOKUP($A299,Socal!$A$2:$AK$709,'Socal Index'!O$2)+VLOOKUP($A299,NYMEX!$A$2:$AK$709,'Socal Index'!O$2)</f>
        <v>2.1989999999999998</v>
      </c>
      <c r="P299" s="11">
        <f>VLOOKUP($A299,Socal!$A$2:$AK$709,'Socal Index'!P$2)+VLOOKUP($A299,NYMEX!$A$2:$AK$709,'Socal Index'!P$2)</f>
        <v>2.1789999999999998</v>
      </c>
      <c r="Q299" s="11">
        <f>VLOOKUP($A299,Socal!$A$2:$AK$709,'Socal Index'!Q$2)+VLOOKUP($A299,NYMEX!$A$2:$AK$709,'Socal Index'!Q$2)</f>
        <v>2.105</v>
      </c>
      <c r="R299" s="11">
        <f>VLOOKUP($A299,Socal!$A$2:$AK$709,'Socal Index'!R$2)+VLOOKUP($A299,NYMEX!$A$2:$AK$709,'Socal Index'!R$2)</f>
        <v>2.1100000000000003</v>
      </c>
      <c r="S299" s="11">
        <f>VLOOKUP($A299,Socal!$A$2:$AK$709,'Socal Index'!S$2)+VLOOKUP($A299,NYMEX!$A$2:$AK$709,'Socal Index'!S$2)</f>
        <v>2.12</v>
      </c>
      <c r="T299" s="11">
        <f>VLOOKUP($A299,Socal!$A$2:$AK$709,'Socal Index'!T$2)+VLOOKUP($A299,NYMEX!$A$2:$AK$709,'Socal Index'!T$2)</f>
        <v>2.2249999999999996</v>
      </c>
      <c r="U299" s="11">
        <f>VLOOKUP($A299,Socal!$A$2:$AK$709,'Socal Index'!U$2)+VLOOKUP($A299,NYMEX!$A$2:$AK$709,'Socal Index'!U$2)</f>
        <v>2.2329999999999997</v>
      </c>
      <c r="V299" s="11">
        <f>VLOOKUP($A299,Socal!$A$2:$AK$709,'Socal Index'!V$2)+VLOOKUP($A299,NYMEX!$A$2:$AK$709,'Socal Index'!V$2)</f>
        <v>2.2479999999999998</v>
      </c>
      <c r="W299" s="11">
        <f>VLOOKUP($A299,Socal!$A$2:$AK$709,'Socal Index'!W$2)+VLOOKUP($A299,NYMEX!$A$2:$AK$709,'Socal Index'!W$2)</f>
        <v>2.1950000000000003</v>
      </c>
      <c r="X299" s="11">
        <f>VLOOKUP($A299,Socal!$A$2:$AK$709,'Socal Index'!X$2)+VLOOKUP($A299,NYMEX!$A$2:$AK$709,'Socal Index'!X$2)</f>
        <v>2.2850000000000001</v>
      </c>
      <c r="Y299" s="11">
        <f>VLOOKUP($A299,Socal!$A$2:$AK$709,'Socal Index'!Y$2)+VLOOKUP($A299,NYMEX!$A$2:$AK$709,'Socal Index'!Y$2)</f>
        <v>2.44</v>
      </c>
      <c r="Z299" s="11">
        <f>VLOOKUP($A299,Socal!$A$2:$AK$709,'Socal Index'!Z$2)+VLOOKUP($A299,NYMEX!$A$2:$AK$709,'Socal Index'!Z$2)</f>
        <v>2.4950000000000001</v>
      </c>
      <c r="AA299" s="11">
        <f>VLOOKUP($A299,Socal!$A$2:$AK$709,'Socal Index'!AA$2)+VLOOKUP($A299,NYMEX!$A$2:$AK$709,'Socal Index'!AA$2)</f>
        <v>2.395</v>
      </c>
      <c r="AB299" s="11">
        <f>VLOOKUP($A299,Socal!$A$2:$AK$709,'Socal Index'!AB$2)+VLOOKUP($A299,NYMEX!$A$2:$AK$709,'Socal Index'!AB$2)</f>
        <v>2.2850000000000001</v>
      </c>
      <c r="AC299" s="11">
        <f>VLOOKUP($A299,Socal!$A$2:$AK$709,'Socal Index'!AC$2)+VLOOKUP($A299,NYMEX!$A$2:$AK$709,'Socal Index'!AC$2)</f>
        <v>2.2150000000000003</v>
      </c>
      <c r="AD299" s="11">
        <f>VLOOKUP($A299,Socal!$A$2:$AK$709,'Socal Index'!AD$2)+VLOOKUP($A299,NYMEX!$A$2:$AK$709,'Socal Index'!AD$2)</f>
        <v>2.1850000000000001</v>
      </c>
      <c r="AE299" s="11">
        <f>VLOOKUP($A299,Socal!$A$2:$AK$709,'Socal Index'!AE$2)+VLOOKUP($A299,NYMEX!$A$2:$AK$709,'Socal Index'!AE$2)</f>
        <v>2.1819999999999999</v>
      </c>
      <c r="AF299" s="11">
        <f>VLOOKUP($A299,Socal!$A$2:$AK$709,'Socal Index'!AF$2)+VLOOKUP($A299,NYMEX!$A$2:$AK$709,'Socal Index'!AF$2)</f>
        <v>2.1910000000000003</v>
      </c>
      <c r="AG299" s="11">
        <f>VLOOKUP($A299,Socal!$A$2:$AK$709,'Socal Index'!AG$2)+VLOOKUP($A299,NYMEX!$A$2:$AK$709,'Socal Index'!AG$2)</f>
        <v>2.2000000000000002</v>
      </c>
      <c r="AH299" s="11">
        <f>VLOOKUP($A299,Socal!$A$2:$AK$709,'Socal Index'!AH$2)+VLOOKUP($A299,NYMEX!$A$2:$AK$709,'Socal Index'!AH$2)</f>
        <v>2.2050000000000001</v>
      </c>
      <c r="AI299" s="11">
        <f>VLOOKUP($A299,Socal!$A$2:$AK$709,'Socal Index'!AI$2)+VLOOKUP($A299,NYMEX!$A$2:$AK$709,'Socal Index'!AI$2)</f>
        <v>2.2360000000000002</v>
      </c>
      <c r="AJ299" s="11">
        <f>VLOOKUP($A299,Socal!$A$2:$AK$709,'Socal Index'!AJ$2)+VLOOKUP($A299,NYMEX!$A$2:$AK$709,'Socal Index'!AJ$2)</f>
        <v>2.3249999999999997</v>
      </c>
      <c r="AK299" s="11">
        <f>VLOOKUP($A299,Socal!$A$2:$AK$709,'Socal Index'!AK$2)+VLOOKUP($A299,NYMEX!$A$2:$AK$709,'Socal Index'!AK$2)</f>
        <v>2.4709999999999996</v>
      </c>
    </row>
    <row r="300" spans="1:37" x14ac:dyDescent="0.2">
      <c r="A300" s="10">
        <v>36136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>
        <f>VLOOKUP($A300,Socal!$A$2:$AK$709,'Socal Index'!N$2)+VLOOKUP($A300,NYMEX!$A$2:$AK$709,'Socal Index'!N$2)</f>
        <v>2.286</v>
      </c>
      <c r="O300" s="11">
        <f>VLOOKUP($A300,Socal!$A$2:$AK$709,'Socal Index'!O$2)+VLOOKUP($A300,NYMEX!$A$2:$AK$709,'Socal Index'!O$2)</f>
        <v>2.2969999999999997</v>
      </c>
      <c r="P300" s="11">
        <f>VLOOKUP($A300,Socal!$A$2:$AK$709,'Socal Index'!P$2)+VLOOKUP($A300,NYMEX!$A$2:$AK$709,'Socal Index'!P$2)</f>
        <v>2.2790000000000004</v>
      </c>
      <c r="Q300" s="11">
        <f>VLOOKUP($A300,Socal!$A$2:$AK$709,'Socal Index'!Q$2)+VLOOKUP($A300,NYMEX!$A$2:$AK$709,'Socal Index'!Q$2)</f>
        <v>2.177</v>
      </c>
      <c r="R300" s="11">
        <f>VLOOKUP($A300,Socal!$A$2:$AK$709,'Socal Index'!R$2)+VLOOKUP($A300,NYMEX!$A$2:$AK$709,'Socal Index'!R$2)</f>
        <v>2.1750000000000003</v>
      </c>
      <c r="S300" s="11">
        <f>VLOOKUP($A300,Socal!$A$2:$AK$709,'Socal Index'!S$2)+VLOOKUP($A300,NYMEX!$A$2:$AK$709,'Socal Index'!S$2)</f>
        <v>2.177</v>
      </c>
      <c r="T300" s="11">
        <f>VLOOKUP($A300,Socal!$A$2:$AK$709,'Socal Index'!T$2)+VLOOKUP($A300,NYMEX!$A$2:$AK$709,'Socal Index'!T$2)</f>
        <v>2.282</v>
      </c>
      <c r="U300" s="11">
        <f>VLOOKUP($A300,Socal!$A$2:$AK$709,'Socal Index'!U$2)+VLOOKUP($A300,NYMEX!$A$2:$AK$709,'Socal Index'!U$2)</f>
        <v>2.2869999999999999</v>
      </c>
      <c r="V300" s="11">
        <f>VLOOKUP($A300,Socal!$A$2:$AK$709,'Socal Index'!V$2)+VLOOKUP($A300,NYMEX!$A$2:$AK$709,'Socal Index'!V$2)</f>
        <v>2.2949999999999999</v>
      </c>
      <c r="W300" s="11">
        <f>VLOOKUP($A300,Socal!$A$2:$AK$709,'Socal Index'!W$2)+VLOOKUP($A300,NYMEX!$A$2:$AK$709,'Socal Index'!W$2)</f>
        <v>2.2370000000000001</v>
      </c>
      <c r="X300" s="11">
        <f>VLOOKUP($A300,Socal!$A$2:$AK$709,'Socal Index'!X$2)+VLOOKUP($A300,NYMEX!$A$2:$AK$709,'Socal Index'!X$2)</f>
        <v>2.3169999999999997</v>
      </c>
      <c r="Y300" s="11">
        <f>VLOOKUP($A300,Socal!$A$2:$AK$709,'Socal Index'!Y$2)+VLOOKUP($A300,NYMEX!$A$2:$AK$709,'Socal Index'!Y$2)</f>
        <v>2.4649999999999999</v>
      </c>
      <c r="Z300" s="11">
        <f>VLOOKUP($A300,Socal!$A$2:$AK$709,'Socal Index'!Z$2)+VLOOKUP($A300,NYMEX!$A$2:$AK$709,'Socal Index'!Z$2)</f>
        <v>2.52</v>
      </c>
      <c r="AA300" s="11">
        <f>VLOOKUP($A300,Socal!$A$2:$AK$709,'Socal Index'!AA$2)+VLOOKUP($A300,NYMEX!$A$2:$AK$709,'Socal Index'!AA$2)</f>
        <v>2.4180000000000001</v>
      </c>
      <c r="AB300" s="11">
        <f>VLOOKUP($A300,Socal!$A$2:$AK$709,'Socal Index'!AB$2)+VLOOKUP($A300,NYMEX!$A$2:$AK$709,'Socal Index'!AB$2)</f>
        <v>2.3029999999999999</v>
      </c>
      <c r="AC300" s="11">
        <f>VLOOKUP($A300,Socal!$A$2:$AK$709,'Socal Index'!AC$2)+VLOOKUP($A300,NYMEX!$A$2:$AK$709,'Socal Index'!AC$2)</f>
        <v>2.23</v>
      </c>
      <c r="AD300" s="11">
        <f>VLOOKUP($A300,Socal!$A$2:$AK$709,'Socal Index'!AD$2)+VLOOKUP($A300,NYMEX!$A$2:$AK$709,'Socal Index'!AD$2)</f>
        <v>2.2000000000000002</v>
      </c>
      <c r="AE300" s="11">
        <f>VLOOKUP($A300,Socal!$A$2:$AK$709,'Socal Index'!AE$2)+VLOOKUP($A300,NYMEX!$A$2:$AK$709,'Socal Index'!AE$2)</f>
        <v>2.1970000000000001</v>
      </c>
      <c r="AF300" s="11">
        <f>VLOOKUP($A300,Socal!$A$2:$AK$709,'Socal Index'!AF$2)+VLOOKUP($A300,NYMEX!$A$2:$AK$709,'Socal Index'!AF$2)</f>
        <v>2.206</v>
      </c>
      <c r="AG300" s="11">
        <f>VLOOKUP($A300,Socal!$A$2:$AK$709,'Socal Index'!AG$2)+VLOOKUP($A300,NYMEX!$A$2:$AK$709,'Socal Index'!AG$2)</f>
        <v>2.2150000000000003</v>
      </c>
      <c r="AH300" s="11">
        <f>VLOOKUP($A300,Socal!$A$2:$AK$709,'Socal Index'!AH$2)+VLOOKUP($A300,NYMEX!$A$2:$AK$709,'Socal Index'!AH$2)</f>
        <v>2.2200000000000002</v>
      </c>
      <c r="AI300" s="11">
        <f>VLOOKUP($A300,Socal!$A$2:$AK$709,'Socal Index'!AI$2)+VLOOKUP($A300,NYMEX!$A$2:$AK$709,'Socal Index'!AI$2)</f>
        <v>2.2510000000000003</v>
      </c>
      <c r="AJ300" s="11">
        <f>VLOOKUP($A300,Socal!$A$2:$AK$709,'Socal Index'!AJ$2)+VLOOKUP($A300,NYMEX!$A$2:$AK$709,'Socal Index'!AJ$2)</f>
        <v>2.34</v>
      </c>
      <c r="AK300" s="11">
        <f>VLOOKUP($A300,Socal!$A$2:$AK$709,'Socal Index'!AK$2)+VLOOKUP($A300,NYMEX!$A$2:$AK$709,'Socal Index'!AK$2)</f>
        <v>2.4859999999999998</v>
      </c>
    </row>
    <row r="301" spans="1:37" x14ac:dyDescent="0.2">
      <c r="A301" s="10">
        <v>36137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>
        <f>VLOOKUP($A301,Socal!$A$2:$AK$709,'Socal Index'!N$2)+VLOOKUP($A301,NYMEX!$A$2:$AK$709,'Socal Index'!N$2)</f>
        <v>2.1280000000000001</v>
      </c>
      <c r="O301" s="11">
        <f>VLOOKUP($A301,Socal!$A$2:$AK$709,'Socal Index'!O$2)+VLOOKUP($A301,NYMEX!$A$2:$AK$709,'Socal Index'!O$2)</f>
        <v>2.13</v>
      </c>
      <c r="P301" s="11">
        <f>VLOOKUP($A301,Socal!$A$2:$AK$709,'Socal Index'!P$2)+VLOOKUP($A301,NYMEX!$A$2:$AK$709,'Socal Index'!P$2)</f>
        <v>2.1350000000000002</v>
      </c>
      <c r="Q301" s="11">
        <f>VLOOKUP($A301,Socal!$A$2:$AK$709,'Socal Index'!Q$2)+VLOOKUP($A301,NYMEX!$A$2:$AK$709,'Socal Index'!Q$2)</f>
        <v>2.0649999999999999</v>
      </c>
      <c r="R301" s="11">
        <f>VLOOKUP($A301,Socal!$A$2:$AK$709,'Socal Index'!R$2)+VLOOKUP($A301,NYMEX!$A$2:$AK$709,'Socal Index'!R$2)</f>
        <v>2.0670000000000002</v>
      </c>
      <c r="S301" s="11">
        <f>VLOOKUP($A301,Socal!$A$2:$AK$709,'Socal Index'!S$2)+VLOOKUP($A301,NYMEX!$A$2:$AK$709,'Socal Index'!S$2)</f>
        <v>2.0820000000000003</v>
      </c>
      <c r="T301" s="11">
        <f>VLOOKUP($A301,Socal!$A$2:$AK$709,'Socal Index'!T$2)+VLOOKUP($A301,NYMEX!$A$2:$AK$709,'Socal Index'!T$2)</f>
        <v>2.1969999999999996</v>
      </c>
      <c r="U301" s="11">
        <f>VLOOKUP($A301,Socal!$A$2:$AK$709,'Socal Index'!U$2)+VLOOKUP($A301,NYMEX!$A$2:$AK$709,'Socal Index'!U$2)</f>
        <v>2.2119999999999997</v>
      </c>
      <c r="V301" s="11">
        <f>VLOOKUP($A301,Socal!$A$2:$AK$709,'Socal Index'!V$2)+VLOOKUP($A301,NYMEX!$A$2:$AK$709,'Socal Index'!V$2)</f>
        <v>2.2269999999999999</v>
      </c>
      <c r="W301" s="11">
        <f>VLOOKUP($A301,Socal!$A$2:$AK$709,'Socal Index'!W$2)+VLOOKUP($A301,NYMEX!$A$2:$AK$709,'Socal Index'!W$2)</f>
        <v>2.1750000000000003</v>
      </c>
      <c r="X301" s="11">
        <f>VLOOKUP($A301,Socal!$A$2:$AK$709,'Socal Index'!X$2)+VLOOKUP($A301,NYMEX!$A$2:$AK$709,'Socal Index'!X$2)</f>
        <v>2.2599999999999998</v>
      </c>
      <c r="Y301" s="11">
        <f>VLOOKUP($A301,Socal!$A$2:$AK$709,'Socal Index'!Y$2)+VLOOKUP($A301,NYMEX!$A$2:$AK$709,'Socal Index'!Y$2)</f>
        <v>2.415</v>
      </c>
      <c r="Z301" s="11">
        <f>VLOOKUP($A301,Socal!$A$2:$AK$709,'Socal Index'!Z$2)+VLOOKUP($A301,NYMEX!$A$2:$AK$709,'Socal Index'!Z$2)</f>
        <v>2.4699999999999998</v>
      </c>
      <c r="AA301" s="11">
        <f>VLOOKUP($A301,Socal!$A$2:$AK$709,'Socal Index'!AA$2)+VLOOKUP($A301,NYMEX!$A$2:$AK$709,'Socal Index'!AA$2)</f>
        <v>2.375</v>
      </c>
      <c r="AB301" s="11">
        <f>VLOOKUP($A301,Socal!$A$2:$AK$709,'Socal Index'!AB$2)+VLOOKUP($A301,NYMEX!$A$2:$AK$709,'Socal Index'!AB$2)</f>
        <v>2.27</v>
      </c>
      <c r="AC301" s="11">
        <f>VLOOKUP($A301,Socal!$A$2:$AK$709,'Socal Index'!AC$2)+VLOOKUP($A301,NYMEX!$A$2:$AK$709,'Socal Index'!AC$2)</f>
        <v>2.1950000000000003</v>
      </c>
      <c r="AD301" s="11">
        <f>VLOOKUP($A301,Socal!$A$2:$AK$709,'Socal Index'!AD$2)+VLOOKUP($A301,NYMEX!$A$2:$AK$709,'Socal Index'!AD$2)</f>
        <v>2.1720000000000002</v>
      </c>
      <c r="AE301" s="11">
        <f>VLOOKUP($A301,Socal!$A$2:$AK$709,'Socal Index'!AE$2)+VLOOKUP($A301,NYMEX!$A$2:$AK$709,'Socal Index'!AE$2)</f>
        <v>2.1750000000000003</v>
      </c>
      <c r="AF301" s="11">
        <f>VLOOKUP($A301,Socal!$A$2:$AK$709,'Socal Index'!AF$2)+VLOOKUP($A301,NYMEX!$A$2:$AK$709,'Socal Index'!AF$2)</f>
        <v>2.1840000000000002</v>
      </c>
      <c r="AG301" s="11">
        <f>VLOOKUP($A301,Socal!$A$2:$AK$709,'Socal Index'!AG$2)+VLOOKUP($A301,NYMEX!$A$2:$AK$709,'Socal Index'!AG$2)</f>
        <v>2.1930000000000001</v>
      </c>
      <c r="AH301" s="11">
        <f>VLOOKUP($A301,Socal!$A$2:$AK$709,'Socal Index'!AH$2)+VLOOKUP($A301,NYMEX!$A$2:$AK$709,'Socal Index'!AH$2)</f>
        <v>2.2010000000000001</v>
      </c>
      <c r="AI301" s="11">
        <f>VLOOKUP($A301,Socal!$A$2:$AK$709,'Socal Index'!AI$2)+VLOOKUP($A301,NYMEX!$A$2:$AK$709,'Socal Index'!AI$2)</f>
        <v>2.23</v>
      </c>
      <c r="AJ301" s="11">
        <f>VLOOKUP($A301,Socal!$A$2:$AK$709,'Socal Index'!AJ$2)+VLOOKUP($A301,NYMEX!$A$2:$AK$709,'Socal Index'!AJ$2)</f>
        <v>2.319</v>
      </c>
      <c r="AK301" s="11">
        <f>VLOOKUP($A301,Socal!$A$2:$AK$709,'Socal Index'!AK$2)+VLOOKUP($A301,NYMEX!$A$2:$AK$709,'Socal Index'!AK$2)</f>
        <v>2.4689999999999999</v>
      </c>
    </row>
    <row r="302" spans="1:37" x14ac:dyDescent="0.2">
      <c r="A302" s="10">
        <v>36138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>
        <f>VLOOKUP($A302,Socal!$A$2:$AK$709,'Socal Index'!N$2)+VLOOKUP($A302,NYMEX!$A$2:$AK$709,'Socal Index'!N$2)</f>
        <v>2.0619999999999998</v>
      </c>
      <c r="O302" s="11">
        <f>VLOOKUP($A302,Socal!$A$2:$AK$709,'Socal Index'!O$2)+VLOOKUP($A302,NYMEX!$A$2:$AK$709,'Socal Index'!O$2)</f>
        <v>2.0880000000000001</v>
      </c>
      <c r="P302" s="11">
        <f>VLOOKUP($A302,Socal!$A$2:$AK$709,'Socal Index'!P$2)+VLOOKUP($A302,NYMEX!$A$2:$AK$709,'Socal Index'!P$2)</f>
        <v>2.1</v>
      </c>
      <c r="Q302" s="11">
        <f>VLOOKUP($A302,Socal!$A$2:$AK$709,'Socal Index'!Q$2)+VLOOKUP($A302,NYMEX!$A$2:$AK$709,'Socal Index'!Q$2)</f>
        <v>2.0550000000000002</v>
      </c>
      <c r="R302" s="11">
        <f>VLOOKUP($A302,Socal!$A$2:$AK$709,'Socal Index'!R$2)+VLOOKUP($A302,NYMEX!$A$2:$AK$709,'Socal Index'!R$2)</f>
        <v>2.0630000000000002</v>
      </c>
      <c r="S302" s="11">
        <f>VLOOKUP($A302,Socal!$A$2:$AK$709,'Socal Index'!S$2)+VLOOKUP($A302,NYMEX!$A$2:$AK$709,'Socal Index'!S$2)</f>
        <v>2.0830000000000002</v>
      </c>
      <c r="T302" s="11">
        <f>VLOOKUP($A302,Socal!$A$2:$AK$709,'Socal Index'!T$2)+VLOOKUP($A302,NYMEX!$A$2:$AK$709,'Socal Index'!T$2)</f>
        <v>2.2000000000000002</v>
      </c>
      <c r="U302" s="11">
        <f>VLOOKUP($A302,Socal!$A$2:$AK$709,'Socal Index'!U$2)+VLOOKUP($A302,NYMEX!$A$2:$AK$709,'Socal Index'!U$2)</f>
        <v>2.2149999999999999</v>
      </c>
      <c r="V302" s="11">
        <f>VLOOKUP($A302,Socal!$A$2:$AK$709,'Socal Index'!V$2)+VLOOKUP($A302,NYMEX!$A$2:$AK$709,'Socal Index'!V$2)</f>
        <v>2.2329999999999997</v>
      </c>
      <c r="W302" s="11">
        <f>VLOOKUP($A302,Socal!$A$2:$AK$709,'Socal Index'!W$2)+VLOOKUP($A302,NYMEX!$A$2:$AK$709,'Socal Index'!W$2)</f>
        <v>2.1830000000000003</v>
      </c>
      <c r="X302" s="11">
        <f>VLOOKUP($A302,Socal!$A$2:$AK$709,'Socal Index'!X$2)+VLOOKUP($A302,NYMEX!$A$2:$AK$709,'Socal Index'!X$2)</f>
        <v>2.2519999999999998</v>
      </c>
      <c r="Y302" s="11">
        <f>VLOOKUP($A302,Socal!$A$2:$AK$709,'Socal Index'!Y$2)+VLOOKUP($A302,NYMEX!$A$2:$AK$709,'Socal Index'!Y$2)</f>
        <v>2.41</v>
      </c>
      <c r="Z302" s="11">
        <f>VLOOKUP($A302,Socal!$A$2:$AK$709,'Socal Index'!Z$2)+VLOOKUP($A302,NYMEX!$A$2:$AK$709,'Socal Index'!Z$2)</f>
        <v>2.4649999999999999</v>
      </c>
      <c r="AA302" s="11">
        <f>VLOOKUP($A302,Socal!$A$2:$AK$709,'Socal Index'!AA$2)+VLOOKUP($A302,NYMEX!$A$2:$AK$709,'Socal Index'!AA$2)</f>
        <v>2.37</v>
      </c>
      <c r="AB302" s="11">
        <f>VLOOKUP($A302,Socal!$A$2:$AK$709,'Socal Index'!AB$2)+VLOOKUP($A302,NYMEX!$A$2:$AK$709,'Socal Index'!AB$2)</f>
        <v>2.2650000000000001</v>
      </c>
      <c r="AC302" s="11">
        <f>VLOOKUP($A302,Socal!$A$2:$AK$709,'Socal Index'!AC$2)+VLOOKUP($A302,NYMEX!$A$2:$AK$709,'Socal Index'!AC$2)</f>
        <v>2.1930000000000001</v>
      </c>
      <c r="AD302" s="11">
        <f>VLOOKUP($A302,Socal!$A$2:$AK$709,'Socal Index'!AD$2)+VLOOKUP($A302,NYMEX!$A$2:$AK$709,'Socal Index'!AD$2)</f>
        <v>2.1710000000000003</v>
      </c>
      <c r="AE302" s="11">
        <f>VLOOKUP($A302,Socal!$A$2:$AK$709,'Socal Index'!AE$2)+VLOOKUP($A302,NYMEX!$A$2:$AK$709,'Socal Index'!AE$2)</f>
        <v>2.1750000000000003</v>
      </c>
      <c r="AF302" s="11">
        <f>VLOOKUP($A302,Socal!$A$2:$AK$709,'Socal Index'!AF$2)+VLOOKUP($A302,NYMEX!$A$2:$AK$709,'Socal Index'!AF$2)</f>
        <v>2.1840000000000002</v>
      </c>
      <c r="AG302" s="11">
        <f>VLOOKUP($A302,Socal!$A$2:$AK$709,'Socal Index'!AG$2)+VLOOKUP($A302,NYMEX!$A$2:$AK$709,'Socal Index'!AG$2)</f>
        <v>2.1930000000000001</v>
      </c>
      <c r="AH302" s="11">
        <f>VLOOKUP($A302,Socal!$A$2:$AK$709,'Socal Index'!AH$2)+VLOOKUP($A302,NYMEX!$A$2:$AK$709,'Socal Index'!AH$2)</f>
        <v>2.2010000000000001</v>
      </c>
      <c r="AI302" s="11">
        <f>VLOOKUP($A302,Socal!$A$2:$AK$709,'Socal Index'!AI$2)+VLOOKUP($A302,NYMEX!$A$2:$AK$709,'Socal Index'!AI$2)</f>
        <v>2.23</v>
      </c>
      <c r="AJ302" s="11">
        <f>VLOOKUP($A302,Socal!$A$2:$AK$709,'Socal Index'!AJ$2)+VLOOKUP($A302,NYMEX!$A$2:$AK$709,'Socal Index'!AJ$2)</f>
        <v>2.319</v>
      </c>
      <c r="AK302" s="11">
        <f>VLOOKUP($A302,Socal!$A$2:$AK$709,'Socal Index'!AK$2)+VLOOKUP($A302,NYMEX!$A$2:$AK$709,'Socal Index'!AK$2)</f>
        <v>2.4689999999999999</v>
      </c>
    </row>
    <row r="303" spans="1:37" x14ac:dyDescent="0.2">
      <c r="A303" s="10">
        <v>36139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>
        <f>VLOOKUP($A303,Socal!$A$2:$AK$709,'Socal Index'!N$2)+VLOOKUP($A303,NYMEX!$A$2:$AK$709,'Socal Index'!N$2)</f>
        <v>2.0550000000000002</v>
      </c>
      <c r="O303" s="11">
        <f>VLOOKUP($A303,Socal!$A$2:$AK$709,'Socal Index'!O$2)+VLOOKUP($A303,NYMEX!$A$2:$AK$709,'Socal Index'!O$2)</f>
        <v>2.0819999999999999</v>
      </c>
      <c r="P303" s="11">
        <f>VLOOKUP($A303,Socal!$A$2:$AK$709,'Socal Index'!P$2)+VLOOKUP($A303,NYMEX!$A$2:$AK$709,'Socal Index'!P$2)</f>
        <v>2.0950000000000002</v>
      </c>
      <c r="Q303" s="11">
        <f>VLOOKUP($A303,Socal!$A$2:$AK$709,'Socal Index'!Q$2)+VLOOKUP($A303,NYMEX!$A$2:$AK$709,'Socal Index'!Q$2)</f>
        <v>2.085</v>
      </c>
      <c r="R303" s="11">
        <f>VLOOKUP($A303,Socal!$A$2:$AK$709,'Socal Index'!R$2)+VLOOKUP($A303,NYMEX!$A$2:$AK$709,'Socal Index'!R$2)</f>
        <v>2.09</v>
      </c>
      <c r="S303" s="11">
        <f>VLOOKUP($A303,Socal!$A$2:$AK$709,'Socal Index'!S$2)+VLOOKUP($A303,NYMEX!$A$2:$AK$709,'Socal Index'!S$2)</f>
        <v>2.11</v>
      </c>
      <c r="T303" s="11">
        <f>VLOOKUP($A303,Socal!$A$2:$AK$709,'Socal Index'!T$2)+VLOOKUP($A303,NYMEX!$A$2:$AK$709,'Socal Index'!T$2)</f>
        <v>2.2270000000000003</v>
      </c>
      <c r="U303" s="11">
        <f>VLOOKUP($A303,Socal!$A$2:$AK$709,'Socal Index'!U$2)+VLOOKUP($A303,NYMEX!$A$2:$AK$709,'Socal Index'!U$2)</f>
        <v>2.242</v>
      </c>
      <c r="V303" s="11">
        <f>VLOOKUP($A303,Socal!$A$2:$AK$709,'Socal Index'!V$2)+VLOOKUP($A303,NYMEX!$A$2:$AK$709,'Socal Index'!V$2)</f>
        <v>2.262</v>
      </c>
      <c r="W303" s="11">
        <f>VLOOKUP($A303,Socal!$A$2:$AK$709,'Socal Index'!W$2)+VLOOKUP($A303,NYMEX!$A$2:$AK$709,'Socal Index'!W$2)</f>
        <v>2.2149999999999999</v>
      </c>
      <c r="X303" s="11">
        <f>VLOOKUP($A303,Socal!$A$2:$AK$709,'Socal Index'!X$2)+VLOOKUP($A303,NYMEX!$A$2:$AK$709,'Socal Index'!X$2)</f>
        <v>2.25</v>
      </c>
      <c r="Y303" s="11">
        <f>VLOOKUP($A303,Socal!$A$2:$AK$709,'Socal Index'!Y$2)+VLOOKUP($A303,NYMEX!$A$2:$AK$709,'Socal Index'!Y$2)</f>
        <v>2.4089999999999998</v>
      </c>
      <c r="Z303" s="11">
        <f>VLOOKUP($A303,Socal!$A$2:$AK$709,'Socal Index'!Z$2)+VLOOKUP($A303,NYMEX!$A$2:$AK$709,'Socal Index'!Z$2)</f>
        <v>2.4649999999999999</v>
      </c>
      <c r="AA303" s="11">
        <f>VLOOKUP($A303,Socal!$A$2:$AK$709,'Socal Index'!AA$2)+VLOOKUP($A303,NYMEX!$A$2:$AK$709,'Socal Index'!AA$2)</f>
        <v>2.37</v>
      </c>
      <c r="AB303" s="11">
        <f>VLOOKUP($A303,Socal!$A$2:$AK$709,'Socal Index'!AB$2)+VLOOKUP($A303,NYMEX!$A$2:$AK$709,'Socal Index'!AB$2)</f>
        <v>2.2650000000000001</v>
      </c>
      <c r="AC303" s="11">
        <f>VLOOKUP($A303,Socal!$A$2:$AK$709,'Socal Index'!AC$2)+VLOOKUP($A303,NYMEX!$A$2:$AK$709,'Socal Index'!AC$2)</f>
        <v>2.1930000000000001</v>
      </c>
      <c r="AD303" s="11">
        <f>VLOOKUP($A303,Socal!$A$2:$AK$709,'Socal Index'!AD$2)+VLOOKUP($A303,NYMEX!$A$2:$AK$709,'Socal Index'!AD$2)</f>
        <v>2.1710000000000003</v>
      </c>
      <c r="AE303" s="11">
        <f>VLOOKUP($A303,Socal!$A$2:$AK$709,'Socal Index'!AE$2)+VLOOKUP($A303,NYMEX!$A$2:$AK$709,'Socal Index'!AE$2)</f>
        <v>2.177</v>
      </c>
      <c r="AF303" s="11">
        <f>VLOOKUP($A303,Socal!$A$2:$AK$709,'Socal Index'!AF$2)+VLOOKUP($A303,NYMEX!$A$2:$AK$709,'Socal Index'!AF$2)</f>
        <v>2.1859999999999999</v>
      </c>
      <c r="AG303" s="11">
        <f>VLOOKUP($A303,Socal!$A$2:$AK$709,'Socal Index'!AG$2)+VLOOKUP($A303,NYMEX!$A$2:$AK$709,'Socal Index'!AG$2)</f>
        <v>2.1950000000000003</v>
      </c>
      <c r="AH303" s="11">
        <f>VLOOKUP($A303,Socal!$A$2:$AK$709,'Socal Index'!AH$2)+VLOOKUP($A303,NYMEX!$A$2:$AK$709,'Socal Index'!AH$2)</f>
        <v>2.2010000000000001</v>
      </c>
      <c r="AI303" s="11">
        <f>VLOOKUP($A303,Socal!$A$2:$AK$709,'Socal Index'!AI$2)+VLOOKUP($A303,NYMEX!$A$2:$AK$709,'Socal Index'!AI$2)</f>
        <v>2.2280000000000002</v>
      </c>
      <c r="AJ303" s="11">
        <f>VLOOKUP($A303,Socal!$A$2:$AK$709,'Socal Index'!AJ$2)+VLOOKUP($A303,NYMEX!$A$2:$AK$709,'Socal Index'!AJ$2)</f>
        <v>2.3149999999999999</v>
      </c>
      <c r="AK303" s="11">
        <f>VLOOKUP($A303,Socal!$A$2:$AK$709,'Socal Index'!AK$2)+VLOOKUP($A303,NYMEX!$A$2:$AK$709,'Socal Index'!AK$2)</f>
        <v>2.464</v>
      </c>
    </row>
    <row r="304" spans="1:37" x14ac:dyDescent="0.2">
      <c r="A304" s="10">
        <v>36140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>
        <f>VLOOKUP($A304,Socal!$A$2:$AK$709,'Socal Index'!N$2)+VLOOKUP($A304,NYMEX!$A$2:$AK$709,'Socal Index'!N$2)</f>
        <v>2.073</v>
      </c>
      <c r="O304" s="11">
        <f>VLOOKUP($A304,Socal!$A$2:$AK$709,'Socal Index'!O$2)+VLOOKUP($A304,NYMEX!$A$2:$AK$709,'Socal Index'!O$2)</f>
        <v>2.093</v>
      </c>
      <c r="P304" s="11">
        <f>VLOOKUP($A304,Socal!$A$2:$AK$709,'Socal Index'!P$2)+VLOOKUP($A304,NYMEX!$A$2:$AK$709,'Socal Index'!P$2)</f>
        <v>2.1</v>
      </c>
      <c r="Q304" s="11">
        <f>VLOOKUP($A304,Socal!$A$2:$AK$709,'Socal Index'!Q$2)+VLOOKUP($A304,NYMEX!$A$2:$AK$709,'Socal Index'!Q$2)</f>
        <v>2.0880000000000001</v>
      </c>
      <c r="R304" s="11">
        <f>VLOOKUP($A304,Socal!$A$2:$AK$709,'Socal Index'!R$2)+VLOOKUP($A304,NYMEX!$A$2:$AK$709,'Socal Index'!R$2)</f>
        <v>2.09</v>
      </c>
      <c r="S304" s="11">
        <f>VLOOKUP($A304,Socal!$A$2:$AK$709,'Socal Index'!S$2)+VLOOKUP($A304,NYMEX!$A$2:$AK$709,'Socal Index'!S$2)</f>
        <v>2.109</v>
      </c>
      <c r="T304" s="11">
        <f>VLOOKUP($A304,Socal!$A$2:$AK$709,'Socal Index'!T$2)+VLOOKUP($A304,NYMEX!$A$2:$AK$709,'Socal Index'!T$2)</f>
        <v>2.2229999999999999</v>
      </c>
      <c r="U304" s="11">
        <f>VLOOKUP($A304,Socal!$A$2:$AK$709,'Socal Index'!U$2)+VLOOKUP($A304,NYMEX!$A$2:$AK$709,'Socal Index'!U$2)</f>
        <v>2.2359999999999998</v>
      </c>
      <c r="V304" s="11">
        <f>VLOOKUP($A304,Socal!$A$2:$AK$709,'Socal Index'!V$2)+VLOOKUP($A304,NYMEX!$A$2:$AK$709,'Socal Index'!V$2)</f>
        <v>2.2559999999999998</v>
      </c>
      <c r="W304" s="11">
        <f>VLOOKUP($A304,Socal!$A$2:$AK$709,'Socal Index'!W$2)+VLOOKUP($A304,NYMEX!$A$2:$AK$709,'Socal Index'!W$2)</f>
        <v>2.2090000000000001</v>
      </c>
      <c r="X304" s="11">
        <f>VLOOKUP($A304,Socal!$A$2:$AK$709,'Socal Index'!X$2)+VLOOKUP($A304,NYMEX!$A$2:$AK$709,'Socal Index'!X$2)</f>
        <v>2.2439999999999998</v>
      </c>
      <c r="Y304" s="11">
        <f>VLOOKUP($A304,Socal!$A$2:$AK$709,'Socal Index'!Y$2)+VLOOKUP($A304,NYMEX!$A$2:$AK$709,'Socal Index'!Y$2)</f>
        <v>2.403</v>
      </c>
      <c r="Z304" s="11">
        <f>VLOOKUP($A304,Socal!$A$2:$AK$709,'Socal Index'!Z$2)+VLOOKUP($A304,NYMEX!$A$2:$AK$709,'Socal Index'!Z$2)</f>
        <v>2.4590000000000001</v>
      </c>
      <c r="AA304" s="11">
        <f>VLOOKUP($A304,Socal!$A$2:$AK$709,'Socal Index'!AA$2)+VLOOKUP($A304,NYMEX!$A$2:$AK$709,'Socal Index'!AA$2)</f>
        <v>2.3639999999999999</v>
      </c>
      <c r="AB304" s="11">
        <f>VLOOKUP($A304,Socal!$A$2:$AK$709,'Socal Index'!AB$2)+VLOOKUP($A304,NYMEX!$A$2:$AK$709,'Socal Index'!AB$2)</f>
        <v>2.2589999999999999</v>
      </c>
      <c r="AC304" s="11">
        <f>VLOOKUP($A304,Socal!$A$2:$AK$709,'Socal Index'!AC$2)+VLOOKUP($A304,NYMEX!$A$2:$AK$709,'Socal Index'!AC$2)</f>
        <v>2.1870000000000003</v>
      </c>
      <c r="AD304" s="11">
        <f>VLOOKUP($A304,Socal!$A$2:$AK$709,'Socal Index'!AD$2)+VLOOKUP($A304,NYMEX!$A$2:$AK$709,'Socal Index'!AD$2)</f>
        <v>2.165</v>
      </c>
      <c r="AE304" s="11">
        <f>VLOOKUP($A304,Socal!$A$2:$AK$709,'Socal Index'!AE$2)+VLOOKUP($A304,NYMEX!$A$2:$AK$709,'Socal Index'!AE$2)</f>
        <v>2.1710000000000003</v>
      </c>
      <c r="AF304" s="11">
        <f>VLOOKUP($A304,Socal!$A$2:$AK$709,'Socal Index'!AF$2)+VLOOKUP($A304,NYMEX!$A$2:$AK$709,'Socal Index'!AF$2)</f>
        <v>2.181</v>
      </c>
      <c r="AG304" s="11">
        <f>VLOOKUP($A304,Socal!$A$2:$AK$709,'Socal Index'!AG$2)+VLOOKUP($A304,NYMEX!$A$2:$AK$709,'Socal Index'!AG$2)</f>
        <v>2.1890000000000001</v>
      </c>
      <c r="AH304" s="11">
        <f>VLOOKUP($A304,Socal!$A$2:$AK$709,'Socal Index'!AH$2)+VLOOKUP($A304,NYMEX!$A$2:$AK$709,'Socal Index'!AH$2)</f>
        <v>2.1950000000000003</v>
      </c>
      <c r="AI304" s="11">
        <f>VLOOKUP($A304,Socal!$A$2:$AK$709,'Socal Index'!AI$2)+VLOOKUP($A304,NYMEX!$A$2:$AK$709,'Socal Index'!AI$2)</f>
        <v>2.222</v>
      </c>
      <c r="AJ304" s="11">
        <f>VLOOKUP($A304,Socal!$A$2:$AK$709,'Socal Index'!AJ$2)+VLOOKUP($A304,NYMEX!$A$2:$AK$709,'Socal Index'!AJ$2)</f>
        <v>2.3089999999999997</v>
      </c>
      <c r="AK304" s="11">
        <f>VLOOKUP($A304,Socal!$A$2:$AK$709,'Socal Index'!AK$2)+VLOOKUP($A304,NYMEX!$A$2:$AK$709,'Socal Index'!AK$2)</f>
        <v>2.4539999999999997</v>
      </c>
    </row>
    <row r="305" spans="1:37" x14ac:dyDescent="0.2">
      <c r="A305" s="10">
        <v>36143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>
        <f>VLOOKUP($A305,Socal!$A$2:$AK$709,'Socal Index'!N$2)+VLOOKUP($A305,NYMEX!$A$2:$AK$709,'Socal Index'!N$2)</f>
        <v>2.1669999999999998</v>
      </c>
      <c r="O305" s="11">
        <f>VLOOKUP($A305,Socal!$A$2:$AK$709,'Socal Index'!O$2)+VLOOKUP($A305,NYMEX!$A$2:$AK$709,'Socal Index'!O$2)</f>
        <v>2.1640000000000001</v>
      </c>
      <c r="P305" s="11">
        <f>VLOOKUP($A305,Socal!$A$2:$AK$709,'Socal Index'!P$2)+VLOOKUP($A305,NYMEX!$A$2:$AK$709,'Socal Index'!P$2)</f>
        <v>2.1590000000000003</v>
      </c>
      <c r="Q305" s="11">
        <f>VLOOKUP($A305,Socal!$A$2:$AK$709,'Socal Index'!Q$2)+VLOOKUP($A305,NYMEX!$A$2:$AK$709,'Socal Index'!Q$2)</f>
        <v>2.125</v>
      </c>
      <c r="R305" s="11">
        <f>VLOOKUP($A305,Socal!$A$2:$AK$709,'Socal Index'!R$2)+VLOOKUP($A305,NYMEX!$A$2:$AK$709,'Socal Index'!R$2)</f>
        <v>2.12</v>
      </c>
      <c r="S305" s="11">
        <f>VLOOKUP($A305,Socal!$A$2:$AK$709,'Socal Index'!S$2)+VLOOKUP($A305,NYMEX!$A$2:$AK$709,'Socal Index'!S$2)</f>
        <v>2.1350000000000002</v>
      </c>
      <c r="T305" s="11">
        <f>VLOOKUP($A305,Socal!$A$2:$AK$709,'Socal Index'!T$2)+VLOOKUP($A305,NYMEX!$A$2:$AK$709,'Socal Index'!T$2)</f>
        <v>2.246</v>
      </c>
      <c r="U305" s="11">
        <f>VLOOKUP($A305,Socal!$A$2:$AK$709,'Socal Index'!U$2)+VLOOKUP($A305,NYMEX!$A$2:$AK$709,'Socal Index'!U$2)</f>
        <v>2.258</v>
      </c>
      <c r="V305" s="11">
        <f>VLOOKUP($A305,Socal!$A$2:$AK$709,'Socal Index'!V$2)+VLOOKUP($A305,NYMEX!$A$2:$AK$709,'Socal Index'!V$2)</f>
        <v>2.2730000000000001</v>
      </c>
      <c r="W305" s="11">
        <f>VLOOKUP($A305,Socal!$A$2:$AK$709,'Socal Index'!W$2)+VLOOKUP($A305,NYMEX!$A$2:$AK$709,'Socal Index'!W$2)</f>
        <v>2.2250000000000001</v>
      </c>
      <c r="X305" s="11">
        <f>VLOOKUP($A305,Socal!$A$2:$AK$709,'Socal Index'!X$2)+VLOOKUP($A305,NYMEX!$A$2:$AK$709,'Socal Index'!X$2)</f>
        <v>2.2599999999999998</v>
      </c>
      <c r="Y305" s="11">
        <f>VLOOKUP($A305,Socal!$A$2:$AK$709,'Socal Index'!Y$2)+VLOOKUP($A305,NYMEX!$A$2:$AK$709,'Socal Index'!Y$2)</f>
        <v>2.415</v>
      </c>
      <c r="Z305" s="11">
        <f>VLOOKUP($A305,Socal!$A$2:$AK$709,'Socal Index'!Z$2)+VLOOKUP($A305,NYMEX!$A$2:$AK$709,'Socal Index'!Z$2)</f>
        <v>2.4699999999999998</v>
      </c>
      <c r="AA305" s="11">
        <f>VLOOKUP($A305,Socal!$A$2:$AK$709,'Socal Index'!AA$2)+VLOOKUP($A305,NYMEX!$A$2:$AK$709,'Socal Index'!AA$2)</f>
        <v>2.38</v>
      </c>
      <c r="AB305" s="11">
        <f>VLOOKUP($A305,Socal!$A$2:$AK$709,'Socal Index'!AB$2)+VLOOKUP($A305,NYMEX!$A$2:$AK$709,'Socal Index'!AB$2)</f>
        <v>2.2749999999999999</v>
      </c>
      <c r="AC305" s="11">
        <f>VLOOKUP($A305,Socal!$A$2:$AK$709,'Socal Index'!AC$2)+VLOOKUP($A305,NYMEX!$A$2:$AK$709,'Socal Index'!AC$2)</f>
        <v>2.198</v>
      </c>
      <c r="AD305" s="11">
        <f>VLOOKUP($A305,Socal!$A$2:$AK$709,'Socal Index'!AD$2)+VLOOKUP($A305,NYMEX!$A$2:$AK$709,'Socal Index'!AD$2)</f>
        <v>2.173</v>
      </c>
      <c r="AE305" s="11">
        <f>VLOOKUP($A305,Socal!$A$2:$AK$709,'Socal Index'!AE$2)+VLOOKUP($A305,NYMEX!$A$2:$AK$709,'Socal Index'!AE$2)</f>
        <v>2.177</v>
      </c>
      <c r="AF305" s="11">
        <f>VLOOKUP($A305,Socal!$A$2:$AK$709,'Socal Index'!AF$2)+VLOOKUP($A305,NYMEX!$A$2:$AK$709,'Socal Index'!AF$2)</f>
        <v>2.1870000000000003</v>
      </c>
      <c r="AG305" s="11">
        <f>VLOOKUP($A305,Socal!$A$2:$AK$709,'Socal Index'!AG$2)+VLOOKUP($A305,NYMEX!$A$2:$AK$709,'Socal Index'!AG$2)</f>
        <v>2.1950000000000003</v>
      </c>
      <c r="AH305" s="11">
        <f>VLOOKUP($A305,Socal!$A$2:$AK$709,'Socal Index'!AH$2)+VLOOKUP($A305,NYMEX!$A$2:$AK$709,'Socal Index'!AH$2)</f>
        <v>2.2010000000000001</v>
      </c>
      <c r="AI305" s="11">
        <f>VLOOKUP($A305,Socal!$A$2:$AK$709,'Socal Index'!AI$2)+VLOOKUP($A305,NYMEX!$A$2:$AK$709,'Socal Index'!AI$2)</f>
        <v>2.2280000000000002</v>
      </c>
      <c r="AJ305" s="11">
        <f>VLOOKUP($A305,Socal!$A$2:$AK$709,'Socal Index'!AJ$2)+VLOOKUP($A305,NYMEX!$A$2:$AK$709,'Socal Index'!AJ$2)</f>
        <v>2.3149999999999999</v>
      </c>
      <c r="AK305" s="11">
        <f>VLOOKUP($A305,Socal!$A$2:$AK$709,'Socal Index'!AK$2)+VLOOKUP($A305,NYMEX!$A$2:$AK$709,'Socal Index'!AK$2)</f>
        <v>2.46</v>
      </c>
    </row>
    <row r="306" spans="1:37" x14ac:dyDescent="0.2">
      <c r="A306" s="10">
        <v>36144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>
        <f>VLOOKUP($A306,Socal!$A$2:$AK$709,'Socal Index'!N$2)+VLOOKUP($A306,NYMEX!$A$2:$AK$709,'Socal Index'!N$2)</f>
        <v>2.1869999999999998</v>
      </c>
      <c r="O306" s="11">
        <f>VLOOKUP($A306,Socal!$A$2:$AK$709,'Socal Index'!O$2)+VLOOKUP($A306,NYMEX!$A$2:$AK$709,'Socal Index'!O$2)</f>
        <v>2.1710000000000003</v>
      </c>
      <c r="P306" s="11">
        <f>VLOOKUP($A306,Socal!$A$2:$AK$709,'Socal Index'!P$2)+VLOOKUP($A306,NYMEX!$A$2:$AK$709,'Socal Index'!P$2)</f>
        <v>2.1659999999999999</v>
      </c>
      <c r="Q306" s="11">
        <f>VLOOKUP($A306,Socal!$A$2:$AK$709,'Socal Index'!Q$2)+VLOOKUP($A306,NYMEX!$A$2:$AK$709,'Socal Index'!Q$2)</f>
        <v>2.1240000000000001</v>
      </c>
      <c r="R306" s="11">
        <f>VLOOKUP($A306,Socal!$A$2:$AK$709,'Socal Index'!R$2)+VLOOKUP($A306,NYMEX!$A$2:$AK$709,'Socal Index'!R$2)</f>
        <v>2.1219999999999999</v>
      </c>
      <c r="S306" s="11">
        <f>VLOOKUP($A306,Socal!$A$2:$AK$709,'Socal Index'!S$2)+VLOOKUP($A306,NYMEX!$A$2:$AK$709,'Socal Index'!S$2)</f>
        <v>2.1339999999999999</v>
      </c>
      <c r="T306" s="11">
        <f>VLOOKUP($A306,Socal!$A$2:$AK$709,'Socal Index'!T$2)+VLOOKUP($A306,NYMEX!$A$2:$AK$709,'Socal Index'!T$2)</f>
        <v>2.2450000000000001</v>
      </c>
      <c r="U306" s="11">
        <f>VLOOKUP($A306,Socal!$A$2:$AK$709,'Socal Index'!U$2)+VLOOKUP($A306,NYMEX!$A$2:$AK$709,'Socal Index'!U$2)</f>
        <v>2.2549999999999999</v>
      </c>
      <c r="V306" s="11">
        <f>VLOOKUP($A306,Socal!$A$2:$AK$709,'Socal Index'!V$2)+VLOOKUP($A306,NYMEX!$A$2:$AK$709,'Socal Index'!V$2)</f>
        <v>2.27</v>
      </c>
      <c r="W306" s="11">
        <f>VLOOKUP($A306,Socal!$A$2:$AK$709,'Socal Index'!W$2)+VLOOKUP($A306,NYMEX!$A$2:$AK$709,'Socal Index'!W$2)</f>
        <v>2.2170000000000001</v>
      </c>
      <c r="X306" s="11">
        <f>VLOOKUP($A306,Socal!$A$2:$AK$709,'Socal Index'!X$2)+VLOOKUP($A306,NYMEX!$A$2:$AK$709,'Socal Index'!X$2)</f>
        <v>2.2519999999999998</v>
      </c>
      <c r="Y306" s="11">
        <f>VLOOKUP($A306,Socal!$A$2:$AK$709,'Socal Index'!Y$2)+VLOOKUP($A306,NYMEX!$A$2:$AK$709,'Socal Index'!Y$2)</f>
        <v>2.407</v>
      </c>
      <c r="Z306" s="11">
        <f>VLOOKUP($A306,Socal!$A$2:$AK$709,'Socal Index'!Z$2)+VLOOKUP($A306,NYMEX!$A$2:$AK$709,'Socal Index'!Z$2)</f>
        <v>2.4619999999999997</v>
      </c>
      <c r="AA306" s="11">
        <f>VLOOKUP($A306,Socal!$A$2:$AK$709,'Socal Index'!AA$2)+VLOOKUP($A306,NYMEX!$A$2:$AK$709,'Socal Index'!AA$2)</f>
        <v>2.375</v>
      </c>
      <c r="AB306" s="11">
        <f>VLOOKUP($A306,Socal!$A$2:$AK$709,'Socal Index'!AB$2)+VLOOKUP($A306,NYMEX!$A$2:$AK$709,'Socal Index'!AB$2)</f>
        <v>2.2749999999999999</v>
      </c>
      <c r="AC306" s="11">
        <f>VLOOKUP($A306,Socal!$A$2:$AK$709,'Socal Index'!AC$2)+VLOOKUP($A306,NYMEX!$A$2:$AK$709,'Socal Index'!AC$2)</f>
        <v>2.198</v>
      </c>
      <c r="AD306" s="11">
        <f>VLOOKUP($A306,Socal!$A$2:$AK$709,'Socal Index'!AD$2)+VLOOKUP($A306,NYMEX!$A$2:$AK$709,'Socal Index'!AD$2)</f>
        <v>2.173</v>
      </c>
      <c r="AE306" s="11">
        <f>VLOOKUP($A306,Socal!$A$2:$AK$709,'Socal Index'!AE$2)+VLOOKUP($A306,NYMEX!$A$2:$AK$709,'Socal Index'!AE$2)</f>
        <v>2.177</v>
      </c>
      <c r="AF306" s="11">
        <f>VLOOKUP($A306,Socal!$A$2:$AK$709,'Socal Index'!AF$2)+VLOOKUP($A306,NYMEX!$A$2:$AK$709,'Socal Index'!AF$2)</f>
        <v>2.1870000000000003</v>
      </c>
      <c r="AG306" s="11">
        <f>VLOOKUP($A306,Socal!$A$2:$AK$709,'Socal Index'!AG$2)+VLOOKUP($A306,NYMEX!$A$2:$AK$709,'Socal Index'!AG$2)</f>
        <v>2.1950000000000003</v>
      </c>
      <c r="AH306" s="11">
        <f>VLOOKUP($A306,Socal!$A$2:$AK$709,'Socal Index'!AH$2)+VLOOKUP($A306,NYMEX!$A$2:$AK$709,'Socal Index'!AH$2)</f>
        <v>2.2010000000000001</v>
      </c>
      <c r="AI306" s="11">
        <f>VLOOKUP($A306,Socal!$A$2:$AK$709,'Socal Index'!AI$2)+VLOOKUP($A306,NYMEX!$A$2:$AK$709,'Socal Index'!AI$2)</f>
        <v>2.2280000000000002</v>
      </c>
      <c r="AJ306" s="11">
        <f>VLOOKUP($A306,Socal!$A$2:$AK$709,'Socal Index'!AJ$2)+VLOOKUP($A306,NYMEX!$A$2:$AK$709,'Socal Index'!AJ$2)</f>
        <v>2.3149999999999999</v>
      </c>
      <c r="AK306" s="11">
        <f>VLOOKUP($A306,Socal!$A$2:$AK$709,'Socal Index'!AK$2)+VLOOKUP($A306,NYMEX!$A$2:$AK$709,'Socal Index'!AK$2)</f>
        <v>2.4549999999999996</v>
      </c>
    </row>
    <row r="307" spans="1:37" x14ac:dyDescent="0.2">
      <c r="A307" s="10">
        <v>36145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f>VLOOKUP($A307,Socal!$A$2:$AK$709,'Socal Index'!N$2)+VLOOKUP($A307,NYMEX!$A$2:$AK$709,'Socal Index'!N$2)</f>
        <v>2.2549999999999999</v>
      </c>
      <c r="O307" s="11">
        <f>VLOOKUP($A307,Socal!$A$2:$AK$709,'Socal Index'!O$2)+VLOOKUP($A307,NYMEX!$A$2:$AK$709,'Socal Index'!O$2)</f>
        <v>2.202</v>
      </c>
      <c r="P307" s="11">
        <f>VLOOKUP($A307,Socal!$A$2:$AK$709,'Socal Index'!P$2)+VLOOKUP($A307,NYMEX!$A$2:$AK$709,'Socal Index'!P$2)</f>
        <v>2.1920000000000002</v>
      </c>
      <c r="Q307" s="11">
        <f>VLOOKUP($A307,Socal!$A$2:$AK$709,'Socal Index'!Q$2)+VLOOKUP($A307,NYMEX!$A$2:$AK$709,'Socal Index'!Q$2)</f>
        <v>2.137</v>
      </c>
      <c r="R307" s="11">
        <f>VLOOKUP($A307,Socal!$A$2:$AK$709,'Socal Index'!R$2)+VLOOKUP($A307,NYMEX!$A$2:$AK$709,'Socal Index'!R$2)</f>
        <v>2.133</v>
      </c>
      <c r="S307" s="11">
        <f>VLOOKUP($A307,Socal!$A$2:$AK$709,'Socal Index'!S$2)+VLOOKUP($A307,NYMEX!$A$2:$AK$709,'Socal Index'!S$2)</f>
        <v>2.1419999999999999</v>
      </c>
      <c r="T307" s="11">
        <f>VLOOKUP($A307,Socal!$A$2:$AK$709,'Socal Index'!T$2)+VLOOKUP($A307,NYMEX!$A$2:$AK$709,'Socal Index'!T$2)</f>
        <v>2.2509999999999999</v>
      </c>
      <c r="U307" s="11">
        <f>VLOOKUP($A307,Socal!$A$2:$AK$709,'Socal Index'!U$2)+VLOOKUP($A307,NYMEX!$A$2:$AK$709,'Socal Index'!U$2)</f>
        <v>2.2610000000000001</v>
      </c>
      <c r="V307" s="11">
        <f>VLOOKUP($A307,Socal!$A$2:$AK$709,'Socal Index'!V$2)+VLOOKUP($A307,NYMEX!$A$2:$AK$709,'Socal Index'!V$2)</f>
        <v>2.2749999999999999</v>
      </c>
      <c r="W307" s="11">
        <f>VLOOKUP($A307,Socal!$A$2:$AK$709,'Socal Index'!W$2)+VLOOKUP($A307,NYMEX!$A$2:$AK$709,'Socal Index'!W$2)</f>
        <v>2.2170000000000001</v>
      </c>
      <c r="X307" s="11">
        <f>VLOOKUP($A307,Socal!$A$2:$AK$709,'Socal Index'!X$2)+VLOOKUP($A307,NYMEX!$A$2:$AK$709,'Socal Index'!X$2)</f>
        <v>2.2519999999999998</v>
      </c>
      <c r="Y307" s="11">
        <f>VLOOKUP($A307,Socal!$A$2:$AK$709,'Socal Index'!Y$2)+VLOOKUP($A307,NYMEX!$A$2:$AK$709,'Socal Index'!Y$2)</f>
        <v>2.407</v>
      </c>
      <c r="Z307" s="11">
        <f>VLOOKUP($A307,Socal!$A$2:$AK$709,'Socal Index'!Z$2)+VLOOKUP($A307,NYMEX!$A$2:$AK$709,'Socal Index'!Z$2)</f>
        <v>2.464</v>
      </c>
      <c r="AA307" s="11">
        <f>VLOOKUP($A307,Socal!$A$2:$AK$709,'Socal Index'!AA$2)+VLOOKUP($A307,NYMEX!$A$2:$AK$709,'Socal Index'!AA$2)</f>
        <v>2.38</v>
      </c>
      <c r="AB307" s="11">
        <f>VLOOKUP($A307,Socal!$A$2:$AK$709,'Socal Index'!AB$2)+VLOOKUP($A307,NYMEX!$A$2:$AK$709,'Socal Index'!AB$2)</f>
        <v>2.2799999999999998</v>
      </c>
      <c r="AC307" s="11">
        <f>VLOOKUP($A307,Socal!$A$2:$AK$709,'Socal Index'!AC$2)+VLOOKUP($A307,NYMEX!$A$2:$AK$709,'Socal Index'!AC$2)</f>
        <v>2.2030000000000003</v>
      </c>
      <c r="AD307" s="11">
        <f>VLOOKUP($A307,Socal!$A$2:$AK$709,'Socal Index'!AD$2)+VLOOKUP($A307,NYMEX!$A$2:$AK$709,'Socal Index'!AD$2)</f>
        <v>2.1780000000000004</v>
      </c>
      <c r="AE307" s="11">
        <f>VLOOKUP($A307,Socal!$A$2:$AK$709,'Socal Index'!AE$2)+VLOOKUP($A307,NYMEX!$A$2:$AK$709,'Socal Index'!AE$2)</f>
        <v>2.1819999999999999</v>
      </c>
      <c r="AF307" s="11">
        <f>VLOOKUP($A307,Socal!$A$2:$AK$709,'Socal Index'!AF$2)+VLOOKUP($A307,NYMEX!$A$2:$AK$709,'Socal Index'!AF$2)</f>
        <v>2.1920000000000002</v>
      </c>
      <c r="AG307" s="11">
        <f>VLOOKUP($A307,Socal!$A$2:$AK$709,'Socal Index'!AG$2)+VLOOKUP($A307,NYMEX!$A$2:$AK$709,'Socal Index'!AG$2)</f>
        <v>2.1990000000000003</v>
      </c>
      <c r="AH307" s="11">
        <f>VLOOKUP($A307,Socal!$A$2:$AK$709,'Socal Index'!AH$2)+VLOOKUP($A307,NYMEX!$A$2:$AK$709,'Socal Index'!AH$2)</f>
        <v>2.2040000000000002</v>
      </c>
      <c r="AI307" s="11">
        <f>VLOOKUP($A307,Socal!$A$2:$AK$709,'Socal Index'!AI$2)+VLOOKUP($A307,NYMEX!$A$2:$AK$709,'Socal Index'!AI$2)</f>
        <v>2.23</v>
      </c>
      <c r="AJ307" s="11">
        <f>VLOOKUP($A307,Socal!$A$2:$AK$709,'Socal Index'!AJ$2)+VLOOKUP($A307,NYMEX!$A$2:$AK$709,'Socal Index'!AJ$2)</f>
        <v>2.3149999999999999</v>
      </c>
      <c r="AK307" s="11">
        <f>VLOOKUP($A307,Socal!$A$2:$AK$709,'Socal Index'!AK$2)+VLOOKUP($A307,NYMEX!$A$2:$AK$709,'Socal Index'!AK$2)</f>
        <v>2.4549999999999996</v>
      </c>
    </row>
    <row r="308" spans="1:37" x14ac:dyDescent="0.2">
      <c r="A308" s="10">
        <v>36146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>
        <f>VLOOKUP($A308,Socal!$A$2:$AK$709,'Socal Index'!N$2)+VLOOKUP($A308,NYMEX!$A$2:$AK$709,'Socal Index'!N$2)</f>
        <v>2.3290000000000002</v>
      </c>
      <c r="O308" s="11">
        <f>VLOOKUP($A308,Socal!$A$2:$AK$709,'Socal Index'!O$2)+VLOOKUP($A308,NYMEX!$A$2:$AK$709,'Socal Index'!O$2)</f>
        <v>2.278</v>
      </c>
      <c r="P308" s="11">
        <f>VLOOKUP($A308,Socal!$A$2:$AK$709,'Socal Index'!P$2)+VLOOKUP($A308,NYMEX!$A$2:$AK$709,'Socal Index'!P$2)</f>
        <v>2.242</v>
      </c>
      <c r="Q308" s="11">
        <f>VLOOKUP($A308,Socal!$A$2:$AK$709,'Socal Index'!Q$2)+VLOOKUP($A308,NYMEX!$A$2:$AK$709,'Socal Index'!Q$2)</f>
        <v>2.15</v>
      </c>
      <c r="R308" s="11">
        <f>VLOOKUP($A308,Socal!$A$2:$AK$709,'Socal Index'!R$2)+VLOOKUP($A308,NYMEX!$A$2:$AK$709,'Socal Index'!R$2)</f>
        <v>2.145</v>
      </c>
      <c r="S308" s="11">
        <f>VLOOKUP($A308,Socal!$A$2:$AK$709,'Socal Index'!S$2)+VLOOKUP($A308,NYMEX!$A$2:$AK$709,'Socal Index'!S$2)</f>
        <v>2.15</v>
      </c>
      <c r="T308" s="11">
        <f>VLOOKUP($A308,Socal!$A$2:$AK$709,'Socal Index'!T$2)+VLOOKUP($A308,NYMEX!$A$2:$AK$709,'Socal Index'!T$2)</f>
        <v>2.2549999999999999</v>
      </c>
      <c r="U308" s="11">
        <f>VLOOKUP($A308,Socal!$A$2:$AK$709,'Socal Index'!U$2)+VLOOKUP($A308,NYMEX!$A$2:$AK$709,'Socal Index'!U$2)</f>
        <v>2.262</v>
      </c>
      <c r="V308" s="11">
        <f>VLOOKUP($A308,Socal!$A$2:$AK$709,'Socal Index'!V$2)+VLOOKUP($A308,NYMEX!$A$2:$AK$709,'Socal Index'!V$2)</f>
        <v>2.2749999999999999</v>
      </c>
      <c r="W308" s="11">
        <f>VLOOKUP($A308,Socal!$A$2:$AK$709,'Socal Index'!W$2)+VLOOKUP($A308,NYMEX!$A$2:$AK$709,'Socal Index'!W$2)</f>
        <v>2.2170000000000001</v>
      </c>
      <c r="X308" s="11">
        <f>VLOOKUP($A308,Socal!$A$2:$AK$709,'Socal Index'!X$2)+VLOOKUP($A308,NYMEX!$A$2:$AK$709,'Socal Index'!X$2)</f>
        <v>2.2519999999999998</v>
      </c>
      <c r="Y308" s="11">
        <f>VLOOKUP($A308,Socal!$A$2:$AK$709,'Socal Index'!Y$2)+VLOOKUP($A308,NYMEX!$A$2:$AK$709,'Socal Index'!Y$2)</f>
        <v>2.407</v>
      </c>
      <c r="Z308" s="11">
        <f>VLOOKUP($A308,Socal!$A$2:$AK$709,'Socal Index'!Z$2)+VLOOKUP($A308,NYMEX!$A$2:$AK$709,'Socal Index'!Z$2)</f>
        <v>2.464</v>
      </c>
      <c r="AA308" s="11">
        <f>VLOOKUP($A308,Socal!$A$2:$AK$709,'Socal Index'!AA$2)+VLOOKUP($A308,NYMEX!$A$2:$AK$709,'Socal Index'!AA$2)</f>
        <v>2.38</v>
      </c>
      <c r="AB308" s="11">
        <f>VLOOKUP($A308,Socal!$A$2:$AK$709,'Socal Index'!AB$2)+VLOOKUP($A308,NYMEX!$A$2:$AK$709,'Socal Index'!AB$2)</f>
        <v>2.2799999999999998</v>
      </c>
      <c r="AC308" s="11">
        <f>VLOOKUP($A308,Socal!$A$2:$AK$709,'Socal Index'!AC$2)+VLOOKUP($A308,NYMEX!$A$2:$AK$709,'Socal Index'!AC$2)</f>
        <v>2.2030000000000003</v>
      </c>
      <c r="AD308" s="11">
        <f>VLOOKUP($A308,Socal!$A$2:$AK$709,'Socal Index'!AD$2)+VLOOKUP($A308,NYMEX!$A$2:$AK$709,'Socal Index'!AD$2)</f>
        <v>2.1780000000000004</v>
      </c>
      <c r="AE308" s="11">
        <f>VLOOKUP($A308,Socal!$A$2:$AK$709,'Socal Index'!AE$2)+VLOOKUP($A308,NYMEX!$A$2:$AK$709,'Socal Index'!AE$2)</f>
        <v>2.1819999999999999</v>
      </c>
      <c r="AF308" s="11">
        <f>VLOOKUP($A308,Socal!$A$2:$AK$709,'Socal Index'!AF$2)+VLOOKUP($A308,NYMEX!$A$2:$AK$709,'Socal Index'!AF$2)</f>
        <v>2.1920000000000002</v>
      </c>
      <c r="AG308" s="11">
        <f>VLOOKUP($A308,Socal!$A$2:$AK$709,'Socal Index'!AG$2)+VLOOKUP($A308,NYMEX!$A$2:$AK$709,'Socal Index'!AG$2)</f>
        <v>2.198</v>
      </c>
      <c r="AH308" s="11">
        <f>VLOOKUP($A308,Socal!$A$2:$AK$709,'Socal Index'!AH$2)+VLOOKUP($A308,NYMEX!$A$2:$AK$709,'Socal Index'!AH$2)</f>
        <v>2.202</v>
      </c>
      <c r="AI308" s="11">
        <f>VLOOKUP($A308,Socal!$A$2:$AK$709,'Socal Index'!AI$2)+VLOOKUP($A308,NYMEX!$A$2:$AK$709,'Socal Index'!AI$2)</f>
        <v>2.2270000000000003</v>
      </c>
      <c r="AJ308" s="11">
        <f>VLOOKUP($A308,Socal!$A$2:$AK$709,'Socal Index'!AJ$2)+VLOOKUP($A308,NYMEX!$A$2:$AK$709,'Socal Index'!AJ$2)</f>
        <v>2.3099999999999996</v>
      </c>
      <c r="AK308" s="11">
        <f>VLOOKUP($A308,Socal!$A$2:$AK$709,'Socal Index'!AK$2)+VLOOKUP($A308,NYMEX!$A$2:$AK$709,'Socal Index'!AK$2)</f>
        <v>2.4499999999999997</v>
      </c>
    </row>
    <row r="309" spans="1:37" x14ac:dyDescent="0.2">
      <c r="A309" s="10">
        <v>36147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>
        <f>VLOOKUP($A309,Socal!$A$2:$AK$709,'Socal Index'!N$2)+VLOOKUP($A309,NYMEX!$A$2:$AK$709,'Socal Index'!N$2)</f>
        <v>2.339</v>
      </c>
      <c r="O309" s="11">
        <f>VLOOKUP($A309,Socal!$A$2:$AK$709,'Socal Index'!O$2)+VLOOKUP($A309,NYMEX!$A$2:$AK$709,'Socal Index'!O$2)</f>
        <v>2.3080000000000003</v>
      </c>
      <c r="P309" s="11">
        <f>VLOOKUP($A309,Socal!$A$2:$AK$709,'Socal Index'!P$2)+VLOOKUP($A309,NYMEX!$A$2:$AK$709,'Socal Index'!P$2)</f>
        <v>2.2630000000000003</v>
      </c>
      <c r="Q309" s="11">
        <f>VLOOKUP($A309,Socal!$A$2:$AK$709,'Socal Index'!Q$2)+VLOOKUP($A309,NYMEX!$A$2:$AK$709,'Socal Index'!Q$2)</f>
        <v>2.173</v>
      </c>
      <c r="R309" s="11">
        <f>VLOOKUP($A309,Socal!$A$2:$AK$709,'Socal Index'!R$2)+VLOOKUP($A309,NYMEX!$A$2:$AK$709,'Socal Index'!R$2)</f>
        <v>2.1680000000000001</v>
      </c>
      <c r="S309" s="11">
        <f>VLOOKUP($A309,Socal!$A$2:$AK$709,'Socal Index'!S$2)+VLOOKUP($A309,NYMEX!$A$2:$AK$709,'Socal Index'!S$2)</f>
        <v>2.173</v>
      </c>
      <c r="T309" s="11">
        <f>VLOOKUP($A309,Socal!$A$2:$AK$709,'Socal Index'!T$2)+VLOOKUP($A309,NYMEX!$A$2:$AK$709,'Socal Index'!T$2)</f>
        <v>2.2799999999999998</v>
      </c>
      <c r="U309" s="11">
        <f>VLOOKUP($A309,Socal!$A$2:$AK$709,'Socal Index'!U$2)+VLOOKUP($A309,NYMEX!$A$2:$AK$709,'Socal Index'!U$2)</f>
        <v>2.2879999999999998</v>
      </c>
      <c r="V309" s="11">
        <f>VLOOKUP($A309,Socal!$A$2:$AK$709,'Socal Index'!V$2)+VLOOKUP($A309,NYMEX!$A$2:$AK$709,'Socal Index'!V$2)</f>
        <v>2.298</v>
      </c>
      <c r="W309" s="11">
        <f>VLOOKUP($A309,Socal!$A$2:$AK$709,'Socal Index'!W$2)+VLOOKUP($A309,NYMEX!$A$2:$AK$709,'Socal Index'!W$2)</f>
        <v>2.2399999999999998</v>
      </c>
      <c r="X309" s="11">
        <f>VLOOKUP($A309,Socal!$A$2:$AK$709,'Socal Index'!X$2)+VLOOKUP($A309,NYMEX!$A$2:$AK$709,'Socal Index'!X$2)</f>
        <v>2.2549999999999999</v>
      </c>
      <c r="Y309" s="11">
        <f>VLOOKUP($A309,Socal!$A$2:$AK$709,'Socal Index'!Y$2)+VLOOKUP($A309,NYMEX!$A$2:$AK$709,'Socal Index'!Y$2)</f>
        <v>2.41</v>
      </c>
      <c r="Z309" s="11">
        <f>VLOOKUP($A309,Socal!$A$2:$AK$709,'Socal Index'!Z$2)+VLOOKUP($A309,NYMEX!$A$2:$AK$709,'Socal Index'!Z$2)</f>
        <v>2.4689999999999999</v>
      </c>
      <c r="AA309" s="11">
        <f>VLOOKUP($A309,Socal!$A$2:$AK$709,'Socal Index'!AA$2)+VLOOKUP($A309,NYMEX!$A$2:$AK$709,'Socal Index'!AA$2)</f>
        <v>2.3849999999999998</v>
      </c>
      <c r="AB309" s="11">
        <f>VLOOKUP($A309,Socal!$A$2:$AK$709,'Socal Index'!AB$2)+VLOOKUP($A309,NYMEX!$A$2:$AK$709,'Socal Index'!AB$2)</f>
        <v>2.2850000000000001</v>
      </c>
      <c r="AC309" s="11">
        <f>VLOOKUP($A309,Socal!$A$2:$AK$709,'Socal Index'!AC$2)+VLOOKUP($A309,NYMEX!$A$2:$AK$709,'Socal Index'!AC$2)</f>
        <v>2.2050000000000001</v>
      </c>
      <c r="AD309" s="11">
        <f>VLOOKUP($A309,Socal!$A$2:$AK$709,'Socal Index'!AD$2)+VLOOKUP($A309,NYMEX!$A$2:$AK$709,'Socal Index'!AD$2)</f>
        <v>2.1800000000000002</v>
      </c>
      <c r="AE309" s="11">
        <f>VLOOKUP($A309,Socal!$A$2:$AK$709,'Socal Index'!AE$2)+VLOOKUP($A309,NYMEX!$A$2:$AK$709,'Socal Index'!AE$2)</f>
        <v>2.1840000000000002</v>
      </c>
      <c r="AF309" s="11">
        <f>VLOOKUP($A309,Socal!$A$2:$AK$709,'Socal Index'!AF$2)+VLOOKUP($A309,NYMEX!$A$2:$AK$709,'Socal Index'!AF$2)</f>
        <v>2.194</v>
      </c>
      <c r="AG309" s="11">
        <f>VLOOKUP($A309,Socal!$A$2:$AK$709,'Socal Index'!AG$2)+VLOOKUP($A309,NYMEX!$A$2:$AK$709,'Socal Index'!AG$2)</f>
        <v>2.2000000000000002</v>
      </c>
      <c r="AH309" s="11">
        <f>VLOOKUP($A309,Socal!$A$2:$AK$709,'Socal Index'!AH$2)+VLOOKUP($A309,NYMEX!$A$2:$AK$709,'Socal Index'!AH$2)</f>
        <v>2.2040000000000002</v>
      </c>
      <c r="AI309" s="11">
        <f>VLOOKUP($A309,Socal!$A$2:$AK$709,'Socal Index'!AI$2)+VLOOKUP($A309,NYMEX!$A$2:$AK$709,'Socal Index'!AI$2)</f>
        <v>2.2280000000000002</v>
      </c>
      <c r="AJ309" s="11">
        <f>VLOOKUP($A309,Socal!$A$2:$AK$709,'Socal Index'!AJ$2)+VLOOKUP($A309,NYMEX!$A$2:$AK$709,'Socal Index'!AJ$2)</f>
        <v>2.3099999999999996</v>
      </c>
      <c r="AK309" s="11">
        <f>VLOOKUP($A309,Socal!$A$2:$AK$709,'Socal Index'!AK$2)+VLOOKUP($A309,NYMEX!$A$2:$AK$709,'Socal Index'!AK$2)</f>
        <v>2.4499999999999997</v>
      </c>
    </row>
    <row r="310" spans="1:37" x14ac:dyDescent="0.2">
      <c r="A310" s="10">
        <v>36150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>
        <f>VLOOKUP($A310,Socal!$A$2:$AK$709,'Socal Index'!N$2)+VLOOKUP($A310,NYMEX!$A$2:$AK$709,'Socal Index'!N$2)</f>
        <v>2.2120000000000002</v>
      </c>
      <c r="O310" s="11">
        <f>VLOOKUP($A310,Socal!$A$2:$AK$709,'Socal Index'!O$2)+VLOOKUP($A310,NYMEX!$A$2:$AK$709,'Socal Index'!O$2)</f>
        <v>2.165</v>
      </c>
      <c r="P310" s="11">
        <f>VLOOKUP($A310,Socal!$A$2:$AK$709,'Socal Index'!P$2)+VLOOKUP($A310,NYMEX!$A$2:$AK$709,'Socal Index'!P$2)</f>
        <v>2.141</v>
      </c>
      <c r="Q310" s="11">
        <f>VLOOKUP($A310,Socal!$A$2:$AK$709,'Socal Index'!Q$2)+VLOOKUP($A310,NYMEX!$A$2:$AK$709,'Socal Index'!Q$2)</f>
        <v>2.0859999999999999</v>
      </c>
      <c r="R310" s="11">
        <f>VLOOKUP($A310,Socal!$A$2:$AK$709,'Socal Index'!R$2)+VLOOKUP($A310,NYMEX!$A$2:$AK$709,'Socal Index'!R$2)</f>
        <v>2.1</v>
      </c>
      <c r="S310" s="11">
        <f>VLOOKUP($A310,Socal!$A$2:$AK$709,'Socal Index'!S$2)+VLOOKUP($A310,NYMEX!$A$2:$AK$709,'Socal Index'!S$2)</f>
        <v>2.117</v>
      </c>
      <c r="T310" s="11">
        <f>VLOOKUP($A310,Socal!$A$2:$AK$709,'Socal Index'!T$2)+VLOOKUP($A310,NYMEX!$A$2:$AK$709,'Socal Index'!T$2)</f>
        <v>2.238</v>
      </c>
      <c r="U310" s="11">
        <f>VLOOKUP($A310,Socal!$A$2:$AK$709,'Socal Index'!U$2)+VLOOKUP($A310,NYMEX!$A$2:$AK$709,'Socal Index'!U$2)</f>
        <v>2.258</v>
      </c>
      <c r="V310" s="11">
        <f>VLOOKUP($A310,Socal!$A$2:$AK$709,'Socal Index'!V$2)+VLOOKUP($A310,NYMEX!$A$2:$AK$709,'Socal Index'!V$2)</f>
        <v>2.2799999999999998</v>
      </c>
      <c r="W310" s="11">
        <f>VLOOKUP($A310,Socal!$A$2:$AK$709,'Socal Index'!W$2)+VLOOKUP($A310,NYMEX!$A$2:$AK$709,'Socal Index'!W$2)</f>
        <v>2.2250000000000001</v>
      </c>
      <c r="X310" s="11">
        <f>VLOOKUP($A310,Socal!$A$2:$AK$709,'Socal Index'!X$2)+VLOOKUP($A310,NYMEX!$A$2:$AK$709,'Socal Index'!X$2)</f>
        <v>2.2450000000000001</v>
      </c>
      <c r="Y310" s="11">
        <f>VLOOKUP($A310,Socal!$A$2:$AK$709,'Socal Index'!Y$2)+VLOOKUP($A310,NYMEX!$A$2:$AK$709,'Socal Index'!Y$2)</f>
        <v>2.4</v>
      </c>
      <c r="Z310" s="11">
        <f>VLOOKUP($A310,Socal!$A$2:$AK$709,'Socal Index'!Z$2)+VLOOKUP($A310,NYMEX!$A$2:$AK$709,'Socal Index'!Z$2)</f>
        <v>2.4590000000000001</v>
      </c>
      <c r="AA310" s="11">
        <f>VLOOKUP($A310,Socal!$A$2:$AK$709,'Socal Index'!AA$2)+VLOOKUP($A310,NYMEX!$A$2:$AK$709,'Socal Index'!AA$2)</f>
        <v>2.375</v>
      </c>
      <c r="AB310" s="11">
        <f>VLOOKUP($A310,Socal!$A$2:$AK$709,'Socal Index'!AB$2)+VLOOKUP($A310,NYMEX!$A$2:$AK$709,'Socal Index'!AB$2)</f>
        <v>2.2749999999999999</v>
      </c>
      <c r="AC310" s="11">
        <f>VLOOKUP($A310,Socal!$A$2:$AK$709,'Socal Index'!AC$2)+VLOOKUP($A310,NYMEX!$A$2:$AK$709,'Socal Index'!AC$2)</f>
        <v>2.1950000000000003</v>
      </c>
      <c r="AD310" s="11">
        <f>VLOOKUP($A310,Socal!$A$2:$AK$709,'Socal Index'!AD$2)+VLOOKUP($A310,NYMEX!$A$2:$AK$709,'Socal Index'!AD$2)</f>
        <v>2.1700000000000004</v>
      </c>
      <c r="AE310" s="11">
        <f>VLOOKUP($A310,Socal!$A$2:$AK$709,'Socal Index'!AE$2)+VLOOKUP($A310,NYMEX!$A$2:$AK$709,'Socal Index'!AE$2)</f>
        <v>2.1740000000000004</v>
      </c>
      <c r="AF310" s="11">
        <f>VLOOKUP($A310,Socal!$A$2:$AK$709,'Socal Index'!AF$2)+VLOOKUP($A310,NYMEX!$A$2:$AK$709,'Socal Index'!AF$2)</f>
        <v>2.1840000000000002</v>
      </c>
      <c r="AG310" s="11">
        <f>VLOOKUP($A310,Socal!$A$2:$AK$709,'Socal Index'!AG$2)+VLOOKUP($A310,NYMEX!$A$2:$AK$709,'Socal Index'!AG$2)</f>
        <v>2.19</v>
      </c>
      <c r="AH310" s="11">
        <f>VLOOKUP($A310,Socal!$A$2:$AK$709,'Socal Index'!AH$2)+VLOOKUP($A310,NYMEX!$A$2:$AK$709,'Socal Index'!AH$2)</f>
        <v>2.194</v>
      </c>
      <c r="AI310" s="11">
        <f>VLOOKUP($A310,Socal!$A$2:$AK$709,'Socal Index'!AI$2)+VLOOKUP($A310,NYMEX!$A$2:$AK$709,'Socal Index'!AI$2)</f>
        <v>2.218</v>
      </c>
      <c r="AJ310" s="11">
        <f>VLOOKUP($A310,Socal!$A$2:$AK$709,'Socal Index'!AJ$2)+VLOOKUP($A310,NYMEX!$A$2:$AK$709,'Socal Index'!AJ$2)</f>
        <v>2.2999999999999998</v>
      </c>
      <c r="AK310" s="11">
        <f>VLOOKUP($A310,Socal!$A$2:$AK$709,'Socal Index'!AK$2)+VLOOKUP($A310,NYMEX!$A$2:$AK$709,'Socal Index'!AK$2)</f>
        <v>2.44</v>
      </c>
    </row>
    <row r="311" spans="1:37" x14ac:dyDescent="0.2">
      <c r="A311" s="10">
        <v>36151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f>VLOOKUP($A311,Socal!$A$2:$AK$709,'Socal Index'!N$2)+VLOOKUP($A311,NYMEX!$A$2:$AK$709,'Socal Index'!N$2)</f>
        <v>2.19</v>
      </c>
      <c r="O311" s="11">
        <f>VLOOKUP($A311,Socal!$A$2:$AK$709,'Socal Index'!O$2)+VLOOKUP($A311,NYMEX!$A$2:$AK$709,'Socal Index'!O$2)</f>
        <v>2.14</v>
      </c>
      <c r="P311" s="11">
        <f>VLOOKUP($A311,Socal!$A$2:$AK$709,'Socal Index'!P$2)+VLOOKUP($A311,NYMEX!$A$2:$AK$709,'Socal Index'!P$2)</f>
        <v>2.113</v>
      </c>
      <c r="Q311" s="11">
        <f>VLOOKUP($A311,Socal!$A$2:$AK$709,'Socal Index'!Q$2)+VLOOKUP($A311,NYMEX!$A$2:$AK$709,'Socal Index'!Q$2)</f>
        <v>2.0649999999999999</v>
      </c>
      <c r="R311" s="11">
        <f>VLOOKUP($A311,Socal!$A$2:$AK$709,'Socal Index'!R$2)+VLOOKUP($A311,NYMEX!$A$2:$AK$709,'Socal Index'!R$2)</f>
        <v>2.08</v>
      </c>
      <c r="S311" s="11">
        <f>VLOOKUP($A311,Socal!$A$2:$AK$709,'Socal Index'!S$2)+VLOOKUP($A311,NYMEX!$A$2:$AK$709,'Socal Index'!S$2)</f>
        <v>2.0979999999999999</v>
      </c>
      <c r="T311" s="11">
        <f>VLOOKUP($A311,Socal!$A$2:$AK$709,'Socal Index'!T$2)+VLOOKUP($A311,NYMEX!$A$2:$AK$709,'Socal Index'!T$2)</f>
        <v>2.2199999999999998</v>
      </c>
      <c r="U311" s="11">
        <f>VLOOKUP($A311,Socal!$A$2:$AK$709,'Socal Index'!U$2)+VLOOKUP($A311,NYMEX!$A$2:$AK$709,'Socal Index'!U$2)</f>
        <v>2.242</v>
      </c>
      <c r="V311" s="11">
        <f>VLOOKUP($A311,Socal!$A$2:$AK$709,'Socal Index'!V$2)+VLOOKUP($A311,NYMEX!$A$2:$AK$709,'Socal Index'!V$2)</f>
        <v>2.2670000000000003</v>
      </c>
      <c r="W311" s="11">
        <f>VLOOKUP($A311,Socal!$A$2:$AK$709,'Socal Index'!W$2)+VLOOKUP($A311,NYMEX!$A$2:$AK$709,'Socal Index'!W$2)</f>
        <v>2.2149999999999999</v>
      </c>
      <c r="X311" s="11">
        <f>VLOOKUP($A311,Socal!$A$2:$AK$709,'Socal Index'!X$2)+VLOOKUP($A311,NYMEX!$A$2:$AK$709,'Socal Index'!X$2)</f>
        <v>2.2349999999999999</v>
      </c>
      <c r="Y311" s="11">
        <f>VLOOKUP($A311,Socal!$A$2:$AK$709,'Socal Index'!Y$2)+VLOOKUP($A311,NYMEX!$A$2:$AK$709,'Socal Index'!Y$2)</f>
        <v>2.395</v>
      </c>
      <c r="Z311" s="11">
        <f>VLOOKUP($A311,Socal!$A$2:$AK$709,'Socal Index'!Z$2)+VLOOKUP($A311,NYMEX!$A$2:$AK$709,'Socal Index'!Z$2)</f>
        <v>2.4590000000000001</v>
      </c>
      <c r="AA311" s="11">
        <f>VLOOKUP($A311,Socal!$A$2:$AK$709,'Socal Index'!AA$2)+VLOOKUP($A311,NYMEX!$A$2:$AK$709,'Socal Index'!AA$2)</f>
        <v>2.375</v>
      </c>
      <c r="AB311" s="11">
        <f>VLOOKUP($A311,Socal!$A$2:$AK$709,'Socal Index'!AB$2)+VLOOKUP($A311,NYMEX!$A$2:$AK$709,'Socal Index'!AB$2)</f>
        <v>2.2749999999999999</v>
      </c>
      <c r="AC311" s="11">
        <f>VLOOKUP($A311,Socal!$A$2:$AK$709,'Socal Index'!AC$2)+VLOOKUP($A311,NYMEX!$A$2:$AK$709,'Socal Index'!AC$2)</f>
        <v>2.1950000000000003</v>
      </c>
      <c r="AD311" s="11">
        <f>VLOOKUP($A311,Socal!$A$2:$AK$709,'Socal Index'!AD$2)+VLOOKUP($A311,NYMEX!$A$2:$AK$709,'Socal Index'!AD$2)</f>
        <v>2.1700000000000004</v>
      </c>
      <c r="AE311" s="11">
        <f>VLOOKUP($A311,Socal!$A$2:$AK$709,'Socal Index'!AE$2)+VLOOKUP($A311,NYMEX!$A$2:$AK$709,'Socal Index'!AE$2)</f>
        <v>2.1740000000000004</v>
      </c>
      <c r="AF311" s="11">
        <f>VLOOKUP($A311,Socal!$A$2:$AK$709,'Socal Index'!AF$2)+VLOOKUP($A311,NYMEX!$A$2:$AK$709,'Socal Index'!AF$2)</f>
        <v>2.1840000000000002</v>
      </c>
      <c r="AG311" s="11">
        <f>VLOOKUP($A311,Socal!$A$2:$AK$709,'Socal Index'!AG$2)+VLOOKUP($A311,NYMEX!$A$2:$AK$709,'Socal Index'!AG$2)</f>
        <v>2.19</v>
      </c>
      <c r="AH311" s="11">
        <f>VLOOKUP($A311,Socal!$A$2:$AK$709,'Socal Index'!AH$2)+VLOOKUP($A311,NYMEX!$A$2:$AK$709,'Socal Index'!AH$2)</f>
        <v>2.194</v>
      </c>
      <c r="AI311" s="11">
        <f>VLOOKUP($A311,Socal!$A$2:$AK$709,'Socal Index'!AI$2)+VLOOKUP($A311,NYMEX!$A$2:$AK$709,'Socal Index'!AI$2)</f>
        <v>2.218</v>
      </c>
      <c r="AJ311" s="11">
        <f>VLOOKUP($A311,Socal!$A$2:$AK$709,'Socal Index'!AJ$2)+VLOOKUP($A311,NYMEX!$A$2:$AK$709,'Socal Index'!AJ$2)</f>
        <v>2.2999999999999998</v>
      </c>
      <c r="AK311" s="11">
        <f>VLOOKUP($A311,Socal!$A$2:$AK$709,'Socal Index'!AK$2)+VLOOKUP($A311,NYMEX!$A$2:$AK$709,'Socal Index'!AK$2)</f>
        <v>2.44</v>
      </c>
    </row>
    <row r="312" spans="1:37" x14ac:dyDescent="0.2">
      <c r="A312" s="10">
        <v>36152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>
        <f>VLOOKUP($A312,Socal!$A$2:$AK$709,'Socal Index'!N$2)+VLOOKUP($A312,NYMEX!$A$2:$AK$709,'Socal Index'!N$2)</f>
        <v>2.1559999999999997</v>
      </c>
      <c r="O312" s="11">
        <f>VLOOKUP($A312,Socal!$A$2:$AK$709,'Socal Index'!O$2)+VLOOKUP($A312,NYMEX!$A$2:$AK$709,'Socal Index'!O$2)</f>
        <v>2.1219999999999999</v>
      </c>
      <c r="P312" s="11">
        <f>VLOOKUP($A312,Socal!$A$2:$AK$709,'Socal Index'!P$2)+VLOOKUP($A312,NYMEX!$A$2:$AK$709,'Socal Index'!P$2)</f>
        <v>2.085</v>
      </c>
      <c r="Q312" s="11">
        <f>VLOOKUP($A312,Socal!$A$2:$AK$709,'Socal Index'!Q$2)+VLOOKUP($A312,NYMEX!$A$2:$AK$709,'Socal Index'!Q$2)</f>
        <v>2.0470000000000002</v>
      </c>
      <c r="R312" s="11">
        <f>VLOOKUP($A312,Socal!$A$2:$AK$709,'Socal Index'!R$2)+VLOOKUP($A312,NYMEX!$A$2:$AK$709,'Socal Index'!R$2)</f>
        <v>2.0630000000000002</v>
      </c>
      <c r="S312" s="11">
        <f>VLOOKUP($A312,Socal!$A$2:$AK$709,'Socal Index'!S$2)+VLOOKUP($A312,NYMEX!$A$2:$AK$709,'Socal Index'!S$2)</f>
        <v>2.085</v>
      </c>
      <c r="T312" s="11">
        <f>VLOOKUP($A312,Socal!$A$2:$AK$709,'Socal Index'!T$2)+VLOOKUP($A312,NYMEX!$A$2:$AK$709,'Socal Index'!T$2)</f>
        <v>2.2069999999999999</v>
      </c>
      <c r="U312" s="11">
        <f>VLOOKUP($A312,Socal!$A$2:$AK$709,'Socal Index'!U$2)+VLOOKUP($A312,NYMEX!$A$2:$AK$709,'Socal Index'!U$2)</f>
        <v>2.2350000000000003</v>
      </c>
      <c r="V312" s="11">
        <f>VLOOKUP($A312,Socal!$A$2:$AK$709,'Socal Index'!V$2)+VLOOKUP($A312,NYMEX!$A$2:$AK$709,'Socal Index'!V$2)</f>
        <v>2.262</v>
      </c>
      <c r="W312" s="11">
        <f>VLOOKUP($A312,Socal!$A$2:$AK$709,'Socal Index'!W$2)+VLOOKUP($A312,NYMEX!$A$2:$AK$709,'Socal Index'!W$2)</f>
        <v>2.21</v>
      </c>
      <c r="X312" s="11">
        <f>VLOOKUP($A312,Socal!$A$2:$AK$709,'Socal Index'!X$2)+VLOOKUP($A312,NYMEX!$A$2:$AK$709,'Socal Index'!X$2)</f>
        <v>2.23</v>
      </c>
      <c r="Y312" s="11">
        <f>VLOOKUP($A312,Socal!$A$2:$AK$709,'Socal Index'!Y$2)+VLOOKUP($A312,NYMEX!$A$2:$AK$709,'Socal Index'!Y$2)</f>
        <v>2.39</v>
      </c>
      <c r="Z312" s="11">
        <f>VLOOKUP($A312,Socal!$A$2:$AK$709,'Socal Index'!Z$2)+VLOOKUP($A312,NYMEX!$A$2:$AK$709,'Socal Index'!Z$2)</f>
        <v>2.4550000000000001</v>
      </c>
      <c r="AA312" s="11">
        <f>VLOOKUP($A312,Socal!$A$2:$AK$709,'Socal Index'!AA$2)+VLOOKUP($A312,NYMEX!$A$2:$AK$709,'Socal Index'!AA$2)</f>
        <v>2.371</v>
      </c>
      <c r="AB312" s="11">
        <f>VLOOKUP($A312,Socal!$A$2:$AK$709,'Socal Index'!AB$2)+VLOOKUP($A312,NYMEX!$A$2:$AK$709,'Socal Index'!AB$2)</f>
        <v>2.2709999999999999</v>
      </c>
      <c r="AC312" s="11">
        <f>VLOOKUP($A312,Socal!$A$2:$AK$709,'Socal Index'!AC$2)+VLOOKUP($A312,NYMEX!$A$2:$AK$709,'Socal Index'!AC$2)</f>
        <v>2.19</v>
      </c>
      <c r="AD312" s="11">
        <f>VLOOKUP($A312,Socal!$A$2:$AK$709,'Socal Index'!AD$2)+VLOOKUP($A312,NYMEX!$A$2:$AK$709,'Socal Index'!AD$2)</f>
        <v>2.165</v>
      </c>
      <c r="AE312" s="11">
        <f>VLOOKUP($A312,Socal!$A$2:$AK$709,'Socal Index'!AE$2)+VLOOKUP($A312,NYMEX!$A$2:$AK$709,'Socal Index'!AE$2)</f>
        <v>2.169</v>
      </c>
      <c r="AF312" s="11">
        <f>VLOOKUP($A312,Socal!$A$2:$AK$709,'Socal Index'!AF$2)+VLOOKUP($A312,NYMEX!$A$2:$AK$709,'Socal Index'!AF$2)</f>
        <v>2.1790000000000003</v>
      </c>
      <c r="AG312" s="11">
        <f>VLOOKUP($A312,Socal!$A$2:$AK$709,'Socal Index'!AG$2)+VLOOKUP($A312,NYMEX!$A$2:$AK$709,'Socal Index'!AG$2)</f>
        <v>2.1850000000000001</v>
      </c>
      <c r="AH312" s="11">
        <f>VLOOKUP($A312,Socal!$A$2:$AK$709,'Socal Index'!AH$2)+VLOOKUP($A312,NYMEX!$A$2:$AK$709,'Socal Index'!AH$2)</f>
        <v>2.1890000000000001</v>
      </c>
      <c r="AI312" s="11">
        <f>VLOOKUP($A312,Socal!$A$2:$AK$709,'Socal Index'!AI$2)+VLOOKUP($A312,NYMEX!$A$2:$AK$709,'Socal Index'!AI$2)</f>
        <v>2.2130000000000001</v>
      </c>
      <c r="AJ312" s="11">
        <f>VLOOKUP($A312,Socal!$A$2:$AK$709,'Socal Index'!AJ$2)+VLOOKUP($A312,NYMEX!$A$2:$AK$709,'Socal Index'!AJ$2)</f>
        <v>2.2949999999999999</v>
      </c>
      <c r="AK312" s="11">
        <f>VLOOKUP($A312,Socal!$A$2:$AK$709,'Socal Index'!AK$2)+VLOOKUP($A312,NYMEX!$A$2:$AK$709,'Socal Index'!AK$2)</f>
        <v>2.4349999999999996</v>
      </c>
    </row>
    <row r="313" spans="1:37" x14ac:dyDescent="0.2">
      <c r="A313" s="10">
        <v>36153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>
        <f>VLOOKUP($A313,Socal!$A$2:$AK$709,'Socal Index'!N$2)+VLOOKUP($A313,NYMEX!$A$2:$AK$709,'Socal Index'!N$2)</f>
        <v>2.1160000000000001</v>
      </c>
      <c r="O313" s="11">
        <f>VLOOKUP($A313,Socal!$A$2:$AK$709,'Socal Index'!O$2)+VLOOKUP($A313,NYMEX!$A$2:$AK$709,'Socal Index'!O$2)</f>
        <v>2.0779999999999998</v>
      </c>
      <c r="P313" s="11">
        <f>VLOOKUP($A313,Socal!$A$2:$AK$709,'Socal Index'!P$2)+VLOOKUP($A313,NYMEX!$A$2:$AK$709,'Socal Index'!P$2)</f>
        <v>2.0529999999999999</v>
      </c>
      <c r="Q313" s="11">
        <f>VLOOKUP($A313,Socal!$A$2:$AK$709,'Socal Index'!Q$2)+VLOOKUP($A313,NYMEX!$A$2:$AK$709,'Socal Index'!Q$2)</f>
        <v>2.0289999999999999</v>
      </c>
      <c r="R313" s="11">
        <f>VLOOKUP($A313,Socal!$A$2:$AK$709,'Socal Index'!R$2)+VLOOKUP($A313,NYMEX!$A$2:$AK$709,'Socal Index'!R$2)</f>
        <v>2.0499999999999998</v>
      </c>
      <c r="S313" s="11">
        <f>VLOOKUP($A313,Socal!$A$2:$AK$709,'Socal Index'!S$2)+VLOOKUP($A313,NYMEX!$A$2:$AK$709,'Socal Index'!S$2)</f>
        <v>2.0750000000000002</v>
      </c>
      <c r="T313" s="11">
        <f>VLOOKUP($A313,Socal!$A$2:$AK$709,'Socal Index'!T$2)+VLOOKUP($A313,NYMEX!$A$2:$AK$709,'Socal Index'!T$2)</f>
        <v>2.1970000000000001</v>
      </c>
      <c r="U313" s="11">
        <f>VLOOKUP($A313,Socal!$A$2:$AK$709,'Socal Index'!U$2)+VLOOKUP($A313,NYMEX!$A$2:$AK$709,'Socal Index'!U$2)</f>
        <v>2.2250000000000001</v>
      </c>
      <c r="V313" s="11">
        <f>VLOOKUP($A313,Socal!$A$2:$AK$709,'Socal Index'!V$2)+VLOOKUP($A313,NYMEX!$A$2:$AK$709,'Socal Index'!V$2)</f>
        <v>2.2519999999999998</v>
      </c>
      <c r="W313" s="11">
        <f>VLOOKUP($A313,Socal!$A$2:$AK$709,'Socal Index'!W$2)+VLOOKUP($A313,NYMEX!$A$2:$AK$709,'Socal Index'!W$2)</f>
        <v>2.2000000000000002</v>
      </c>
      <c r="X313" s="11">
        <f>VLOOKUP($A313,Socal!$A$2:$AK$709,'Socal Index'!X$2)+VLOOKUP($A313,NYMEX!$A$2:$AK$709,'Socal Index'!X$2)</f>
        <v>2.23</v>
      </c>
      <c r="Y313" s="11">
        <f>VLOOKUP($A313,Socal!$A$2:$AK$709,'Socal Index'!Y$2)+VLOOKUP($A313,NYMEX!$A$2:$AK$709,'Socal Index'!Y$2)</f>
        <v>2.39</v>
      </c>
      <c r="Z313" s="11">
        <f>VLOOKUP($A313,Socal!$A$2:$AK$709,'Socal Index'!Z$2)+VLOOKUP($A313,NYMEX!$A$2:$AK$709,'Socal Index'!Z$2)</f>
        <v>2.4550000000000001</v>
      </c>
      <c r="AA313" s="11">
        <f>VLOOKUP($A313,Socal!$A$2:$AK$709,'Socal Index'!AA$2)+VLOOKUP($A313,NYMEX!$A$2:$AK$709,'Socal Index'!AA$2)</f>
        <v>2.371</v>
      </c>
      <c r="AB313" s="11">
        <f>VLOOKUP($A313,Socal!$A$2:$AK$709,'Socal Index'!AB$2)+VLOOKUP($A313,NYMEX!$A$2:$AK$709,'Socal Index'!AB$2)</f>
        <v>2.2709999999999999</v>
      </c>
      <c r="AC313" s="11">
        <f>VLOOKUP($A313,Socal!$A$2:$AK$709,'Socal Index'!AC$2)+VLOOKUP($A313,NYMEX!$A$2:$AK$709,'Socal Index'!AC$2)</f>
        <v>2.19</v>
      </c>
      <c r="AD313" s="11">
        <f>VLOOKUP($A313,Socal!$A$2:$AK$709,'Socal Index'!AD$2)+VLOOKUP($A313,NYMEX!$A$2:$AK$709,'Socal Index'!AD$2)</f>
        <v>2.165</v>
      </c>
      <c r="AE313" s="11">
        <f>VLOOKUP($A313,Socal!$A$2:$AK$709,'Socal Index'!AE$2)+VLOOKUP($A313,NYMEX!$A$2:$AK$709,'Socal Index'!AE$2)</f>
        <v>2.169</v>
      </c>
      <c r="AF313" s="11">
        <f>VLOOKUP($A313,Socal!$A$2:$AK$709,'Socal Index'!AF$2)+VLOOKUP($A313,NYMEX!$A$2:$AK$709,'Socal Index'!AF$2)</f>
        <v>2.1790000000000003</v>
      </c>
      <c r="AG313" s="11">
        <f>VLOOKUP($A313,Socal!$A$2:$AK$709,'Socal Index'!AG$2)+VLOOKUP($A313,NYMEX!$A$2:$AK$709,'Socal Index'!AG$2)</f>
        <v>2.1850000000000001</v>
      </c>
      <c r="AH313" s="11">
        <f>VLOOKUP($A313,Socal!$A$2:$AK$709,'Socal Index'!AH$2)+VLOOKUP($A313,NYMEX!$A$2:$AK$709,'Socal Index'!AH$2)</f>
        <v>2.1890000000000001</v>
      </c>
      <c r="AI313" s="11">
        <f>VLOOKUP($A313,Socal!$A$2:$AK$709,'Socal Index'!AI$2)+VLOOKUP($A313,NYMEX!$A$2:$AK$709,'Socal Index'!AI$2)</f>
        <v>2.2130000000000001</v>
      </c>
      <c r="AJ313" s="11">
        <f>VLOOKUP($A313,Socal!$A$2:$AK$709,'Socal Index'!AJ$2)+VLOOKUP($A313,NYMEX!$A$2:$AK$709,'Socal Index'!AJ$2)</f>
        <v>2.2949999999999999</v>
      </c>
      <c r="AK313" s="11">
        <f>VLOOKUP($A313,Socal!$A$2:$AK$709,'Socal Index'!AK$2)+VLOOKUP($A313,NYMEX!$A$2:$AK$709,'Socal Index'!AK$2)</f>
        <v>2.4349999999999996</v>
      </c>
    </row>
    <row r="314" spans="1:37" x14ac:dyDescent="0.2">
      <c r="A314" s="10">
        <v>36157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f>VLOOKUP($A314,Socal!$A$2:$AK$709,'Socal Index'!N$2)+VLOOKUP($A314,NYMEX!$A$2:$AK$709,'Socal Index'!N$2)</f>
        <v>2.0180000000000002</v>
      </c>
      <c r="O314" s="11">
        <f>VLOOKUP($A314,Socal!$A$2:$AK$709,'Socal Index'!O$2)+VLOOKUP($A314,NYMEX!$A$2:$AK$709,'Socal Index'!O$2)</f>
        <v>1.9789999999999999</v>
      </c>
      <c r="P314" s="11">
        <f>VLOOKUP($A314,Socal!$A$2:$AK$709,'Socal Index'!P$2)+VLOOKUP($A314,NYMEX!$A$2:$AK$709,'Socal Index'!P$2)</f>
        <v>1.97</v>
      </c>
      <c r="Q314" s="11">
        <f>VLOOKUP($A314,Socal!$A$2:$AK$709,'Socal Index'!Q$2)+VLOOKUP($A314,NYMEX!$A$2:$AK$709,'Socal Index'!Q$2)</f>
        <v>1.98</v>
      </c>
      <c r="R314" s="11">
        <f>VLOOKUP($A314,Socal!$A$2:$AK$709,'Socal Index'!R$2)+VLOOKUP($A314,NYMEX!$A$2:$AK$709,'Socal Index'!R$2)</f>
        <v>2.0070000000000001</v>
      </c>
      <c r="S314" s="11">
        <f>VLOOKUP($A314,Socal!$A$2:$AK$709,'Socal Index'!S$2)+VLOOKUP($A314,NYMEX!$A$2:$AK$709,'Socal Index'!S$2)</f>
        <v>2.0369999999999999</v>
      </c>
      <c r="T314" s="11">
        <f>VLOOKUP($A314,Socal!$A$2:$AK$709,'Socal Index'!T$2)+VLOOKUP($A314,NYMEX!$A$2:$AK$709,'Socal Index'!T$2)</f>
        <v>2.165</v>
      </c>
      <c r="U314" s="11">
        <f>VLOOKUP($A314,Socal!$A$2:$AK$709,'Socal Index'!U$2)+VLOOKUP($A314,NYMEX!$A$2:$AK$709,'Socal Index'!U$2)</f>
        <v>2.1950000000000003</v>
      </c>
      <c r="V314" s="11">
        <f>VLOOKUP($A314,Socal!$A$2:$AK$709,'Socal Index'!V$2)+VLOOKUP($A314,NYMEX!$A$2:$AK$709,'Socal Index'!V$2)</f>
        <v>2.2250000000000001</v>
      </c>
      <c r="W314" s="11">
        <f>VLOOKUP($A314,Socal!$A$2:$AK$709,'Socal Index'!W$2)+VLOOKUP($A314,NYMEX!$A$2:$AK$709,'Socal Index'!W$2)</f>
        <v>2.1750000000000003</v>
      </c>
      <c r="X314" s="11">
        <f>VLOOKUP($A314,Socal!$A$2:$AK$709,'Socal Index'!X$2)+VLOOKUP($A314,NYMEX!$A$2:$AK$709,'Socal Index'!X$2)</f>
        <v>2.2050000000000001</v>
      </c>
      <c r="Y314" s="11">
        <f>VLOOKUP($A314,Socal!$A$2:$AK$709,'Socal Index'!Y$2)+VLOOKUP($A314,NYMEX!$A$2:$AK$709,'Socal Index'!Y$2)</f>
        <v>2.3649999999999998</v>
      </c>
      <c r="Z314" s="11">
        <f>VLOOKUP($A314,Socal!$A$2:$AK$709,'Socal Index'!Z$2)+VLOOKUP($A314,NYMEX!$A$2:$AK$709,'Socal Index'!Z$2)</f>
        <v>2.4329999999999998</v>
      </c>
      <c r="AA314" s="11">
        <f>VLOOKUP($A314,Socal!$A$2:$AK$709,'Socal Index'!AA$2)+VLOOKUP($A314,NYMEX!$A$2:$AK$709,'Socal Index'!AA$2)</f>
        <v>2.3519999999999999</v>
      </c>
      <c r="AB314" s="11">
        <f>VLOOKUP($A314,Socal!$A$2:$AK$709,'Socal Index'!AB$2)+VLOOKUP($A314,NYMEX!$A$2:$AK$709,'Socal Index'!AB$2)</f>
        <v>2.2530000000000001</v>
      </c>
      <c r="AC314" s="11">
        <f>VLOOKUP($A314,Socal!$A$2:$AK$709,'Socal Index'!AC$2)+VLOOKUP($A314,NYMEX!$A$2:$AK$709,'Socal Index'!AC$2)</f>
        <v>2.173</v>
      </c>
      <c r="AD314" s="11">
        <f>VLOOKUP($A314,Socal!$A$2:$AK$709,'Socal Index'!AD$2)+VLOOKUP($A314,NYMEX!$A$2:$AK$709,'Socal Index'!AD$2)</f>
        <v>2.1480000000000001</v>
      </c>
      <c r="AE314" s="11">
        <f>VLOOKUP($A314,Socal!$A$2:$AK$709,'Socal Index'!AE$2)+VLOOKUP($A314,NYMEX!$A$2:$AK$709,'Socal Index'!AE$2)</f>
        <v>2.1520000000000001</v>
      </c>
      <c r="AF314" s="11">
        <f>VLOOKUP($A314,Socal!$A$2:$AK$709,'Socal Index'!AF$2)+VLOOKUP($A314,NYMEX!$A$2:$AK$709,'Socal Index'!AF$2)</f>
        <v>2.1640000000000001</v>
      </c>
      <c r="AG314" s="11">
        <f>VLOOKUP($A314,Socal!$A$2:$AK$709,'Socal Index'!AG$2)+VLOOKUP($A314,NYMEX!$A$2:$AK$709,'Socal Index'!AG$2)</f>
        <v>2.1720000000000002</v>
      </c>
      <c r="AH314" s="11">
        <f>VLOOKUP($A314,Socal!$A$2:$AK$709,'Socal Index'!AH$2)+VLOOKUP($A314,NYMEX!$A$2:$AK$709,'Socal Index'!AH$2)</f>
        <v>2.177</v>
      </c>
      <c r="AI314" s="11">
        <f>VLOOKUP($A314,Socal!$A$2:$AK$709,'Socal Index'!AI$2)+VLOOKUP($A314,NYMEX!$A$2:$AK$709,'Socal Index'!AI$2)</f>
        <v>2.202</v>
      </c>
      <c r="AJ314" s="11">
        <f>VLOOKUP($A314,Socal!$A$2:$AK$709,'Socal Index'!AJ$2)+VLOOKUP($A314,NYMEX!$A$2:$AK$709,'Socal Index'!AJ$2)</f>
        <v>2.2849999999999997</v>
      </c>
      <c r="AK314" s="11">
        <f>VLOOKUP($A314,Socal!$A$2:$AK$709,'Socal Index'!AK$2)+VLOOKUP($A314,NYMEX!$A$2:$AK$709,'Socal Index'!AK$2)</f>
        <v>2.4279999999999999</v>
      </c>
    </row>
    <row r="315" spans="1:37" x14ac:dyDescent="0.2">
      <c r="A315" s="10">
        <v>36158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>
        <f>VLOOKUP($A315,Socal!$A$2:$AK$709,'Socal Index'!N$2)+VLOOKUP($A315,NYMEX!$A$2:$AK$709,'Socal Index'!N$2)</f>
        <v>2.0099999999999998</v>
      </c>
      <c r="O315" s="11">
        <f>VLOOKUP($A315,Socal!$A$2:$AK$709,'Socal Index'!O$2)+VLOOKUP($A315,NYMEX!$A$2:$AK$709,'Socal Index'!O$2)</f>
        <v>1.911</v>
      </c>
      <c r="P315" s="11">
        <f>VLOOKUP($A315,Socal!$A$2:$AK$709,'Socal Index'!P$2)+VLOOKUP($A315,NYMEX!$A$2:$AK$709,'Socal Index'!P$2)</f>
        <v>1.899</v>
      </c>
      <c r="Q315" s="11">
        <f>VLOOKUP($A315,Socal!$A$2:$AK$709,'Socal Index'!Q$2)+VLOOKUP($A315,NYMEX!$A$2:$AK$709,'Socal Index'!Q$2)</f>
        <v>1.9569999999999999</v>
      </c>
      <c r="R315" s="11">
        <f>VLOOKUP($A315,Socal!$A$2:$AK$709,'Socal Index'!R$2)+VLOOKUP($A315,NYMEX!$A$2:$AK$709,'Socal Index'!R$2)</f>
        <v>1.9869999999999999</v>
      </c>
      <c r="S315" s="11">
        <f>VLOOKUP($A315,Socal!$A$2:$AK$709,'Socal Index'!S$2)+VLOOKUP($A315,NYMEX!$A$2:$AK$709,'Socal Index'!S$2)</f>
        <v>2.02</v>
      </c>
      <c r="T315" s="11">
        <f>VLOOKUP($A315,Socal!$A$2:$AK$709,'Socal Index'!T$2)+VLOOKUP($A315,NYMEX!$A$2:$AK$709,'Socal Index'!T$2)</f>
        <v>2.15</v>
      </c>
      <c r="U315" s="11">
        <f>VLOOKUP($A315,Socal!$A$2:$AK$709,'Socal Index'!U$2)+VLOOKUP($A315,NYMEX!$A$2:$AK$709,'Socal Index'!U$2)</f>
        <v>2.1799999999999997</v>
      </c>
      <c r="V315" s="11">
        <f>VLOOKUP($A315,Socal!$A$2:$AK$709,'Socal Index'!V$2)+VLOOKUP($A315,NYMEX!$A$2:$AK$709,'Socal Index'!V$2)</f>
        <v>2.21</v>
      </c>
      <c r="W315" s="11">
        <f>VLOOKUP($A315,Socal!$A$2:$AK$709,'Socal Index'!W$2)+VLOOKUP($A315,NYMEX!$A$2:$AK$709,'Socal Index'!W$2)</f>
        <v>2.16</v>
      </c>
      <c r="X315" s="11">
        <f>VLOOKUP($A315,Socal!$A$2:$AK$709,'Socal Index'!X$2)+VLOOKUP($A315,NYMEX!$A$2:$AK$709,'Socal Index'!X$2)</f>
        <v>2.19</v>
      </c>
      <c r="Y315" s="11">
        <f>VLOOKUP($A315,Socal!$A$2:$AK$709,'Socal Index'!Y$2)+VLOOKUP($A315,NYMEX!$A$2:$AK$709,'Socal Index'!Y$2)</f>
        <v>2.355</v>
      </c>
      <c r="Z315" s="11">
        <f>VLOOKUP($A315,Socal!$A$2:$AK$709,'Socal Index'!Z$2)+VLOOKUP($A315,NYMEX!$A$2:$AK$709,'Socal Index'!Z$2)</f>
        <v>2.4249999999999998</v>
      </c>
      <c r="AA315" s="11">
        <f>VLOOKUP($A315,Socal!$A$2:$AK$709,'Socal Index'!AA$2)+VLOOKUP($A315,NYMEX!$A$2:$AK$709,'Socal Index'!AA$2)</f>
        <v>2.3439999999999999</v>
      </c>
      <c r="AB315" s="11">
        <f>VLOOKUP($A315,Socal!$A$2:$AK$709,'Socal Index'!AB$2)+VLOOKUP($A315,NYMEX!$A$2:$AK$709,'Socal Index'!AB$2)</f>
        <v>2.2450000000000001</v>
      </c>
      <c r="AC315" s="11">
        <f>VLOOKUP($A315,Socal!$A$2:$AK$709,'Socal Index'!AC$2)+VLOOKUP($A315,NYMEX!$A$2:$AK$709,'Socal Index'!AC$2)</f>
        <v>2.165</v>
      </c>
      <c r="AD315" s="11">
        <f>VLOOKUP($A315,Socal!$A$2:$AK$709,'Socal Index'!AD$2)+VLOOKUP($A315,NYMEX!$A$2:$AK$709,'Socal Index'!AD$2)</f>
        <v>2.14</v>
      </c>
      <c r="AE315" s="11">
        <f>VLOOKUP($A315,Socal!$A$2:$AK$709,'Socal Index'!AE$2)+VLOOKUP($A315,NYMEX!$A$2:$AK$709,'Socal Index'!AE$2)</f>
        <v>2.1440000000000001</v>
      </c>
      <c r="AF315" s="11">
        <f>VLOOKUP($A315,Socal!$A$2:$AK$709,'Socal Index'!AF$2)+VLOOKUP($A315,NYMEX!$A$2:$AK$709,'Socal Index'!AF$2)</f>
        <v>2.157</v>
      </c>
      <c r="AG315" s="11">
        <f>VLOOKUP($A315,Socal!$A$2:$AK$709,'Socal Index'!AG$2)+VLOOKUP($A315,NYMEX!$A$2:$AK$709,'Socal Index'!AG$2)</f>
        <v>2.1660000000000004</v>
      </c>
      <c r="AH315" s="11">
        <f>VLOOKUP($A315,Socal!$A$2:$AK$709,'Socal Index'!AH$2)+VLOOKUP($A315,NYMEX!$A$2:$AK$709,'Socal Index'!AH$2)</f>
        <v>2.1720000000000002</v>
      </c>
      <c r="AI315" s="11">
        <f>VLOOKUP($A315,Socal!$A$2:$AK$709,'Socal Index'!AI$2)+VLOOKUP($A315,NYMEX!$A$2:$AK$709,'Socal Index'!AI$2)</f>
        <v>2.1970000000000001</v>
      </c>
      <c r="AJ315" s="11">
        <f>VLOOKUP($A315,Socal!$A$2:$AK$709,'Socal Index'!AJ$2)+VLOOKUP($A315,NYMEX!$A$2:$AK$709,'Socal Index'!AJ$2)</f>
        <v>2.2799999999999998</v>
      </c>
      <c r="AK315" s="11">
        <f>VLOOKUP($A315,Socal!$A$2:$AK$709,'Socal Index'!AK$2)+VLOOKUP($A315,NYMEX!$A$2:$AK$709,'Socal Index'!AK$2)</f>
        <v>2.4259999999999997</v>
      </c>
    </row>
    <row r="316" spans="1:37" x14ac:dyDescent="0.2">
      <c r="A316" s="10">
        <v>36159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 t="e">
        <f>VLOOKUP($A316,Socal!$A$2:$AK$709,'Socal Index'!N$2)+VLOOKUP($A316,NYMEX!$A$2:$AK$709,'Socal Index'!N$2)</f>
        <v>#N/A</v>
      </c>
      <c r="O316" s="11">
        <f>VLOOKUP($A316,Socal!$A$2:$AK$709,'Socal Index'!O$2)+VLOOKUP($A316,NYMEX!$A$2:$AK$709,'Socal Index'!O$2)</f>
        <v>1.986</v>
      </c>
      <c r="P316" s="11">
        <f>VLOOKUP($A316,Socal!$A$2:$AK$709,'Socal Index'!P$2)+VLOOKUP($A316,NYMEX!$A$2:$AK$709,'Socal Index'!P$2)</f>
        <v>1.9390000000000001</v>
      </c>
      <c r="Q316" s="11">
        <f>VLOOKUP($A316,Socal!$A$2:$AK$709,'Socal Index'!Q$2)+VLOOKUP($A316,NYMEX!$A$2:$AK$709,'Socal Index'!Q$2)</f>
        <v>2.0049999999999999</v>
      </c>
      <c r="R316" s="11">
        <f>VLOOKUP($A316,Socal!$A$2:$AK$709,'Socal Index'!R$2)+VLOOKUP($A316,NYMEX!$A$2:$AK$709,'Socal Index'!R$2)</f>
        <v>2.02</v>
      </c>
      <c r="S316" s="11">
        <f>VLOOKUP($A316,Socal!$A$2:$AK$709,'Socal Index'!S$2)+VLOOKUP($A316,NYMEX!$A$2:$AK$709,'Socal Index'!S$2)</f>
        <v>2.04</v>
      </c>
      <c r="T316" s="11">
        <f>VLOOKUP($A316,Socal!$A$2:$AK$709,'Socal Index'!T$2)+VLOOKUP($A316,NYMEX!$A$2:$AK$709,'Socal Index'!T$2)</f>
        <v>2.165</v>
      </c>
      <c r="U316" s="11">
        <f>VLOOKUP($A316,Socal!$A$2:$AK$709,'Socal Index'!U$2)+VLOOKUP($A316,NYMEX!$A$2:$AK$709,'Socal Index'!U$2)</f>
        <v>2.19</v>
      </c>
      <c r="V316" s="11">
        <f>VLOOKUP($A316,Socal!$A$2:$AK$709,'Socal Index'!V$2)+VLOOKUP($A316,NYMEX!$A$2:$AK$709,'Socal Index'!V$2)</f>
        <v>2.2199999999999998</v>
      </c>
      <c r="W316" s="11">
        <f>VLOOKUP($A316,Socal!$A$2:$AK$709,'Socal Index'!W$2)+VLOOKUP($A316,NYMEX!$A$2:$AK$709,'Socal Index'!W$2)</f>
        <v>2.165</v>
      </c>
      <c r="X316" s="11">
        <f>VLOOKUP($A316,Socal!$A$2:$AK$709,'Socal Index'!X$2)+VLOOKUP($A316,NYMEX!$A$2:$AK$709,'Socal Index'!X$2)</f>
        <v>2.1999999999999997</v>
      </c>
      <c r="Y316" s="11">
        <f>VLOOKUP($A316,Socal!$A$2:$AK$709,'Socal Index'!Y$2)+VLOOKUP($A316,NYMEX!$A$2:$AK$709,'Socal Index'!Y$2)</f>
        <v>2.3649999999999998</v>
      </c>
      <c r="Z316" s="11">
        <f>VLOOKUP($A316,Socal!$A$2:$AK$709,'Socal Index'!Z$2)+VLOOKUP($A316,NYMEX!$A$2:$AK$709,'Socal Index'!Z$2)</f>
        <v>2.4299999999999997</v>
      </c>
      <c r="AA316" s="11">
        <f>VLOOKUP($A316,Socal!$A$2:$AK$709,'Socal Index'!AA$2)+VLOOKUP($A316,NYMEX!$A$2:$AK$709,'Socal Index'!AA$2)</f>
        <v>2.3489999999999998</v>
      </c>
      <c r="AB316" s="11">
        <f>VLOOKUP($A316,Socal!$A$2:$AK$709,'Socal Index'!AB$2)+VLOOKUP($A316,NYMEX!$A$2:$AK$709,'Socal Index'!AB$2)</f>
        <v>2.25</v>
      </c>
      <c r="AC316" s="11">
        <f>VLOOKUP($A316,Socal!$A$2:$AK$709,'Socal Index'!AC$2)+VLOOKUP($A316,NYMEX!$A$2:$AK$709,'Socal Index'!AC$2)</f>
        <v>2.1700000000000004</v>
      </c>
      <c r="AD316" s="11">
        <f>VLOOKUP($A316,Socal!$A$2:$AK$709,'Socal Index'!AD$2)+VLOOKUP($A316,NYMEX!$A$2:$AK$709,'Socal Index'!AD$2)</f>
        <v>2.145</v>
      </c>
      <c r="AE316" s="11">
        <f>VLOOKUP($A316,Socal!$A$2:$AK$709,'Socal Index'!AE$2)+VLOOKUP($A316,NYMEX!$A$2:$AK$709,'Socal Index'!AE$2)</f>
        <v>2.149</v>
      </c>
      <c r="AF316" s="11">
        <f>VLOOKUP($A316,Socal!$A$2:$AK$709,'Socal Index'!AF$2)+VLOOKUP($A316,NYMEX!$A$2:$AK$709,'Socal Index'!AF$2)</f>
        <v>2.1620000000000004</v>
      </c>
      <c r="AG316" s="11">
        <f>VLOOKUP($A316,Socal!$A$2:$AK$709,'Socal Index'!AG$2)+VLOOKUP($A316,NYMEX!$A$2:$AK$709,'Socal Index'!AG$2)</f>
        <v>2.1710000000000003</v>
      </c>
      <c r="AH316" s="11">
        <f>VLOOKUP($A316,Socal!$A$2:$AK$709,'Socal Index'!AH$2)+VLOOKUP($A316,NYMEX!$A$2:$AK$709,'Socal Index'!AH$2)</f>
        <v>2.177</v>
      </c>
      <c r="AI316" s="11">
        <f>VLOOKUP($A316,Socal!$A$2:$AK$709,'Socal Index'!AI$2)+VLOOKUP($A316,NYMEX!$A$2:$AK$709,'Socal Index'!AI$2)</f>
        <v>2.202</v>
      </c>
      <c r="AJ316" s="11">
        <f>VLOOKUP($A316,Socal!$A$2:$AK$709,'Socal Index'!AJ$2)+VLOOKUP($A316,NYMEX!$A$2:$AK$709,'Socal Index'!AJ$2)</f>
        <v>2.2849999999999997</v>
      </c>
      <c r="AK316" s="11">
        <f>VLOOKUP($A316,Socal!$A$2:$AK$709,'Socal Index'!AK$2)+VLOOKUP($A316,NYMEX!$A$2:$AK$709,'Socal Index'!AK$2)</f>
        <v>2.4309999999999996</v>
      </c>
    </row>
    <row r="317" spans="1:37" x14ac:dyDescent="0.2">
      <c r="A317" s="10">
        <v>36160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 t="e">
        <f>VLOOKUP($A317,Socal!$A$2:$AK$709,'Socal Index'!N$2)+VLOOKUP($A317,NYMEX!$A$2:$AK$709,'Socal Index'!N$2)</f>
        <v>#N/A</v>
      </c>
      <c r="O317" s="11">
        <f>VLOOKUP($A317,Socal!$A$2:$AK$709,'Socal Index'!O$2)+VLOOKUP($A317,NYMEX!$A$2:$AK$709,'Socal Index'!O$2)</f>
        <v>2.0449999999999999</v>
      </c>
      <c r="P317" s="11">
        <f>VLOOKUP($A317,Socal!$A$2:$AK$709,'Socal Index'!P$2)+VLOOKUP($A317,NYMEX!$A$2:$AK$709,'Socal Index'!P$2)</f>
        <v>1.976</v>
      </c>
      <c r="Q317" s="11">
        <f>VLOOKUP($A317,Socal!$A$2:$AK$709,'Socal Index'!Q$2)+VLOOKUP($A317,NYMEX!$A$2:$AK$709,'Socal Index'!Q$2)</f>
        <v>2.0529999999999999</v>
      </c>
      <c r="R317" s="11">
        <f>VLOOKUP($A317,Socal!$A$2:$AK$709,'Socal Index'!R$2)+VLOOKUP($A317,NYMEX!$A$2:$AK$709,'Socal Index'!R$2)</f>
        <v>2.0579999999999998</v>
      </c>
      <c r="S317" s="11">
        <f>VLOOKUP($A317,Socal!$A$2:$AK$709,'Socal Index'!S$2)+VLOOKUP($A317,NYMEX!$A$2:$AK$709,'Socal Index'!S$2)</f>
        <v>2.0670000000000002</v>
      </c>
      <c r="T317" s="11">
        <f>VLOOKUP($A317,Socal!$A$2:$AK$709,'Socal Index'!T$2)+VLOOKUP($A317,NYMEX!$A$2:$AK$709,'Socal Index'!T$2)</f>
        <v>2.1840000000000002</v>
      </c>
      <c r="U317" s="11">
        <f>VLOOKUP($A317,Socal!$A$2:$AK$709,'Socal Index'!U$2)+VLOOKUP($A317,NYMEX!$A$2:$AK$709,'Socal Index'!U$2)</f>
        <v>2.2080000000000002</v>
      </c>
      <c r="V317" s="11">
        <f>VLOOKUP($A317,Socal!$A$2:$AK$709,'Socal Index'!V$2)+VLOOKUP($A317,NYMEX!$A$2:$AK$709,'Socal Index'!V$2)</f>
        <v>2.2350000000000003</v>
      </c>
      <c r="W317" s="11">
        <f>VLOOKUP($A317,Socal!$A$2:$AK$709,'Socal Index'!W$2)+VLOOKUP($A317,NYMEX!$A$2:$AK$709,'Socal Index'!W$2)</f>
        <v>2.1719999999999997</v>
      </c>
      <c r="X317" s="11">
        <f>VLOOKUP($A317,Socal!$A$2:$AK$709,'Socal Index'!X$2)+VLOOKUP($A317,NYMEX!$A$2:$AK$709,'Socal Index'!X$2)</f>
        <v>2.1999999999999997</v>
      </c>
      <c r="Y317" s="11">
        <f>VLOOKUP($A317,Socal!$A$2:$AK$709,'Socal Index'!Y$2)+VLOOKUP($A317,NYMEX!$A$2:$AK$709,'Socal Index'!Y$2)</f>
        <v>2.3649999999999998</v>
      </c>
      <c r="Z317" s="11">
        <f>VLOOKUP($A317,Socal!$A$2:$AK$709,'Socal Index'!Z$2)+VLOOKUP($A317,NYMEX!$A$2:$AK$709,'Socal Index'!Z$2)</f>
        <v>2.4299999999999997</v>
      </c>
      <c r="AA317" s="11">
        <f>VLOOKUP($A317,Socal!$A$2:$AK$709,'Socal Index'!AA$2)+VLOOKUP($A317,NYMEX!$A$2:$AK$709,'Socal Index'!AA$2)</f>
        <v>2.3489999999999998</v>
      </c>
      <c r="AB317" s="11">
        <f>VLOOKUP($A317,Socal!$A$2:$AK$709,'Socal Index'!AB$2)+VLOOKUP($A317,NYMEX!$A$2:$AK$709,'Socal Index'!AB$2)</f>
        <v>2.25</v>
      </c>
      <c r="AC317" s="11">
        <f>VLOOKUP($A317,Socal!$A$2:$AK$709,'Socal Index'!AC$2)+VLOOKUP($A317,NYMEX!$A$2:$AK$709,'Socal Index'!AC$2)</f>
        <v>2.1700000000000004</v>
      </c>
      <c r="AD317" s="11">
        <f>VLOOKUP($A317,Socal!$A$2:$AK$709,'Socal Index'!AD$2)+VLOOKUP($A317,NYMEX!$A$2:$AK$709,'Socal Index'!AD$2)</f>
        <v>2.145</v>
      </c>
      <c r="AE317" s="11">
        <f>VLOOKUP($A317,Socal!$A$2:$AK$709,'Socal Index'!AE$2)+VLOOKUP($A317,NYMEX!$A$2:$AK$709,'Socal Index'!AE$2)</f>
        <v>2.149</v>
      </c>
      <c r="AF317" s="11">
        <f>VLOOKUP($A317,Socal!$A$2:$AK$709,'Socal Index'!AF$2)+VLOOKUP($A317,NYMEX!$A$2:$AK$709,'Socal Index'!AF$2)</f>
        <v>2.1620000000000004</v>
      </c>
      <c r="AG317" s="11">
        <f>VLOOKUP($A317,Socal!$A$2:$AK$709,'Socal Index'!AG$2)+VLOOKUP($A317,NYMEX!$A$2:$AK$709,'Socal Index'!AG$2)</f>
        <v>2.1710000000000003</v>
      </c>
      <c r="AH317" s="11">
        <f>VLOOKUP($A317,Socal!$A$2:$AK$709,'Socal Index'!AH$2)+VLOOKUP($A317,NYMEX!$A$2:$AK$709,'Socal Index'!AH$2)</f>
        <v>2.177</v>
      </c>
      <c r="AI317" s="11">
        <f>VLOOKUP($A317,Socal!$A$2:$AK$709,'Socal Index'!AI$2)+VLOOKUP($A317,NYMEX!$A$2:$AK$709,'Socal Index'!AI$2)</f>
        <v>2.202</v>
      </c>
      <c r="AJ317" s="11">
        <f>VLOOKUP($A317,Socal!$A$2:$AK$709,'Socal Index'!AJ$2)+VLOOKUP($A317,NYMEX!$A$2:$AK$709,'Socal Index'!AJ$2)</f>
        <v>2.2849999999999997</v>
      </c>
      <c r="AK317" s="11">
        <f>VLOOKUP($A317,Socal!$A$2:$AK$709,'Socal Index'!AK$2)+VLOOKUP($A317,NYMEX!$A$2:$AK$709,'Socal Index'!AK$2)</f>
        <v>2.4309999999999996</v>
      </c>
    </row>
    <row r="318" spans="1:37" x14ac:dyDescent="0.2">
      <c r="A318" s="10">
        <v>36164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 t="e">
        <f>VLOOKUP($A318,Socal!$A$2:$AK$709,'Socal Index'!N$2)+VLOOKUP($A318,NYMEX!$A$2:$AK$709,'Socal Index'!N$2)</f>
        <v>#N/A</v>
      </c>
      <c r="O318" s="11">
        <f>VLOOKUP($A318,Socal!$A$2:$AK$709,'Socal Index'!O$2)+VLOOKUP($A318,NYMEX!$A$2:$AK$709,'Socal Index'!O$2)</f>
        <v>2.1510000000000002</v>
      </c>
      <c r="P318" s="11">
        <f>VLOOKUP($A318,Socal!$A$2:$AK$709,'Socal Index'!P$2)+VLOOKUP($A318,NYMEX!$A$2:$AK$709,'Socal Index'!P$2)</f>
        <v>2.1029999999999998</v>
      </c>
      <c r="Q318" s="11">
        <f>VLOOKUP($A318,Socal!$A$2:$AK$709,'Socal Index'!Q$2)+VLOOKUP($A318,NYMEX!$A$2:$AK$709,'Socal Index'!Q$2)</f>
        <v>2.1230000000000002</v>
      </c>
      <c r="R318" s="11">
        <f>VLOOKUP($A318,Socal!$A$2:$AK$709,'Socal Index'!R$2)+VLOOKUP($A318,NYMEX!$A$2:$AK$709,'Socal Index'!R$2)</f>
        <v>2.12</v>
      </c>
      <c r="S318" s="11">
        <f>VLOOKUP($A318,Socal!$A$2:$AK$709,'Socal Index'!S$2)+VLOOKUP($A318,NYMEX!$A$2:$AK$709,'Socal Index'!S$2)</f>
        <v>2.125</v>
      </c>
      <c r="T318" s="11">
        <f>VLOOKUP($A318,Socal!$A$2:$AK$709,'Socal Index'!T$2)+VLOOKUP($A318,NYMEX!$A$2:$AK$709,'Socal Index'!T$2)</f>
        <v>2.23</v>
      </c>
      <c r="U318" s="11">
        <f>VLOOKUP($A318,Socal!$A$2:$AK$709,'Socal Index'!U$2)+VLOOKUP($A318,NYMEX!$A$2:$AK$709,'Socal Index'!U$2)</f>
        <v>2.2400000000000002</v>
      </c>
      <c r="V318" s="11">
        <f>VLOOKUP($A318,Socal!$A$2:$AK$709,'Socal Index'!V$2)+VLOOKUP($A318,NYMEX!$A$2:$AK$709,'Socal Index'!V$2)</f>
        <v>2.25</v>
      </c>
      <c r="W318" s="11">
        <f>VLOOKUP($A318,Socal!$A$2:$AK$709,'Socal Index'!W$2)+VLOOKUP($A318,NYMEX!$A$2:$AK$709,'Socal Index'!W$2)</f>
        <v>2.1800000000000002</v>
      </c>
      <c r="X318" s="11">
        <f>VLOOKUP($A318,Socal!$A$2:$AK$709,'Socal Index'!X$2)+VLOOKUP($A318,NYMEX!$A$2:$AK$709,'Socal Index'!X$2)</f>
        <v>2.23</v>
      </c>
      <c r="Y318" s="11">
        <f>VLOOKUP($A318,Socal!$A$2:$AK$709,'Socal Index'!Y$2)+VLOOKUP($A318,NYMEX!$A$2:$AK$709,'Socal Index'!Y$2)</f>
        <v>2.395</v>
      </c>
      <c r="Z318" s="11">
        <f>VLOOKUP($A318,Socal!$A$2:$AK$709,'Socal Index'!Z$2)+VLOOKUP($A318,NYMEX!$A$2:$AK$709,'Socal Index'!Z$2)</f>
        <v>2.4569999999999999</v>
      </c>
      <c r="AA318" s="11">
        <f>VLOOKUP($A318,Socal!$A$2:$AK$709,'Socal Index'!AA$2)+VLOOKUP($A318,NYMEX!$A$2:$AK$709,'Socal Index'!AA$2)</f>
        <v>2.3740000000000001</v>
      </c>
      <c r="AB318" s="11">
        <f>VLOOKUP($A318,Socal!$A$2:$AK$709,'Socal Index'!AB$2)+VLOOKUP($A318,NYMEX!$A$2:$AK$709,'Socal Index'!AB$2)</f>
        <v>2.2749999999999999</v>
      </c>
      <c r="AC318" s="11">
        <f>VLOOKUP($A318,Socal!$A$2:$AK$709,'Socal Index'!AC$2)+VLOOKUP($A318,NYMEX!$A$2:$AK$709,'Socal Index'!AC$2)</f>
        <v>2.1930000000000001</v>
      </c>
      <c r="AD318" s="11">
        <f>VLOOKUP($A318,Socal!$A$2:$AK$709,'Socal Index'!AD$2)+VLOOKUP($A318,NYMEX!$A$2:$AK$709,'Socal Index'!AD$2)</f>
        <v>2.1670000000000003</v>
      </c>
      <c r="AE318" s="11">
        <f>VLOOKUP($A318,Socal!$A$2:$AK$709,'Socal Index'!AE$2)+VLOOKUP($A318,NYMEX!$A$2:$AK$709,'Socal Index'!AE$2)</f>
        <v>2.1710000000000003</v>
      </c>
      <c r="AF318" s="11">
        <f>VLOOKUP($A318,Socal!$A$2:$AK$709,'Socal Index'!AF$2)+VLOOKUP($A318,NYMEX!$A$2:$AK$709,'Socal Index'!AF$2)</f>
        <v>2.1840000000000002</v>
      </c>
      <c r="AG318" s="11">
        <f>VLOOKUP($A318,Socal!$A$2:$AK$709,'Socal Index'!AG$2)+VLOOKUP($A318,NYMEX!$A$2:$AK$709,'Socal Index'!AG$2)</f>
        <v>2.1890000000000001</v>
      </c>
      <c r="AH318" s="11">
        <f>VLOOKUP($A318,Socal!$A$2:$AK$709,'Socal Index'!AH$2)+VLOOKUP($A318,NYMEX!$A$2:$AK$709,'Socal Index'!AH$2)</f>
        <v>2.1920000000000002</v>
      </c>
      <c r="AI318" s="11">
        <f>VLOOKUP($A318,Socal!$A$2:$AK$709,'Socal Index'!AI$2)+VLOOKUP($A318,NYMEX!$A$2:$AK$709,'Socal Index'!AI$2)</f>
        <v>2.214</v>
      </c>
      <c r="AJ318" s="11">
        <f>VLOOKUP($A318,Socal!$A$2:$AK$709,'Socal Index'!AJ$2)+VLOOKUP($A318,NYMEX!$A$2:$AK$709,'Socal Index'!AJ$2)</f>
        <v>2.2949999999999999</v>
      </c>
      <c r="AK318" s="11">
        <f>VLOOKUP($A318,Socal!$A$2:$AK$709,'Socal Index'!AK$2)+VLOOKUP($A318,NYMEX!$A$2:$AK$709,'Socal Index'!AK$2)</f>
        <v>2.4409999999999998</v>
      </c>
    </row>
    <row r="319" spans="1:37" x14ac:dyDescent="0.2">
      <c r="A319" s="10">
        <v>36165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 t="e">
        <f>VLOOKUP($A319,Socal!$A$2:$AK$709,'Socal Index'!N$2)+VLOOKUP($A319,NYMEX!$A$2:$AK$709,'Socal Index'!N$2)</f>
        <v>#N/A</v>
      </c>
      <c r="O319" s="11">
        <f>VLOOKUP($A319,Socal!$A$2:$AK$709,'Socal Index'!O$2)+VLOOKUP($A319,NYMEX!$A$2:$AK$709,'Socal Index'!O$2)</f>
        <v>2.0950000000000002</v>
      </c>
      <c r="P319" s="11">
        <f>VLOOKUP($A319,Socal!$A$2:$AK$709,'Socal Index'!P$2)+VLOOKUP($A319,NYMEX!$A$2:$AK$709,'Socal Index'!P$2)</f>
        <v>2.0659999999999998</v>
      </c>
      <c r="Q319" s="11">
        <f>VLOOKUP($A319,Socal!$A$2:$AK$709,'Socal Index'!Q$2)+VLOOKUP($A319,NYMEX!$A$2:$AK$709,'Socal Index'!Q$2)</f>
        <v>2.0960000000000001</v>
      </c>
      <c r="R319" s="11">
        <f>VLOOKUP($A319,Socal!$A$2:$AK$709,'Socal Index'!R$2)+VLOOKUP($A319,NYMEX!$A$2:$AK$709,'Socal Index'!R$2)</f>
        <v>2.1069999999999998</v>
      </c>
      <c r="S319" s="11">
        <f>VLOOKUP($A319,Socal!$A$2:$AK$709,'Socal Index'!S$2)+VLOOKUP($A319,NYMEX!$A$2:$AK$709,'Socal Index'!S$2)</f>
        <v>2.1240000000000001</v>
      </c>
      <c r="T319" s="11">
        <f>VLOOKUP($A319,Socal!$A$2:$AK$709,'Socal Index'!T$2)+VLOOKUP($A319,NYMEX!$A$2:$AK$709,'Socal Index'!T$2)</f>
        <v>2.2349999999999999</v>
      </c>
      <c r="U319" s="11">
        <f>VLOOKUP($A319,Socal!$A$2:$AK$709,'Socal Index'!U$2)+VLOOKUP($A319,NYMEX!$A$2:$AK$709,'Socal Index'!U$2)</f>
        <v>2.2450000000000001</v>
      </c>
      <c r="V319" s="11">
        <f>VLOOKUP($A319,Socal!$A$2:$AK$709,'Socal Index'!V$2)+VLOOKUP($A319,NYMEX!$A$2:$AK$709,'Socal Index'!V$2)</f>
        <v>2.2600000000000002</v>
      </c>
      <c r="W319" s="11">
        <f>VLOOKUP($A319,Socal!$A$2:$AK$709,'Socal Index'!W$2)+VLOOKUP($A319,NYMEX!$A$2:$AK$709,'Socal Index'!W$2)</f>
        <v>2.19</v>
      </c>
      <c r="X319" s="11">
        <f>VLOOKUP($A319,Socal!$A$2:$AK$709,'Socal Index'!X$2)+VLOOKUP($A319,NYMEX!$A$2:$AK$709,'Socal Index'!X$2)</f>
        <v>2.2149999999999999</v>
      </c>
      <c r="Y319" s="11">
        <f>VLOOKUP($A319,Socal!$A$2:$AK$709,'Socal Index'!Y$2)+VLOOKUP($A319,NYMEX!$A$2:$AK$709,'Socal Index'!Y$2)</f>
        <v>2.38</v>
      </c>
      <c r="Z319" s="11">
        <f>VLOOKUP($A319,Socal!$A$2:$AK$709,'Socal Index'!Z$2)+VLOOKUP($A319,NYMEX!$A$2:$AK$709,'Socal Index'!Z$2)</f>
        <v>2.44</v>
      </c>
      <c r="AA319" s="11">
        <f>VLOOKUP($A319,Socal!$A$2:$AK$709,'Socal Index'!AA$2)+VLOOKUP($A319,NYMEX!$A$2:$AK$709,'Socal Index'!AA$2)</f>
        <v>2.359</v>
      </c>
      <c r="AB319" s="11">
        <f>VLOOKUP($A319,Socal!$A$2:$AK$709,'Socal Index'!AB$2)+VLOOKUP($A319,NYMEX!$A$2:$AK$709,'Socal Index'!AB$2)</f>
        <v>2.2599999999999998</v>
      </c>
      <c r="AC319" s="11">
        <f>VLOOKUP($A319,Socal!$A$2:$AK$709,'Socal Index'!AC$2)+VLOOKUP($A319,NYMEX!$A$2:$AK$709,'Socal Index'!AC$2)</f>
        <v>2.1780000000000004</v>
      </c>
      <c r="AD319" s="11">
        <f>VLOOKUP($A319,Socal!$A$2:$AK$709,'Socal Index'!AD$2)+VLOOKUP($A319,NYMEX!$A$2:$AK$709,'Socal Index'!AD$2)</f>
        <v>2.1520000000000001</v>
      </c>
      <c r="AE319" s="11">
        <f>VLOOKUP($A319,Socal!$A$2:$AK$709,'Socal Index'!AE$2)+VLOOKUP($A319,NYMEX!$A$2:$AK$709,'Socal Index'!AE$2)</f>
        <v>2.1560000000000001</v>
      </c>
      <c r="AF319" s="11">
        <f>VLOOKUP($A319,Socal!$A$2:$AK$709,'Socal Index'!AF$2)+VLOOKUP($A319,NYMEX!$A$2:$AK$709,'Socal Index'!AF$2)</f>
        <v>2.169</v>
      </c>
      <c r="AG319" s="11">
        <f>VLOOKUP($A319,Socal!$A$2:$AK$709,'Socal Index'!AG$2)+VLOOKUP($A319,NYMEX!$A$2:$AK$709,'Socal Index'!AG$2)</f>
        <v>2.1740000000000004</v>
      </c>
      <c r="AH319" s="11">
        <f>VLOOKUP($A319,Socal!$A$2:$AK$709,'Socal Index'!AH$2)+VLOOKUP($A319,NYMEX!$A$2:$AK$709,'Socal Index'!AH$2)</f>
        <v>2.177</v>
      </c>
      <c r="AI319" s="11">
        <f>VLOOKUP($A319,Socal!$A$2:$AK$709,'Socal Index'!AI$2)+VLOOKUP($A319,NYMEX!$A$2:$AK$709,'Socal Index'!AI$2)</f>
        <v>2.1990000000000003</v>
      </c>
      <c r="AJ319" s="11">
        <f>VLOOKUP($A319,Socal!$A$2:$AK$709,'Socal Index'!AJ$2)+VLOOKUP($A319,NYMEX!$A$2:$AK$709,'Socal Index'!AJ$2)</f>
        <v>2.2799999999999998</v>
      </c>
      <c r="AK319" s="11">
        <f>VLOOKUP($A319,Socal!$A$2:$AK$709,'Socal Index'!AK$2)+VLOOKUP($A319,NYMEX!$A$2:$AK$709,'Socal Index'!AK$2)</f>
        <v>2.4259999999999997</v>
      </c>
    </row>
    <row r="320" spans="1:37" x14ac:dyDescent="0.2">
      <c r="A320" s="10">
        <v>36166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 t="e">
        <f>VLOOKUP($A320,Socal!$A$2:$AK$709,'Socal Index'!N$2)+VLOOKUP($A320,NYMEX!$A$2:$AK$709,'Socal Index'!N$2)</f>
        <v>#N/A</v>
      </c>
      <c r="O320" s="11">
        <f>VLOOKUP($A320,Socal!$A$2:$AK$709,'Socal Index'!O$2)+VLOOKUP($A320,NYMEX!$A$2:$AK$709,'Socal Index'!O$2)</f>
        <v>2.0110000000000001</v>
      </c>
      <c r="P320" s="11">
        <f>VLOOKUP($A320,Socal!$A$2:$AK$709,'Socal Index'!P$2)+VLOOKUP($A320,NYMEX!$A$2:$AK$709,'Socal Index'!P$2)</f>
        <v>1.996</v>
      </c>
      <c r="Q320" s="11">
        <f>VLOOKUP($A320,Socal!$A$2:$AK$709,'Socal Index'!Q$2)+VLOOKUP($A320,NYMEX!$A$2:$AK$709,'Socal Index'!Q$2)</f>
        <v>1.9809999999999999</v>
      </c>
      <c r="R320" s="11">
        <f>VLOOKUP($A320,Socal!$A$2:$AK$709,'Socal Index'!R$2)+VLOOKUP($A320,NYMEX!$A$2:$AK$709,'Socal Index'!R$2)</f>
        <v>1.9929999999999999</v>
      </c>
      <c r="S320" s="11">
        <f>VLOOKUP($A320,Socal!$A$2:$AK$709,'Socal Index'!S$2)+VLOOKUP($A320,NYMEX!$A$2:$AK$709,'Socal Index'!S$2)</f>
        <v>2.0310000000000001</v>
      </c>
      <c r="T320" s="11">
        <f>VLOOKUP($A320,Socal!$A$2:$AK$709,'Socal Index'!T$2)+VLOOKUP($A320,NYMEX!$A$2:$AK$709,'Socal Index'!T$2)</f>
        <v>2.2160000000000002</v>
      </c>
      <c r="U320" s="11">
        <f>VLOOKUP($A320,Socal!$A$2:$AK$709,'Socal Index'!U$2)+VLOOKUP($A320,NYMEX!$A$2:$AK$709,'Socal Index'!U$2)</f>
        <v>2.23</v>
      </c>
      <c r="V320" s="11">
        <f>VLOOKUP($A320,Socal!$A$2:$AK$709,'Socal Index'!V$2)+VLOOKUP($A320,NYMEX!$A$2:$AK$709,'Socal Index'!V$2)</f>
        <v>2.2400000000000002</v>
      </c>
      <c r="W320" s="11">
        <f>VLOOKUP($A320,Socal!$A$2:$AK$709,'Socal Index'!W$2)+VLOOKUP($A320,NYMEX!$A$2:$AK$709,'Socal Index'!W$2)</f>
        <v>2.17</v>
      </c>
      <c r="X320" s="11">
        <f>VLOOKUP($A320,Socal!$A$2:$AK$709,'Socal Index'!X$2)+VLOOKUP($A320,NYMEX!$A$2:$AK$709,'Socal Index'!X$2)</f>
        <v>2.1999999999999997</v>
      </c>
      <c r="Y320" s="11">
        <f>VLOOKUP($A320,Socal!$A$2:$AK$709,'Socal Index'!Y$2)+VLOOKUP($A320,NYMEX!$A$2:$AK$709,'Socal Index'!Y$2)</f>
        <v>2.3649999999999998</v>
      </c>
      <c r="Z320" s="11">
        <f>VLOOKUP($A320,Socal!$A$2:$AK$709,'Socal Index'!Z$2)+VLOOKUP($A320,NYMEX!$A$2:$AK$709,'Socal Index'!Z$2)</f>
        <v>2.4299999999999997</v>
      </c>
      <c r="AA320" s="11">
        <f>VLOOKUP($A320,Socal!$A$2:$AK$709,'Socal Index'!AA$2)+VLOOKUP($A320,NYMEX!$A$2:$AK$709,'Socal Index'!AA$2)</f>
        <v>2.3489999999999998</v>
      </c>
      <c r="AB320" s="11">
        <f>VLOOKUP($A320,Socal!$A$2:$AK$709,'Socal Index'!AB$2)+VLOOKUP($A320,NYMEX!$A$2:$AK$709,'Socal Index'!AB$2)</f>
        <v>2.25</v>
      </c>
      <c r="AC320" s="11">
        <f>VLOOKUP($A320,Socal!$A$2:$AK$709,'Socal Index'!AC$2)+VLOOKUP($A320,NYMEX!$A$2:$AK$709,'Socal Index'!AC$2)</f>
        <v>2.1680000000000001</v>
      </c>
      <c r="AD320" s="11">
        <f>VLOOKUP($A320,Socal!$A$2:$AK$709,'Socal Index'!AD$2)+VLOOKUP($A320,NYMEX!$A$2:$AK$709,'Socal Index'!AD$2)</f>
        <v>2.1420000000000003</v>
      </c>
      <c r="AE320" s="11">
        <f>VLOOKUP($A320,Socal!$A$2:$AK$709,'Socal Index'!AE$2)+VLOOKUP($A320,NYMEX!$A$2:$AK$709,'Socal Index'!AE$2)</f>
        <v>2.1480000000000001</v>
      </c>
      <c r="AF320" s="11">
        <f>VLOOKUP($A320,Socal!$A$2:$AK$709,'Socal Index'!AF$2)+VLOOKUP($A320,NYMEX!$A$2:$AK$709,'Socal Index'!AF$2)</f>
        <v>2.161</v>
      </c>
      <c r="AG320" s="11">
        <f>VLOOKUP($A320,Socal!$A$2:$AK$709,'Socal Index'!AG$2)+VLOOKUP($A320,NYMEX!$A$2:$AK$709,'Socal Index'!AG$2)</f>
        <v>2.1660000000000004</v>
      </c>
      <c r="AH320" s="11">
        <f>VLOOKUP($A320,Socal!$A$2:$AK$709,'Socal Index'!AH$2)+VLOOKUP($A320,NYMEX!$A$2:$AK$709,'Socal Index'!AH$2)</f>
        <v>2.169</v>
      </c>
      <c r="AI320" s="11">
        <f>VLOOKUP($A320,Socal!$A$2:$AK$709,'Socal Index'!AI$2)+VLOOKUP($A320,NYMEX!$A$2:$AK$709,'Socal Index'!AI$2)</f>
        <v>2.1910000000000003</v>
      </c>
      <c r="AJ320" s="11">
        <f>VLOOKUP($A320,Socal!$A$2:$AK$709,'Socal Index'!AJ$2)+VLOOKUP($A320,NYMEX!$A$2:$AK$709,'Socal Index'!AJ$2)</f>
        <v>2.2729999999999997</v>
      </c>
      <c r="AK320" s="11">
        <f>VLOOKUP($A320,Socal!$A$2:$AK$709,'Socal Index'!AK$2)+VLOOKUP($A320,NYMEX!$A$2:$AK$709,'Socal Index'!AK$2)</f>
        <v>2.42</v>
      </c>
    </row>
    <row r="321" spans="1:37" x14ac:dyDescent="0.2">
      <c r="A321" s="10">
        <v>36167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 t="e">
        <f>VLOOKUP($A321,Socal!$A$2:$AK$709,'Socal Index'!N$2)+VLOOKUP($A321,NYMEX!$A$2:$AK$709,'Socal Index'!N$2)</f>
        <v>#N/A</v>
      </c>
      <c r="O321" s="11">
        <f>VLOOKUP($A321,Socal!$A$2:$AK$709,'Socal Index'!O$2)+VLOOKUP($A321,NYMEX!$A$2:$AK$709,'Socal Index'!O$2)</f>
        <v>1.8760000000000001</v>
      </c>
      <c r="P321" s="11">
        <f>VLOOKUP($A321,Socal!$A$2:$AK$709,'Socal Index'!P$2)+VLOOKUP($A321,NYMEX!$A$2:$AK$709,'Socal Index'!P$2)</f>
        <v>1.8760000000000001</v>
      </c>
      <c r="Q321" s="11">
        <f>VLOOKUP($A321,Socal!$A$2:$AK$709,'Socal Index'!Q$2)+VLOOKUP($A321,NYMEX!$A$2:$AK$709,'Socal Index'!Q$2)</f>
        <v>1.9019999999999999</v>
      </c>
      <c r="R321" s="11">
        <f>VLOOKUP($A321,Socal!$A$2:$AK$709,'Socal Index'!R$2)+VLOOKUP($A321,NYMEX!$A$2:$AK$709,'Socal Index'!R$2)</f>
        <v>1.92</v>
      </c>
      <c r="S321" s="11">
        <f>VLOOKUP($A321,Socal!$A$2:$AK$709,'Socal Index'!S$2)+VLOOKUP($A321,NYMEX!$A$2:$AK$709,'Socal Index'!S$2)</f>
        <v>1.96</v>
      </c>
      <c r="T321" s="11">
        <f>VLOOKUP($A321,Socal!$A$2:$AK$709,'Socal Index'!T$2)+VLOOKUP($A321,NYMEX!$A$2:$AK$709,'Socal Index'!T$2)</f>
        <v>2.15</v>
      </c>
      <c r="U321" s="11">
        <f>VLOOKUP($A321,Socal!$A$2:$AK$709,'Socal Index'!U$2)+VLOOKUP($A321,NYMEX!$A$2:$AK$709,'Socal Index'!U$2)</f>
        <v>2.173</v>
      </c>
      <c r="V321" s="11">
        <f>VLOOKUP($A321,Socal!$A$2:$AK$709,'Socal Index'!V$2)+VLOOKUP($A321,NYMEX!$A$2:$AK$709,'Socal Index'!V$2)</f>
        <v>2.1850000000000001</v>
      </c>
      <c r="W321" s="11">
        <f>VLOOKUP($A321,Socal!$A$2:$AK$709,'Socal Index'!W$2)+VLOOKUP($A321,NYMEX!$A$2:$AK$709,'Socal Index'!W$2)</f>
        <v>2.125</v>
      </c>
      <c r="X321" s="11">
        <f>VLOOKUP($A321,Socal!$A$2:$AK$709,'Socal Index'!X$2)+VLOOKUP($A321,NYMEX!$A$2:$AK$709,'Socal Index'!X$2)</f>
        <v>2.17</v>
      </c>
      <c r="Y321" s="11">
        <f>VLOOKUP($A321,Socal!$A$2:$AK$709,'Socal Index'!Y$2)+VLOOKUP($A321,NYMEX!$A$2:$AK$709,'Socal Index'!Y$2)</f>
        <v>2.335</v>
      </c>
      <c r="Z321" s="11">
        <f>VLOOKUP($A321,Socal!$A$2:$AK$709,'Socal Index'!Z$2)+VLOOKUP($A321,NYMEX!$A$2:$AK$709,'Socal Index'!Z$2)</f>
        <v>2.395</v>
      </c>
      <c r="AA321" s="11">
        <f>VLOOKUP($A321,Socal!$A$2:$AK$709,'Socal Index'!AA$2)+VLOOKUP($A321,NYMEX!$A$2:$AK$709,'Socal Index'!AA$2)</f>
        <v>2.3199999999999998</v>
      </c>
      <c r="AB321" s="11">
        <f>VLOOKUP($A321,Socal!$A$2:$AK$709,'Socal Index'!AB$2)+VLOOKUP($A321,NYMEX!$A$2:$AK$709,'Socal Index'!AB$2)</f>
        <v>2.2250000000000001</v>
      </c>
      <c r="AC321" s="11">
        <f>VLOOKUP($A321,Socal!$A$2:$AK$709,'Socal Index'!AC$2)+VLOOKUP($A321,NYMEX!$A$2:$AK$709,'Socal Index'!AC$2)</f>
        <v>2.1500000000000004</v>
      </c>
      <c r="AD321" s="11">
        <f>VLOOKUP($A321,Socal!$A$2:$AK$709,'Socal Index'!AD$2)+VLOOKUP($A321,NYMEX!$A$2:$AK$709,'Socal Index'!AD$2)</f>
        <v>2.125</v>
      </c>
      <c r="AE321" s="11">
        <f>VLOOKUP($A321,Socal!$A$2:$AK$709,'Socal Index'!AE$2)+VLOOKUP($A321,NYMEX!$A$2:$AK$709,'Socal Index'!AE$2)</f>
        <v>2.1350000000000002</v>
      </c>
      <c r="AF321" s="11">
        <f>VLOOKUP($A321,Socal!$A$2:$AK$709,'Socal Index'!AF$2)+VLOOKUP($A321,NYMEX!$A$2:$AK$709,'Socal Index'!AF$2)</f>
        <v>2.1480000000000001</v>
      </c>
      <c r="AG321" s="11">
        <f>VLOOKUP($A321,Socal!$A$2:$AK$709,'Socal Index'!AG$2)+VLOOKUP($A321,NYMEX!$A$2:$AK$709,'Socal Index'!AG$2)</f>
        <v>2.1510000000000002</v>
      </c>
      <c r="AH321" s="11">
        <f>VLOOKUP($A321,Socal!$A$2:$AK$709,'Socal Index'!AH$2)+VLOOKUP($A321,NYMEX!$A$2:$AK$709,'Socal Index'!AH$2)</f>
        <v>2.1520000000000001</v>
      </c>
      <c r="AI321" s="11">
        <f>VLOOKUP($A321,Socal!$A$2:$AK$709,'Socal Index'!AI$2)+VLOOKUP($A321,NYMEX!$A$2:$AK$709,'Socal Index'!AI$2)</f>
        <v>2.1710000000000003</v>
      </c>
      <c r="AJ321" s="11">
        <f>VLOOKUP($A321,Socal!$A$2:$AK$709,'Socal Index'!AJ$2)+VLOOKUP($A321,NYMEX!$A$2:$AK$709,'Socal Index'!AJ$2)</f>
        <v>2.2529999999999997</v>
      </c>
      <c r="AK321" s="11">
        <f>VLOOKUP($A321,Socal!$A$2:$AK$709,'Socal Index'!AK$2)+VLOOKUP($A321,NYMEX!$A$2:$AK$709,'Socal Index'!AK$2)</f>
        <v>2.4</v>
      </c>
    </row>
    <row r="322" spans="1:37" x14ac:dyDescent="0.2">
      <c r="A322" s="10">
        <v>36168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 t="e">
        <f>VLOOKUP($A322,Socal!$A$2:$AK$709,'Socal Index'!N$2)+VLOOKUP($A322,NYMEX!$A$2:$AK$709,'Socal Index'!N$2)</f>
        <v>#N/A</v>
      </c>
      <c r="O322" s="11">
        <f>VLOOKUP($A322,Socal!$A$2:$AK$709,'Socal Index'!O$2)+VLOOKUP($A322,NYMEX!$A$2:$AK$709,'Socal Index'!O$2)</f>
        <v>1.87</v>
      </c>
      <c r="P322" s="11">
        <f>VLOOKUP($A322,Socal!$A$2:$AK$709,'Socal Index'!P$2)+VLOOKUP($A322,NYMEX!$A$2:$AK$709,'Socal Index'!P$2)</f>
        <v>1.869</v>
      </c>
      <c r="Q322" s="11">
        <f>VLOOKUP($A322,Socal!$A$2:$AK$709,'Socal Index'!Q$2)+VLOOKUP($A322,NYMEX!$A$2:$AK$709,'Socal Index'!Q$2)</f>
        <v>1.9019999999999999</v>
      </c>
      <c r="R322" s="11">
        <f>VLOOKUP($A322,Socal!$A$2:$AK$709,'Socal Index'!R$2)+VLOOKUP($A322,NYMEX!$A$2:$AK$709,'Socal Index'!R$2)</f>
        <v>1.9179999999999999</v>
      </c>
      <c r="S322" s="11">
        <f>VLOOKUP($A322,Socal!$A$2:$AK$709,'Socal Index'!S$2)+VLOOKUP($A322,NYMEX!$A$2:$AK$709,'Socal Index'!S$2)</f>
        <v>1.9589999999999999</v>
      </c>
      <c r="T322" s="11">
        <f>VLOOKUP($A322,Socal!$A$2:$AK$709,'Socal Index'!T$2)+VLOOKUP($A322,NYMEX!$A$2:$AK$709,'Socal Index'!T$2)</f>
        <v>2.15</v>
      </c>
      <c r="U322" s="11">
        <f>VLOOKUP($A322,Socal!$A$2:$AK$709,'Socal Index'!U$2)+VLOOKUP($A322,NYMEX!$A$2:$AK$709,'Socal Index'!U$2)</f>
        <v>2.1739999999999999</v>
      </c>
      <c r="V322" s="11">
        <f>VLOOKUP($A322,Socal!$A$2:$AK$709,'Socal Index'!V$2)+VLOOKUP($A322,NYMEX!$A$2:$AK$709,'Socal Index'!V$2)</f>
        <v>2.1880000000000002</v>
      </c>
      <c r="W322" s="11">
        <f>VLOOKUP($A322,Socal!$A$2:$AK$709,'Socal Index'!W$2)+VLOOKUP($A322,NYMEX!$A$2:$AK$709,'Socal Index'!W$2)</f>
        <v>2.13</v>
      </c>
      <c r="X322" s="11">
        <f>VLOOKUP($A322,Socal!$A$2:$AK$709,'Socal Index'!X$2)+VLOOKUP($A322,NYMEX!$A$2:$AK$709,'Socal Index'!X$2)</f>
        <v>2.1749999999999998</v>
      </c>
      <c r="Y322" s="11">
        <f>VLOOKUP($A322,Socal!$A$2:$AK$709,'Socal Index'!Y$2)+VLOOKUP($A322,NYMEX!$A$2:$AK$709,'Socal Index'!Y$2)</f>
        <v>2.3249999999999997</v>
      </c>
      <c r="Z322" s="11">
        <f>VLOOKUP($A322,Socal!$A$2:$AK$709,'Socal Index'!Z$2)+VLOOKUP($A322,NYMEX!$A$2:$AK$709,'Socal Index'!Z$2)</f>
        <v>2.375</v>
      </c>
      <c r="AA322" s="11">
        <f>VLOOKUP($A322,Socal!$A$2:$AK$709,'Socal Index'!AA$2)+VLOOKUP($A322,NYMEX!$A$2:$AK$709,'Socal Index'!AA$2)</f>
        <v>2.302</v>
      </c>
      <c r="AB322" s="11">
        <f>VLOOKUP($A322,Socal!$A$2:$AK$709,'Socal Index'!AB$2)+VLOOKUP($A322,NYMEX!$A$2:$AK$709,'Socal Index'!AB$2)</f>
        <v>2.2050000000000001</v>
      </c>
      <c r="AC322" s="11">
        <f>VLOOKUP($A322,Socal!$A$2:$AK$709,'Socal Index'!AC$2)+VLOOKUP($A322,NYMEX!$A$2:$AK$709,'Socal Index'!AC$2)</f>
        <v>2.1360000000000001</v>
      </c>
      <c r="AD322" s="11">
        <f>VLOOKUP($A322,Socal!$A$2:$AK$709,'Socal Index'!AD$2)+VLOOKUP($A322,NYMEX!$A$2:$AK$709,'Socal Index'!AD$2)</f>
        <v>2.1120000000000001</v>
      </c>
      <c r="AE322" s="11">
        <f>VLOOKUP($A322,Socal!$A$2:$AK$709,'Socal Index'!AE$2)+VLOOKUP($A322,NYMEX!$A$2:$AK$709,'Socal Index'!AE$2)</f>
        <v>2.1230000000000002</v>
      </c>
      <c r="AF322" s="11">
        <f>VLOOKUP($A322,Socal!$A$2:$AK$709,'Socal Index'!AF$2)+VLOOKUP($A322,NYMEX!$A$2:$AK$709,'Socal Index'!AF$2)</f>
        <v>2.1380000000000003</v>
      </c>
      <c r="AG322" s="11">
        <f>VLOOKUP($A322,Socal!$A$2:$AK$709,'Socal Index'!AG$2)+VLOOKUP($A322,NYMEX!$A$2:$AK$709,'Socal Index'!AG$2)</f>
        <v>2.1440000000000001</v>
      </c>
      <c r="AH322" s="11">
        <f>VLOOKUP($A322,Socal!$A$2:$AK$709,'Socal Index'!AH$2)+VLOOKUP($A322,NYMEX!$A$2:$AK$709,'Socal Index'!AH$2)</f>
        <v>2.1480000000000001</v>
      </c>
      <c r="AI322" s="11">
        <f>VLOOKUP($A322,Socal!$A$2:$AK$709,'Socal Index'!AI$2)+VLOOKUP($A322,NYMEX!$A$2:$AK$709,'Socal Index'!AI$2)</f>
        <v>2.169</v>
      </c>
      <c r="AJ322" s="11">
        <f>VLOOKUP($A322,Socal!$A$2:$AK$709,'Socal Index'!AJ$2)+VLOOKUP($A322,NYMEX!$A$2:$AK$709,'Socal Index'!AJ$2)</f>
        <v>2.2529999999999997</v>
      </c>
      <c r="AK322" s="11">
        <f>VLOOKUP($A322,Socal!$A$2:$AK$709,'Socal Index'!AK$2)+VLOOKUP($A322,NYMEX!$A$2:$AK$709,'Socal Index'!AK$2)</f>
        <v>2.4</v>
      </c>
    </row>
    <row r="323" spans="1:37" x14ac:dyDescent="0.2">
      <c r="A323" s="10">
        <v>36171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 t="e">
        <f>VLOOKUP($A323,Socal!$A$2:$AK$709,'Socal Index'!N$2)+VLOOKUP($A323,NYMEX!$A$2:$AK$709,'Socal Index'!N$2)</f>
        <v>#N/A</v>
      </c>
      <c r="O323" s="11">
        <f>VLOOKUP($A323,Socal!$A$2:$AK$709,'Socal Index'!O$2)+VLOOKUP($A323,NYMEX!$A$2:$AK$709,'Socal Index'!O$2)</f>
        <v>1.839</v>
      </c>
      <c r="P323" s="11">
        <f>VLOOKUP($A323,Socal!$A$2:$AK$709,'Socal Index'!P$2)+VLOOKUP($A323,NYMEX!$A$2:$AK$709,'Socal Index'!P$2)</f>
        <v>1.849</v>
      </c>
      <c r="Q323" s="11">
        <f>VLOOKUP($A323,Socal!$A$2:$AK$709,'Socal Index'!Q$2)+VLOOKUP($A323,NYMEX!$A$2:$AK$709,'Socal Index'!Q$2)</f>
        <v>1.8699999999999999</v>
      </c>
      <c r="R323" s="11">
        <f>VLOOKUP($A323,Socal!$A$2:$AK$709,'Socal Index'!R$2)+VLOOKUP($A323,NYMEX!$A$2:$AK$709,'Socal Index'!R$2)</f>
        <v>1.8919999999999999</v>
      </c>
      <c r="S323" s="11">
        <f>VLOOKUP($A323,Socal!$A$2:$AK$709,'Socal Index'!S$2)+VLOOKUP($A323,NYMEX!$A$2:$AK$709,'Socal Index'!S$2)</f>
        <v>1.9410000000000001</v>
      </c>
      <c r="T323" s="11">
        <f>VLOOKUP($A323,Socal!$A$2:$AK$709,'Socal Index'!T$2)+VLOOKUP($A323,NYMEX!$A$2:$AK$709,'Socal Index'!T$2)</f>
        <v>2.14</v>
      </c>
      <c r="U323" s="11">
        <f>VLOOKUP($A323,Socal!$A$2:$AK$709,'Socal Index'!U$2)+VLOOKUP($A323,NYMEX!$A$2:$AK$709,'Socal Index'!U$2)</f>
        <v>2.1640000000000001</v>
      </c>
      <c r="V323" s="11">
        <f>VLOOKUP($A323,Socal!$A$2:$AK$709,'Socal Index'!V$2)+VLOOKUP($A323,NYMEX!$A$2:$AK$709,'Socal Index'!V$2)</f>
        <v>2.1779999999999999</v>
      </c>
      <c r="W323" s="11">
        <f>VLOOKUP($A323,Socal!$A$2:$AK$709,'Socal Index'!W$2)+VLOOKUP($A323,NYMEX!$A$2:$AK$709,'Socal Index'!W$2)</f>
        <v>2.12</v>
      </c>
      <c r="X323" s="11">
        <f>VLOOKUP($A323,Socal!$A$2:$AK$709,'Socal Index'!X$2)+VLOOKUP($A323,NYMEX!$A$2:$AK$709,'Socal Index'!X$2)</f>
        <v>2.1669999999999998</v>
      </c>
      <c r="Y323" s="11">
        <f>VLOOKUP($A323,Socal!$A$2:$AK$709,'Socal Index'!Y$2)+VLOOKUP($A323,NYMEX!$A$2:$AK$709,'Socal Index'!Y$2)</f>
        <v>2.3169999999999997</v>
      </c>
      <c r="Z323" s="11">
        <f>VLOOKUP($A323,Socal!$A$2:$AK$709,'Socal Index'!Z$2)+VLOOKUP($A323,NYMEX!$A$2:$AK$709,'Socal Index'!Z$2)</f>
        <v>2.3649999999999998</v>
      </c>
      <c r="AA323" s="11">
        <f>VLOOKUP($A323,Socal!$A$2:$AK$709,'Socal Index'!AA$2)+VLOOKUP($A323,NYMEX!$A$2:$AK$709,'Socal Index'!AA$2)</f>
        <v>2.2949999999999999</v>
      </c>
      <c r="AB323" s="11">
        <f>VLOOKUP($A323,Socal!$A$2:$AK$709,'Socal Index'!AB$2)+VLOOKUP($A323,NYMEX!$A$2:$AK$709,'Socal Index'!AB$2)</f>
        <v>2.1999999999999997</v>
      </c>
      <c r="AC323" s="11">
        <f>VLOOKUP($A323,Socal!$A$2:$AK$709,'Socal Index'!AC$2)+VLOOKUP($A323,NYMEX!$A$2:$AK$709,'Socal Index'!AC$2)</f>
        <v>2.1380000000000003</v>
      </c>
      <c r="AD323" s="11">
        <f>VLOOKUP($A323,Socal!$A$2:$AK$709,'Socal Index'!AD$2)+VLOOKUP($A323,NYMEX!$A$2:$AK$709,'Socal Index'!AD$2)</f>
        <v>2.1140000000000003</v>
      </c>
      <c r="AE323" s="11">
        <f>VLOOKUP($A323,Socal!$A$2:$AK$709,'Socal Index'!AE$2)+VLOOKUP($A323,NYMEX!$A$2:$AK$709,'Socal Index'!AE$2)</f>
        <v>2.125</v>
      </c>
      <c r="AF323" s="11">
        <f>VLOOKUP($A323,Socal!$A$2:$AK$709,'Socal Index'!AF$2)+VLOOKUP($A323,NYMEX!$A$2:$AK$709,'Socal Index'!AF$2)</f>
        <v>2.14</v>
      </c>
      <c r="AG323" s="11">
        <f>VLOOKUP($A323,Socal!$A$2:$AK$709,'Socal Index'!AG$2)+VLOOKUP($A323,NYMEX!$A$2:$AK$709,'Socal Index'!AG$2)</f>
        <v>2.1460000000000004</v>
      </c>
      <c r="AH323" s="11">
        <f>VLOOKUP($A323,Socal!$A$2:$AK$709,'Socal Index'!AH$2)+VLOOKUP($A323,NYMEX!$A$2:$AK$709,'Socal Index'!AH$2)</f>
        <v>2.1500000000000004</v>
      </c>
      <c r="AI323" s="11">
        <f>VLOOKUP($A323,Socal!$A$2:$AK$709,'Socal Index'!AI$2)+VLOOKUP($A323,NYMEX!$A$2:$AK$709,'Socal Index'!AI$2)</f>
        <v>2.173</v>
      </c>
      <c r="AJ323" s="11">
        <f>VLOOKUP($A323,Socal!$A$2:$AK$709,'Socal Index'!AJ$2)+VLOOKUP($A323,NYMEX!$A$2:$AK$709,'Socal Index'!AJ$2)</f>
        <v>2.258</v>
      </c>
      <c r="AK323" s="11">
        <f>VLOOKUP($A323,Socal!$A$2:$AK$709,'Socal Index'!AK$2)+VLOOKUP($A323,NYMEX!$A$2:$AK$709,'Socal Index'!AK$2)</f>
        <v>2.4069999999999996</v>
      </c>
    </row>
    <row r="324" spans="1:37" x14ac:dyDescent="0.2">
      <c r="A324" s="10">
        <v>36172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 t="e">
        <f>VLOOKUP($A324,Socal!$A$2:$AK$709,'Socal Index'!N$2)+VLOOKUP($A324,NYMEX!$A$2:$AK$709,'Socal Index'!N$2)</f>
        <v>#N/A</v>
      </c>
      <c r="O324" s="11">
        <f>VLOOKUP($A324,Socal!$A$2:$AK$709,'Socal Index'!O$2)+VLOOKUP($A324,NYMEX!$A$2:$AK$709,'Socal Index'!O$2)</f>
        <v>1.901</v>
      </c>
      <c r="P324" s="11">
        <f>VLOOKUP($A324,Socal!$A$2:$AK$709,'Socal Index'!P$2)+VLOOKUP($A324,NYMEX!$A$2:$AK$709,'Socal Index'!P$2)</f>
        <v>1.9100000000000001</v>
      </c>
      <c r="Q324" s="11">
        <f>VLOOKUP($A324,Socal!$A$2:$AK$709,'Socal Index'!Q$2)+VLOOKUP($A324,NYMEX!$A$2:$AK$709,'Socal Index'!Q$2)</f>
        <v>1.905</v>
      </c>
      <c r="R324" s="11">
        <f>VLOOKUP($A324,Socal!$A$2:$AK$709,'Socal Index'!R$2)+VLOOKUP($A324,NYMEX!$A$2:$AK$709,'Socal Index'!R$2)</f>
        <v>1.9239999999999999</v>
      </c>
      <c r="S324" s="11">
        <f>VLOOKUP($A324,Socal!$A$2:$AK$709,'Socal Index'!S$2)+VLOOKUP($A324,NYMEX!$A$2:$AK$709,'Socal Index'!S$2)</f>
        <v>1.97</v>
      </c>
      <c r="T324" s="11">
        <f>VLOOKUP($A324,Socal!$A$2:$AK$709,'Socal Index'!T$2)+VLOOKUP($A324,NYMEX!$A$2:$AK$709,'Socal Index'!T$2)</f>
        <v>2.165</v>
      </c>
      <c r="U324" s="11">
        <f>VLOOKUP($A324,Socal!$A$2:$AK$709,'Socal Index'!U$2)+VLOOKUP($A324,NYMEX!$A$2:$AK$709,'Socal Index'!U$2)</f>
        <v>2.1850000000000001</v>
      </c>
      <c r="V324" s="11">
        <f>VLOOKUP($A324,Socal!$A$2:$AK$709,'Socal Index'!V$2)+VLOOKUP($A324,NYMEX!$A$2:$AK$709,'Socal Index'!V$2)</f>
        <v>2.1949999999999998</v>
      </c>
      <c r="W324" s="11">
        <f>VLOOKUP($A324,Socal!$A$2:$AK$709,'Socal Index'!W$2)+VLOOKUP($A324,NYMEX!$A$2:$AK$709,'Socal Index'!W$2)</f>
        <v>2.1369999999999996</v>
      </c>
      <c r="X324" s="11">
        <f>VLOOKUP($A324,Socal!$A$2:$AK$709,'Socal Index'!X$2)+VLOOKUP($A324,NYMEX!$A$2:$AK$709,'Socal Index'!X$2)</f>
        <v>2.1850000000000001</v>
      </c>
      <c r="Y324" s="11">
        <f>VLOOKUP($A324,Socal!$A$2:$AK$709,'Socal Index'!Y$2)+VLOOKUP($A324,NYMEX!$A$2:$AK$709,'Socal Index'!Y$2)</f>
        <v>2.3369999999999997</v>
      </c>
      <c r="Z324" s="11">
        <f>VLOOKUP($A324,Socal!$A$2:$AK$709,'Socal Index'!Z$2)+VLOOKUP($A324,NYMEX!$A$2:$AK$709,'Socal Index'!Z$2)</f>
        <v>2.3809999999999998</v>
      </c>
      <c r="AA324" s="11">
        <f>VLOOKUP($A324,Socal!$A$2:$AK$709,'Socal Index'!AA$2)+VLOOKUP($A324,NYMEX!$A$2:$AK$709,'Socal Index'!AA$2)</f>
        <v>2.3069999999999999</v>
      </c>
      <c r="AB324" s="11">
        <f>VLOOKUP($A324,Socal!$A$2:$AK$709,'Socal Index'!AB$2)+VLOOKUP($A324,NYMEX!$A$2:$AK$709,'Socal Index'!AB$2)</f>
        <v>2.2119999999999997</v>
      </c>
      <c r="AC324" s="11">
        <f>VLOOKUP($A324,Socal!$A$2:$AK$709,'Socal Index'!AC$2)+VLOOKUP($A324,NYMEX!$A$2:$AK$709,'Socal Index'!AC$2)</f>
        <v>2.1550000000000002</v>
      </c>
      <c r="AD324" s="11">
        <f>VLOOKUP($A324,Socal!$A$2:$AK$709,'Socal Index'!AD$2)+VLOOKUP($A324,NYMEX!$A$2:$AK$709,'Socal Index'!AD$2)</f>
        <v>2.1310000000000002</v>
      </c>
      <c r="AE324" s="11">
        <f>VLOOKUP($A324,Socal!$A$2:$AK$709,'Socal Index'!AE$2)+VLOOKUP($A324,NYMEX!$A$2:$AK$709,'Socal Index'!AE$2)</f>
        <v>2.1420000000000003</v>
      </c>
      <c r="AF324" s="11">
        <f>VLOOKUP($A324,Socal!$A$2:$AK$709,'Socal Index'!AF$2)+VLOOKUP($A324,NYMEX!$A$2:$AK$709,'Socal Index'!AF$2)</f>
        <v>2.157</v>
      </c>
      <c r="AG324" s="11">
        <f>VLOOKUP($A324,Socal!$A$2:$AK$709,'Socal Index'!AG$2)+VLOOKUP($A324,NYMEX!$A$2:$AK$709,'Socal Index'!AG$2)</f>
        <v>2.161</v>
      </c>
      <c r="AH324" s="11">
        <f>VLOOKUP($A324,Socal!$A$2:$AK$709,'Socal Index'!AH$2)+VLOOKUP($A324,NYMEX!$A$2:$AK$709,'Socal Index'!AH$2)</f>
        <v>2.1630000000000003</v>
      </c>
      <c r="AI324" s="11">
        <f>VLOOKUP($A324,Socal!$A$2:$AK$709,'Socal Index'!AI$2)+VLOOKUP($A324,NYMEX!$A$2:$AK$709,'Socal Index'!AI$2)</f>
        <v>2.1840000000000002</v>
      </c>
      <c r="AJ324" s="11">
        <f>VLOOKUP($A324,Socal!$A$2:$AK$709,'Socal Index'!AJ$2)+VLOOKUP($A324,NYMEX!$A$2:$AK$709,'Socal Index'!AJ$2)</f>
        <v>2.2679999999999998</v>
      </c>
      <c r="AK324" s="11">
        <f>VLOOKUP($A324,Socal!$A$2:$AK$709,'Socal Index'!AK$2)+VLOOKUP($A324,NYMEX!$A$2:$AK$709,'Socal Index'!AK$2)</f>
        <v>2.4169999999999998</v>
      </c>
    </row>
    <row r="325" spans="1:37" x14ac:dyDescent="0.2">
      <c r="A325" s="10">
        <v>36173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 t="e">
        <f>VLOOKUP($A325,Socal!$A$2:$AK$709,'Socal Index'!N$2)+VLOOKUP($A325,NYMEX!$A$2:$AK$709,'Socal Index'!N$2)</f>
        <v>#N/A</v>
      </c>
      <c r="O325" s="11">
        <f>VLOOKUP($A325,Socal!$A$2:$AK$709,'Socal Index'!O$2)+VLOOKUP($A325,NYMEX!$A$2:$AK$709,'Socal Index'!O$2)</f>
        <v>1.86</v>
      </c>
      <c r="P325" s="11">
        <f>VLOOKUP($A325,Socal!$A$2:$AK$709,'Socal Index'!P$2)+VLOOKUP($A325,NYMEX!$A$2:$AK$709,'Socal Index'!P$2)</f>
        <v>1.869</v>
      </c>
      <c r="Q325" s="11">
        <f>VLOOKUP($A325,Socal!$A$2:$AK$709,'Socal Index'!Q$2)+VLOOKUP($A325,NYMEX!$A$2:$AK$709,'Socal Index'!Q$2)</f>
        <v>1.869</v>
      </c>
      <c r="R325" s="11">
        <f>VLOOKUP($A325,Socal!$A$2:$AK$709,'Socal Index'!R$2)+VLOOKUP($A325,NYMEX!$A$2:$AK$709,'Socal Index'!R$2)</f>
        <v>1.895</v>
      </c>
      <c r="S325" s="11">
        <f>VLOOKUP($A325,Socal!$A$2:$AK$709,'Socal Index'!S$2)+VLOOKUP($A325,NYMEX!$A$2:$AK$709,'Socal Index'!S$2)</f>
        <v>1.9450000000000001</v>
      </c>
      <c r="T325" s="11">
        <f>VLOOKUP($A325,Socal!$A$2:$AK$709,'Socal Index'!T$2)+VLOOKUP($A325,NYMEX!$A$2:$AK$709,'Socal Index'!T$2)</f>
        <v>2.145</v>
      </c>
      <c r="U325" s="11">
        <f>VLOOKUP($A325,Socal!$A$2:$AK$709,'Socal Index'!U$2)+VLOOKUP($A325,NYMEX!$A$2:$AK$709,'Socal Index'!U$2)</f>
        <v>2.165</v>
      </c>
      <c r="V325" s="11">
        <f>VLOOKUP($A325,Socal!$A$2:$AK$709,'Socal Index'!V$2)+VLOOKUP($A325,NYMEX!$A$2:$AK$709,'Socal Index'!V$2)</f>
        <v>2.1749999999999998</v>
      </c>
      <c r="W325" s="11">
        <f>VLOOKUP($A325,Socal!$A$2:$AK$709,'Socal Index'!W$2)+VLOOKUP($A325,NYMEX!$A$2:$AK$709,'Socal Index'!W$2)</f>
        <v>2.125</v>
      </c>
      <c r="X325" s="11">
        <f>VLOOKUP($A325,Socal!$A$2:$AK$709,'Socal Index'!X$2)+VLOOKUP($A325,NYMEX!$A$2:$AK$709,'Socal Index'!X$2)</f>
        <v>2.1749999999999998</v>
      </c>
      <c r="Y325" s="11">
        <f>VLOOKUP($A325,Socal!$A$2:$AK$709,'Socal Index'!Y$2)+VLOOKUP($A325,NYMEX!$A$2:$AK$709,'Socal Index'!Y$2)</f>
        <v>2.3249999999999997</v>
      </c>
      <c r="Z325" s="11">
        <f>VLOOKUP($A325,Socal!$A$2:$AK$709,'Socal Index'!Z$2)+VLOOKUP($A325,NYMEX!$A$2:$AK$709,'Socal Index'!Z$2)</f>
        <v>2.3740000000000001</v>
      </c>
      <c r="AA325" s="11">
        <f>VLOOKUP($A325,Socal!$A$2:$AK$709,'Socal Index'!AA$2)+VLOOKUP($A325,NYMEX!$A$2:$AK$709,'Socal Index'!AA$2)</f>
        <v>2.3009999999999997</v>
      </c>
      <c r="AB325" s="11">
        <f>VLOOKUP($A325,Socal!$A$2:$AK$709,'Socal Index'!AB$2)+VLOOKUP($A325,NYMEX!$A$2:$AK$709,'Socal Index'!AB$2)</f>
        <v>2.206</v>
      </c>
      <c r="AC325" s="11">
        <f>VLOOKUP($A325,Socal!$A$2:$AK$709,'Socal Index'!AC$2)+VLOOKUP($A325,NYMEX!$A$2:$AK$709,'Socal Index'!AC$2)</f>
        <v>2.1500000000000004</v>
      </c>
      <c r="AD325" s="11">
        <f>VLOOKUP($A325,Socal!$A$2:$AK$709,'Socal Index'!AD$2)+VLOOKUP($A325,NYMEX!$A$2:$AK$709,'Socal Index'!AD$2)</f>
        <v>2.1260000000000003</v>
      </c>
      <c r="AE325" s="11">
        <f>VLOOKUP($A325,Socal!$A$2:$AK$709,'Socal Index'!AE$2)+VLOOKUP($A325,NYMEX!$A$2:$AK$709,'Socal Index'!AE$2)</f>
        <v>2.137</v>
      </c>
      <c r="AF325" s="11">
        <f>VLOOKUP($A325,Socal!$A$2:$AK$709,'Socal Index'!AF$2)+VLOOKUP($A325,NYMEX!$A$2:$AK$709,'Socal Index'!AF$2)</f>
        <v>2.1520000000000001</v>
      </c>
      <c r="AG325" s="11">
        <f>VLOOKUP($A325,Socal!$A$2:$AK$709,'Socal Index'!AG$2)+VLOOKUP($A325,NYMEX!$A$2:$AK$709,'Socal Index'!AG$2)</f>
        <v>2.1560000000000001</v>
      </c>
      <c r="AH325" s="11">
        <f>VLOOKUP($A325,Socal!$A$2:$AK$709,'Socal Index'!AH$2)+VLOOKUP($A325,NYMEX!$A$2:$AK$709,'Socal Index'!AH$2)</f>
        <v>2.1590000000000003</v>
      </c>
      <c r="AI325" s="11">
        <f>VLOOKUP($A325,Socal!$A$2:$AK$709,'Socal Index'!AI$2)+VLOOKUP($A325,NYMEX!$A$2:$AK$709,'Socal Index'!AI$2)</f>
        <v>2.1790000000000003</v>
      </c>
      <c r="AJ325" s="11">
        <f>VLOOKUP($A325,Socal!$A$2:$AK$709,'Socal Index'!AJ$2)+VLOOKUP($A325,NYMEX!$A$2:$AK$709,'Socal Index'!AJ$2)</f>
        <v>2.2629999999999999</v>
      </c>
      <c r="AK325" s="11">
        <f>VLOOKUP($A325,Socal!$A$2:$AK$709,'Socal Index'!AK$2)+VLOOKUP($A325,NYMEX!$A$2:$AK$709,'Socal Index'!AK$2)</f>
        <v>2.4119999999999999</v>
      </c>
    </row>
    <row r="326" spans="1:37" x14ac:dyDescent="0.2">
      <c r="A326" s="10">
        <v>36174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 t="e">
        <f>VLOOKUP($A326,Socal!$A$2:$AK$709,'Socal Index'!N$2)+VLOOKUP($A326,NYMEX!$A$2:$AK$709,'Socal Index'!N$2)</f>
        <v>#N/A</v>
      </c>
      <c r="O326" s="11">
        <f>VLOOKUP($A326,Socal!$A$2:$AK$709,'Socal Index'!O$2)+VLOOKUP($A326,NYMEX!$A$2:$AK$709,'Socal Index'!O$2)</f>
        <v>1.909</v>
      </c>
      <c r="P326" s="11">
        <f>VLOOKUP($A326,Socal!$A$2:$AK$709,'Socal Index'!P$2)+VLOOKUP($A326,NYMEX!$A$2:$AK$709,'Socal Index'!P$2)</f>
        <v>1.9120000000000001</v>
      </c>
      <c r="Q326" s="11">
        <f>VLOOKUP($A326,Socal!$A$2:$AK$709,'Socal Index'!Q$2)+VLOOKUP($A326,NYMEX!$A$2:$AK$709,'Socal Index'!Q$2)</f>
        <v>1.915</v>
      </c>
      <c r="R326" s="11">
        <f>VLOOKUP($A326,Socal!$A$2:$AK$709,'Socal Index'!R$2)+VLOOKUP($A326,NYMEX!$A$2:$AK$709,'Socal Index'!R$2)</f>
        <v>1.9370000000000001</v>
      </c>
      <c r="S326" s="11">
        <f>VLOOKUP($A326,Socal!$A$2:$AK$709,'Socal Index'!S$2)+VLOOKUP($A326,NYMEX!$A$2:$AK$709,'Socal Index'!S$2)</f>
        <v>1.982</v>
      </c>
      <c r="T326" s="11">
        <f>VLOOKUP($A326,Socal!$A$2:$AK$709,'Socal Index'!T$2)+VLOOKUP($A326,NYMEX!$A$2:$AK$709,'Socal Index'!T$2)</f>
        <v>2.1799999999999997</v>
      </c>
      <c r="U326" s="11">
        <f>VLOOKUP($A326,Socal!$A$2:$AK$709,'Socal Index'!U$2)+VLOOKUP($A326,NYMEX!$A$2:$AK$709,'Socal Index'!U$2)</f>
        <v>2.2000000000000002</v>
      </c>
      <c r="V326" s="11">
        <f>VLOOKUP($A326,Socal!$A$2:$AK$709,'Socal Index'!V$2)+VLOOKUP($A326,NYMEX!$A$2:$AK$709,'Socal Index'!V$2)</f>
        <v>2.21</v>
      </c>
      <c r="W326" s="11">
        <f>VLOOKUP($A326,Socal!$A$2:$AK$709,'Socal Index'!W$2)+VLOOKUP($A326,NYMEX!$A$2:$AK$709,'Socal Index'!W$2)</f>
        <v>2.1599999999999997</v>
      </c>
      <c r="X326" s="11">
        <f>VLOOKUP($A326,Socal!$A$2:$AK$709,'Socal Index'!X$2)+VLOOKUP($A326,NYMEX!$A$2:$AK$709,'Socal Index'!X$2)</f>
        <v>2.1949999999999998</v>
      </c>
      <c r="Y326" s="11">
        <f>VLOOKUP($A326,Socal!$A$2:$AK$709,'Socal Index'!Y$2)+VLOOKUP($A326,NYMEX!$A$2:$AK$709,'Socal Index'!Y$2)</f>
        <v>2.3449999999999998</v>
      </c>
      <c r="Z326" s="11">
        <f>VLOOKUP($A326,Socal!$A$2:$AK$709,'Socal Index'!Z$2)+VLOOKUP($A326,NYMEX!$A$2:$AK$709,'Socal Index'!Z$2)</f>
        <v>2.3919999999999999</v>
      </c>
      <c r="AA326" s="11">
        <f>VLOOKUP($A326,Socal!$A$2:$AK$709,'Socal Index'!AA$2)+VLOOKUP($A326,NYMEX!$A$2:$AK$709,'Socal Index'!AA$2)</f>
        <v>2.3169999999999997</v>
      </c>
      <c r="AB326" s="11">
        <f>VLOOKUP($A326,Socal!$A$2:$AK$709,'Socal Index'!AB$2)+VLOOKUP($A326,NYMEX!$A$2:$AK$709,'Socal Index'!AB$2)</f>
        <v>2.2199999999999998</v>
      </c>
      <c r="AC326" s="11">
        <f>VLOOKUP($A326,Socal!$A$2:$AK$709,'Socal Index'!AC$2)+VLOOKUP($A326,NYMEX!$A$2:$AK$709,'Socal Index'!AC$2)</f>
        <v>2.1620000000000004</v>
      </c>
      <c r="AD326" s="11">
        <f>VLOOKUP($A326,Socal!$A$2:$AK$709,'Socal Index'!AD$2)+VLOOKUP($A326,NYMEX!$A$2:$AK$709,'Socal Index'!AD$2)</f>
        <v>2.1380000000000003</v>
      </c>
      <c r="AE326" s="11">
        <f>VLOOKUP($A326,Socal!$A$2:$AK$709,'Socal Index'!AE$2)+VLOOKUP($A326,NYMEX!$A$2:$AK$709,'Socal Index'!AE$2)</f>
        <v>2.149</v>
      </c>
      <c r="AF326" s="11">
        <f>VLOOKUP($A326,Socal!$A$2:$AK$709,'Socal Index'!AF$2)+VLOOKUP($A326,NYMEX!$A$2:$AK$709,'Socal Index'!AF$2)</f>
        <v>2.1640000000000001</v>
      </c>
      <c r="AG326" s="11">
        <f>VLOOKUP($A326,Socal!$A$2:$AK$709,'Socal Index'!AG$2)+VLOOKUP($A326,NYMEX!$A$2:$AK$709,'Socal Index'!AG$2)</f>
        <v>2.1680000000000001</v>
      </c>
      <c r="AH326" s="11">
        <f>VLOOKUP($A326,Socal!$A$2:$AK$709,'Socal Index'!AH$2)+VLOOKUP($A326,NYMEX!$A$2:$AK$709,'Socal Index'!AH$2)</f>
        <v>2.1710000000000003</v>
      </c>
      <c r="AI326" s="11">
        <f>VLOOKUP($A326,Socal!$A$2:$AK$709,'Socal Index'!AI$2)+VLOOKUP($A326,NYMEX!$A$2:$AK$709,'Socal Index'!AI$2)</f>
        <v>2.1910000000000003</v>
      </c>
      <c r="AJ326" s="11">
        <f>VLOOKUP($A326,Socal!$A$2:$AK$709,'Socal Index'!AJ$2)+VLOOKUP($A326,NYMEX!$A$2:$AK$709,'Socal Index'!AJ$2)</f>
        <v>2.2749999999999999</v>
      </c>
      <c r="AK326" s="11">
        <f>VLOOKUP($A326,Socal!$A$2:$AK$709,'Socal Index'!AK$2)+VLOOKUP($A326,NYMEX!$A$2:$AK$709,'Socal Index'!AK$2)</f>
        <v>2.4239999999999999</v>
      </c>
    </row>
    <row r="327" spans="1:37" x14ac:dyDescent="0.2">
      <c r="A327" s="10">
        <v>36175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 t="e">
        <f>VLOOKUP($A327,Socal!$A$2:$AK$709,'Socal Index'!N$2)+VLOOKUP($A327,NYMEX!$A$2:$AK$709,'Socal Index'!N$2)</f>
        <v>#N/A</v>
      </c>
      <c r="O327" s="11">
        <f>VLOOKUP($A327,Socal!$A$2:$AK$709,'Socal Index'!O$2)+VLOOKUP($A327,NYMEX!$A$2:$AK$709,'Socal Index'!O$2)</f>
        <v>1.9060000000000001</v>
      </c>
      <c r="P327" s="11">
        <f>VLOOKUP($A327,Socal!$A$2:$AK$709,'Socal Index'!P$2)+VLOOKUP($A327,NYMEX!$A$2:$AK$709,'Socal Index'!P$2)</f>
        <v>1.9020000000000001</v>
      </c>
      <c r="Q327" s="11">
        <f>VLOOKUP($A327,Socal!$A$2:$AK$709,'Socal Index'!Q$2)+VLOOKUP($A327,NYMEX!$A$2:$AK$709,'Socal Index'!Q$2)</f>
        <v>1.907</v>
      </c>
      <c r="R327" s="11">
        <f>VLOOKUP($A327,Socal!$A$2:$AK$709,'Socal Index'!R$2)+VLOOKUP($A327,NYMEX!$A$2:$AK$709,'Socal Index'!R$2)</f>
        <v>1.9300000000000002</v>
      </c>
      <c r="S327" s="11">
        <f>VLOOKUP($A327,Socal!$A$2:$AK$709,'Socal Index'!S$2)+VLOOKUP($A327,NYMEX!$A$2:$AK$709,'Socal Index'!S$2)</f>
        <v>1.98</v>
      </c>
      <c r="T327" s="11">
        <f>VLOOKUP($A327,Socal!$A$2:$AK$709,'Socal Index'!T$2)+VLOOKUP($A327,NYMEX!$A$2:$AK$709,'Socal Index'!T$2)</f>
        <v>2.1799999999999997</v>
      </c>
      <c r="U327" s="11">
        <f>VLOOKUP($A327,Socal!$A$2:$AK$709,'Socal Index'!U$2)+VLOOKUP($A327,NYMEX!$A$2:$AK$709,'Socal Index'!U$2)</f>
        <v>2.2000000000000002</v>
      </c>
      <c r="V327" s="11">
        <f>VLOOKUP($A327,Socal!$A$2:$AK$709,'Socal Index'!V$2)+VLOOKUP($A327,NYMEX!$A$2:$AK$709,'Socal Index'!V$2)</f>
        <v>2.21</v>
      </c>
      <c r="W327" s="11">
        <f>VLOOKUP($A327,Socal!$A$2:$AK$709,'Socal Index'!W$2)+VLOOKUP($A327,NYMEX!$A$2:$AK$709,'Socal Index'!W$2)</f>
        <v>2.1599999999999997</v>
      </c>
      <c r="X327" s="11">
        <f>VLOOKUP($A327,Socal!$A$2:$AK$709,'Socal Index'!X$2)+VLOOKUP($A327,NYMEX!$A$2:$AK$709,'Socal Index'!X$2)</f>
        <v>2.1949999999999998</v>
      </c>
      <c r="Y327" s="11">
        <f>VLOOKUP($A327,Socal!$A$2:$AK$709,'Socal Index'!Y$2)+VLOOKUP($A327,NYMEX!$A$2:$AK$709,'Socal Index'!Y$2)</f>
        <v>2.3449999999999998</v>
      </c>
      <c r="Z327" s="11">
        <f>VLOOKUP($A327,Socal!$A$2:$AK$709,'Socal Index'!Z$2)+VLOOKUP($A327,NYMEX!$A$2:$AK$709,'Socal Index'!Z$2)</f>
        <v>2.3919999999999999</v>
      </c>
      <c r="AA327" s="11">
        <f>VLOOKUP($A327,Socal!$A$2:$AK$709,'Socal Index'!AA$2)+VLOOKUP($A327,NYMEX!$A$2:$AK$709,'Socal Index'!AA$2)</f>
        <v>2.3169999999999997</v>
      </c>
      <c r="AB327" s="11">
        <f>VLOOKUP($A327,Socal!$A$2:$AK$709,'Socal Index'!AB$2)+VLOOKUP($A327,NYMEX!$A$2:$AK$709,'Socal Index'!AB$2)</f>
        <v>2.2199999999999998</v>
      </c>
      <c r="AC327" s="11">
        <f>VLOOKUP($A327,Socal!$A$2:$AK$709,'Socal Index'!AC$2)+VLOOKUP($A327,NYMEX!$A$2:$AK$709,'Socal Index'!AC$2)</f>
        <v>2.1620000000000004</v>
      </c>
      <c r="AD327" s="11">
        <f>VLOOKUP($A327,Socal!$A$2:$AK$709,'Socal Index'!AD$2)+VLOOKUP($A327,NYMEX!$A$2:$AK$709,'Socal Index'!AD$2)</f>
        <v>2.1380000000000003</v>
      </c>
      <c r="AE327" s="11">
        <f>VLOOKUP($A327,Socal!$A$2:$AK$709,'Socal Index'!AE$2)+VLOOKUP($A327,NYMEX!$A$2:$AK$709,'Socal Index'!AE$2)</f>
        <v>2.149</v>
      </c>
      <c r="AF327" s="11">
        <f>VLOOKUP($A327,Socal!$A$2:$AK$709,'Socal Index'!AF$2)+VLOOKUP($A327,NYMEX!$A$2:$AK$709,'Socal Index'!AF$2)</f>
        <v>2.1640000000000001</v>
      </c>
      <c r="AG327" s="11">
        <f>VLOOKUP($A327,Socal!$A$2:$AK$709,'Socal Index'!AG$2)+VLOOKUP($A327,NYMEX!$A$2:$AK$709,'Socal Index'!AG$2)</f>
        <v>2.1680000000000001</v>
      </c>
      <c r="AH327" s="11">
        <f>VLOOKUP($A327,Socal!$A$2:$AK$709,'Socal Index'!AH$2)+VLOOKUP($A327,NYMEX!$A$2:$AK$709,'Socal Index'!AH$2)</f>
        <v>2.1710000000000003</v>
      </c>
      <c r="AI327" s="11">
        <f>VLOOKUP($A327,Socal!$A$2:$AK$709,'Socal Index'!AI$2)+VLOOKUP($A327,NYMEX!$A$2:$AK$709,'Socal Index'!AI$2)</f>
        <v>2.1910000000000003</v>
      </c>
      <c r="AJ327" s="11">
        <f>VLOOKUP($A327,Socal!$A$2:$AK$709,'Socal Index'!AJ$2)+VLOOKUP($A327,NYMEX!$A$2:$AK$709,'Socal Index'!AJ$2)</f>
        <v>2.2749999999999999</v>
      </c>
      <c r="AK327" s="11">
        <f>VLOOKUP($A327,Socal!$A$2:$AK$709,'Socal Index'!AK$2)+VLOOKUP($A327,NYMEX!$A$2:$AK$709,'Socal Index'!AK$2)</f>
        <v>2.4239999999999999</v>
      </c>
    </row>
    <row r="328" spans="1:37" x14ac:dyDescent="0.2">
      <c r="A328" s="10">
        <v>36179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 t="e">
        <f>VLOOKUP($A328,Socal!$A$2:$AK$709,'Socal Index'!N$2)+VLOOKUP($A328,NYMEX!$A$2:$AK$709,'Socal Index'!N$2)</f>
        <v>#N/A</v>
      </c>
      <c r="O328" s="11">
        <f>VLOOKUP($A328,Socal!$A$2:$AK$709,'Socal Index'!O$2)+VLOOKUP($A328,NYMEX!$A$2:$AK$709,'Socal Index'!O$2)</f>
        <v>1.9369999999999998</v>
      </c>
      <c r="P328" s="11">
        <f>VLOOKUP($A328,Socal!$A$2:$AK$709,'Socal Index'!P$2)+VLOOKUP($A328,NYMEX!$A$2:$AK$709,'Socal Index'!P$2)</f>
        <v>1.905</v>
      </c>
      <c r="Q328" s="11">
        <f>VLOOKUP($A328,Socal!$A$2:$AK$709,'Socal Index'!Q$2)+VLOOKUP($A328,NYMEX!$A$2:$AK$709,'Socal Index'!Q$2)</f>
        <v>1.9140000000000001</v>
      </c>
      <c r="R328" s="11">
        <f>VLOOKUP($A328,Socal!$A$2:$AK$709,'Socal Index'!R$2)+VLOOKUP($A328,NYMEX!$A$2:$AK$709,'Socal Index'!R$2)</f>
        <v>1.9340000000000002</v>
      </c>
      <c r="S328" s="11">
        <f>VLOOKUP($A328,Socal!$A$2:$AK$709,'Socal Index'!S$2)+VLOOKUP($A328,NYMEX!$A$2:$AK$709,'Socal Index'!S$2)</f>
        <v>1.984</v>
      </c>
      <c r="T328" s="11">
        <f>VLOOKUP($A328,Socal!$A$2:$AK$709,'Socal Index'!T$2)+VLOOKUP($A328,NYMEX!$A$2:$AK$709,'Socal Index'!T$2)</f>
        <v>2.1840000000000002</v>
      </c>
      <c r="U328" s="11">
        <f>VLOOKUP($A328,Socal!$A$2:$AK$709,'Socal Index'!U$2)+VLOOKUP($A328,NYMEX!$A$2:$AK$709,'Socal Index'!U$2)</f>
        <v>2.2039999999999997</v>
      </c>
      <c r="V328" s="11">
        <f>VLOOKUP($A328,Socal!$A$2:$AK$709,'Socal Index'!V$2)+VLOOKUP($A328,NYMEX!$A$2:$AK$709,'Socal Index'!V$2)</f>
        <v>2.214</v>
      </c>
      <c r="W328" s="11">
        <f>VLOOKUP($A328,Socal!$A$2:$AK$709,'Socal Index'!W$2)+VLOOKUP($A328,NYMEX!$A$2:$AK$709,'Socal Index'!W$2)</f>
        <v>2.1639999999999997</v>
      </c>
      <c r="X328" s="11">
        <f>VLOOKUP($A328,Socal!$A$2:$AK$709,'Socal Index'!X$2)+VLOOKUP($A328,NYMEX!$A$2:$AK$709,'Socal Index'!X$2)</f>
        <v>2.1949999999999998</v>
      </c>
      <c r="Y328" s="11">
        <f>VLOOKUP($A328,Socal!$A$2:$AK$709,'Socal Index'!Y$2)+VLOOKUP($A328,NYMEX!$A$2:$AK$709,'Socal Index'!Y$2)</f>
        <v>2.343</v>
      </c>
      <c r="Z328" s="11">
        <f>VLOOKUP($A328,Socal!$A$2:$AK$709,'Socal Index'!Z$2)+VLOOKUP($A328,NYMEX!$A$2:$AK$709,'Socal Index'!Z$2)</f>
        <v>2.3919999999999999</v>
      </c>
      <c r="AA328" s="11">
        <f>VLOOKUP($A328,Socal!$A$2:$AK$709,'Socal Index'!AA$2)+VLOOKUP($A328,NYMEX!$A$2:$AK$709,'Socal Index'!AA$2)</f>
        <v>2.3169999999999997</v>
      </c>
      <c r="AB328" s="11">
        <f>VLOOKUP($A328,Socal!$A$2:$AK$709,'Socal Index'!AB$2)+VLOOKUP($A328,NYMEX!$A$2:$AK$709,'Socal Index'!AB$2)</f>
        <v>2.2199999999999998</v>
      </c>
      <c r="AC328" s="11">
        <f>VLOOKUP($A328,Socal!$A$2:$AK$709,'Socal Index'!AC$2)+VLOOKUP($A328,NYMEX!$A$2:$AK$709,'Socal Index'!AC$2)</f>
        <v>2.1620000000000004</v>
      </c>
      <c r="AD328" s="11">
        <f>VLOOKUP($A328,Socal!$A$2:$AK$709,'Socal Index'!AD$2)+VLOOKUP($A328,NYMEX!$A$2:$AK$709,'Socal Index'!AD$2)</f>
        <v>2.1380000000000003</v>
      </c>
      <c r="AE328" s="11">
        <f>VLOOKUP($A328,Socal!$A$2:$AK$709,'Socal Index'!AE$2)+VLOOKUP($A328,NYMEX!$A$2:$AK$709,'Socal Index'!AE$2)</f>
        <v>2.149</v>
      </c>
      <c r="AF328" s="11">
        <f>VLOOKUP($A328,Socal!$A$2:$AK$709,'Socal Index'!AF$2)+VLOOKUP($A328,NYMEX!$A$2:$AK$709,'Socal Index'!AF$2)</f>
        <v>2.1640000000000001</v>
      </c>
      <c r="AG328" s="11">
        <f>VLOOKUP($A328,Socal!$A$2:$AK$709,'Socal Index'!AG$2)+VLOOKUP($A328,NYMEX!$A$2:$AK$709,'Socal Index'!AG$2)</f>
        <v>2.1680000000000001</v>
      </c>
      <c r="AH328" s="11">
        <f>VLOOKUP($A328,Socal!$A$2:$AK$709,'Socal Index'!AH$2)+VLOOKUP($A328,NYMEX!$A$2:$AK$709,'Socal Index'!AH$2)</f>
        <v>2.1710000000000003</v>
      </c>
      <c r="AI328" s="11">
        <f>VLOOKUP($A328,Socal!$A$2:$AK$709,'Socal Index'!AI$2)+VLOOKUP($A328,NYMEX!$A$2:$AK$709,'Socal Index'!AI$2)</f>
        <v>2.1910000000000003</v>
      </c>
      <c r="AJ328" s="11">
        <f>VLOOKUP($A328,Socal!$A$2:$AK$709,'Socal Index'!AJ$2)+VLOOKUP($A328,NYMEX!$A$2:$AK$709,'Socal Index'!AJ$2)</f>
        <v>2.3050000000000002</v>
      </c>
      <c r="AK328" s="11">
        <f>VLOOKUP($A328,Socal!$A$2:$AK$709,'Socal Index'!AK$2)+VLOOKUP($A328,NYMEX!$A$2:$AK$709,'Socal Index'!AK$2)</f>
        <v>2.4540000000000002</v>
      </c>
    </row>
    <row r="329" spans="1:37" x14ac:dyDescent="0.2">
      <c r="A329" s="10">
        <v>36180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 t="e">
        <f>VLOOKUP($A329,Socal!$A$2:$AK$709,'Socal Index'!N$2)+VLOOKUP($A329,NYMEX!$A$2:$AK$709,'Socal Index'!N$2)</f>
        <v>#N/A</v>
      </c>
      <c r="O329" s="11">
        <f>VLOOKUP($A329,Socal!$A$2:$AK$709,'Socal Index'!O$2)+VLOOKUP($A329,NYMEX!$A$2:$AK$709,'Socal Index'!O$2)</f>
        <v>1.9470000000000001</v>
      </c>
      <c r="P329" s="11">
        <f>VLOOKUP($A329,Socal!$A$2:$AK$709,'Socal Index'!P$2)+VLOOKUP($A329,NYMEX!$A$2:$AK$709,'Socal Index'!P$2)</f>
        <v>1.919</v>
      </c>
      <c r="Q329" s="11">
        <f>VLOOKUP($A329,Socal!$A$2:$AK$709,'Socal Index'!Q$2)+VLOOKUP($A329,NYMEX!$A$2:$AK$709,'Socal Index'!Q$2)</f>
        <v>1.9360000000000002</v>
      </c>
      <c r="R329" s="11">
        <f>VLOOKUP($A329,Socal!$A$2:$AK$709,'Socal Index'!R$2)+VLOOKUP($A329,NYMEX!$A$2:$AK$709,'Socal Index'!R$2)</f>
        <v>1.9540000000000002</v>
      </c>
      <c r="S329" s="11">
        <f>VLOOKUP($A329,Socal!$A$2:$AK$709,'Socal Index'!S$2)+VLOOKUP($A329,NYMEX!$A$2:$AK$709,'Socal Index'!S$2)</f>
        <v>2</v>
      </c>
      <c r="T329" s="11">
        <f>VLOOKUP($A329,Socal!$A$2:$AK$709,'Socal Index'!T$2)+VLOOKUP($A329,NYMEX!$A$2:$AK$709,'Socal Index'!T$2)</f>
        <v>2.1950000000000003</v>
      </c>
      <c r="U329" s="11">
        <f>VLOOKUP($A329,Socal!$A$2:$AK$709,'Socal Index'!U$2)+VLOOKUP($A329,NYMEX!$A$2:$AK$709,'Socal Index'!U$2)</f>
        <v>2.2149999999999999</v>
      </c>
      <c r="V329" s="11">
        <f>VLOOKUP($A329,Socal!$A$2:$AK$709,'Socal Index'!V$2)+VLOOKUP($A329,NYMEX!$A$2:$AK$709,'Socal Index'!V$2)</f>
        <v>2.2250000000000001</v>
      </c>
      <c r="W329" s="11">
        <f>VLOOKUP($A329,Socal!$A$2:$AK$709,'Socal Index'!W$2)+VLOOKUP($A329,NYMEX!$A$2:$AK$709,'Socal Index'!W$2)</f>
        <v>2.1750000000000003</v>
      </c>
      <c r="X329" s="11">
        <f>VLOOKUP($A329,Socal!$A$2:$AK$709,'Socal Index'!X$2)+VLOOKUP($A329,NYMEX!$A$2:$AK$709,'Socal Index'!X$2)</f>
        <v>2.2109999999999999</v>
      </c>
      <c r="Y329" s="11">
        <f>VLOOKUP($A329,Socal!$A$2:$AK$709,'Socal Index'!Y$2)+VLOOKUP($A329,NYMEX!$A$2:$AK$709,'Socal Index'!Y$2)</f>
        <v>2.3570000000000002</v>
      </c>
      <c r="Z329" s="11">
        <f>VLOOKUP($A329,Socal!$A$2:$AK$709,'Socal Index'!Z$2)+VLOOKUP($A329,NYMEX!$A$2:$AK$709,'Socal Index'!Z$2)</f>
        <v>2.4060000000000001</v>
      </c>
      <c r="AA329" s="11">
        <f>VLOOKUP($A329,Socal!$A$2:$AK$709,'Socal Index'!AA$2)+VLOOKUP($A329,NYMEX!$A$2:$AK$709,'Socal Index'!AA$2)</f>
        <v>2.331</v>
      </c>
      <c r="AB329" s="11">
        <f>VLOOKUP($A329,Socal!$A$2:$AK$709,'Socal Index'!AB$2)+VLOOKUP($A329,NYMEX!$A$2:$AK$709,'Socal Index'!AB$2)</f>
        <v>2.2410000000000001</v>
      </c>
      <c r="AC329" s="11">
        <f>VLOOKUP($A329,Socal!$A$2:$AK$709,'Socal Index'!AC$2)+VLOOKUP($A329,NYMEX!$A$2:$AK$709,'Socal Index'!AC$2)</f>
        <v>2.1680000000000001</v>
      </c>
      <c r="AD329" s="11">
        <f>VLOOKUP($A329,Socal!$A$2:$AK$709,'Socal Index'!AD$2)+VLOOKUP($A329,NYMEX!$A$2:$AK$709,'Socal Index'!AD$2)</f>
        <v>2.1440000000000001</v>
      </c>
      <c r="AE329" s="11">
        <f>VLOOKUP($A329,Socal!$A$2:$AK$709,'Socal Index'!AE$2)+VLOOKUP($A329,NYMEX!$A$2:$AK$709,'Socal Index'!AE$2)</f>
        <v>2.1550000000000002</v>
      </c>
      <c r="AF329" s="11">
        <f>VLOOKUP($A329,Socal!$A$2:$AK$709,'Socal Index'!AF$2)+VLOOKUP($A329,NYMEX!$A$2:$AK$709,'Socal Index'!AF$2)</f>
        <v>2.1700000000000004</v>
      </c>
      <c r="AG329" s="11">
        <f>VLOOKUP($A329,Socal!$A$2:$AK$709,'Socal Index'!AG$2)+VLOOKUP($A329,NYMEX!$A$2:$AK$709,'Socal Index'!AG$2)</f>
        <v>2.1740000000000004</v>
      </c>
      <c r="AH329" s="11">
        <f>VLOOKUP($A329,Socal!$A$2:$AK$709,'Socal Index'!AH$2)+VLOOKUP($A329,NYMEX!$A$2:$AK$709,'Socal Index'!AH$2)</f>
        <v>2.177</v>
      </c>
      <c r="AI329" s="11">
        <f>VLOOKUP($A329,Socal!$A$2:$AK$709,'Socal Index'!AI$2)+VLOOKUP($A329,NYMEX!$A$2:$AK$709,'Socal Index'!AI$2)</f>
        <v>2.1990000000000003</v>
      </c>
      <c r="AJ329" s="11">
        <f>VLOOKUP($A329,Socal!$A$2:$AK$709,'Socal Index'!AJ$2)+VLOOKUP($A329,NYMEX!$A$2:$AK$709,'Socal Index'!AJ$2)</f>
        <v>2.3130000000000002</v>
      </c>
      <c r="AK329" s="11">
        <f>VLOOKUP($A329,Socal!$A$2:$AK$709,'Socal Index'!AK$2)+VLOOKUP($A329,NYMEX!$A$2:$AK$709,'Socal Index'!AK$2)</f>
        <v>2.4620000000000002</v>
      </c>
    </row>
    <row r="330" spans="1:37" x14ac:dyDescent="0.2">
      <c r="A330" s="10">
        <v>36181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 t="e">
        <f>VLOOKUP($A330,Socal!$A$2:$AK$709,'Socal Index'!N$2)+VLOOKUP($A330,NYMEX!$A$2:$AK$709,'Socal Index'!N$2)</f>
        <v>#N/A</v>
      </c>
      <c r="O330" s="11">
        <f>VLOOKUP($A330,Socal!$A$2:$AK$709,'Socal Index'!O$2)+VLOOKUP($A330,NYMEX!$A$2:$AK$709,'Socal Index'!O$2)</f>
        <v>2.0019999999999998</v>
      </c>
      <c r="P330" s="11">
        <f>VLOOKUP($A330,Socal!$A$2:$AK$709,'Socal Index'!P$2)+VLOOKUP($A330,NYMEX!$A$2:$AK$709,'Socal Index'!P$2)</f>
        <v>1.978</v>
      </c>
      <c r="Q330" s="11">
        <f>VLOOKUP($A330,Socal!$A$2:$AK$709,'Socal Index'!Q$2)+VLOOKUP($A330,NYMEX!$A$2:$AK$709,'Socal Index'!Q$2)</f>
        <v>2.0009999999999999</v>
      </c>
      <c r="R330" s="11">
        <f>VLOOKUP($A330,Socal!$A$2:$AK$709,'Socal Index'!R$2)+VLOOKUP($A330,NYMEX!$A$2:$AK$709,'Socal Index'!R$2)</f>
        <v>2.012</v>
      </c>
      <c r="S330" s="11">
        <f>VLOOKUP($A330,Socal!$A$2:$AK$709,'Socal Index'!S$2)+VLOOKUP($A330,NYMEX!$A$2:$AK$709,'Socal Index'!S$2)</f>
        <v>2.0499999999999998</v>
      </c>
      <c r="T330" s="11">
        <f>VLOOKUP($A330,Socal!$A$2:$AK$709,'Socal Index'!T$2)+VLOOKUP($A330,NYMEX!$A$2:$AK$709,'Socal Index'!T$2)</f>
        <v>2.2400000000000002</v>
      </c>
      <c r="U330" s="11">
        <f>VLOOKUP($A330,Socal!$A$2:$AK$709,'Socal Index'!U$2)+VLOOKUP($A330,NYMEX!$A$2:$AK$709,'Socal Index'!U$2)</f>
        <v>2.2570000000000001</v>
      </c>
      <c r="V330" s="11">
        <f>VLOOKUP($A330,Socal!$A$2:$AK$709,'Socal Index'!V$2)+VLOOKUP($A330,NYMEX!$A$2:$AK$709,'Socal Index'!V$2)</f>
        <v>2.2649999999999997</v>
      </c>
      <c r="W330" s="11">
        <f>VLOOKUP($A330,Socal!$A$2:$AK$709,'Socal Index'!W$2)+VLOOKUP($A330,NYMEX!$A$2:$AK$709,'Socal Index'!W$2)</f>
        <v>2.21</v>
      </c>
      <c r="X330" s="11">
        <f>VLOOKUP($A330,Socal!$A$2:$AK$709,'Socal Index'!X$2)+VLOOKUP($A330,NYMEX!$A$2:$AK$709,'Socal Index'!X$2)</f>
        <v>2.25</v>
      </c>
      <c r="Y330" s="11">
        <f>VLOOKUP($A330,Socal!$A$2:$AK$709,'Socal Index'!Y$2)+VLOOKUP($A330,NYMEX!$A$2:$AK$709,'Socal Index'!Y$2)</f>
        <v>2.4</v>
      </c>
      <c r="Z330" s="11">
        <f>VLOOKUP($A330,Socal!$A$2:$AK$709,'Socal Index'!Z$2)+VLOOKUP($A330,NYMEX!$A$2:$AK$709,'Socal Index'!Z$2)</f>
        <v>2.4449999999999998</v>
      </c>
      <c r="AA330" s="11">
        <f>VLOOKUP($A330,Socal!$A$2:$AK$709,'Socal Index'!AA$2)+VLOOKUP($A330,NYMEX!$A$2:$AK$709,'Socal Index'!AA$2)</f>
        <v>2.367</v>
      </c>
      <c r="AB330" s="11">
        <f>VLOOKUP($A330,Socal!$A$2:$AK$709,'Socal Index'!AB$2)+VLOOKUP($A330,NYMEX!$A$2:$AK$709,'Socal Index'!AB$2)</f>
        <v>2.274</v>
      </c>
      <c r="AC330" s="11">
        <f>VLOOKUP($A330,Socal!$A$2:$AK$709,'Socal Index'!AC$2)+VLOOKUP($A330,NYMEX!$A$2:$AK$709,'Socal Index'!AC$2)</f>
        <v>2.2000000000000002</v>
      </c>
      <c r="AD330" s="11">
        <f>VLOOKUP($A330,Socal!$A$2:$AK$709,'Socal Index'!AD$2)+VLOOKUP($A330,NYMEX!$A$2:$AK$709,'Socal Index'!AD$2)</f>
        <v>2.1740000000000004</v>
      </c>
      <c r="AE330" s="11">
        <f>VLOOKUP($A330,Socal!$A$2:$AK$709,'Socal Index'!AE$2)+VLOOKUP($A330,NYMEX!$A$2:$AK$709,'Socal Index'!AE$2)</f>
        <v>2.1850000000000001</v>
      </c>
      <c r="AF330" s="11">
        <f>VLOOKUP($A330,Socal!$A$2:$AK$709,'Socal Index'!AF$2)+VLOOKUP($A330,NYMEX!$A$2:$AK$709,'Socal Index'!AF$2)</f>
        <v>2.2000000000000002</v>
      </c>
      <c r="AG330" s="11">
        <f>VLOOKUP($A330,Socal!$A$2:$AK$709,'Socal Index'!AG$2)+VLOOKUP($A330,NYMEX!$A$2:$AK$709,'Socal Index'!AG$2)</f>
        <v>2.2040000000000002</v>
      </c>
      <c r="AH330" s="11">
        <f>VLOOKUP($A330,Socal!$A$2:$AK$709,'Socal Index'!AH$2)+VLOOKUP($A330,NYMEX!$A$2:$AK$709,'Socal Index'!AH$2)</f>
        <v>2.2070000000000003</v>
      </c>
      <c r="AI330" s="11">
        <f>VLOOKUP($A330,Socal!$A$2:$AK$709,'Socal Index'!AI$2)+VLOOKUP($A330,NYMEX!$A$2:$AK$709,'Socal Index'!AI$2)</f>
        <v>2.2290000000000001</v>
      </c>
      <c r="AJ330" s="11">
        <f>VLOOKUP($A330,Socal!$A$2:$AK$709,'Socal Index'!AJ$2)+VLOOKUP($A330,NYMEX!$A$2:$AK$709,'Socal Index'!AJ$2)</f>
        <v>2.343</v>
      </c>
      <c r="AK330" s="11">
        <f>VLOOKUP($A330,Socal!$A$2:$AK$709,'Socal Index'!AK$2)+VLOOKUP($A330,NYMEX!$A$2:$AK$709,'Socal Index'!AK$2)</f>
        <v>2.4950000000000001</v>
      </c>
    </row>
    <row r="331" spans="1:37" x14ac:dyDescent="0.2">
      <c r="A331" s="10">
        <v>36182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 t="e">
        <f>VLOOKUP($A331,Socal!$A$2:$AK$709,'Socal Index'!N$2)+VLOOKUP($A331,NYMEX!$A$2:$AK$709,'Socal Index'!N$2)</f>
        <v>#N/A</v>
      </c>
      <c r="O331" s="11">
        <f>VLOOKUP($A331,Socal!$A$2:$AK$709,'Socal Index'!O$2)+VLOOKUP($A331,NYMEX!$A$2:$AK$709,'Socal Index'!O$2)</f>
        <v>1.8980000000000001</v>
      </c>
      <c r="P331" s="11">
        <f>VLOOKUP($A331,Socal!$A$2:$AK$709,'Socal Index'!P$2)+VLOOKUP($A331,NYMEX!$A$2:$AK$709,'Socal Index'!P$2)</f>
        <v>1.885</v>
      </c>
      <c r="Q331" s="11">
        <f>VLOOKUP($A331,Socal!$A$2:$AK$709,'Socal Index'!Q$2)+VLOOKUP($A331,NYMEX!$A$2:$AK$709,'Socal Index'!Q$2)</f>
        <v>1.915</v>
      </c>
      <c r="R331" s="11">
        <f>VLOOKUP($A331,Socal!$A$2:$AK$709,'Socal Index'!R$2)+VLOOKUP($A331,NYMEX!$A$2:$AK$709,'Socal Index'!R$2)</f>
        <v>1.9450000000000001</v>
      </c>
      <c r="S331" s="11">
        <f>VLOOKUP($A331,Socal!$A$2:$AK$709,'Socal Index'!S$2)+VLOOKUP($A331,NYMEX!$A$2:$AK$709,'Socal Index'!S$2)</f>
        <v>1.9930000000000001</v>
      </c>
      <c r="T331" s="11">
        <f>VLOOKUP($A331,Socal!$A$2:$AK$709,'Socal Index'!T$2)+VLOOKUP($A331,NYMEX!$A$2:$AK$709,'Socal Index'!T$2)</f>
        <v>2.19</v>
      </c>
      <c r="U331" s="11">
        <f>VLOOKUP($A331,Socal!$A$2:$AK$709,'Socal Index'!U$2)+VLOOKUP($A331,NYMEX!$A$2:$AK$709,'Socal Index'!U$2)</f>
        <v>2.2149999999999999</v>
      </c>
      <c r="V331" s="11">
        <f>VLOOKUP($A331,Socal!$A$2:$AK$709,'Socal Index'!V$2)+VLOOKUP($A331,NYMEX!$A$2:$AK$709,'Socal Index'!V$2)</f>
        <v>2.23</v>
      </c>
      <c r="W331" s="11">
        <f>VLOOKUP($A331,Socal!$A$2:$AK$709,'Socal Index'!W$2)+VLOOKUP($A331,NYMEX!$A$2:$AK$709,'Socal Index'!W$2)</f>
        <v>2.1850000000000001</v>
      </c>
      <c r="X331" s="11">
        <f>VLOOKUP($A331,Socal!$A$2:$AK$709,'Socal Index'!X$2)+VLOOKUP($A331,NYMEX!$A$2:$AK$709,'Socal Index'!X$2)</f>
        <v>2.23</v>
      </c>
      <c r="Y331" s="11">
        <f>VLOOKUP($A331,Socal!$A$2:$AK$709,'Socal Index'!Y$2)+VLOOKUP($A331,NYMEX!$A$2:$AK$709,'Socal Index'!Y$2)</f>
        <v>2.3820000000000001</v>
      </c>
      <c r="Z331" s="11">
        <f>VLOOKUP($A331,Socal!$A$2:$AK$709,'Socal Index'!Z$2)+VLOOKUP($A331,NYMEX!$A$2:$AK$709,'Socal Index'!Z$2)</f>
        <v>2.4300000000000002</v>
      </c>
      <c r="AA331" s="11">
        <f>VLOOKUP($A331,Socal!$A$2:$AK$709,'Socal Index'!AA$2)+VLOOKUP($A331,NYMEX!$A$2:$AK$709,'Socal Index'!AA$2)</f>
        <v>2.355</v>
      </c>
      <c r="AB331" s="11">
        <f>VLOOKUP($A331,Socal!$A$2:$AK$709,'Socal Index'!AB$2)+VLOOKUP($A331,NYMEX!$A$2:$AK$709,'Socal Index'!AB$2)</f>
        <v>2.266</v>
      </c>
      <c r="AC331" s="11">
        <f>VLOOKUP($A331,Socal!$A$2:$AK$709,'Socal Index'!AC$2)+VLOOKUP($A331,NYMEX!$A$2:$AK$709,'Socal Index'!AC$2)</f>
        <v>2.1950000000000003</v>
      </c>
      <c r="AD331" s="11">
        <f>VLOOKUP($A331,Socal!$A$2:$AK$709,'Socal Index'!AD$2)+VLOOKUP($A331,NYMEX!$A$2:$AK$709,'Socal Index'!AD$2)</f>
        <v>2.169</v>
      </c>
      <c r="AE331" s="11">
        <f>VLOOKUP($A331,Socal!$A$2:$AK$709,'Socal Index'!AE$2)+VLOOKUP($A331,NYMEX!$A$2:$AK$709,'Socal Index'!AE$2)</f>
        <v>2.1800000000000002</v>
      </c>
      <c r="AF331" s="11">
        <f>VLOOKUP($A331,Socal!$A$2:$AK$709,'Socal Index'!AF$2)+VLOOKUP($A331,NYMEX!$A$2:$AK$709,'Socal Index'!AF$2)</f>
        <v>2.1950000000000003</v>
      </c>
      <c r="AG331" s="11">
        <f>VLOOKUP($A331,Socal!$A$2:$AK$709,'Socal Index'!AG$2)+VLOOKUP($A331,NYMEX!$A$2:$AK$709,'Socal Index'!AG$2)</f>
        <v>2.1990000000000003</v>
      </c>
      <c r="AH331" s="11">
        <f>VLOOKUP($A331,Socal!$A$2:$AK$709,'Socal Index'!AH$2)+VLOOKUP($A331,NYMEX!$A$2:$AK$709,'Socal Index'!AH$2)</f>
        <v>2.202</v>
      </c>
      <c r="AI331" s="11">
        <f>VLOOKUP($A331,Socal!$A$2:$AK$709,'Socal Index'!AI$2)+VLOOKUP($A331,NYMEX!$A$2:$AK$709,'Socal Index'!AI$2)</f>
        <v>2.2240000000000002</v>
      </c>
      <c r="AJ331" s="11">
        <f>VLOOKUP($A331,Socal!$A$2:$AK$709,'Socal Index'!AJ$2)+VLOOKUP($A331,NYMEX!$A$2:$AK$709,'Socal Index'!AJ$2)</f>
        <v>2.3380000000000001</v>
      </c>
      <c r="AK331" s="11">
        <f>VLOOKUP($A331,Socal!$A$2:$AK$709,'Socal Index'!AK$2)+VLOOKUP($A331,NYMEX!$A$2:$AK$709,'Socal Index'!AK$2)</f>
        <v>2.4900000000000002</v>
      </c>
    </row>
    <row r="332" spans="1:37" x14ac:dyDescent="0.2">
      <c r="A332" s="10">
        <v>36185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 t="e">
        <f>VLOOKUP($A332,Socal!$A$2:$AK$709,'Socal Index'!N$2)+VLOOKUP($A332,NYMEX!$A$2:$AK$709,'Socal Index'!N$2)</f>
        <v>#N/A</v>
      </c>
      <c r="O332" s="11">
        <f>VLOOKUP($A332,Socal!$A$2:$AK$709,'Socal Index'!O$2)+VLOOKUP($A332,NYMEX!$A$2:$AK$709,'Socal Index'!O$2)</f>
        <v>1.8439999999999999</v>
      </c>
      <c r="P332" s="11">
        <f>VLOOKUP($A332,Socal!$A$2:$AK$709,'Socal Index'!P$2)+VLOOKUP($A332,NYMEX!$A$2:$AK$709,'Socal Index'!P$2)</f>
        <v>1.8240000000000001</v>
      </c>
      <c r="Q332" s="11">
        <f>VLOOKUP($A332,Socal!$A$2:$AK$709,'Socal Index'!Q$2)+VLOOKUP($A332,NYMEX!$A$2:$AK$709,'Socal Index'!Q$2)</f>
        <v>1.8640000000000001</v>
      </c>
      <c r="R332" s="11">
        <f>VLOOKUP($A332,Socal!$A$2:$AK$709,'Socal Index'!R$2)+VLOOKUP($A332,NYMEX!$A$2:$AK$709,'Socal Index'!R$2)</f>
        <v>1.9020000000000001</v>
      </c>
      <c r="S332" s="11">
        <f>VLOOKUP($A332,Socal!$A$2:$AK$709,'Socal Index'!S$2)+VLOOKUP($A332,NYMEX!$A$2:$AK$709,'Socal Index'!S$2)</f>
        <v>1.9520000000000002</v>
      </c>
      <c r="T332" s="11">
        <f>VLOOKUP($A332,Socal!$A$2:$AK$709,'Socal Index'!T$2)+VLOOKUP($A332,NYMEX!$A$2:$AK$709,'Socal Index'!T$2)</f>
        <v>2.1520000000000001</v>
      </c>
      <c r="U332" s="11">
        <f>VLOOKUP($A332,Socal!$A$2:$AK$709,'Socal Index'!U$2)+VLOOKUP($A332,NYMEX!$A$2:$AK$709,'Socal Index'!U$2)</f>
        <v>2.1799999999999997</v>
      </c>
      <c r="V332" s="11">
        <f>VLOOKUP($A332,Socal!$A$2:$AK$709,'Socal Index'!V$2)+VLOOKUP($A332,NYMEX!$A$2:$AK$709,'Socal Index'!V$2)</f>
        <v>2.198</v>
      </c>
      <c r="W332" s="11">
        <f>VLOOKUP($A332,Socal!$A$2:$AK$709,'Socal Index'!W$2)+VLOOKUP($A332,NYMEX!$A$2:$AK$709,'Socal Index'!W$2)</f>
        <v>2.16</v>
      </c>
      <c r="X332" s="11">
        <f>VLOOKUP($A332,Socal!$A$2:$AK$709,'Socal Index'!X$2)+VLOOKUP($A332,NYMEX!$A$2:$AK$709,'Socal Index'!X$2)</f>
        <v>2.21</v>
      </c>
      <c r="Y332" s="11">
        <f>VLOOKUP($A332,Socal!$A$2:$AK$709,'Socal Index'!Y$2)+VLOOKUP($A332,NYMEX!$A$2:$AK$709,'Socal Index'!Y$2)</f>
        <v>2.36</v>
      </c>
      <c r="Z332" s="11">
        <f>VLOOKUP($A332,Socal!$A$2:$AK$709,'Socal Index'!Z$2)+VLOOKUP($A332,NYMEX!$A$2:$AK$709,'Socal Index'!Z$2)</f>
        <v>2.41</v>
      </c>
      <c r="AA332" s="11">
        <f>VLOOKUP($A332,Socal!$A$2:$AK$709,'Socal Index'!AA$2)+VLOOKUP($A332,NYMEX!$A$2:$AK$709,'Socal Index'!AA$2)</f>
        <v>2.335</v>
      </c>
      <c r="AB332" s="11">
        <f>VLOOKUP($A332,Socal!$A$2:$AK$709,'Socal Index'!AB$2)+VLOOKUP($A332,NYMEX!$A$2:$AK$709,'Socal Index'!AB$2)</f>
        <v>2.25</v>
      </c>
      <c r="AC332" s="11">
        <f>VLOOKUP($A332,Socal!$A$2:$AK$709,'Socal Index'!AC$2)+VLOOKUP($A332,NYMEX!$A$2:$AK$709,'Socal Index'!AC$2)</f>
        <v>2.177</v>
      </c>
      <c r="AD332" s="11">
        <f>VLOOKUP($A332,Socal!$A$2:$AK$709,'Socal Index'!AD$2)+VLOOKUP($A332,NYMEX!$A$2:$AK$709,'Socal Index'!AD$2)</f>
        <v>2.1510000000000002</v>
      </c>
      <c r="AE332" s="11">
        <f>VLOOKUP($A332,Socal!$A$2:$AK$709,'Socal Index'!AE$2)+VLOOKUP($A332,NYMEX!$A$2:$AK$709,'Socal Index'!AE$2)</f>
        <v>2.1670000000000003</v>
      </c>
      <c r="AF332" s="11">
        <f>VLOOKUP($A332,Socal!$A$2:$AK$709,'Socal Index'!AF$2)+VLOOKUP($A332,NYMEX!$A$2:$AK$709,'Socal Index'!AF$2)</f>
        <v>2.1840000000000002</v>
      </c>
      <c r="AG332" s="11">
        <f>VLOOKUP($A332,Socal!$A$2:$AK$709,'Socal Index'!AG$2)+VLOOKUP($A332,NYMEX!$A$2:$AK$709,'Socal Index'!AG$2)</f>
        <v>2.1890000000000001</v>
      </c>
      <c r="AH332" s="11">
        <f>VLOOKUP($A332,Socal!$A$2:$AK$709,'Socal Index'!AH$2)+VLOOKUP($A332,NYMEX!$A$2:$AK$709,'Socal Index'!AH$2)</f>
        <v>2.1930000000000001</v>
      </c>
      <c r="AI332" s="11">
        <f>VLOOKUP($A332,Socal!$A$2:$AK$709,'Socal Index'!AI$2)+VLOOKUP($A332,NYMEX!$A$2:$AK$709,'Socal Index'!AI$2)</f>
        <v>2.2160000000000002</v>
      </c>
      <c r="AJ332" s="11">
        <f>VLOOKUP($A332,Socal!$A$2:$AK$709,'Socal Index'!AJ$2)+VLOOKUP($A332,NYMEX!$A$2:$AK$709,'Socal Index'!AJ$2)</f>
        <v>2.331</v>
      </c>
      <c r="AK332" s="11">
        <f>VLOOKUP($A332,Socal!$A$2:$AK$709,'Socal Index'!AK$2)+VLOOKUP($A332,NYMEX!$A$2:$AK$709,'Socal Index'!AK$2)</f>
        <v>2.4849999999999999</v>
      </c>
    </row>
    <row r="333" spans="1:37" x14ac:dyDescent="0.2">
      <c r="A333" s="10">
        <v>36186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 t="e">
        <f>VLOOKUP($A333,Socal!$A$2:$AK$709,'Socal Index'!N$2)+VLOOKUP($A333,NYMEX!$A$2:$AK$709,'Socal Index'!N$2)</f>
        <v>#N/A</v>
      </c>
      <c r="O333" s="11">
        <f>VLOOKUP($A333,Socal!$A$2:$AK$709,'Socal Index'!O$2)+VLOOKUP($A333,NYMEX!$A$2:$AK$709,'Socal Index'!O$2)</f>
        <v>1.8439999999999999</v>
      </c>
      <c r="P333" s="11">
        <f>VLOOKUP($A333,Socal!$A$2:$AK$709,'Socal Index'!P$2)+VLOOKUP($A333,NYMEX!$A$2:$AK$709,'Socal Index'!P$2)</f>
        <v>1.8</v>
      </c>
      <c r="Q333" s="11">
        <f>VLOOKUP($A333,Socal!$A$2:$AK$709,'Socal Index'!Q$2)+VLOOKUP($A333,NYMEX!$A$2:$AK$709,'Socal Index'!Q$2)</f>
        <v>1.86</v>
      </c>
      <c r="R333" s="11">
        <f>VLOOKUP($A333,Socal!$A$2:$AK$709,'Socal Index'!R$2)+VLOOKUP($A333,NYMEX!$A$2:$AK$709,'Socal Index'!R$2)</f>
        <v>1.8940000000000001</v>
      </c>
      <c r="S333" s="11">
        <f>VLOOKUP($A333,Socal!$A$2:$AK$709,'Socal Index'!S$2)+VLOOKUP($A333,NYMEX!$A$2:$AK$709,'Socal Index'!S$2)</f>
        <v>1.9440000000000002</v>
      </c>
      <c r="T333" s="11">
        <f>VLOOKUP($A333,Socal!$A$2:$AK$709,'Socal Index'!T$2)+VLOOKUP($A333,NYMEX!$A$2:$AK$709,'Socal Index'!T$2)</f>
        <v>2.145</v>
      </c>
      <c r="U333" s="11">
        <f>VLOOKUP($A333,Socal!$A$2:$AK$709,'Socal Index'!U$2)+VLOOKUP($A333,NYMEX!$A$2:$AK$709,'Socal Index'!U$2)</f>
        <v>2.173</v>
      </c>
      <c r="V333" s="11">
        <f>VLOOKUP($A333,Socal!$A$2:$AK$709,'Socal Index'!V$2)+VLOOKUP($A333,NYMEX!$A$2:$AK$709,'Socal Index'!V$2)</f>
        <v>2.1920000000000002</v>
      </c>
      <c r="W333" s="11">
        <f>VLOOKUP($A333,Socal!$A$2:$AK$709,'Socal Index'!W$2)+VLOOKUP($A333,NYMEX!$A$2:$AK$709,'Socal Index'!W$2)</f>
        <v>2.1539999999999999</v>
      </c>
      <c r="X333" s="11">
        <f>VLOOKUP($A333,Socal!$A$2:$AK$709,'Socal Index'!X$2)+VLOOKUP($A333,NYMEX!$A$2:$AK$709,'Socal Index'!X$2)</f>
        <v>2.2130000000000001</v>
      </c>
      <c r="Y333" s="11">
        <f>VLOOKUP($A333,Socal!$A$2:$AK$709,'Socal Index'!Y$2)+VLOOKUP($A333,NYMEX!$A$2:$AK$709,'Socal Index'!Y$2)</f>
        <v>2.3650000000000002</v>
      </c>
      <c r="Z333" s="11">
        <f>VLOOKUP($A333,Socal!$A$2:$AK$709,'Socal Index'!Z$2)+VLOOKUP($A333,NYMEX!$A$2:$AK$709,'Socal Index'!Z$2)</f>
        <v>2.415</v>
      </c>
      <c r="AA333" s="11">
        <f>VLOOKUP($A333,Socal!$A$2:$AK$709,'Socal Index'!AA$2)+VLOOKUP($A333,NYMEX!$A$2:$AK$709,'Socal Index'!AA$2)</f>
        <v>2.34</v>
      </c>
      <c r="AB333" s="11">
        <f>VLOOKUP($A333,Socal!$A$2:$AK$709,'Socal Index'!AB$2)+VLOOKUP($A333,NYMEX!$A$2:$AK$709,'Socal Index'!AB$2)</f>
        <v>2.2549999999999999</v>
      </c>
      <c r="AC333" s="11">
        <f>VLOOKUP($A333,Socal!$A$2:$AK$709,'Socal Index'!AC$2)+VLOOKUP($A333,NYMEX!$A$2:$AK$709,'Socal Index'!AC$2)</f>
        <v>2.1819999999999999</v>
      </c>
      <c r="AD333" s="11">
        <f>VLOOKUP($A333,Socal!$A$2:$AK$709,'Socal Index'!AD$2)+VLOOKUP($A333,NYMEX!$A$2:$AK$709,'Socal Index'!AD$2)</f>
        <v>2.157</v>
      </c>
      <c r="AE333" s="11">
        <f>VLOOKUP($A333,Socal!$A$2:$AK$709,'Socal Index'!AE$2)+VLOOKUP($A333,NYMEX!$A$2:$AK$709,'Socal Index'!AE$2)</f>
        <v>2.1740000000000004</v>
      </c>
      <c r="AF333" s="11">
        <f>VLOOKUP($A333,Socal!$A$2:$AK$709,'Socal Index'!AF$2)+VLOOKUP($A333,NYMEX!$A$2:$AK$709,'Socal Index'!AF$2)</f>
        <v>2.1910000000000003</v>
      </c>
      <c r="AG333" s="11">
        <f>VLOOKUP($A333,Socal!$A$2:$AK$709,'Socal Index'!AG$2)+VLOOKUP($A333,NYMEX!$A$2:$AK$709,'Socal Index'!AG$2)</f>
        <v>2.1960000000000002</v>
      </c>
      <c r="AH333" s="11">
        <f>VLOOKUP($A333,Socal!$A$2:$AK$709,'Socal Index'!AH$2)+VLOOKUP($A333,NYMEX!$A$2:$AK$709,'Socal Index'!AH$2)</f>
        <v>2.2000000000000002</v>
      </c>
      <c r="AI333" s="11">
        <f>VLOOKUP($A333,Socal!$A$2:$AK$709,'Socal Index'!AI$2)+VLOOKUP($A333,NYMEX!$A$2:$AK$709,'Socal Index'!AI$2)</f>
        <v>2.2230000000000003</v>
      </c>
      <c r="AJ333" s="11">
        <f>VLOOKUP($A333,Socal!$A$2:$AK$709,'Socal Index'!AJ$2)+VLOOKUP($A333,NYMEX!$A$2:$AK$709,'Socal Index'!AJ$2)</f>
        <v>2.339</v>
      </c>
      <c r="AK333" s="11">
        <f>VLOOKUP($A333,Socal!$A$2:$AK$709,'Socal Index'!AK$2)+VLOOKUP($A333,NYMEX!$A$2:$AK$709,'Socal Index'!AK$2)</f>
        <v>2.4940000000000002</v>
      </c>
    </row>
    <row r="334" spans="1:37" x14ac:dyDescent="0.2">
      <c r="A334" s="10">
        <v>36187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 t="e">
        <f>VLOOKUP($A334,Socal!$A$2:$AK$709,'Socal Index'!N$2)+VLOOKUP($A334,NYMEX!$A$2:$AK$709,'Socal Index'!N$2)</f>
        <v>#N/A</v>
      </c>
      <c r="O334" s="11">
        <f>VLOOKUP($A334,Socal!$A$2:$AK$709,'Socal Index'!O$2)+VLOOKUP($A334,NYMEX!$A$2:$AK$709,'Socal Index'!O$2)</f>
        <v>1.87</v>
      </c>
      <c r="P334" s="11">
        <f>VLOOKUP($A334,Socal!$A$2:$AK$709,'Socal Index'!P$2)+VLOOKUP($A334,NYMEX!$A$2:$AK$709,'Socal Index'!P$2)</f>
        <v>1.8560000000000001</v>
      </c>
      <c r="Q334" s="11">
        <f>VLOOKUP($A334,Socal!$A$2:$AK$709,'Socal Index'!Q$2)+VLOOKUP($A334,NYMEX!$A$2:$AK$709,'Socal Index'!Q$2)</f>
        <v>1.921</v>
      </c>
      <c r="R334" s="11">
        <f>VLOOKUP($A334,Socal!$A$2:$AK$709,'Socal Index'!R$2)+VLOOKUP($A334,NYMEX!$A$2:$AK$709,'Socal Index'!R$2)</f>
        <v>1.9410000000000001</v>
      </c>
      <c r="S334" s="11">
        <f>VLOOKUP($A334,Socal!$A$2:$AK$709,'Socal Index'!S$2)+VLOOKUP($A334,NYMEX!$A$2:$AK$709,'Socal Index'!S$2)</f>
        <v>1.986</v>
      </c>
      <c r="T334" s="11">
        <f>VLOOKUP($A334,Socal!$A$2:$AK$709,'Socal Index'!T$2)+VLOOKUP($A334,NYMEX!$A$2:$AK$709,'Socal Index'!T$2)</f>
        <v>2.1850000000000001</v>
      </c>
      <c r="U334" s="11">
        <f>VLOOKUP($A334,Socal!$A$2:$AK$709,'Socal Index'!U$2)+VLOOKUP($A334,NYMEX!$A$2:$AK$709,'Socal Index'!U$2)</f>
        <v>2.2110000000000003</v>
      </c>
      <c r="V334" s="11">
        <f>VLOOKUP($A334,Socal!$A$2:$AK$709,'Socal Index'!V$2)+VLOOKUP($A334,NYMEX!$A$2:$AK$709,'Socal Index'!V$2)</f>
        <v>2.226</v>
      </c>
      <c r="W334" s="11">
        <f>VLOOKUP($A334,Socal!$A$2:$AK$709,'Socal Index'!W$2)+VLOOKUP($A334,NYMEX!$A$2:$AK$709,'Socal Index'!W$2)</f>
        <v>2.181</v>
      </c>
      <c r="X334" s="11">
        <f>VLOOKUP($A334,Socal!$A$2:$AK$709,'Socal Index'!X$2)+VLOOKUP($A334,NYMEX!$A$2:$AK$709,'Socal Index'!X$2)</f>
        <v>2.2410000000000001</v>
      </c>
      <c r="Y334" s="11">
        <f>VLOOKUP($A334,Socal!$A$2:$AK$709,'Socal Index'!Y$2)+VLOOKUP($A334,NYMEX!$A$2:$AK$709,'Socal Index'!Y$2)</f>
        <v>2.391</v>
      </c>
      <c r="Z334" s="11">
        <f>VLOOKUP($A334,Socal!$A$2:$AK$709,'Socal Index'!Z$2)+VLOOKUP($A334,NYMEX!$A$2:$AK$709,'Socal Index'!Z$2)</f>
        <v>2.4409999999999998</v>
      </c>
      <c r="AA334" s="11">
        <f>VLOOKUP($A334,Socal!$A$2:$AK$709,'Socal Index'!AA$2)+VLOOKUP($A334,NYMEX!$A$2:$AK$709,'Socal Index'!AA$2)</f>
        <v>2.3610000000000002</v>
      </c>
      <c r="AB334" s="11">
        <f>VLOOKUP($A334,Socal!$A$2:$AK$709,'Socal Index'!AB$2)+VLOOKUP($A334,NYMEX!$A$2:$AK$709,'Socal Index'!AB$2)</f>
        <v>2.2760000000000002</v>
      </c>
      <c r="AC334" s="11">
        <f>VLOOKUP($A334,Socal!$A$2:$AK$709,'Socal Index'!AC$2)+VLOOKUP($A334,NYMEX!$A$2:$AK$709,'Socal Index'!AC$2)</f>
        <v>2.2030000000000003</v>
      </c>
      <c r="AD334" s="11">
        <f>VLOOKUP($A334,Socal!$A$2:$AK$709,'Socal Index'!AD$2)+VLOOKUP($A334,NYMEX!$A$2:$AK$709,'Socal Index'!AD$2)</f>
        <v>2.1780000000000004</v>
      </c>
      <c r="AE334" s="11">
        <f>VLOOKUP($A334,Socal!$A$2:$AK$709,'Socal Index'!AE$2)+VLOOKUP($A334,NYMEX!$A$2:$AK$709,'Socal Index'!AE$2)</f>
        <v>2.1950000000000003</v>
      </c>
      <c r="AF334" s="11">
        <f>VLOOKUP($A334,Socal!$A$2:$AK$709,'Socal Index'!AF$2)+VLOOKUP($A334,NYMEX!$A$2:$AK$709,'Socal Index'!AF$2)</f>
        <v>2.2120000000000002</v>
      </c>
      <c r="AG334" s="11">
        <f>VLOOKUP($A334,Socal!$A$2:$AK$709,'Socal Index'!AG$2)+VLOOKUP($A334,NYMEX!$A$2:$AK$709,'Socal Index'!AG$2)</f>
        <v>2.2170000000000001</v>
      </c>
      <c r="AH334" s="11">
        <f>VLOOKUP($A334,Socal!$A$2:$AK$709,'Socal Index'!AH$2)+VLOOKUP($A334,NYMEX!$A$2:$AK$709,'Socal Index'!AH$2)</f>
        <v>2.2210000000000001</v>
      </c>
      <c r="AI334" s="11">
        <f>VLOOKUP($A334,Socal!$A$2:$AK$709,'Socal Index'!AI$2)+VLOOKUP($A334,NYMEX!$A$2:$AK$709,'Socal Index'!AI$2)</f>
        <v>2.2440000000000002</v>
      </c>
      <c r="AJ334" s="11">
        <f>VLOOKUP($A334,Socal!$A$2:$AK$709,'Socal Index'!AJ$2)+VLOOKUP($A334,NYMEX!$A$2:$AK$709,'Socal Index'!AJ$2)</f>
        <v>2.36</v>
      </c>
      <c r="AK334" s="11">
        <f>VLOOKUP($A334,Socal!$A$2:$AK$709,'Socal Index'!AK$2)+VLOOKUP($A334,NYMEX!$A$2:$AK$709,'Socal Index'!AK$2)</f>
        <v>2.5150000000000001</v>
      </c>
    </row>
    <row r="335" spans="1:37" x14ac:dyDescent="0.2">
      <c r="A335" s="10">
        <v>36188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 t="e">
        <f>VLOOKUP($A335,Socal!$A$2:$AK$709,'Socal Index'!N$2)+VLOOKUP($A335,NYMEX!$A$2:$AK$709,'Socal Index'!N$2)</f>
        <v>#N/A</v>
      </c>
      <c r="O335" s="11" t="e">
        <f>VLOOKUP($A335,Socal!$A$2:$AK$709,'Socal Index'!O$2)+VLOOKUP($A335,NYMEX!$A$2:$AK$709,'Socal Index'!O$2)</f>
        <v>#N/A</v>
      </c>
      <c r="P335" s="11">
        <f>VLOOKUP($A335,Socal!$A$2:$AK$709,'Socal Index'!P$2)+VLOOKUP($A335,NYMEX!$A$2:$AK$709,'Socal Index'!P$2)</f>
        <v>1.8900000000000001</v>
      </c>
      <c r="Q335" s="11">
        <f>VLOOKUP($A335,Socal!$A$2:$AK$709,'Socal Index'!Q$2)+VLOOKUP($A335,NYMEX!$A$2:$AK$709,'Socal Index'!Q$2)</f>
        <v>1.94</v>
      </c>
      <c r="R335" s="11">
        <f>VLOOKUP($A335,Socal!$A$2:$AK$709,'Socal Index'!R$2)+VLOOKUP($A335,NYMEX!$A$2:$AK$709,'Socal Index'!R$2)</f>
        <v>1.9570000000000001</v>
      </c>
      <c r="S335" s="11">
        <f>VLOOKUP($A335,Socal!$A$2:$AK$709,'Socal Index'!S$2)+VLOOKUP($A335,NYMEX!$A$2:$AK$709,'Socal Index'!S$2)</f>
        <v>1.992</v>
      </c>
      <c r="T335" s="11">
        <f>VLOOKUP($A335,Socal!$A$2:$AK$709,'Socal Index'!T$2)+VLOOKUP($A335,NYMEX!$A$2:$AK$709,'Socal Index'!T$2)</f>
        <v>2.1870000000000003</v>
      </c>
      <c r="U335" s="11">
        <f>VLOOKUP($A335,Socal!$A$2:$AK$709,'Socal Index'!U$2)+VLOOKUP($A335,NYMEX!$A$2:$AK$709,'Socal Index'!U$2)</f>
        <v>2.2119999999999997</v>
      </c>
      <c r="V335" s="11">
        <f>VLOOKUP($A335,Socal!$A$2:$AK$709,'Socal Index'!V$2)+VLOOKUP($A335,NYMEX!$A$2:$AK$709,'Socal Index'!V$2)</f>
        <v>2.2270000000000003</v>
      </c>
      <c r="W335" s="11">
        <f>VLOOKUP($A335,Socal!$A$2:$AK$709,'Socal Index'!W$2)+VLOOKUP($A335,NYMEX!$A$2:$AK$709,'Socal Index'!W$2)</f>
        <v>2.1850000000000001</v>
      </c>
      <c r="X335" s="11">
        <f>VLOOKUP($A335,Socal!$A$2:$AK$709,'Socal Index'!X$2)+VLOOKUP($A335,NYMEX!$A$2:$AK$709,'Socal Index'!X$2)</f>
        <v>2.2669999999999999</v>
      </c>
      <c r="Y335" s="11">
        <f>VLOOKUP($A335,Socal!$A$2:$AK$709,'Socal Index'!Y$2)+VLOOKUP($A335,NYMEX!$A$2:$AK$709,'Socal Index'!Y$2)</f>
        <v>2.419</v>
      </c>
      <c r="Z335" s="11">
        <f>VLOOKUP($A335,Socal!$A$2:$AK$709,'Socal Index'!Z$2)+VLOOKUP($A335,NYMEX!$A$2:$AK$709,'Socal Index'!Z$2)</f>
        <v>2.4740000000000002</v>
      </c>
      <c r="AA335" s="11">
        <f>VLOOKUP($A335,Socal!$A$2:$AK$709,'Socal Index'!AA$2)+VLOOKUP($A335,NYMEX!$A$2:$AK$709,'Socal Index'!AA$2)</f>
        <v>2.3930000000000002</v>
      </c>
      <c r="AB335" s="11">
        <f>VLOOKUP($A335,Socal!$A$2:$AK$709,'Socal Index'!AB$2)+VLOOKUP($A335,NYMEX!$A$2:$AK$709,'Socal Index'!AB$2)</f>
        <v>2.3080000000000003</v>
      </c>
      <c r="AC335" s="11">
        <f>VLOOKUP($A335,Socal!$A$2:$AK$709,'Socal Index'!AC$2)+VLOOKUP($A335,NYMEX!$A$2:$AK$709,'Socal Index'!AC$2)</f>
        <v>2.2350000000000003</v>
      </c>
      <c r="AD335" s="11">
        <f>VLOOKUP($A335,Socal!$A$2:$AK$709,'Socal Index'!AD$2)+VLOOKUP($A335,NYMEX!$A$2:$AK$709,'Socal Index'!AD$2)</f>
        <v>2.21</v>
      </c>
      <c r="AE335" s="11">
        <f>VLOOKUP($A335,Socal!$A$2:$AK$709,'Socal Index'!AE$2)+VLOOKUP($A335,NYMEX!$A$2:$AK$709,'Socal Index'!AE$2)</f>
        <v>2.2270000000000003</v>
      </c>
      <c r="AF335" s="11">
        <f>VLOOKUP($A335,Socal!$A$2:$AK$709,'Socal Index'!AF$2)+VLOOKUP($A335,NYMEX!$A$2:$AK$709,'Socal Index'!AF$2)</f>
        <v>2.2440000000000002</v>
      </c>
      <c r="AG335" s="11">
        <f>VLOOKUP($A335,Socal!$A$2:$AK$709,'Socal Index'!AG$2)+VLOOKUP($A335,NYMEX!$A$2:$AK$709,'Socal Index'!AG$2)</f>
        <v>2.2490000000000001</v>
      </c>
      <c r="AH335" s="11">
        <f>VLOOKUP($A335,Socal!$A$2:$AK$709,'Socal Index'!AH$2)+VLOOKUP($A335,NYMEX!$A$2:$AK$709,'Socal Index'!AH$2)</f>
        <v>2.254</v>
      </c>
      <c r="AI335" s="11">
        <f>VLOOKUP($A335,Socal!$A$2:$AK$709,'Socal Index'!AI$2)+VLOOKUP($A335,NYMEX!$A$2:$AK$709,'Socal Index'!AI$2)</f>
        <v>2.2770000000000001</v>
      </c>
      <c r="AJ335" s="11">
        <f>VLOOKUP($A335,Socal!$A$2:$AK$709,'Socal Index'!AJ$2)+VLOOKUP($A335,NYMEX!$A$2:$AK$709,'Socal Index'!AJ$2)</f>
        <v>2.3930000000000002</v>
      </c>
      <c r="AK335" s="11">
        <f>VLOOKUP($A335,Socal!$A$2:$AK$709,'Socal Index'!AK$2)+VLOOKUP($A335,NYMEX!$A$2:$AK$709,'Socal Index'!AK$2)</f>
        <v>2.548</v>
      </c>
    </row>
    <row r="336" spans="1:37" x14ac:dyDescent="0.2">
      <c r="A336" s="10">
        <v>36189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 t="e">
        <f>VLOOKUP($A336,Socal!$A$2:$AK$709,'Socal Index'!N$2)+VLOOKUP($A336,NYMEX!$A$2:$AK$709,'Socal Index'!N$2)</f>
        <v>#N/A</v>
      </c>
      <c r="O336" s="11" t="e">
        <f>VLOOKUP($A336,Socal!$A$2:$AK$709,'Socal Index'!O$2)+VLOOKUP($A336,NYMEX!$A$2:$AK$709,'Socal Index'!O$2)</f>
        <v>#N/A</v>
      </c>
      <c r="P336" s="11">
        <f>VLOOKUP($A336,Socal!$A$2:$AK$709,'Socal Index'!P$2)+VLOOKUP($A336,NYMEX!$A$2:$AK$709,'Socal Index'!P$2)</f>
        <v>1.8069999999999999</v>
      </c>
      <c r="Q336" s="11">
        <f>VLOOKUP($A336,Socal!$A$2:$AK$709,'Socal Index'!Q$2)+VLOOKUP($A336,NYMEX!$A$2:$AK$709,'Socal Index'!Q$2)</f>
        <v>1.853</v>
      </c>
      <c r="R336" s="11">
        <f>VLOOKUP($A336,Socal!$A$2:$AK$709,'Socal Index'!R$2)+VLOOKUP($A336,NYMEX!$A$2:$AK$709,'Socal Index'!R$2)</f>
        <v>1.8880000000000001</v>
      </c>
      <c r="S336" s="11">
        <f>VLOOKUP($A336,Socal!$A$2:$AK$709,'Socal Index'!S$2)+VLOOKUP($A336,NYMEX!$A$2:$AK$709,'Socal Index'!S$2)</f>
        <v>1.9360000000000002</v>
      </c>
      <c r="T336" s="11">
        <f>VLOOKUP($A336,Socal!$A$2:$AK$709,'Socal Index'!T$2)+VLOOKUP($A336,NYMEX!$A$2:$AK$709,'Socal Index'!T$2)</f>
        <v>2.1379999999999999</v>
      </c>
      <c r="U336" s="11">
        <f>VLOOKUP($A336,Socal!$A$2:$AK$709,'Socal Index'!U$2)+VLOOKUP($A336,NYMEX!$A$2:$AK$709,'Socal Index'!U$2)</f>
        <v>2.1680000000000001</v>
      </c>
      <c r="V336" s="11">
        <f>VLOOKUP($A336,Socal!$A$2:$AK$709,'Socal Index'!V$2)+VLOOKUP($A336,NYMEX!$A$2:$AK$709,'Socal Index'!V$2)</f>
        <v>2.1850000000000001</v>
      </c>
      <c r="W336" s="11">
        <f>VLOOKUP($A336,Socal!$A$2:$AK$709,'Socal Index'!W$2)+VLOOKUP($A336,NYMEX!$A$2:$AK$709,'Socal Index'!W$2)</f>
        <v>2.1469999999999998</v>
      </c>
      <c r="X336" s="11">
        <f>VLOOKUP($A336,Socal!$A$2:$AK$709,'Socal Index'!X$2)+VLOOKUP($A336,NYMEX!$A$2:$AK$709,'Socal Index'!X$2)</f>
        <v>2.2320000000000002</v>
      </c>
      <c r="Y336" s="11">
        <f>VLOOKUP($A336,Socal!$A$2:$AK$709,'Socal Index'!Y$2)+VLOOKUP($A336,NYMEX!$A$2:$AK$709,'Socal Index'!Y$2)</f>
        <v>2.3919999999999999</v>
      </c>
      <c r="Z336" s="11">
        <f>VLOOKUP($A336,Socal!$A$2:$AK$709,'Socal Index'!Z$2)+VLOOKUP($A336,NYMEX!$A$2:$AK$709,'Socal Index'!Z$2)</f>
        <v>2.4470000000000001</v>
      </c>
      <c r="AA336" s="11">
        <f>VLOOKUP($A336,Socal!$A$2:$AK$709,'Socal Index'!AA$2)+VLOOKUP($A336,NYMEX!$A$2:$AK$709,'Socal Index'!AA$2)</f>
        <v>2.3719999999999999</v>
      </c>
      <c r="AB336" s="11">
        <f>VLOOKUP($A336,Socal!$A$2:$AK$709,'Socal Index'!AB$2)+VLOOKUP($A336,NYMEX!$A$2:$AK$709,'Socal Index'!AB$2)</f>
        <v>2.29</v>
      </c>
      <c r="AC336" s="11">
        <f>VLOOKUP($A336,Socal!$A$2:$AK$709,'Socal Index'!AC$2)+VLOOKUP($A336,NYMEX!$A$2:$AK$709,'Socal Index'!AC$2)</f>
        <v>2.2120000000000002</v>
      </c>
      <c r="AD336" s="11">
        <f>VLOOKUP($A336,Socal!$A$2:$AK$709,'Socal Index'!AD$2)+VLOOKUP($A336,NYMEX!$A$2:$AK$709,'Socal Index'!AD$2)</f>
        <v>2.1920000000000002</v>
      </c>
      <c r="AE336" s="11">
        <f>VLOOKUP($A336,Socal!$A$2:$AK$709,'Socal Index'!AE$2)+VLOOKUP($A336,NYMEX!$A$2:$AK$709,'Socal Index'!AE$2)</f>
        <v>2.2070000000000003</v>
      </c>
      <c r="AF336" s="11">
        <f>VLOOKUP($A336,Socal!$A$2:$AK$709,'Socal Index'!AF$2)+VLOOKUP($A336,NYMEX!$A$2:$AK$709,'Socal Index'!AF$2)</f>
        <v>2.222</v>
      </c>
      <c r="AG336" s="11">
        <f>VLOOKUP($A336,Socal!$A$2:$AK$709,'Socal Index'!AG$2)+VLOOKUP($A336,NYMEX!$A$2:$AK$709,'Socal Index'!AG$2)</f>
        <v>2.2290000000000001</v>
      </c>
      <c r="AH336" s="11">
        <f>VLOOKUP($A336,Socal!$A$2:$AK$709,'Socal Index'!AH$2)+VLOOKUP($A336,NYMEX!$A$2:$AK$709,'Socal Index'!AH$2)</f>
        <v>2.234</v>
      </c>
      <c r="AI336" s="11">
        <f>VLOOKUP($A336,Socal!$A$2:$AK$709,'Socal Index'!AI$2)+VLOOKUP($A336,NYMEX!$A$2:$AK$709,'Socal Index'!AI$2)</f>
        <v>2.2570000000000001</v>
      </c>
      <c r="AJ336" s="11">
        <f>VLOOKUP($A336,Socal!$A$2:$AK$709,'Socal Index'!AJ$2)+VLOOKUP($A336,NYMEX!$A$2:$AK$709,'Socal Index'!AJ$2)</f>
        <v>2.3730000000000002</v>
      </c>
      <c r="AK336" s="11">
        <f>VLOOKUP($A336,Socal!$A$2:$AK$709,'Socal Index'!AK$2)+VLOOKUP($A336,NYMEX!$A$2:$AK$709,'Socal Index'!AK$2)</f>
        <v>2.5230000000000001</v>
      </c>
    </row>
    <row r="337" spans="1:37" x14ac:dyDescent="0.2">
      <c r="A337" s="10">
        <v>36192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 t="e">
        <f>VLOOKUP($A337,Socal!$A$2:$AK$709,'Socal Index'!N$2)+VLOOKUP($A337,NYMEX!$A$2:$AK$709,'Socal Index'!N$2)</f>
        <v>#N/A</v>
      </c>
      <c r="O337" s="11" t="e">
        <f>VLOOKUP($A337,Socal!$A$2:$AK$709,'Socal Index'!O$2)+VLOOKUP($A337,NYMEX!$A$2:$AK$709,'Socal Index'!O$2)</f>
        <v>#N/A</v>
      </c>
      <c r="P337" s="11">
        <f>VLOOKUP($A337,Socal!$A$2:$AK$709,'Socal Index'!P$2)+VLOOKUP($A337,NYMEX!$A$2:$AK$709,'Socal Index'!P$2)</f>
        <v>1.7989999999999999</v>
      </c>
      <c r="Q337" s="11">
        <f>VLOOKUP($A337,Socal!$A$2:$AK$709,'Socal Index'!Q$2)+VLOOKUP($A337,NYMEX!$A$2:$AK$709,'Socal Index'!Q$2)</f>
        <v>1.804</v>
      </c>
      <c r="R337" s="11">
        <f>VLOOKUP($A337,Socal!$A$2:$AK$709,'Socal Index'!R$2)+VLOOKUP($A337,NYMEX!$A$2:$AK$709,'Socal Index'!R$2)</f>
        <v>1.8440000000000001</v>
      </c>
      <c r="S337" s="11">
        <f>VLOOKUP($A337,Socal!$A$2:$AK$709,'Socal Index'!S$2)+VLOOKUP($A337,NYMEX!$A$2:$AK$709,'Socal Index'!S$2)</f>
        <v>1.895</v>
      </c>
      <c r="T337" s="11">
        <f>VLOOKUP($A337,Socal!$A$2:$AK$709,'Socal Index'!T$2)+VLOOKUP($A337,NYMEX!$A$2:$AK$709,'Socal Index'!T$2)</f>
        <v>2.0950000000000002</v>
      </c>
      <c r="U337" s="11">
        <f>VLOOKUP($A337,Socal!$A$2:$AK$709,'Socal Index'!U$2)+VLOOKUP($A337,NYMEX!$A$2:$AK$709,'Socal Index'!U$2)</f>
        <v>2.125</v>
      </c>
      <c r="V337" s="11">
        <f>VLOOKUP($A337,Socal!$A$2:$AK$709,'Socal Index'!V$2)+VLOOKUP($A337,NYMEX!$A$2:$AK$709,'Socal Index'!V$2)</f>
        <v>2.1150000000000002</v>
      </c>
      <c r="W337" s="11">
        <f>VLOOKUP($A337,Socal!$A$2:$AK$709,'Socal Index'!W$2)+VLOOKUP($A337,NYMEX!$A$2:$AK$709,'Socal Index'!W$2)</f>
        <v>2.0999999999999996</v>
      </c>
      <c r="X337" s="11">
        <f>VLOOKUP($A337,Socal!$A$2:$AK$709,'Socal Index'!X$2)+VLOOKUP($A337,NYMEX!$A$2:$AK$709,'Socal Index'!X$2)</f>
        <v>2.2250000000000001</v>
      </c>
      <c r="Y337" s="11">
        <f>VLOOKUP($A337,Socal!$A$2:$AK$709,'Socal Index'!Y$2)+VLOOKUP($A337,NYMEX!$A$2:$AK$709,'Socal Index'!Y$2)</f>
        <v>2.3850000000000002</v>
      </c>
      <c r="Z337" s="11">
        <f>VLOOKUP($A337,Socal!$A$2:$AK$709,'Socal Index'!Z$2)+VLOOKUP($A337,NYMEX!$A$2:$AK$709,'Socal Index'!Z$2)</f>
        <v>2.4449999999999998</v>
      </c>
      <c r="AA337" s="11">
        <f>VLOOKUP($A337,Socal!$A$2:$AK$709,'Socal Index'!AA$2)+VLOOKUP($A337,NYMEX!$A$2:$AK$709,'Socal Index'!AA$2)</f>
        <v>2.3679999999999999</v>
      </c>
      <c r="AB337" s="11">
        <f>VLOOKUP($A337,Socal!$A$2:$AK$709,'Socal Index'!AB$2)+VLOOKUP($A337,NYMEX!$A$2:$AK$709,'Socal Index'!AB$2)</f>
        <v>2.286</v>
      </c>
      <c r="AC337" s="11">
        <f>VLOOKUP($A337,Socal!$A$2:$AK$709,'Socal Index'!AC$2)+VLOOKUP($A337,NYMEX!$A$2:$AK$709,'Socal Index'!AC$2)</f>
        <v>2.2080000000000002</v>
      </c>
      <c r="AD337" s="11">
        <f>VLOOKUP($A337,Socal!$A$2:$AK$709,'Socal Index'!AD$2)+VLOOKUP($A337,NYMEX!$A$2:$AK$709,'Socal Index'!AD$2)</f>
        <v>2.1880000000000002</v>
      </c>
      <c r="AE337" s="11">
        <f>VLOOKUP($A337,Socal!$A$2:$AK$709,'Socal Index'!AE$2)+VLOOKUP($A337,NYMEX!$A$2:$AK$709,'Socal Index'!AE$2)</f>
        <v>2.2030000000000003</v>
      </c>
      <c r="AF337" s="11">
        <f>VLOOKUP($A337,Socal!$A$2:$AK$709,'Socal Index'!AF$2)+VLOOKUP($A337,NYMEX!$A$2:$AK$709,'Socal Index'!AF$2)</f>
        <v>2.218</v>
      </c>
      <c r="AG337" s="11">
        <f>VLOOKUP($A337,Socal!$A$2:$AK$709,'Socal Index'!AG$2)+VLOOKUP($A337,NYMEX!$A$2:$AK$709,'Socal Index'!AG$2)</f>
        <v>2.2250000000000001</v>
      </c>
      <c r="AH337" s="11">
        <f>VLOOKUP($A337,Socal!$A$2:$AK$709,'Socal Index'!AH$2)+VLOOKUP($A337,NYMEX!$A$2:$AK$709,'Socal Index'!AH$2)</f>
        <v>2.23</v>
      </c>
      <c r="AI337" s="11">
        <f>VLOOKUP($A337,Socal!$A$2:$AK$709,'Socal Index'!AI$2)+VLOOKUP($A337,NYMEX!$A$2:$AK$709,'Socal Index'!AI$2)</f>
        <v>2.2530000000000001</v>
      </c>
      <c r="AJ337" s="11">
        <f>VLOOKUP($A337,Socal!$A$2:$AK$709,'Socal Index'!AJ$2)+VLOOKUP($A337,NYMEX!$A$2:$AK$709,'Socal Index'!AJ$2)</f>
        <v>2.3690000000000002</v>
      </c>
      <c r="AK337" s="11">
        <f>VLOOKUP($A337,Socal!$A$2:$AK$709,'Socal Index'!AK$2)+VLOOKUP($A337,NYMEX!$A$2:$AK$709,'Socal Index'!AK$2)</f>
        <v>2.5190000000000001</v>
      </c>
    </row>
    <row r="338" spans="1:37" x14ac:dyDescent="0.2">
      <c r="A338" s="10">
        <v>36193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 t="e">
        <f>VLOOKUP($A338,Socal!$A$2:$AK$709,'Socal Index'!N$2)+VLOOKUP($A338,NYMEX!$A$2:$AK$709,'Socal Index'!N$2)</f>
        <v>#N/A</v>
      </c>
      <c r="O338" s="11" t="e">
        <f>VLOOKUP($A338,Socal!$A$2:$AK$709,'Socal Index'!O$2)+VLOOKUP($A338,NYMEX!$A$2:$AK$709,'Socal Index'!O$2)</f>
        <v>#N/A</v>
      </c>
      <c r="P338" s="11">
        <f>VLOOKUP($A338,Socal!$A$2:$AK$709,'Socal Index'!P$2)+VLOOKUP($A338,NYMEX!$A$2:$AK$709,'Socal Index'!P$2)</f>
        <v>1.8680000000000001</v>
      </c>
      <c r="Q338" s="11">
        <f>VLOOKUP($A338,Socal!$A$2:$AK$709,'Socal Index'!Q$2)+VLOOKUP($A338,NYMEX!$A$2:$AK$709,'Socal Index'!Q$2)</f>
        <v>1.861</v>
      </c>
      <c r="R338" s="11">
        <f>VLOOKUP($A338,Socal!$A$2:$AK$709,'Socal Index'!R$2)+VLOOKUP($A338,NYMEX!$A$2:$AK$709,'Socal Index'!R$2)</f>
        <v>1.8879999999999999</v>
      </c>
      <c r="S338" s="11">
        <f>VLOOKUP($A338,Socal!$A$2:$AK$709,'Socal Index'!S$2)+VLOOKUP($A338,NYMEX!$A$2:$AK$709,'Socal Index'!S$2)</f>
        <v>1.9370000000000001</v>
      </c>
      <c r="T338" s="11">
        <f>VLOOKUP($A338,Socal!$A$2:$AK$709,'Socal Index'!T$2)+VLOOKUP($A338,NYMEX!$A$2:$AK$709,'Socal Index'!T$2)</f>
        <v>2.1320000000000001</v>
      </c>
      <c r="U338" s="11">
        <f>VLOOKUP($A338,Socal!$A$2:$AK$709,'Socal Index'!U$2)+VLOOKUP($A338,NYMEX!$A$2:$AK$709,'Socal Index'!U$2)</f>
        <v>2.157</v>
      </c>
      <c r="V338" s="11">
        <f>VLOOKUP($A338,Socal!$A$2:$AK$709,'Socal Index'!V$2)+VLOOKUP($A338,NYMEX!$A$2:$AK$709,'Socal Index'!V$2)</f>
        <v>2.145</v>
      </c>
      <c r="W338" s="11">
        <f>VLOOKUP($A338,Socal!$A$2:$AK$709,'Socal Index'!W$2)+VLOOKUP($A338,NYMEX!$A$2:$AK$709,'Socal Index'!W$2)</f>
        <v>2.1270000000000002</v>
      </c>
      <c r="X338" s="11">
        <f>VLOOKUP($A338,Socal!$A$2:$AK$709,'Socal Index'!X$2)+VLOOKUP($A338,NYMEX!$A$2:$AK$709,'Socal Index'!X$2)</f>
        <v>2.2600000000000002</v>
      </c>
      <c r="Y338" s="11">
        <f>VLOOKUP($A338,Socal!$A$2:$AK$709,'Socal Index'!Y$2)+VLOOKUP($A338,NYMEX!$A$2:$AK$709,'Socal Index'!Y$2)</f>
        <v>2.42</v>
      </c>
      <c r="Z338" s="11">
        <f>VLOOKUP($A338,Socal!$A$2:$AK$709,'Socal Index'!Z$2)+VLOOKUP($A338,NYMEX!$A$2:$AK$709,'Socal Index'!Z$2)</f>
        <v>2.48</v>
      </c>
      <c r="AA338" s="11">
        <f>VLOOKUP($A338,Socal!$A$2:$AK$709,'Socal Index'!AA$2)+VLOOKUP($A338,NYMEX!$A$2:$AK$709,'Socal Index'!AA$2)</f>
        <v>2.4</v>
      </c>
      <c r="AB338" s="11">
        <f>VLOOKUP($A338,Socal!$A$2:$AK$709,'Socal Index'!AB$2)+VLOOKUP($A338,NYMEX!$A$2:$AK$709,'Socal Index'!AB$2)</f>
        <v>2.3180000000000001</v>
      </c>
      <c r="AC338" s="11">
        <f>VLOOKUP($A338,Socal!$A$2:$AK$709,'Socal Index'!AC$2)+VLOOKUP($A338,NYMEX!$A$2:$AK$709,'Socal Index'!AC$2)</f>
        <v>2.238</v>
      </c>
      <c r="AD338" s="11">
        <f>VLOOKUP($A338,Socal!$A$2:$AK$709,'Socal Index'!AD$2)+VLOOKUP($A338,NYMEX!$A$2:$AK$709,'Socal Index'!AD$2)</f>
        <v>2.2150000000000003</v>
      </c>
      <c r="AE338" s="11">
        <f>VLOOKUP($A338,Socal!$A$2:$AK$709,'Socal Index'!AE$2)+VLOOKUP($A338,NYMEX!$A$2:$AK$709,'Socal Index'!AE$2)</f>
        <v>2.2330000000000001</v>
      </c>
      <c r="AF338" s="11">
        <f>VLOOKUP($A338,Socal!$A$2:$AK$709,'Socal Index'!AF$2)+VLOOKUP($A338,NYMEX!$A$2:$AK$709,'Socal Index'!AF$2)</f>
        <v>2.2480000000000002</v>
      </c>
      <c r="AG338" s="11">
        <f>VLOOKUP($A338,Socal!$A$2:$AK$709,'Socal Index'!AG$2)+VLOOKUP($A338,NYMEX!$A$2:$AK$709,'Socal Index'!AG$2)</f>
        <v>2.2550000000000003</v>
      </c>
      <c r="AH338" s="11">
        <f>VLOOKUP($A338,Socal!$A$2:$AK$709,'Socal Index'!AH$2)+VLOOKUP($A338,NYMEX!$A$2:$AK$709,'Socal Index'!AH$2)</f>
        <v>2.2600000000000002</v>
      </c>
      <c r="AI338" s="11">
        <f>VLOOKUP($A338,Socal!$A$2:$AK$709,'Socal Index'!AI$2)+VLOOKUP($A338,NYMEX!$A$2:$AK$709,'Socal Index'!AI$2)</f>
        <v>2.2850000000000001</v>
      </c>
      <c r="AJ338" s="11">
        <f>VLOOKUP($A338,Socal!$A$2:$AK$709,'Socal Index'!AJ$2)+VLOOKUP($A338,NYMEX!$A$2:$AK$709,'Socal Index'!AJ$2)</f>
        <v>2.399</v>
      </c>
      <c r="AK338" s="11">
        <f>VLOOKUP($A338,Socal!$A$2:$AK$709,'Socal Index'!AK$2)+VLOOKUP($A338,NYMEX!$A$2:$AK$709,'Socal Index'!AK$2)</f>
        <v>2.5489999999999999</v>
      </c>
    </row>
    <row r="339" spans="1:37" x14ac:dyDescent="0.2">
      <c r="A339" s="10">
        <v>36194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 t="e">
        <f>VLOOKUP($A339,Socal!$A$2:$AK$709,'Socal Index'!N$2)+VLOOKUP($A339,NYMEX!$A$2:$AK$709,'Socal Index'!N$2)</f>
        <v>#N/A</v>
      </c>
      <c r="O339" s="11" t="e">
        <f>VLOOKUP($A339,Socal!$A$2:$AK$709,'Socal Index'!O$2)+VLOOKUP($A339,NYMEX!$A$2:$AK$709,'Socal Index'!O$2)</f>
        <v>#N/A</v>
      </c>
      <c r="P339" s="11">
        <f>VLOOKUP($A339,Socal!$A$2:$AK$709,'Socal Index'!P$2)+VLOOKUP($A339,NYMEX!$A$2:$AK$709,'Socal Index'!P$2)</f>
        <v>1.8199999999999998</v>
      </c>
      <c r="Q339" s="11">
        <f>VLOOKUP($A339,Socal!$A$2:$AK$709,'Socal Index'!Q$2)+VLOOKUP($A339,NYMEX!$A$2:$AK$709,'Socal Index'!Q$2)</f>
        <v>1.8225</v>
      </c>
      <c r="R339" s="11">
        <f>VLOOKUP($A339,Socal!$A$2:$AK$709,'Socal Index'!R$2)+VLOOKUP($A339,NYMEX!$A$2:$AK$709,'Socal Index'!R$2)</f>
        <v>1.8525</v>
      </c>
      <c r="S339" s="11">
        <f>VLOOKUP($A339,Socal!$A$2:$AK$709,'Socal Index'!S$2)+VLOOKUP($A339,NYMEX!$A$2:$AK$709,'Socal Index'!S$2)</f>
        <v>1.9055000000000002</v>
      </c>
      <c r="T339" s="11">
        <f>VLOOKUP($A339,Socal!$A$2:$AK$709,'Socal Index'!T$2)+VLOOKUP($A339,NYMEX!$A$2:$AK$709,'Socal Index'!T$2)</f>
        <v>2.1025</v>
      </c>
      <c r="U339" s="11">
        <f>VLOOKUP($A339,Socal!$A$2:$AK$709,'Socal Index'!U$2)+VLOOKUP($A339,NYMEX!$A$2:$AK$709,'Socal Index'!U$2)</f>
        <v>2.1324999999999998</v>
      </c>
      <c r="V339" s="11">
        <f>VLOOKUP($A339,Socal!$A$2:$AK$709,'Socal Index'!V$2)+VLOOKUP($A339,NYMEX!$A$2:$AK$709,'Socal Index'!V$2)</f>
        <v>2.1225000000000001</v>
      </c>
      <c r="W339" s="11">
        <f>VLOOKUP($A339,Socal!$A$2:$AK$709,'Socal Index'!W$2)+VLOOKUP($A339,NYMEX!$A$2:$AK$709,'Socal Index'!W$2)</f>
        <v>2.1054999999999997</v>
      </c>
      <c r="X339" s="11">
        <f>VLOOKUP($A339,Socal!$A$2:$AK$709,'Socal Index'!X$2)+VLOOKUP($A339,NYMEX!$A$2:$AK$709,'Socal Index'!X$2)</f>
        <v>2.2370000000000001</v>
      </c>
      <c r="Y339" s="11">
        <f>VLOOKUP($A339,Socal!$A$2:$AK$709,'Socal Index'!Y$2)+VLOOKUP($A339,NYMEX!$A$2:$AK$709,'Socal Index'!Y$2)</f>
        <v>2.4</v>
      </c>
      <c r="Z339" s="11">
        <f>VLOOKUP($A339,Socal!$A$2:$AK$709,'Socal Index'!Z$2)+VLOOKUP($A339,NYMEX!$A$2:$AK$709,'Socal Index'!Z$2)</f>
        <v>2.46</v>
      </c>
      <c r="AA339" s="11">
        <f>VLOOKUP($A339,Socal!$A$2:$AK$709,'Socal Index'!AA$2)+VLOOKUP($A339,NYMEX!$A$2:$AK$709,'Socal Index'!AA$2)</f>
        <v>2.38</v>
      </c>
      <c r="AB339" s="11">
        <f>VLOOKUP($A339,Socal!$A$2:$AK$709,'Socal Index'!AB$2)+VLOOKUP($A339,NYMEX!$A$2:$AK$709,'Socal Index'!AB$2)</f>
        <v>2.3000000000000003</v>
      </c>
      <c r="AC339" s="11">
        <f>VLOOKUP($A339,Socal!$A$2:$AK$709,'Socal Index'!AC$2)+VLOOKUP($A339,NYMEX!$A$2:$AK$709,'Socal Index'!AC$2)</f>
        <v>2.2200000000000002</v>
      </c>
      <c r="AD339" s="11">
        <f>VLOOKUP($A339,Socal!$A$2:$AK$709,'Socal Index'!AD$2)+VLOOKUP($A339,NYMEX!$A$2:$AK$709,'Socal Index'!AD$2)</f>
        <v>2.1970000000000001</v>
      </c>
      <c r="AE339" s="11">
        <f>VLOOKUP($A339,Socal!$A$2:$AK$709,'Socal Index'!AE$2)+VLOOKUP($A339,NYMEX!$A$2:$AK$709,'Socal Index'!AE$2)</f>
        <v>2.2150000000000003</v>
      </c>
      <c r="AF339" s="11">
        <f>VLOOKUP($A339,Socal!$A$2:$AK$709,'Socal Index'!AF$2)+VLOOKUP($A339,NYMEX!$A$2:$AK$709,'Socal Index'!AF$2)</f>
        <v>2.23</v>
      </c>
      <c r="AG339" s="11">
        <f>VLOOKUP($A339,Socal!$A$2:$AK$709,'Socal Index'!AG$2)+VLOOKUP($A339,NYMEX!$A$2:$AK$709,'Socal Index'!AG$2)</f>
        <v>2.2370000000000001</v>
      </c>
      <c r="AH339" s="11">
        <f>VLOOKUP($A339,Socal!$A$2:$AK$709,'Socal Index'!AH$2)+VLOOKUP($A339,NYMEX!$A$2:$AK$709,'Socal Index'!AH$2)</f>
        <v>2.242</v>
      </c>
      <c r="AI339" s="11">
        <f>VLOOKUP($A339,Socal!$A$2:$AK$709,'Socal Index'!AI$2)+VLOOKUP($A339,NYMEX!$A$2:$AK$709,'Socal Index'!AI$2)</f>
        <v>2.2720000000000002</v>
      </c>
      <c r="AJ339" s="11">
        <f>VLOOKUP($A339,Socal!$A$2:$AK$709,'Socal Index'!AJ$2)+VLOOKUP($A339,NYMEX!$A$2:$AK$709,'Socal Index'!AJ$2)</f>
        <v>2.3860000000000001</v>
      </c>
      <c r="AK339" s="11">
        <f>VLOOKUP($A339,Socal!$A$2:$AK$709,'Socal Index'!AK$2)+VLOOKUP($A339,NYMEX!$A$2:$AK$709,'Socal Index'!AK$2)</f>
        <v>2.536</v>
      </c>
    </row>
    <row r="340" spans="1:37" x14ac:dyDescent="0.2">
      <c r="A340" s="10">
        <v>36195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 t="e">
        <f>VLOOKUP($A340,Socal!$A$2:$AK$709,'Socal Index'!N$2)+VLOOKUP($A340,NYMEX!$A$2:$AK$709,'Socal Index'!N$2)</f>
        <v>#N/A</v>
      </c>
      <c r="O340" s="11" t="e">
        <f>VLOOKUP($A340,Socal!$A$2:$AK$709,'Socal Index'!O$2)+VLOOKUP($A340,NYMEX!$A$2:$AK$709,'Socal Index'!O$2)</f>
        <v>#N/A</v>
      </c>
      <c r="P340" s="11">
        <f>VLOOKUP($A340,Socal!$A$2:$AK$709,'Socal Index'!P$2)+VLOOKUP($A340,NYMEX!$A$2:$AK$709,'Socal Index'!P$2)</f>
        <v>1.8839999999999999</v>
      </c>
      <c r="Q340" s="11">
        <f>VLOOKUP($A340,Socal!$A$2:$AK$709,'Socal Index'!Q$2)+VLOOKUP($A340,NYMEX!$A$2:$AK$709,'Socal Index'!Q$2)</f>
        <v>1.8725000000000001</v>
      </c>
      <c r="R340" s="11">
        <f>VLOOKUP($A340,Socal!$A$2:$AK$709,'Socal Index'!R$2)+VLOOKUP($A340,NYMEX!$A$2:$AK$709,'Socal Index'!R$2)</f>
        <v>1.8995</v>
      </c>
      <c r="S340" s="11">
        <f>VLOOKUP($A340,Socal!$A$2:$AK$709,'Socal Index'!S$2)+VLOOKUP($A340,NYMEX!$A$2:$AK$709,'Socal Index'!S$2)</f>
        <v>1.9395</v>
      </c>
      <c r="T340" s="11">
        <f>VLOOKUP($A340,Socal!$A$2:$AK$709,'Socal Index'!T$2)+VLOOKUP($A340,NYMEX!$A$2:$AK$709,'Socal Index'!T$2)</f>
        <v>2.1324999999999998</v>
      </c>
      <c r="U340" s="11">
        <f>VLOOKUP($A340,Socal!$A$2:$AK$709,'Socal Index'!U$2)+VLOOKUP($A340,NYMEX!$A$2:$AK$709,'Socal Index'!U$2)</f>
        <v>2.1574999999999998</v>
      </c>
      <c r="V340" s="11">
        <f>VLOOKUP($A340,Socal!$A$2:$AK$709,'Socal Index'!V$2)+VLOOKUP($A340,NYMEX!$A$2:$AK$709,'Socal Index'!V$2)</f>
        <v>2.1425000000000001</v>
      </c>
      <c r="W340" s="11">
        <f>VLOOKUP($A340,Socal!$A$2:$AK$709,'Socal Index'!W$2)+VLOOKUP($A340,NYMEX!$A$2:$AK$709,'Socal Index'!W$2)</f>
        <v>2.1204999999999998</v>
      </c>
      <c r="X340" s="11">
        <f>VLOOKUP($A340,Socal!$A$2:$AK$709,'Socal Index'!X$2)+VLOOKUP($A340,NYMEX!$A$2:$AK$709,'Socal Index'!X$2)</f>
        <v>2.2480000000000002</v>
      </c>
      <c r="Y340" s="11">
        <f>VLOOKUP($A340,Socal!$A$2:$AK$709,'Socal Index'!Y$2)+VLOOKUP($A340,NYMEX!$A$2:$AK$709,'Socal Index'!Y$2)</f>
        <v>2.41</v>
      </c>
      <c r="Z340" s="11">
        <f>VLOOKUP($A340,Socal!$A$2:$AK$709,'Socal Index'!Z$2)+VLOOKUP($A340,NYMEX!$A$2:$AK$709,'Socal Index'!Z$2)</f>
        <v>2.4700000000000002</v>
      </c>
      <c r="AA340" s="11">
        <f>VLOOKUP($A340,Socal!$A$2:$AK$709,'Socal Index'!AA$2)+VLOOKUP($A340,NYMEX!$A$2:$AK$709,'Socal Index'!AA$2)</f>
        <v>2.39</v>
      </c>
      <c r="AB340" s="11">
        <f>VLOOKUP($A340,Socal!$A$2:$AK$709,'Socal Index'!AB$2)+VLOOKUP($A340,NYMEX!$A$2:$AK$709,'Socal Index'!AB$2)</f>
        <v>2.3080000000000003</v>
      </c>
      <c r="AC340" s="11">
        <f>VLOOKUP($A340,Socal!$A$2:$AK$709,'Socal Index'!AC$2)+VLOOKUP($A340,NYMEX!$A$2:$AK$709,'Socal Index'!AC$2)</f>
        <v>2.2280000000000002</v>
      </c>
      <c r="AD340" s="11">
        <f>VLOOKUP($A340,Socal!$A$2:$AK$709,'Socal Index'!AD$2)+VLOOKUP($A340,NYMEX!$A$2:$AK$709,'Socal Index'!AD$2)</f>
        <v>2.2030000000000003</v>
      </c>
      <c r="AE340" s="11">
        <f>VLOOKUP($A340,Socal!$A$2:$AK$709,'Socal Index'!AE$2)+VLOOKUP($A340,NYMEX!$A$2:$AK$709,'Socal Index'!AE$2)</f>
        <v>2.2210000000000001</v>
      </c>
      <c r="AF340" s="11">
        <f>VLOOKUP($A340,Socal!$A$2:$AK$709,'Socal Index'!AF$2)+VLOOKUP($A340,NYMEX!$A$2:$AK$709,'Socal Index'!AF$2)</f>
        <v>2.2360000000000002</v>
      </c>
      <c r="AG340" s="11">
        <f>VLOOKUP($A340,Socal!$A$2:$AK$709,'Socal Index'!AG$2)+VLOOKUP($A340,NYMEX!$A$2:$AK$709,'Socal Index'!AG$2)</f>
        <v>2.2430000000000003</v>
      </c>
      <c r="AH340" s="11">
        <f>VLOOKUP($A340,Socal!$A$2:$AK$709,'Socal Index'!AH$2)+VLOOKUP($A340,NYMEX!$A$2:$AK$709,'Socal Index'!AH$2)</f>
        <v>2.2480000000000002</v>
      </c>
      <c r="AI340" s="11">
        <f>VLOOKUP($A340,Socal!$A$2:$AK$709,'Socal Index'!AI$2)+VLOOKUP($A340,NYMEX!$A$2:$AK$709,'Socal Index'!AI$2)</f>
        <v>2.278</v>
      </c>
      <c r="AJ340" s="11">
        <f>VLOOKUP($A340,Socal!$A$2:$AK$709,'Socal Index'!AJ$2)+VLOOKUP($A340,NYMEX!$A$2:$AK$709,'Socal Index'!AJ$2)</f>
        <v>2.3919999999999999</v>
      </c>
      <c r="AK340" s="11">
        <f>VLOOKUP($A340,Socal!$A$2:$AK$709,'Socal Index'!AK$2)+VLOOKUP($A340,NYMEX!$A$2:$AK$709,'Socal Index'!AK$2)</f>
        <v>2.5419999999999998</v>
      </c>
    </row>
    <row r="341" spans="1:37" x14ac:dyDescent="0.2">
      <c r="A341" s="10">
        <v>36196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 t="e">
        <f>VLOOKUP($A341,Socal!$A$2:$AK$709,'Socal Index'!N$2)+VLOOKUP($A341,NYMEX!$A$2:$AK$709,'Socal Index'!N$2)</f>
        <v>#N/A</v>
      </c>
      <c r="O341" s="11" t="e">
        <f>VLOOKUP($A341,Socal!$A$2:$AK$709,'Socal Index'!O$2)+VLOOKUP($A341,NYMEX!$A$2:$AK$709,'Socal Index'!O$2)</f>
        <v>#N/A</v>
      </c>
      <c r="P341" s="11">
        <f>VLOOKUP($A341,Socal!$A$2:$AK$709,'Socal Index'!P$2)+VLOOKUP($A341,NYMEX!$A$2:$AK$709,'Socal Index'!P$2)</f>
        <v>1.855</v>
      </c>
      <c r="Q341" s="11">
        <f>VLOOKUP($A341,Socal!$A$2:$AK$709,'Socal Index'!Q$2)+VLOOKUP($A341,NYMEX!$A$2:$AK$709,'Socal Index'!Q$2)</f>
        <v>1.8575000000000002</v>
      </c>
      <c r="R341" s="11">
        <f>VLOOKUP($A341,Socal!$A$2:$AK$709,'Socal Index'!R$2)+VLOOKUP($A341,NYMEX!$A$2:$AK$709,'Socal Index'!R$2)</f>
        <v>1.8825000000000001</v>
      </c>
      <c r="S341" s="11">
        <f>VLOOKUP($A341,Socal!$A$2:$AK$709,'Socal Index'!S$2)+VLOOKUP($A341,NYMEX!$A$2:$AK$709,'Socal Index'!S$2)</f>
        <v>1.9275</v>
      </c>
      <c r="T341" s="11">
        <f>VLOOKUP($A341,Socal!$A$2:$AK$709,'Socal Index'!T$2)+VLOOKUP($A341,NYMEX!$A$2:$AK$709,'Socal Index'!T$2)</f>
        <v>2.1234999999999999</v>
      </c>
      <c r="U341" s="11">
        <f>VLOOKUP($A341,Socal!$A$2:$AK$709,'Socal Index'!U$2)+VLOOKUP($A341,NYMEX!$A$2:$AK$709,'Socal Index'!U$2)</f>
        <v>2.1505000000000001</v>
      </c>
      <c r="V341" s="11">
        <f>VLOOKUP($A341,Socal!$A$2:$AK$709,'Socal Index'!V$2)+VLOOKUP($A341,NYMEX!$A$2:$AK$709,'Socal Index'!V$2)</f>
        <v>2.1365000000000003</v>
      </c>
      <c r="W341" s="11">
        <f>VLOOKUP($A341,Socal!$A$2:$AK$709,'Socal Index'!W$2)+VLOOKUP($A341,NYMEX!$A$2:$AK$709,'Socal Index'!W$2)</f>
        <v>2.1124999999999998</v>
      </c>
      <c r="X341" s="11">
        <f>VLOOKUP($A341,Socal!$A$2:$AK$709,'Socal Index'!X$2)+VLOOKUP($A341,NYMEX!$A$2:$AK$709,'Socal Index'!X$2)</f>
        <v>2.2450000000000001</v>
      </c>
      <c r="Y341" s="11">
        <f>VLOOKUP($A341,Socal!$A$2:$AK$709,'Socal Index'!Y$2)+VLOOKUP($A341,NYMEX!$A$2:$AK$709,'Socal Index'!Y$2)</f>
        <v>2.41</v>
      </c>
      <c r="Z341" s="11">
        <f>VLOOKUP($A341,Socal!$A$2:$AK$709,'Socal Index'!Z$2)+VLOOKUP($A341,NYMEX!$A$2:$AK$709,'Socal Index'!Z$2)</f>
        <v>2.4700000000000002</v>
      </c>
      <c r="AA341" s="11">
        <f>VLOOKUP($A341,Socal!$A$2:$AK$709,'Socal Index'!AA$2)+VLOOKUP($A341,NYMEX!$A$2:$AK$709,'Socal Index'!AA$2)</f>
        <v>2.39</v>
      </c>
      <c r="AB341" s="11">
        <f>VLOOKUP($A341,Socal!$A$2:$AK$709,'Socal Index'!AB$2)+VLOOKUP($A341,NYMEX!$A$2:$AK$709,'Socal Index'!AB$2)</f>
        <v>2.31</v>
      </c>
      <c r="AC341" s="11">
        <f>VLOOKUP($A341,Socal!$A$2:$AK$709,'Socal Index'!AC$2)+VLOOKUP($A341,NYMEX!$A$2:$AK$709,'Socal Index'!AC$2)</f>
        <v>2.23</v>
      </c>
      <c r="AD341" s="11">
        <f>VLOOKUP($A341,Socal!$A$2:$AK$709,'Socal Index'!AD$2)+VLOOKUP($A341,NYMEX!$A$2:$AK$709,'Socal Index'!AD$2)</f>
        <v>2.2050000000000001</v>
      </c>
      <c r="AE341" s="11">
        <f>VLOOKUP($A341,Socal!$A$2:$AK$709,'Socal Index'!AE$2)+VLOOKUP($A341,NYMEX!$A$2:$AK$709,'Socal Index'!AE$2)</f>
        <v>2.2230000000000003</v>
      </c>
      <c r="AF341" s="11">
        <f>VLOOKUP($A341,Socal!$A$2:$AK$709,'Socal Index'!AF$2)+VLOOKUP($A341,NYMEX!$A$2:$AK$709,'Socal Index'!AF$2)</f>
        <v>2.238</v>
      </c>
      <c r="AG341" s="11">
        <f>VLOOKUP($A341,Socal!$A$2:$AK$709,'Socal Index'!AG$2)+VLOOKUP($A341,NYMEX!$A$2:$AK$709,'Socal Index'!AG$2)</f>
        <v>2.2450000000000001</v>
      </c>
      <c r="AH341" s="11">
        <f>VLOOKUP($A341,Socal!$A$2:$AK$709,'Socal Index'!AH$2)+VLOOKUP($A341,NYMEX!$A$2:$AK$709,'Socal Index'!AH$2)</f>
        <v>2.25</v>
      </c>
      <c r="AI341" s="11">
        <f>VLOOKUP($A341,Socal!$A$2:$AK$709,'Socal Index'!AI$2)+VLOOKUP($A341,NYMEX!$A$2:$AK$709,'Socal Index'!AI$2)</f>
        <v>2.2800000000000002</v>
      </c>
      <c r="AJ341" s="11">
        <f>VLOOKUP($A341,Socal!$A$2:$AK$709,'Socal Index'!AJ$2)+VLOOKUP($A341,NYMEX!$A$2:$AK$709,'Socal Index'!AJ$2)</f>
        <v>2.3940000000000001</v>
      </c>
      <c r="AK341" s="11">
        <f>VLOOKUP($A341,Socal!$A$2:$AK$709,'Socal Index'!AK$2)+VLOOKUP($A341,NYMEX!$A$2:$AK$709,'Socal Index'!AK$2)</f>
        <v>2.544</v>
      </c>
    </row>
    <row r="342" spans="1:37" x14ac:dyDescent="0.2">
      <c r="A342" s="10">
        <v>36199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 t="e">
        <f>VLOOKUP($A342,Socal!$A$2:$AK$709,'Socal Index'!N$2)+VLOOKUP($A342,NYMEX!$A$2:$AK$709,'Socal Index'!N$2)</f>
        <v>#N/A</v>
      </c>
      <c r="O342" s="11" t="e">
        <f>VLOOKUP($A342,Socal!$A$2:$AK$709,'Socal Index'!O$2)+VLOOKUP($A342,NYMEX!$A$2:$AK$709,'Socal Index'!O$2)</f>
        <v>#N/A</v>
      </c>
      <c r="P342" s="11">
        <f>VLOOKUP($A342,Socal!$A$2:$AK$709,'Socal Index'!P$2)+VLOOKUP($A342,NYMEX!$A$2:$AK$709,'Socal Index'!P$2)</f>
        <v>1.8580000000000001</v>
      </c>
      <c r="Q342" s="11">
        <f>VLOOKUP($A342,Socal!$A$2:$AK$709,'Socal Index'!Q$2)+VLOOKUP($A342,NYMEX!$A$2:$AK$709,'Socal Index'!Q$2)</f>
        <v>1.8685</v>
      </c>
      <c r="R342" s="11">
        <f>VLOOKUP($A342,Socal!$A$2:$AK$709,'Socal Index'!R$2)+VLOOKUP($A342,NYMEX!$A$2:$AK$709,'Socal Index'!R$2)</f>
        <v>1.8935</v>
      </c>
      <c r="S342" s="11">
        <f>VLOOKUP($A342,Socal!$A$2:$AK$709,'Socal Index'!S$2)+VLOOKUP($A342,NYMEX!$A$2:$AK$709,'Socal Index'!S$2)</f>
        <v>1.9375</v>
      </c>
      <c r="T342" s="11">
        <f>VLOOKUP($A342,Socal!$A$2:$AK$709,'Socal Index'!T$2)+VLOOKUP($A342,NYMEX!$A$2:$AK$709,'Socal Index'!T$2)</f>
        <v>2.1324999999999998</v>
      </c>
      <c r="U342" s="11">
        <f>VLOOKUP($A342,Socal!$A$2:$AK$709,'Socal Index'!U$2)+VLOOKUP($A342,NYMEX!$A$2:$AK$709,'Socal Index'!U$2)</f>
        <v>2.1585000000000001</v>
      </c>
      <c r="V342" s="11">
        <f>VLOOKUP($A342,Socal!$A$2:$AK$709,'Socal Index'!V$2)+VLOOKUP($A342,NYMEX!$A$2:$AK$709,'Socal Index'!V$2)</f>
        <v>2.1435</v>
      </c>
      <c r="W342" s="11">
        <f>VLOOKUP($A342,Socal!$A$2:$AK$709,'Socal Index'!W$2)+VLOOKUP($A342,NYMEX!$A$2:$AK$709,'Socal Index'!W$2)</f>
        <v>2.1174999999999997</v>
      </c>
      <c r="X342" s="11">
        <f>VLOOKUP($A342,Socal!$A$2:$AK$709,'Socal Index'!X$2)+VLOOKUP($A342,NYMEX!$A$2:$AK$709,'Socal Index'!X$2)</f>
        <v>2.25</v>
      </c>
      <c r="Y342" s="11">
        <f>VLOOKUP($A342,Socal!$A$2:$AK$709,'Socal Index'!Y$2)+VLOOKUP($A342,NYMEX!$A$2:$AK$709,'Socal Index'!Y$2)</f>
        <v>2.4130000000000003</v>
      </c>
      <c r="Z342" s="11">
        <f>VLOOKUP($A342,Socal!$A$2:$AK$709,'Socal Index'!Z$2)+VLOOKUP($A342,NYMEX!$A$2:$AK$709,'Socal Index'!Z$2)</f>
        <v>2.4729999999999999</v>
      </c>
      <c r="AA342" s="11">
        <f>VLOOKUP($A342,Socal!$A$2:$AK$709,'Socal Index'!AA$2)+VLOOKUP($A342,NYMEX!$A$2:$AK$709,'Socal Index'!AA$2)</f>
        <v>2.3930000000000002</v>
      </c>
      <c r="AB342" s="11">
        <f>VLOOKUP($A342,Socal!$A$2:$AK$709,'Socal Index'!AB$2)+VLOOKUP($A342,NYMEX!$A$2:$AK$709,'Socal Index'!AB$2)</f>
        <v>2.3149999999999999</v>
      </c>
      <c r="AC342" s="11">
        <f>VLOOKUP($A342,Socal!$A$2:$AK$709,'Socal Index'!AC$2)+VLOOKUP($A342,NYMEX!$A$2:$AK$709,'Socal Index'!AC$2)</f>
        <v>2.2350000000000003</v>
      </c>
      <c r="AD342" s="11">
        <f>VLOOKUP($A342,Socal!$A$2:$AK$709,'Socal Index'!AD$2)+VLOOKUP($A342,NYMEX!$A$2:$AK$709,'Socal Index'!AD$2)</f>
        <v>2.21</v>
      </c>
      <c r="AE342" s="11">
        <f>VLOOKUP($A342,Socal!$A$2:$AK$709,'Socal Index'!AE$2)+VLOOKUP($A342,NYMEX!$A$2:$AK$709,'Socal Index'!AE$2)</f>
        <v>2.2280000000000002</v>
      </c>
      <c r="AF342" s="11">
        <f>VLOOKUP($A342,Socal!$A$2:$AK$709,'Socal Index'!AF$2)+VLOOKUP($A342,NYMEX!$A$2:$AK$709,'Socal Index'!AF$2)</f>
        <v>2.2410000000000001</v>
      </c>
      <c r="AG342" s="11">
        <f>VLOOKUP($A342,Socal!$A$2:$AK$709,'Socal Index'!AG$2)+VLOOKUP($A342,NYMEX!$A$2:$AK$709,'Socal Index'!AG$2)</f>
        <v>2.246</v>
      </c>
      <c r="AH342" s="11">
        <f>VLOOKUP($A342,Socal!$A$2:$AK$709,'Socal Index'!AH$2)+VLOOKUP($A342,NYMEX!$A$2:$AK$709,'Socal Index'!AH$2)</f>
        <v>2.25</v>
      </c>
      <c r="AI342" s="11">
        <f>VLOOKUP($A342,Socal!$A$2:$AK$709,'Socal Index'!AI$2)+VLOOKUP($A342,NYMEX!$A$2:$AK$709,'Socal Index'!AI$2)</f>
        <v>2.2770000000000001</v>
      </c>
      <c r="AJ342" s="11">
        <f>VLOOKUP($A342,Socal!$A$2:$AK$709,'Socal Index'!AJ$2)+VLOOKUP($A342,NYMEX!$A$2:$AK$709,'Socal Index'!AJ$2)</f>
        <v>2.39</v>
      </c>
      <c r="AK342" s="11">
        <f>VLOOKUP($A342,Socal!$A$2:$AK$709,'Socal Index'!AK$2)+VLOOKUP($A342,NYMEX!$A$2:$AK$709,'Socal Index'!AK$2)</f>
        <v>2.54</v>
      </c>
    </row>
    <row r="343" spans="1:37" x14ac:dyDescent="0.2">
      <c r="A343" s="10">
        <v>36200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 t="e">
        <f>VLOOKUP($A343,Socal!$A$2:$AK$709,'Socal Index'!N$2)+VLOOKUP($A343,NYMEX!$A$2:$AK$709,'Socal Index'!N$2)</f>
        <v>#N/A</v>
      </c>
      <c r="O343" s="11" t="e">
        <f>VLOOKUP($A343,Socal!$A$2:$AK$709,'Socal Index'!O$2)+VLOOKUP($A343,NYMEX!$A$2:$AK$709,'Socal Index'!O$2)</f>
        <v>#N/A</v>
      </c>
      <c r="P343" s="11">
        <f>VLOOKUP($A343,Socal!$A$2:$AK$709,'Socal Index'!P$2)+VLOOKUP($A343,NYMEX!$A$2:$AK$709,'Socal Index'!P$2)</f>
        <v>1.883</v>
      </c>
      <c r="Q343" s="11">
        <f>VLOOKUP($A343,Socal!$A$2:$AK$709,'Socal Index'!Q$2)+VLOOKUP($A343,NYMEX!$A$2:$AK$709,'Socal Index'!Q$2)</f>
        <v>1.885</v>
      </c>
      <c r="R343" s="11">
        <f>VLOOKUP($A343,Socal!$A$2:$AK$709,'Socal Index'!R$2)+VLOOKUP($A343,NYMEX!$A$2:$AK$709,'Socal Index'!R$2)</f>
        <v>1.9079999999999999</v>
      </c>
      <c r="S343" s="11">
        <f>VLOOKUP($A343,Socal!$A$2:$AK$709,'Socal Index'!S$2)+VLOOKUP($A343,NYMEX!$A$2:$AK$709,'Socal Index'!S$2)</f>
        <v>1.95</v>
      </c>
      <c r="T343" s="11">
        <f>VLOOKUP($A343,Socal!$A$2:$AK$709,'Socal Index'!T$2)+VLOOKUP($A343,NYMEX!$A$2:$AK$709,'Socal Index'!T$2)</f>
        <v>2.145</v>
      </c>
      <c r="U343" s="11">
        <f>VLOOKUP($A343,Socal!$A$2:$AK$709,'Socal Index'!U$2)+VLOOKUP($A343,NYMEX!$A$2:$AK$709,'Socal Index'!U$2)</f>
        <v>2.1680000000000001</v>
      </c>
      <c r="V343" s="11">
        <f>VLOOKUP($A343,Socal!$A$2:$AK$709,'Socal Index'!V$2)+VLOOKUP($A343,NYMEX!$A$2:$AK$709,'Socal Index'!V$2)</f>
        <v>2.1509999999999998</v>
      </c>
      <c r="W343" s="11">
        <f>VLOOKUP($A343,Socal!$A$2:$AK$709,'Socal Index'!W$2)+VLOOKUP($A343,NYMEX!$A$2:$AK$709,'Socal Index'!W$2)</f>
        <v>2.1219999999999999</v>
      </c>
      <c r="X343" s="11">
        <f>VLOOKUP($A343,Socal!$A$2:$AK$709,'Socal Index'!X$2)+VLOOKUP($A343,NYMEX!$A$2:$AK$709,'Socal Index'!X$2)</f>
        <v>2.2549999999999999</v>
      </c>
      <c r="Y343" s="11">
        <f>VLOOKUP($A343,Socal!$A$2:$AK$709,'Socal Index'!Y$2)+VLOOKUP($A343,NYMEX!$A$2:$AK$709,'Socal Index'!Y$2)</f>
        <v>2.4180000000000001</v>
      </c>
      <c r="Z343" s="11">
        <f>VLOOKUP($A343,Socal!$A$2:$AK$709,'Socal Index'!Z$2)+VLOOKUP($A343,NYMEX!$A$2:$AK$709,'Socal Index'!Z$2)</f>
        <v>2.4780000000000002</v>
      </c>
      <c r="AA343" s="11">
        <f>VLOOKUP($A343,Socal!$A$2:$AK$709,'Socal Index'!AA$2)+VLOOKUP($A343,NYMEX!$A$2:$AK$709,'Socal Index'!AA$2)</f>
        <v>2.3980000000000001</v>
      </c>
      <c r="AB343" s="11">
        <f>VLOOKUP($A343,Socal!$A$2:$AK$709,'Socal Index'!AB$2)+VLOOKUP($A343,NYMEX!$A$2:$AK$709,'Socal Index'!AB$2)</f>
        <v>2.3199999999999998</v>
      </c>
      <c r="AC343" s="11">
        <f>VLOOKUP($A343,Socal!$A$2:$AK$709,'Socal Index'!AC$2)+VLOOKUP($A343,NYMEX!$A$2:$AK$709,'Socal Index'!AC$2)</f>
        <v>2.2400000000000002</v>
      </c>
      <c r="AD343" s="11">
        <f>VLOOKUP($A343,Socal!$A$2:$AK$709,'Socal Index'!AD$2)+VLOOKUP($A343,NYMEX!$A$2:$AK$709,'Socal Index'!AD$2)</f>
        <v>2.2150000000000003</v>
      </c>
      <c r="AE343" s="11">
        <f>VLOOKUP($A343,Socal!$A$2:$AK$709,'Socal Index'!AE$2)+VLOOKUP($A343,NYMEX!$A$2:$AK$709,'Socal Index'!AE$2)</f>
        <v>2.2330000000000001</v>
      </c>
      <c r="AF343" s="11">
        <f>VLOOKUP($A343,Socal!$A$2:$AK$709,'Socal Index'!AF$2)+VLOOKUP($A343,NYMEX!$A$2:$AK$709,'Socal Index'!AF$2)</f>
        <v>2.246</v>
      </c>
      <c r="AG343" s="11">
        <f>VLOOKUP($A343,Socal!$A$2:$AK$709,'Socal Index'!AG$2)+VLOOKUP($A343,NYMEX!$A$2:$AK$709,'Socal Index'!AG$2)</f>
        <v>2.2510000000000003</v>
      </c>
      <c r="AH343" s="11">
        <f>VLOOKUP($A343,Socal!$A$2:$AK$709,'Socal Index'!AH$2)+VLOOKUP($A343,NYMEX!$A$2:$AK$709,'Socal Index'!AH$2)</f>
        <v>2.254</v>
      </c>
      <c r="AI343" s="11">
        <f>VLOOKUP($A343,Socal!$A$2:$AK$709,'Socal Index'!AI$2)+VLOOKUP($A343,NYMEX!$A$2:$AK$709,'Socal Index'!AI$2)</f>
        <v>2.274</v>
      </c>
      <c r="AJ343" s="11">
        <f>VLOOKUP($A343,Socal!$A$2:$AK$709,'Socal Index'!AJ$2)+VLOOKUP($A343,NYMEX!$A$2:$AK$709,'Socal Index'!AJ$2)</f>
        <v>2.387</v>
      </c>
      <c r="AK343" s="11">
        <f>VLOOKUP($A343,Socal!$A$2:$AK$709,'Socal Index'!AK$2)+VLOOKUP($A343,NYMEX!$A$2:$AK$709,'Socal Index'!AK$2)</f>
        <v>2.532</v>
      </c>
    </row>
    <row r="344" spans="1:37" x14ac:dyDescent="0.2">
      <c r="A344" s="10">
        <v>36201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 t="e">
        <f>VLOOKUP($A344,Socal!$A$2:$AK$709,'Socal Index'!N$2)+VLOOKUP($A344,NYMEX!$A$2:$AK$709,'Socal Index'!N$2)</f>
        <v>#N/A</v>
      </c>
      <c r="O344" s="11" t="e">
        <f>VLOOKUP($A344,Socal!$A$2:$AK$709,'Socal Index'!O$2)+VLOOKUP($A344,NYMEX!$A$2:$AK$709,'Socal Index'!O$2)</f>
        <v>#N/A</v>
      </c>
      <c r="P344" s="11">
        <f>VLOOKUP($A344,Socal!$A$2:$AK$709,'Socal Index'!P$2)+VLOOKUP($A344,NYMEX!$A$2:$AK$709,'Socal Index'!P$2)</f>
        <v>1.825</v>
      </c>
      <c r="Q344" s="11">
        <f>VLOOKUP($A344,Socal!$A$2:$AK$709,'Socal Index'!Q$2)+VLOOKUP($A344,NYMEX!$A$2:$AK$709,'Socal Index'!Q$2)</f>
        <v>1.8299999999999998</v>
      </c>
      <c r="R344" s="11">
        <f>VLOOKUP($A344,Socal!$A$2:$AK$709,'Socal Index'!R$2)+VLOOKUP($A344,NYMEX!$A$2:$AK$709,'Socal Index'!R$2)</f>
        <v>1.867</v>
      </c>
      <c r="S344" s="11">
        <f>VLOOKUP($A344,Socal!$A$2:$AK$709,'Socal Index'!S$2)+VLOOKUP($A344,NYMEX!$A$2:$AK$709,'Socal Index'!S$2)</f>
        <v>1.9149999999999998</v>
      </c>
      <c r="T344" s="11">
        <f>VLOOKUP($A344,Socal!$A$2:$AK$709,'Socal Index'!T$2)+VLOOKUP($A344,NYMEX!$A$2:$AK$709,'Socal Index'!T$2)</f>
        <v>2.1149999999999998</v>
      </c>
      <c r="U344" s="11">
        <f>VLOOKUP($A344,Socal!$A$2:$AK$709,'Socal Index'!U$2)+VLOOKUP($A344,NYMEX!$A$2:$AK$709,'Socal Index'!U$2)</f>
        <v>2.14</v>
      </c>
      <c r="V344" s="11">
        <f>VLOOKUP($A344,Socal!$A$2:$AK$709,'Socal Index'!V$2)+VLOOKUP($A344,NYMEX!$A$2:$AK$709,'Socal Index'!V$2)</f>
        <v>2.125</v>
      </c>
      <c r="W344" s="11">
        <f>VLOOKUP($A344,Socal!$A$2:$AK$709,'Socal Index'!W$2)+VLOOKUP($A344,NYMEX!$A$2:$AK$709,'Socal Index'!W$2)</f>
        <v>2.0960000000000001</v>
      </c>
      <c r="X344" s="11">
        <f>VLOOKUP($A344,Socal!$A$2:$AK$709,'Socal Index'!X$2)+VLOOKUP($A344,NYMEX!$A$2:$AK$709,'Socal Index'!X$2)</f>
        <v>2.2309999999999999</v>
      </c>
      <c r="Y344" s="11">
        <f>VLOOKUP($A344,Socal!$A$2:$AK$709,'Socal Index'!Y$2)+VLOOKUP($A344,NYMEX!$A$2:$AK$709,'Socal Index'!Y$2)</f>
        <v>2.3980000000000001</v>
      </c>
      <c r="Z344" s="11">
        <f>VLOOKUP($A344,Socal!$A$2:$AK$709,'Socal Index'!Z$2)+VLOOKUP($A344,NYMEX!$A$2:$AK$709,'Socal Index'!Z$2)</f>
        <v>2.4630000000000001</v>
      </c>
      <c r="AA344" s="11">
        <f>VLOOKUP($A344,Socal!$A$2:$AK$709,'Socal Index'!AA$2)+VLOOKUP($A344,NYMEX!$A$2:$AK$709,'Socal Index'!AA$2)</f>
        <v>2.3850000000000002</v>
      </c>
      <c r="AB344" s="11">
        <f>VLOOKUP($A344,Socal!$A$2:$AK$709,'Socal Index'!AB$2)+VLOOKUP($A344,NYMEX!$A$2:$AK$709,'Socal Index'!AB$2)</f>
        <v>2.3069999999999999</v>
      </c>
      <c r="AC344" s="11">
        <f>VLOOKUP($A344,Socal!$A$2:$AK$709,'Socal Index'!AC$2)+VLOOKUP($A344,NYMEX!$A$2:$AK$709,'Socal Index'!AC$2)</f>
        <v>2.2270000000000003</v>
      </c>
      <c r="AD344" s="11">
        <f>VLOOKUP($A344,Socal!$A$2:$AK$709,'Socal Index'!AD$2)+VLOOKUP($A344,NYMEX!$A$2:$AK$709,'Socal Index'!AD$2)</f>
        <v>2.2050000000000001</v>
      </c>
      <c r="AE344" s="11">
        <f>VLOOKUP($A344,Socal!$A$2:$AK$709,'Socal Index'!AE$2)+VLOOKUP($A344,NYMEX!$A$2:$AK$709,'Socal Index'!AE$2)</f>
        <v>2.2230000000000003</v>
      </c>
      <c r="AF344" s="11">
        <f>VLOOKUP($A344,Socal!$A$2:$AK$709,'Socal Index'!AF$2)+VLOOKUP($A344,NYMEX!$A$2:$AK$709,'Socal Index'!AF$2)</f>
        <v>2.2360000000000002</v>
      </c>
      <c r="AG344" s="11">
        <f>VLOOKUP($A344,Socal!$A$2:$AK$709,'Socal Index'!AG$2)+VLOOKUP($A344,NYMEX!$A$2:$AK$709,'Socal Index'!AG$2)</f>
        <v>2.2410000000000001</v>
      </c>
      <c r="AH344" s="11">
        <f>VLOOKUP($A344,Socal!$A$2:$AK$709,'Socal Index'!AH$2)+VLOOKUP($A344,NYMEX!$A$2:$AK$709,'Socal Index'!AH$2)</f>
        <v>2.2440000000000002</v>
      </c>
      <c r="AI344" s="11">
        <f>VLOOKUP($A344,Socal!$A$2:$AK$709,'Socal Index'!AI$2)+VLOOKUP($A344,NYMEX!$A$2:$AK$709,'Socal Index'!AI$2)</f>
        <v>2.2640000000000002</v>
      </c>
      <c r="AJ344" s="11">
        <f>VLOOKUP($A344,Socal!$A$2:$AK$709,'Socal Index'!AJ$2)+VLOOKUP($A344,NYMEX!$A$2:$AK$709,'Socal Index'!AJ$2)</f>
        <v>2.3719999999999999</v>
      </c>
      <c r="AK344" s="11">
        <f>VLOOKUP($A344,Socal!$A$2:$AK$709,'Socal Index'!AK$2)+VLOOKUP($A344,NYMEX!$A$2:$AK$709,'Socal Index'!AK$2)</f>
        <v>2.5169999999999999</v>
      </c>
    </row>
    <row r="345" spans="1:37" x14ac:dyDescent="0.2">
      <c r="A345" s="10">
        <v>36202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 t="e">
        <f>VLOOKUP($A345,Socal!$A$2:$AK$709,'Socal Index'!N$2)+VLOOKUP($A345,NYMEX!$A$2:$AK$709,'Socal Index'!N$2)</f>
        <v>#N/A</v>
      </c>
      <c r="O345" s="11" t="e">
        <f>VLOOKUP($A345,Socal!$A$2:$AK$709,'Socal Index'!O$2)+VLOOKUP($A345,NYMEX!$A$2:$AK$709,'Socal Index'!O$2)</f>
        <v>#N/A</v>
      </c>
      <c r="P345" s="11">
        <f>VLOOKUP($A345,Socal!$A$2:$AK$709,'Socal Index'!P$2)+VLOOKUP($A345,NYMEX!$A$2:$AK$709,'Socal Index'!P$2)</f>
        <v>1.8819999999999999</v>
      </c>
      <c r="Q345" s="11">
        <f>VLOOKUP($A345,Socal!$A$2:$AK$709,'Socal Index'!Q$2)+VLOOKUP($A345,NYMEX!$A$2:$AK$709,'Socal Index'!Q$2)</f>
        <v>1.881</v>
      </c>
      <c r="R345" s="11">
        <f>VLOOKUP($A345,Socal!$A$2:$AK$709,'Socal Index'!R$2)+VLOOKUP($A345,NYMEX!$A$2:$AK$709,'Socal Index'!R$2)</f>
        <v>1.9059999999999999</v>
      </c>
      <c r="S345" s="11">
        <f>VLOOKUP($A345,Socal!$A$2:$AK$709,'Socal Index'!S$2)+VLOOKUP($A345,NYMEX!$A$2:$AK$709,'Socal Index'!S$2)</f>
        <v>1.946</v>
      </c>
      <c r="T345" s="11">
        <f>VLOOKUP($A345,Socal!$A$2:$AK$709,'Socal Index'!T$2)+VLOOKUP($A345,NYMEX!$A$2:$AK$709,'Socal Index'!T$2)</f>
        <v>2.1360000000000001</v>
      </c>
      <c r="U345" s="11">
        <f>VLOOKUP($A345,Socal!$A$2:$AK$709,'Socal Index'!U$2)+VLOOKUP($A345,NYMEX!$A$2:$AK$709,'Socal Index'!U$2)</f>
        <v>2.16</v>
      </c>
      <c r="V345" s="11">
        <f>VLOOKUP($A345,Socal!$A$2:$AK$709,'Socal Index'!V$2)+VLOOKUP($A345,NYMEX!$A$2:$AK$709,'Socal Index'!V$2)</f>
        <v>2.1429999999999998</v>
      </c>
      <c r="W345" s="11">
        <f>VLOOKUP($A345,Socal!$A$2:$AK$709,'Socal Index'!W$2)+VLOOKUP($A345,NYMEX!$A$2:$AK$709,'Socal Index'!W$2)</f>
        <v>2.1080000000000001</v>
      </c>
      <c r="X345" s="11">
        <f>VLOOKUP($A345,Socal!$A$2:$AK$709,'Socal Index'!X$2)+VLOOKUP($A345,NYMEX!$A$2:$AK$709,'Socal Index'!X$2)</f>
        <v>2.2480000000000002</v>
      </c>
      <c r="Y345" s="11">
        <f>VLOOKUP($A345,Socal!$A$2:$AK$709,'Socal Index'!Y$2)+VLOOKUP($A345,NYMEX!$A$2:$AK$709,'Socal Index'!Y$2)</f>
        <v>2.411</v>
      </c>
      <c r="Z345" s="11">
        <f>VLOOKUP($A345,Socal!$A$2:$AK$709,'Socal Index'!Z$2)+VLOOKUP($A345,NYMEX!$A$2:$AK$709,'Socal Index'!Z$2)</f>
        <v>2.4750000000000001</v>
      </c>
      <c r="AA345" s="11">
        <f>VLOOKUP($A345,Socal!$A$2:$AK$709,'Socal Index'!AA$2)+VLOOKUP($A345,NYMEX!$A$2:$AK$709,'Socal Index'!AA$2)</f>
        <v>2.395</v>
      </c>
      <c r="AB345" s="11">
        <f>VLOOKUP($A345,Socal!$A$2:$AK$709,'Socal Index'!AB$2)+VLOOKUP($A345,NYMEX!$A$2:$AK$709,'Socal Index'!AB$2)</f>
        <v>2.3170000000000002</v>
      </c>
      <c r="AC345" s="11">
        <f>VLOOKUP($A345,Socal!$A$2:$AK$709,'Socal Index'!AC$2)+VLOOKUP($A345,NYMEX!$A$2:$AK$709,'Socal Index'!AC$2)</f>
        <v>2.2320000000000002</v>
      </c>
      <c r="AD345" s="11">
        <f>VLOOKUP($A345,Socal!$A$2:$AK$709,'Socal Index'!AD$2)+VLOOKUP($A345,NYMEX!$A$2:$AK$709,'Socal Index'!AD$2)</f>
        <v>2.2080000000000002</v>
      </c>
      <c r="AE345" s="11">
        <f>VLOOKUP($A345,Socal!$A$2:$AK$709,'Socal Index'!AE$2)+VLOOKUP($A345,NYMEX!$A$2:$AK$709,'Socal Index'!AE$2)</f>
        <v>2.226</v>
      </c>
      <c r="AF345" s="11">
        <f>VLOOKUP($A345,Socal!$A$2:$AK$709,'Socal Index'!AF$2)+VLOOKUP($A345,NYMEX!$A$2:$AK$709,'Socal Index'!AF$2)</f>
        <v>2.2350000000000003</v>
      </c>
      <c r="AG345" s="11">
        <f>VLOOKUP($A345,Socal!$A$2:$AK$709,'Socal Index'!AG$2)+VLOOKUP($A345,NYMEX!$A$2:$AK$709,'Socal Index'!AG$2)</f>
        <v>2.2390000000000003</v>
      </c>
      <c r="AH345" s="11">
        <f>VLOOKUP($A345,Socal!$A$2:$AK$709,'Socal Index'!AH$2)+VLOOKUP($A345,NYMEX!$A$2:$AK$709,'Socal Index'!AH$2)</f>
        <v>2.2410000000000001</v>
      </c>
      <c r="AI345" s="11">
        <f>VLOOKUP($A345,Socal!$A$2:$AK$709,'Socal Index'!AI$2)+VLOOKUP($A345,NYMEX!$A$2:$AK$709,'Socal Index'!AI$2)</f>
        <v>2.2600000000000002</v>
      </c>
      <c r="AJ345" s="11">
        <f>VLOOKUP($A345,Socal!$A$2:$AK$709,'Socal Index'!AJ$2)+VLOOKUP($A345,NYMEX!$A$2:$AK$709,'Socal Index'!AJ$2)</f>
        <v>2.367</v>
      </c>
      <c r="AK345" s="11">
        <f>VLOOKUP($A345,Socal!$A$2:$AK$709,'Socal Index'!AK$2)+VLOOKUP($A345,NYMEX!$A$2:$AK$709,'Socal Index'!AK$2)</f>
        <v>2.512</v>
      </c>
    </row>
    <row r="346" spans="1:37" x14ac:dyDescent="0.2">
      <c r="A346" s="10">
        <v>36203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 t="e">
        <f>VLOOKUP($A346,Socal!$A$2:$AK$709,'Socal Index'!N$2)+VLOOKUP($A346,NYMEX!$A$2:$AK$709,'Socal Index'!N$2)</f>
        <v>#N/A</v>
      </c>
      <c r="O346" s="11" t="e">
        <f>VLOOKUP($A346,Socal!$A$2:$AK$709,'Socal Index'!O$2)+VLOOKUP($A346,NYMEX!$A$2:$AK$709,'Socal Index'!O$2)</f>
        <v>#N/A</v>
      </c>
      <c r="P346" s="11">
        <f>VLOOKUP($A346,Socal!$A$2:$AK$709,'Socal Index'!P$2)+VLOOKUP($A346,NYMEX!$A$2:$AK$709,'Socal Index'!P$2)</f>
        <v>1.8519999999999999</v>
      </c>
      <c r="Q346" s="11">
        <f>VLOOKUP($A346,Socal!$A$2:$AK$709,'Socal Index'!Q$2)+VLOOKUP($A346,NYMEX!$A$2:$AK$709,'Socal Index'!Q$2)</f>
        <v>1.8499999999999999</v>
      </c>
      <c r="R346" s="11">
        <f>VLOOKUP($A346,Socal!$A$2:$AK$709,'Socal Index'!R$2)+VLOOKUP($A346,NYMEX!$A$2:$AK$709,'Socal Index'!R$2)</f>
        <v>1.88</v>
      </c>
      <c r="S346" s="11">
        <f>VLOOKUP($A346,Socal!$A$2:$AK$709,'Socal Index'!S$2)+VLOOKUP($A346,NYMEX!$A$2:$AK$709,'Socal Index'!S$2)</f>
        <v>1.9229999999999998</v>
      </c>
      <c r="T346" s="11">
        <f>VLOOKUP($A346,Socal!$A$2:$AK$709,'Socal Index'!T$2)+VLOOKUP($A346,NYMEX!$A$2:$AK$709,'Socal Index'!T$2)</f>
        <v>2.1160000000000001</v>
      </c>
      <c r="U346" s="11">
        <f>VLOOKUP($A346,Socal!$A$2:$AK$709,'Socal Index'!U$2)+VLOOKUP($A346,NYMEX!$A$2:$AK$709,'Socal Index'!U$2)</f>
        <v>2.1419999999999999</v>
      </c>
      <c r="V346" s="11">
        <f>VLOOKUP($A346,Socal!$A$2:$AK$709,'Socal Index'!V$2)+VLOOKUP($A346,NYMEX!$A$2:$AK$709,'Socal Index'!V$2)</f>
        <v>2.1280000000000001</v>
      </c>
      <c r="W346" s="11">
        <f>VLOOKUP($A346,Socal!$A$2:$AK$709,'Socal Index'!W$2)+VLOOKUP($A346,NYMEX!$A$2:$AK$709,'Socal Index'!W$2)</f>
        <v>2.093</v>
      </c>
      <c r="X346" s="11">
        <f>VLOOKUP($A346,Socal!$A$2:$AK$709,'Socal Index'!X$2)+VLOOKUP($A346,NYMEX!$A$2:$AK$709,'Socal Index'!X$2)</f>
        <v>2.2360000000000002</v>
      </c>
      <c r="Y346" s="11">
        <f>VLOOKUP($A346,Socal!$A$2:$AK$709,'Socal Index'!Y$2)+VLOOKUP($A346,NYMEX!$A$2:$AK$709,'Socal Index'!Y$2)</f>
        <v>2.4</v>
      </c>
      <c r="Z346" s="11">
        <f>VLOOKUP($A346,Socal!$A$2:$AK$709,'Socal Index'!Z$2)+VLOOKUP($A346,NYMEX!$A$2:$AK$709,'Socal Index'!Z$2)</f>
        <v>2.4649999999999999</v>
      </c>
      <c r="AA346" s="11">
        <f>VLOOKUP($A346,Socal!$A$2:$AK$709,'Socal Index'!AA$2)+VLOOKUP($A346,NYMEX!$A$2:$AK$709,'Socal Index'!AA$2)</f>
        <v>2.39</v>
      </c>
      <c r="AB346" s="11">
        <f>VLOOKUP($A346,Socal!$A$2:$AK$709,'Socal Index'!AB$2)+VLOOKUP($A346,NYMEX!$A$2:$AK$709,'Socal Index'!AB$2)</f>
        <v>2.3119999999999998</v>
      </c>
      <c r="AC346" s="11">
        <f>VLOOKUP($A346,Socal!$A$2:$AK$709,'Socal Index'!AC$2)+VLOOKUP($A346,NYMEX!$A$2:$AK$709,'Socal Index'!AC$2)</f>
        <v>2.2270000000000003</v>
      </c>
      <c r="AD346" s="11">
        <f>VLOOKUP($A346,Socal!$A$2:$AK$709,'Socal Index'!AD$2)+VLOOKUP($A346,NYMEX!$A$2:$AK$709,'Socal Index'!AD$2)</f>
        <v>2.2030000000000003</v>
      </c>
      <c r="AE346" s="11">
        <f>VLOOKUP($A346,Socal!$A$2:$AK$709,'Socal Index'!AE$2)+VLOOKUP($A346,NYMEX!$A$2:$AK$709,'Socal Index'!AE$2)</f>
        <v>2.2210000000000001</v>
      </c>
      <c r="AF346" s="11">
        <f>VLOOKUP($A346,Socal!$A$2:$AK$709,'Socal Index'!AF$2)+VLOOKUP($A346,NYMEX!$A$2:$AK$709,'Socal Index'!AF$2)</f>
        <v>2.23</v>
      </c>
      <c r="AG346" s="11">
        <f>VLOOKUP($A346,Socal!$A$2:$AK$709,'Socal Index'!AG$2)+VLOOKUP($A346,NYMEX!$A$2:$AK$709,'Socal Index'!AG$2)</f>
        <v>2.234</v>
      </c>
      <c r="AH346" s="11">
        <f>VLOOKUP($A346,Socal!$A$2:$AK$709,'Socal Index'!AH$2)+VLOOKUP($A346,NYMEX!$A$2:$AK$709,'Socal Index'!AH$2)</f>
        <v>2.2360000000000002</v>
      </c>
      <c r="AI346" s="11">
        <f>VLOOKUP($A346,Socal!$A$2:$AK$709,'Socal Index'!AI$2)+VLOOKUP($A346,NYMEX!$A$2:$AK$709,'Socal Index'!AI$2)</f>
        <v>2.2550000000000003</v>
      </c>
      <c r="AJ346" s="11">
        <f>VLOOKUP($A346,Socal!$A$2:$AK$709,'Socal Index'!AJ$2)+VLOOKUP($A346,NYMEX!$A$2:$AK$709,'Socal Index'!AJ$2)</f>
        <v>2.3570000000000002</v>
      </c>
      <c r="AK346" s="11">
        <f>VLOOKUP($A346,Socal!$A$2:$AK$709,'Socal Index'!AK$2)+VLOOKUP($A346,NYMEX!$A$2:$AK$709,'Socal Index'!AK$2)</f>
        <v>2.5020000000000002</v>
      </c>
    </row>
    <row r="347" spans="1:37" x14ac:dyDescent="0.2">
      <c r="A347" s="10">
        <v>36207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 t="e">
        <f>VLOOKUP($A347,Socal!$A$2:$AK$709,'Socal Index'!N$2)+VLOOKUP($A347,NYMEX!$A$2:$AK$709,'Socal Index'!N$2)</f>
        <v>#N/A</v>
      </c>
      <c r="O347" s="11" t="e">
        <f>VLOOKUP($A347,Socal!$A$2:$AK$709,'Socal Index'!O$2)+VLOOKUP($A347,NYMEX!$A$2:$AK$709,'Socal Index'!O$2)</f>
        <v>#N/A</v>
      </c>
      <c r="P347" s="11">
        <f>VLOOKUP($A347,Socal!$A$2:$AK$709,'Socal Index'!P$2)+VLOOKUP($A347,NYMEX!$A$2:$AK$709,'Socal Index'!P$2)</f>
        <v>1.8399999999999999</v>
      </c>
      <c r="Q347" s="11">
        <f>VLOOKUP($A347,Socal!$A$2:$AK$709,'Socal Index'!Q$2)+VLOOKUP($A347,NYMEX!$A$2:$AK$709,'Socal Index'!Q$2)</f>
        <v>1.8359999999999999</v>
      </c>
      <c r="R347" s="11">
        <f>VLOOKUP($A347,Socal!$A$2:$AK$709,'Socal Index'!R$2)+VLOOKUP($A347,NYMEX!$A$2:$AK$709,'Socal Index'!R$2)</f>
        <v>1.8659999999999999</v>
      </c>
      <c r="S347" s="11">
        <f>VLOOKUP($A347,Socal!$A$2:$AK$709,'Socal Index'!S$2)+VLOOKUP($A347,NYMEX!$A$2:$AK$709,'Socal Index'!S$2)</f>
        <v>1.909</v>
      </c>
      <c r="T347" s="11">
        <f>VLOOKUP($A347,Socal!$A$2:$AK$709,'Socal Index'!T$2)+VLOOKUP($A347,NYMEX!$A$2:$AK$709,'Socal Index'!T$2)</f>
        <v>2.1019999999999999</v>
      </c>
      <c r="U347" s="11">
        <f>VLOOKUP($A347,Socal!$A$2:$AK$709,'Socal Index'!U$2)+VLOOKUP($A347,NYMEX!$A$2:$AK$709,'Socal Index'!U$2)</f>
        <v>2.129</v>
      </c>
      <c r="V347" s="11">
        <f>VLOOKUP($A347,Socal!$A$2:$AK$709,'Socal Index'!V$2)+VLOOKUP($A347,NYMEX!$A$2:$AK$709,'Socal Index'!V$2)</f>
        <v>2.1160000000000001</v>
      </c>
      <c r="W347" s="11">
        <f>VLOOKUP($A347,Socal!$A$2:$AK$709,'Socal Index'!W$2)+VLOOKUP($A347,NYMEX!$A$2:$AK$709,'Socal Index'!W$2)</f>
        <v>2.081</v>
      </c>
      <c r="X347" s="11">
        <f>VLOOKUP($A347,Socal!$A$2:$AK$709,'Socal Index'!X$2)+VLOOKUP($A347,NYMEX!$A$2:$AK$709,'Socal Index'!X$2)</f>
        <v>2.2240000000000002</v>
      </c>
      <c r="Y347" s="11">
        <f>VLOOKUP($A347,Socal!$A$2:$AK$709,'Socal Index'!Y$2)+VLOOKUP($A347,NYMEX!$A$2:$AK$709,'Socal Index'!Y$2)</f>
        <v>2.39</v>
      </c>
      <c r="Z347" s="11">
        <f>VLOOKUP($A347,Socal!$A$2:$AK$709,'Socal Index'!Z$2)+VLOOKUP($A347,NYMEX!$A$2:$AK$709,'Socal Index'!Z$2)</f>
        <v>2.4580000000000002</v>
      </c>
      <c r="AA347" s="11">
        <f>VLOOKUP($A347,Socal!$A$2:$AK$709,'Socal Index'!AA$2)+VLOOKUP($A347,NYMEX!$A$2:$AK$709,'Socal Index'!AA$2)</f>
        <v>2.383</v>
      </c>
      <c r="AB347" s="11">
        <f>VLOOKUP($A347,Socal!$A$2:$AK$709,'Socal Index'!AB$2)+VLOOKUP($A347,NYMEX!$A$2:$AK$709,'Socal Index'!AB$2)</f>
        <v>2.31</v>
      </c>
      <c r="AC347" s="11">
        <f>VLOOKUP($A347,Socal!$A$2:$AK$709,'Socal Index'!AC$2)+VLOOKUP($A347,NYMEX!$A$2:$AK$709,'Socal Index'!AC$2)</f>
        <v>2.222</v>
      </c>
      <c r="AD347" s="11">
        <f>VLOOKUP($A347,Socal!$A$2:$AK$709,'Socal Index'!AD$2)+VLOOKUP($A347,NYMEX!$A$2:$AK$709,'Socal Index'!AD$2)</f>
        <v>2.1960000000000002</v>
      </c>
      <c r="AE347" s="11">
        <f>VLOOKUP($A347,Socal!$A$2:$AK$709,'Socal Index'!AE$2)+VLOOKUP($A347,NYMEX!$A$2:$AK$709,'Socal Index'!AE$2)</f>
        <v>2.2110000000000003</v>
      </c>
      <c r="AF347" s="11">
        <f>VLOOKUP($A347,Socal!$A$2:$AK$709,'Socal Index'!AF$2)+VLOOKUP($A347,NYMEX!$A$2:$AK$709,'Socal Index'!AF$2)</f>
        <v>2.2200000000000002</v>
      </c>
      <c r="AG347" s="11">
        <f>VLOOKUP($A347,Socal!$A$2:$AK$709,'Socal Index'!AG$2)+VLOOKUP($A347,NYMEX!$A$2:$AK$709,'Socal Index'!AG$2)</f>
        <v>2.2240000000000002</v>
      </c>
      <c r="AH347" s="11">
        <f>VLOOKUP($A347,Socal!$A$2:$AK$709,'Socal Index'!AH$2)+VLOOKUP($A347,NYMEX!$A$2:$AK$709,'Socal Index'!AH$2)</f>
        <v>2.226</v>
      </c>
      <c r="AI347" s="11">
        <f>VLOOKUP($A347,Socal!$A$2:$AK$709,'Socal Index'!AI$2)+VLOOKUP($A347,NYMEX!$A$2:$AK$709,'Socal Index'!AI$2)</f>
        <v>2.2450000000000001</v>
      </c>
      <c r="AJ347" s="11">
        <f>VLOOKUP($A347,Socal!$A$2:$AK$709,'Socal Index'!AJ$2)+VLOOKUP($A347,NYMEX!$A$2:$AK$709,'Socal Index'!AJ$2)</f>
        <v>2.347</v>
      </c>
      <c r="AK347" s="11">
        <f>VLOOKUP($A347,Socal!$A$2:$AK$709,'Socal Index'!AK$2)+VLOOKUP($A347,NYMEX!$A$2:$AK$709,'Socal Index'!AK$2)</f>
        <v>2.492</v>
      </c>
    </row>
    <row r="348" spans="1:37" x14ac:dyDescent="0.2">
      <c r="A348" s="10">
        <v>36208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 t="e">
        <f>VLOOKUP($A348,Socal!$A$2:$AK$709,'Socal Index'!N$2)+VLOOKUP($A348,NYMEX!$A$2:$AK$709,'Socal Index'!N$2)</f>
        <v>#N/A</v>
      </c>
      <c r="O348" s="11" t="e">
        <f>VLOOKUP($A348,Socal!$A$2:$AK$709,'Socal Index'!O$2)+VLOOKUP($A348,NYMEX!$A$2:$AK$709,'Socal Index'!O$2)</f>
        <v>#N/A</v>
      </c>
      <c r="P348" s="11">
        <f>VLOOKUP($A348,Socal!$A$2:$AK$709,'Socal Index'!P$2)+VLOOKUP($A348,NYMEX!$A$2:$AK$709,'Socal Index'!P$2)</f>
        <v>1.831</v>
      </c>
      <c r="Q348" s="11">
        <f>VLOOKUP($A348,Socal!$A$2:$AK$709,'Socal Index'!Q$2)+VLOOKUP($A348,NYMEX!$A$2:$AK$709,'Socal Index'!Q$2)</f>
        <v>1.8149999999999999</v>
      </c>
      <c r="R348" s="11">
        <f>VLOOKUP($A348,Socal!$A$2:$AK$709,'Socal Index'!R$2)+VLOOKUP($A348,NYMEX!$A$2:$AK$709,'Socal Index'!R$2)</f>
        <v>1.8479999999999999</v>
      </c>
      <c r="S348" s="11">
        <f>VLOOKUP($A348,Socal!$A$2:$AK$709,'Socal Index'!S$2)+VLOOKUP($A348,NYMEX!$A$2:$AK$709,'Socal Index'!S$2)</f>
        <v>1.895</v>
      </c>
      <c r="T348" s="11">
        <f>VLOOKUP($A348,Socal!$A$2:$AK$709,'Socal Index'!T$2)+VLOOKUP($A348,NYMEX!$A$2:$AK$709,'Socal Index'!T$2)</f>
        <v>2.0909999999999997</v>
      </c>
      <c r="U348" s="11">
        <f>VLOOKUP($A348,Socal!$A$2:$AK$709,'Socal Index'!U$2)+VLOOKUP($A348,NYMEX!$A$2:$AK$709,'Socal Index'!U$2)</f>
        <v>2.1189999999999998</v>
      </c>
      <c r="V348" s="11">
        <f>VLOOKUP($A348,Socal!$A$2:$AK$709,'Socal Index'!V$2)+VLOOKUP($A348,NYMEX!$A$2:$AK$709,'Socal Index'!V$2)</f>
        <v>2.1069999999999998</v>
      </c>
      <c r="W348" s="11">
        <f>VLOOKUP($A348,Socal!$A$2:$AK$709,'Socal Index'!W$2)+VLOOKUP($A348,NYMEX!$A$2:$AK$709,'Socal Index'!W$2)</f>
        <v>2.0720000000000001</v>
      </c>
      <c r="X348" s="11">
        <f>VLOOKUP($A348,Socal!$A$2:$AK$709,'Socal Index'!X$2)+VLOOKUP($A348,NYMEX!$A$2:$AK$709,'Socal Index'!X$2)</f>
        <v>2.2160000000000002</v>
      </c>
      <c r="Y348" s="11">
        <f>VLOOKUP($A348,Socal!$A$2:$AK$709,'Socal Index'!Y$2)+VLOOKUP($A348,NYMEX!$A$2:$AK$709,'Socal Index'!Y$2)</f>
        <v>2.3850000000000002</v>
      </c>
      <c r="Z348" s="11">
        <f>VLOOKUP($A348,Socal!$A$2:$AK$709,'Socal Index'!Z$2)+VLOOKUP($A348,NYMEX!$A$2:$AK$709,'Socal Index'!Z$2)</f>
        <v>2.4529999999999998</v>
      </c>
      <c r="AA348" s="11">
        <f>VLOOKUP($A348,Socal!$A$2:$AK$709,'Socal Index'!AA$2)+VLOOKUP($A348,NYMEX!$A$2:$AK$709,'Socal Index'!AA$2)</f>
        <v>2.3770000000000002</v>
      </c>
      <c r="AB348" s="11">
        <f>VLOOKUP($A348,Socal!$A$2:$AK$709,'Socal Index'!AB$2)+VLOOKUP($A348,NYMEX!$A$2:$AK$709,'Socal Index'!AB$2)</f>
        <v>2.3010000000000002</v>
      </c>
      <c r="AC348" s="11">
        <f>VLOOKUP($A348,Socal!$A$2:$AK$709,'Socal Index'!AC$2)+VLOOKUP($A348,NYMEX!$A$2:$AK$709,'Socal Index'!AC$2)</f>
        <v>2.214</v>
      </c>
      <c r="AD348" s="11">
        <f>VLOOKUP($A348,Socal!$A$2:$AK$709,'Socal Index'!AD$2)+VLOOKUP($A348,NYMEX!$A$2:$AK$709,'Socal Index'!AD$2)</f>
        <v>2.1890000000000001</v>
      </c>
      <c r="AE348" s="11">
        <f>VLOOKUP($A348,Socal!$A$2:$AK$709,'Socal Index'!AE$2)+VLOOKUP($A348,NYMEX!$A$2:$AK$709,'Socal Index'!AE$2)</f>
        <v>2.2040000000000002</v>
      </c>
      <c r="AF348" s="11">
        <f>VLOOKUP($A348,Socal!$A$2:$AK$709,'Socal Index'!AF$2)+VLOOKUP($A348,NYMEX!$A$2:$AK$709,'Socal Index'!AF$2)</f>
        <v>2.2130000000000001</v>
      </c>
      <c r="AG348" s="11">
        <f>VLOOKUP($A348,Socal!$A$2:$AK$709,'Socal Index'!AG$2)+VLOOKUP($A348,NYMEX!$A$2:$AK$709,'Socal Index'!AG$2)</f>
        <v>2.2170000000000001</v>
      </c>
      <c r="AH348" s="11">
        <f>VLOOKUP($A348,Socal!$A$2:$AK$709,'Socal Index'!AH$2)+VLOOKUP($A348,NYMEX!$A$2:$AK$709,'Socal Index'!AH$2)</f>
        <v>2.2190000000000003</v>
      </c>
      <c r="AI348" s="11">
        <f>VLOOKUP($A348,Socal!$A$2:$AK$709,'Socal Index'!AI$2)+VLOOKUP($A348,NYMEX!$A$2:$AK$709,'Socal Index'!AI$2)</f>
        <v>2.238</v>
      </c>
      <c r="AJ348" s="11">
        <f>VLOOKUP($A348,Socal!$A$2:$AK$709,'Socal Index'!AJ$2)+VLOOKUP($A348,NYMEX!$A$2:$AK$709,'Socal Index'!AJ$2)</f>
        <v>2.34</v>
      </c>
      <c r="AK348" s="11">
        <f>VLOOKUP($A348,Socal!$A$2:$AK$709,'Socal Index'!AK$2)+VLOOKUP($A348,NYMEX!$A$2:$AK$709,'Socal Index'!AK$2)</f>
        <v>2.4849999999999999</v>
      </c>
    </row>
    <row r="349" spans="1:37" x14ac:dyDescent="0.2">
      <c r="A349" s="10">
        <v>36209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 t="e">
        <f>VLOOKUP($A349,Socal!$A$2:$AK$709,'Socal Index'!N$2)+VLOOKUP($A349,NYMEX!$A$2:$AK$709,'Socal Index'!N$2)</f>
        <v>#N/A</v>
      </c>
      <c r="O349" s="11" t="e">
        <f>VLOOKUP($A349,Socal!$A$2:$AK$709,'Socal Index'!O$2)+VLOOKUP($A349,NYMEX!$A$2:$AK$709,'Socal Index'!O$2)</f>
        <v>#N/A</v>
      </c>
      <c r="P349" s="11">
        <f>VLOOKUP($A349,Socal!$A$2:$AK$709,'Socal Index'!P$2)+VLOOKUP($A349,NYMEX!$A$2:$AK$709,'Socal Index'!P$2)</f>
        <v>1.806</v>
      </c>
      <c r="Q349" s="11">
        <f>VLOOKUP($A349,Socal!$A$2:$AK$709,'Socal Index'!Q$2)+VLOOKUP($A349,NYMEX!$A$2:$AK$709,'Socal Index'!Q$2)</f>
        <v>1.7819999999999998</v>
      </c>
      <c r="R349" s="11">
        <f>VLOOKUP($A349,Socal!$A$2:$AK$709,'Socal Index'!R$2)+VLOOKUP($A349,NYMEX!$A$2:$AK$709,'Socal Index'!R$2)</f>
        <v>1.821</v>
      </c>
      <c r="S349" s="11">
        <f>VLOOKUP($A349,Socal!$A$2:$AK$709,'Socal Index'!S$2)+VLOOKUP($A349,NYMEX!$A$2:$AK$709,'Socal Index'!S$2)</f>
        <v>1.873</v>
      </c>
      <c r="T349" s="11">
        <f>VLOOKUP($A349,Socal!$A$2:$AK$709,'Socal Index'!T$2)+VLOOKUP($A349,NYMEX!$A$2:$AK$709,'Socal Index'!T$2)</f>
        <v>2.0750000000000002</v>
      </c>
      <c r="U349" s="11">
        <f>VLOOKUP($A349,Socal!$A$2:$AK$709,'Socal Index'!U$2)+VLOOKUP($A349,NYMEX!$A$2:$AK$709,'Socal Index'!U$2)</f>
        <v>2.105</v>
      </c>
      <c r="V349" s="11">
        <f>VLOOKUP($A349,Socal!$A$2:$AK$709,'Socal Index'!V$2)+VLOOKUP($A349,NYMEX!$A$2:$AK$709,'Socal Index'!V$2)</f>
        <v>2.0949999999999998</v>
      </c>
      <c r="W349" s="11">
        <f>VLOOKUP($A349,Socal!$A$2:$AK$709,'Socal Index'!W$2)+VLOOKUP($A349,NYMEX!$A$2:$AK$709,'Socal Index'!W$2)</f>
        <v>2.0620000000000003</v>
      </c>
      <c r="X349" s="11">
        <f>VLOOKUP($A349,Socal!$A$2:$AK$709,'Socal Index'!X$2)+VLOOKUP($A349,NYMEX!$A$2:$AK$709,'Socal Index'!X$2)</f>
        <v>2.2120000000000002</v>
      </c>
      <c r="Y349" s="11">
        <f>VLOOKUP($A349,Socal!$A$2:$AK$709,'Socal Index'!Y$2)+VLOOKUP($A349,NYMEX!$A$2:$AK$709,'Socal Index'!Y$2)</f>
        <v>2.3820000000000001</v>
      </c>
      <c r="Z349" s="11">
        <f>VLOOKUP($A349,Socal!$A$2:$AK$709,'Socal Index'!Z$2)+VLOOKUP($A349,NYMEX!$A$2:$AK$709,'Socal Index'!Z$2)</f>
        <v>2.452</v>
      </c>
      <c r="AA349" s="11">
        <f>VLOOKUP($A349,Socal!$A$2:$AK$709,'Socal Index'!AA$2)+VLOOKUP($A349,NYMEX!$A$2:$AK$709,'Socal Index'!AA$2)</f>
        <v>2.3770000000000002</v>
      </c>
      <c r="AB349" s="11">
        <f>VLOOKUP($A349,Socal!$A$2:$AK$709,'Socal Index'!AB$2)+VLOOKUP($A349,NYMEX!$A$2:$AK$709,'Socal Index'!AB$2)</f>
        <v>2.3010000000000002</v>
      </c>
      <c r="AC349" s="11">
        <f>VLOOKUP($A349,Socal!$A$2:$AK$709,'Socal Index'!AC$2)+VLOOKUP($A349,NYMEX!$A$2:$AK$709,'Socal Index'!AC$2)</f>
        <v>2.214</v>
      </c>
      <c r="AD349" s="11">
        <f>VLOOKUP($A349,Socal!$A$2:$AK$709,'Socal Index'!AD$2)+VLOOKUP($A349,NYMEX!$A$2:$AK$709,'Socal Index'!AD$2)</f>
        <v>2.1890000000000001</v>
      </c>
      <c r="AE349" s="11">
        <f>VLOOKUP($A349,Socal!$A$2:$AK$709,'Socal Index'!AE$2)+VLOOKUP($A349,NYMEX!$A$2:$AK$709,'Socal Index'!AE$2)</f>
        <v>2.2040000000000002</v>
      </c>
      <c r="AF349" s="11">
        <f>VLOOKUP($A349,Socal!$A$2:$AK$709,'Socal Index'!AF$2)+VLOOKUP($A349,NYMEX!$A$2:$AK$709,'Socal Index'!AF$2)</f>
        <v>2.2130000000000001</v>
      </c>
      <c r="AG349" s="11">
        <f>VLOOKUP($A349,Socal!$A$2:$AK$709,'Socal Index'!AG$2)+VLOOKUP($A349,NYMEX!$A$2:$AK$709,'Socal Index'!AG$2)</f>
        <v>2.2170000000000001</v>
      </c>
      <c r="AH349" s="11">
        <f>VLOOKUP($A349,Socal!$A$2:$AK$709,'Socal Index'!AH$2)+VLOOKUP($A349,NYMEX!$A$2:$AK$709,'Socal Index'!AH$2)</f>
        <v>2.2190000000000003</v>
      </c>
      <c r="AI349" s="11">
        <f>VLOOKUP($A349,Socal!$A$2:$AK$709,'Socal Index'!AI$2)+VLOOKUP($A349,NYMEX!$A$2:$AK$709,'Socal Index'!AI$2)</f>
        <v>2.238</v>
      </c>
      <c r="AJ349" s="11">
        <f>VLOOKUP($A349,Socal!$A$2:$AK$709,'Socal Index'!AJ$2)+VLOOKUP($A349,NYMEX!$A$2:$AK$709,'Socal Index'!AJ$2)</f>
        <v>2.343</v>
      </c>
      <c r="AK349" s="11">
        <f>VLOOKUP($A349,Socal!$A$2:$AK$709,'Socal Index'!AK$2)+VLOOKUP($A349,NYMEX!$A$2:$AK$709,'Socal Index'!AK$2)</f>
        <v>2.4849999999999999</v>
      </c>
    </row>
    <row r="350" spans="1:37" x14ac:dyDescent="0.2">
      <c r="A350" s="10">
        <v>36210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 t="e">
        <f>VLOOKUP($A350,Socal!$A$2:$AK$709,'Socal Index'!N$2)+VLOOKUP($A350,NYMEX!$A$2:$AK$709,'Socal Index'!N$2)</f>
        <v>#N/A</v>
      </c>
      <c r="O350" s="11" t="e">
        <f>VLOOKUP($A350,Socal!$A$2:$AK$709,'Socal Index'!O$2)+VLOOKUP($A350,NYMEX!$A$2:$AK$709,'Socal Index'!O$2)</f>
        <v>#N/A</v>
      </c>
      <c r="P350" s="11">
        <f>VLOOKUP($A350,Socal!$A$2:$AK$709,'Socal Index'!P$2)+VLOOKUP($A350,NYMEX!$A$2:$AK$709,'Socal Index'!P$2)</f>
        <v>1.8050000000000002</v>
      </c>
      <c r="Q350" s="11">
        <f>VLOOKUP($A350,Socal!$A$2:$AK$709,'Socal Index'!Q$2)+VLOOKUP($A350,NYMEX!$A$2:$AK$709,'Socal Index'!Q$2)</f>
        <v>1.7849999999999999</v>
      </c>
      <c r="R350" s="11">
        <f>VLOOKUP($A350,Socal!$A$2:$AK$709,'Socal Index'!R$2)+VLOOKUP($A350,NYMEX!$A$2:$AK$709,'Socal Index'!R$2)</f>
        <v>1.82</v>
      </c>
      <c r="S350" s="11">
        <f>VLOOKUP($A350,Socal!$A$2:$AK$709,'Socal Index'!S$2)+VLOOKUP($A350,NYMEX!$A$2:$AK$709,'Socal Index'!S$2)</f>
        <v>1.87</v>
      </c>
      <c r="T350" s="11">
        <f>VLOOKUP($A350,Socal!$A$2:$AK$709,'Socal Index'!T$2)+VLOOKUP($A350,NYMEX!$A$2:$AK$709,'Socal Index'!T$2)</f>
        <v>2.0720000000000001</v>
      </c>
      <c r="U350" s="11">
        <f>VLOOKUP($A350,Socal!$A$2:$AK$709,'Socal Index'!U$2)+VLOOKUP($A350,NYMEX!$A$2:$AK$709,'Socal Index'!U$2)</f>
        <v>2.1030000000000002</v>
      </c>
      <c r="V350" s="11">
        <f>VLOOKUP($A350,Socal!$A$2:$AK$709,'Socal Index'!V$2)+VLOOKUP($A350,NYMEX!$A$2:$AK$709,'Socal Index'!V$2)</f>
        <v>2.093</v>
      </c>
      <c r="W350" s="11">
        <f>VLOOKUP($A350,Socal!$A$2:$AK$709,'Socal Index'!W$2)+VLOOKUP($A350,NYMEX!$A$2:$AK$709,'Socal Index'!W$2)</f>
        <v>2.0569999999999999</v>
      </c>
      <c r="X350" s="11">
        <f>VLOOKUP($A350,Socal!$A$2:$AK$709,'Socal Index'!X$2)+VLOOKUP($A350,NYMEX!$A$2:$AK$709,'Socal Index'!X$2)</f>
        <v>2.2069999999999999</v>
      </c>
      <c r="Y350" s="11">
        <f>VLOOKUP($A350,Socal!$A$2:$AK$709,'Socal Index'!Y$2)+VLOOKUP($A350,NYMEX!$A$2:$AK$709,'Socal Index'!Y$2)</f>
        <v>2.375</v>
      </c>
      <c r="Z350" s="11">
        <f>VLOOKUP($A350,Socal!$A$2:$AK$709,'Socal Index'!Z$2)+VLOOKUP($A350,NYMEX!$A$2:$AK$709,'Socal Index'!Z$2)</f>
        <v>2.4449999999999998</v>
      </c>
      <c r="AA350" s="11">
        <f>VLOOKUP($A350,Socal!$A$2:$AK$709,'Socal Index'!AA$2)+VLOOKUP($A350,NYMEX!$A$2:$AK$709,'Socal Index'!AA$2)</f>
        <v>2.37</v>
      </c>
      <c r="AB350" s="11">
        <f>VLOOKUP($A350,Socal!$A$2:$AK$709,'Socal Index'!AB$2)+VLOOKUP($A350,NYMEX!$A$2:$AK$709,'Socal Index'!AB$2)</f>
        <v>2.294</v>
      </c>
      <c r="AC350" s="11">
        <f>VLOOKUP($A350,Socal!$A$2:$AK$709,'Socal Index'!AC$2)+VLOOKUP($A350,NYMEX!$A$2:$AK$709,'Socal Index'!AC$2)</f>
        <v>2.2070000000000003</v>
      </c>
      <c r="AD350" s="11">
        <f>VLOOKUP($A350,Socal!$A$2:$AK$709,'Socal Index'!AD$2)+VLOOKUP($A350,NYMEX!$A$2:$AK$709,'Socal Index'!AD$2)</f>
        <v>2.1819999999999999</v>
      </c>
      <c r="AE350" s="11">
        <f>VLOOKUP($A350,Socal!$A$2:$AK$709,'Socal Index'!AE$2)+VLOOKUP($A350,NYMEX!$A$2:$AK$709,'Socal Index'!AE$2)</f>
        <v>2.194</v>
      </c>
      <c r="AF350" s="11">
        <f>VLOOKUP($A350,Socal!$A$2:$AK$709,'Socal Index'!AF$2)+VLOOKUP($A350,NYMEX!$A$2:$AK$709,'Socal Index'!AF$2)</f>
        <v>2.2030000000000003</v>
      </c>
      <c r="AG350" s="11">
        <f>VLOOKUP($A350,Socal!$A$2:$AK$709,'Socal Index'!AG$2)+VLOOKUP($A350,NYMEX!$A$2:$AK$709,'Socal Index'!AG$2)</f>
        <v>2.2070000000000003</v>
      </c>
      <c r="AH350" s="11">
        <f>VLOOKUP($A350,Socal!$A$2:$AK$709,'Socal Index'!AH$2)+VLOOKUP($A350,NYMEX!$A$2:$AK$709,'Socal Index'!AH$2)</f>
        <v>2.2090000000000001</v>
      </c>
      <c r="AI350" s="11">
        <f>VLOOKUP($A350,Socal!$A$2:$AK$709,'Socal Index'!AI$2)+VLOOKUP($A350,NYMEX!$A$2:$AK$709,'Socal Index'!AI$2)</f>
        <v>2.2280000000000002</v>
      </c>
      <c r="AJ350" s="11">
        <f>VLOOKUP($A350,Socal!$A$2:$AK$709,'Socal Index'!AJ$2)+VLOOKUP($A350,NYMEX!$A$2:$AK$709,'Socal Index'!AJ$2)</f>
        <v>2.335</v>
      </c>
      <c r="AK350" s="11">
        <f>VLOOKUP($A350,Socal!$A$2:$AK$709,'Socal Index'!AK$2)+VLOOKUP($A350,NYMEX!$A$2:$AK$709,'Socal Index'!AK$2)</f>
        <v>2.4750000000000001</v>
      </c>
    </row>
    <row r="351" spans="1:37" x14ac:dyDescent="0.2">
      <c r="A351" s="10">
        <v>36213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 t="e">
        <f>VLOOKUP($A351,Socal!$A$2:$AK$709,'Socal Index'!N$2)+VLOOKUP($A351,NYMEX!$A$2:$AK$709,'Socal Index'!N$2)</f>
        <v>#N/A</v>
      </c>
      <c r="O351" s="11" t="e">
        <f>VLOOKUP($A351,Socal!$A$2:$AK$709,'Socal Index'!O$2)+VLOOKUP($A351,NYMEX!$A$2:$AK$709,'Socal Index'!O$2)</f>
        <v>#N/A</v>
      </c>
      <c r="P351" s="11">
        <f>VLOOKUP($A351,Socal!$A$2:$AK$709,'Socal Index'!P$2)+VLOOKUP($A351,NYMEX!$A$2:$AK$709,'Socal Index'!P$2)</f>
        <v>1.764</v>
      </c>
      <c r="Q351" s="11">
        <f>VLOOKUP($A351,Socal!$A$2:$AK$709,'Socal Index'!Q$2)+VLOOKUP($A351,NYMEX!$A$2:$AK$709,'Socal Index'!Q$2)</f>
        <v>1.7269999999999999</v>
      </c>
      <c r="R351" s="11">
        <f>VLOOKUP($A351,Socal!$A$2:$AK$709,'Socal Index'!R$2)+VLOOKUP($A351,NYMEX!$A$2:$AK$709,'Socal Index'!R$2)</f>
        <v>1.7649999999999999</v>
      </c>
      <c r="S351" s="11">
        <f>VLOOKUP($A351,Socal!$A$2:$AK$709,'Socal Index'!S$2)+VLOOKUP($A351,NYMEX!$A$2:$AK$709,'Socal Index'!S$2)</f>
        <v>1.823</v>
      </c>
      <c r="T351" s="11">
        <f>VLOOKUP($A351,Socal!$A$2:$AK$709,'Socal Index'!T$2)+VLOOKUP($A351,NYMEX!$A$2:$AK$709,'Socal Index'!T$2)</f>
        <v>2.0329999999999999</v>
      </c>
      <c r="U351" s="11">
        <f>VLOOKUP($A351,Socal!$A$2:$AK$709,'Socal Index'!U$2)+VLOOKUP($A351,NYMEX!$A$2:$AK$709,'Socal Index'!U$2)</f>
        <v>2.0710000000000002</v>
      </c>
      <c r="V351" s="11">
        <f>VLOOKUP($A351,Socal!$A$2:$AK$709,'Socal Index'!V$2)+VLOOKUP($A351,NYMEX!$A$2:$AK$709,'Socal Index'!V$2)</f>
        <v>2.069</v>
      </c>
      <c r="W351" s="11">
        <f>VLOOKUP($A351,Socal!$A$2:$AK$709,'Socal Index'!W$2)+VLOOKUP($A351,NYMEX!$A$2:$AK$709,'Socal Index'!W$2)</f>
        <v>2.0329999999999999</v>
      </c>
      <c r="X351" s="11">
        <f>VLOOKUP($A351,Socal!$A$2:$AK$709,'Socal Index'!X$2)+VLOOKUP($A351,NYMEX!$A$2:$AK$709,'Socal Index'!X$2)</f>
        <v>2.1830000000000003</v>
      </c>
      <c r="Y351" s="11">
        <f>VLOOKUP($A351,Socal!$A$2:$AK$709,'Socal Index'!Y$2)+VLOOKUP($A351,NYMEX!$A$2:$AK$709,'Socal Index'!Y$2)</f>
        <v>2.35</v>
      </c>
      <c r="Z351" s="11">
        <f>VLOOKUP($A351,Socal!$A$2:$AK$709,'Socal Index'!Z$2)+VLOOKUP($A351,NYMEX!$A$2:$AK$709,'Socal Index'!Z$2)</f>
        <v>2.42</v>
      </c>
      <c r="AA351" s="11">
        <f>VLOOKUP($A351,Socal!$A$2:$AK$709,'Socal Index'!AA$2)+VLOOKUP($A351,NYMEX!$A$2:$AK$709,'Socal Index'!AA$2)</f>
        <v>2.35</v>
      </c>
      <c r="AB351" s="11">
        <f>VLOOKUP($A351,Socal!$A$2:$AK$709,'Socal Index'!AB$2)+VLOOKUP($A351,NYMEX!$A$2:$AK$709,'Socal Index'!AB$2)</f>
        <v>2.2800000000000002</v>
      </c>
      <c r="AC351" s="11">
        <f>VLOOKUP($A351,Socal!$A$2:$AK$709,'Socal Index'!AC$2)+VLOOKUP($A351,NYMEX!$A$2:$AK$709,'Socal Index'!AC$2)</f>
        <v>2.1930000000000001</v>
      </c>
      <c r="AD351" s="11">
        <f>VLOOKUP($A351,Socal!$A$2:$AK$709,'Socal Index'!AD$2)+VLOOKUP($A351,NYMEX!$A$2:$AK$709,'Socal Index'!AD$2)</f>
        <v>2.1680000000000001</v>
      </c>
      <c r="AE351" s="11">
        <f>VLOOKUP($A351,Socal!$A$2:$AK$709,'Socal Index'!AE$2)+VLOOKUP($A351,NYMEX!$A$2:$AK$709,'Socal Index'!AE$2)</f>
        <v>2.1780000000000004</v>
      </c>
      <c r="AF351" s="11">
        <f>VLOOKUP($A351,Socal!$A$2:$AK$709,'Socal Index'!AF$2)+VLOOKUP($A351,NYMEX!$A$2:$AK$709,'Socal Index'!AF$2)</f>
        <v>2.1870000000000003</v>
      </c>
      <c r="AG351" s="11">
        <f>VLOOKUP($A351,Socal!$A$2:$AK$709,'Socal Index'!AG$2)+VLOOKUP($A351,NYMEX!$A$2:$AK$709,'Socal Index'!AG$2)</f>
        <v>2.1910000000000003</v>
      </c>
      <c r="AH351" s="11">
        <f>VLOOKUP($A351,Socal!$A$2:$AK$709,'Socal Index'!AH$2)+VLOOKUP($A351,NYMEX!$A$2:$AK$709,'Socal Index'!AH$2)</f>
        <v>2.1930000000000001</v>
      </c>
      <c r="AI351" s="11">
        <f>VLOOKUP($A351,Socal!$A$2:$AK$709,'Socal Index'!AI$2)+VLOOKUP($A351,NYMEX!$A$2:$AK$709,'Socal Index'!AI$2)</f>
        <v>2.2120000000000002</v>
      </c>
      <c r="AJ351" s="11">
        <f>VLOOKUP($A351,Socal!$A$2:$AK$709,'Socal Index'!AJ$2)+VLOOKUP($A351,NYMEX!$A$2:$AK$709,'Socal Index'!AJ$2)</f>
        <v>2.3220000000000001</v>
      </c>
      <c r="AK351" s="11">
        <f>VLOOKUP($A351,Socal!$A$2:$AK$709,'Socal Index'!AK$2)+VLOOKUP($A351,NYMEX!$A$2:$AK$709,'Socal Index'!AK$2)</f>
        <v>2.4590000000000001</v>
      </c>
    </row>
    <row r="352" spans="1:37" x14ac:dyDescent="0.2">
      <c r="A352" s="10">
        <v>36214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 t="e">
        <f>VLOOKUP($A352,Socal!$A$2:$AK$709,'Socal Index'!N$2)+VLOOKUP($A352,NYMEX!$A$2:$AK$709,'Socal Index'!N$2)</f>
        <v>#N/A</v>
      </c>
      <c r="O352" s="11" t="e">
        <f>VLOOKUP($A352,Socal!$A$2:$AK$709,'Socal Index'!O$2)+VLOOKUP($A352,NYMEX!$A$2:$AK$709,'Socal Index'!O$2)</f>
        <v>#N/A</v>
      </c>
      <c r="P352" s="11">
        <f>VLOOKUP($A352,Socal!$A$2:$AK$709,'Socal Index'!P$2)+VLOOKUP($A352,NYMEX!$A$2:$AK$709,'Socal Index'!P$2)</f>
        <v>1.77</v>
      </c>
      <c r="Q352" s="11">
        <f>VLOOKUP($A352,Socal!$A$2:$AK$709,'Socal Index'!Q$2)+VLOOKUP($A352,NYMEX!$A$2:$AK$709,'Socal Index'!Q$2)</f>
        <v>1.7370000000000001</v>
      </c>
      <c r="R352" s="11">
        <f>VLOOKUP($A352,Socal!$A$2:$AK$709,'Socal Index'!R$2)+VLOOKUP($A352,NYMEX!$A$2:$AK$709,'Socal Index'!R$2)</f>
        <v>1.7670000000000001</v>
      </c>
      <c r="S352" s="11">
        <f>VLOOKUP($A352,Socal!$A$2:$AK$709,'Socal Index'!S$2)+VLOOKUP($A352,NYMEX!$A$2:$AK$709,'Socal Index'!S$2)</f>
        <v>1.825</v>
      </c>
      <c r="T352" s="11">
        <f>VLOOKUP($A352,Socal!$A$2:$AK$709,'Socal Index'!T$2)+VLOOKUP($A352,NYMEX!$A$2:$AK$709,'Socal Index'!T$2)</f>
        <v>2.0329999999999999</v>
      </c>
      <c r="U352" s="11">
        <f>VLOOKUP($A352,Socal!$A$2:$AK$709,'Socal Index'!U$2)+VLOOKUP($A352,NYMEX!$A$2:$AK$709,'Socal Index'!U$2)</f>
        <v>2.0720000000000001</v>
      </c>
      <c r="V352" s="11">
        <f>VLOOKUP($A352,Socal!$A$2:$AK$709,'Socal Index'!V$2)+VLOOKUP($A352,NYMEX!$A$2:$AK$709,'Socal Index'!V$2)</f>
        <v>2.0699999999999998</v>
      </c>
      <c r="W352" s="11">
        <f>VLOOKUP($A352,Socal!$A$2:$AK$709,'Socal Index'!W$2)+VLOOKUP($A352,NYMEX!$A$2:$AK$709,'Socal Index'!W$2)</f>
        <v>2.0350000000000001</v>
      </c>
      <c r="X352" s="11">
        <f>VLOOKUP($A352,Socal!$A$2:$AK$709,'Socal Index'!X$2)+VLOOKUP($A352,NYMEX!$A$2:$AK$709,'Socal Index'!X$2)</f>
        <v>2.1800000000000002</v>
      </c>
      <c r="Y352" s="11">
        <f>VLOOKUP($A352,Socal!$A$2:$AK$709,'Socal Index'!Y$2)+VLOOKUP($A352,NYMEX!$A$2:$AK$709,'Socal Index'!Y$2)</f>
        <v>2.3479999999999999</v>
      </c>
      <c r="Z352" s="11">
        <f>VLOOKUP($A352,Socal!$A$2:$AK$709,'Socal Index'!Z$2)+VLOOKUP($A352,NYMEX!$A$2:$AK$709,'Socal Index'!Z$2)</f>
        <v>2.4170000000000003</v>
      </c>
      <c r="AA352" s="11">
        <f>VLOOKUP($A352,Socal!$A$2:$AK$709,'Socal Index'!AA$2)+VLOOKUP($A352,NYMEX!$A$2:$AK$709,'Socal Index'!AA$2)</f>
        <v>2.3460000000000001</v>
      </c>
      <c r="AB352" s="11">
        <f>VLOOKUP($A352,Socal!$A$2:$AK$709,'Socal Index'!AB$2)+VLOOKUP($A352,NYMEX!$A$2:$AK$709,'Socal Index'!AB$2)</f>
        <v>2.2749999999999999</v>
      </c>
      <c r="AC352" s="11">
        <f>VLOOKUP($A352,Socal!$A$2:$AK$709,'Socal Index'!AC$2)+VLOOKUP($A352,NYMEX!$A$2:$AK$709,'Socal Index'!AC$2)</f>
        <v>2.1880000000000002</v>
      </c>
      <c r="AD352" s="11">
        <f>VLOOKUP($A352,Socal!$A$2:$AK$709,'Socal Index'!AD$2)+VLOOKUP($A352,NYMEX!$A$2:$AK$709,'Socal Index'!AD$2)</f>
        <v>2.1630000000000003</v>
      </c>
      <c r="AE352" s="11">
        <f>VLOOKUP($A352,Socal!$A$2:$AK$709,'Socal Index'!AE$2)+VLOOKUP($A352,NYMEX!$A$2:$AK$709,'Socal Index'!AE$2)</f>
        <v>2.173</v>
      </c>
      <c r="AF352" s="11">
        <f>VLOOKUP($A352,Socal!$A$2:$AK$709,'Socal Index'!AF$2)+VLOOKUP($A352,NYMEX!$A$2:$AK$709,'Socal Index'!AF$2)</f>
        <v>2.1819999999999999</v>
      </c>
      <c r="AG352" s="11">
        <f>VLOOKUP($A352,Socal!$A$2:$AK$709,'Socal Index'!AG$2)+VLOOKUP($A352,NYMEX!$A$2:$AK$709,'Socal Index'!AG$2)</f>
        <v>2.1859999999999999</v>
      </c>
      <c r="AH352" s="11">
        <f>VLOOKUP($A352,Socal!$A$2:$AK$709,'Socal Index'!AH$2)+VLOOKUP($A352,NYMEX!$A$2:$AK$709,'Socal Index'!AH$2)</f>
        <v>2.1890000000000001</v>
      </c>
      <c r="AI352" s="11">
        <f>VLOOKUP($A352,Socal!$A$2:$AK$709,'Socal Index'!AI$2)+VLOOKUP($A352,NYMEX!$A$2:$AK$709,'Socal Index'!AI$2)</f>
        <v>2.2080000000000002</v>
      </c>
      <c r="AJ352" s="11">
        <f>VLOOKUP($A352,Socal!$A$2:$AK$709,'Socal Index'!AJ$2)+VLOOKUP($A352,NYMEX!$A$2:$AK$709,'Socal Index'!AJ$2)</f>
        <v>2.3199999999999998</v>
      </c>
      <c r="AK352" s="11">
        <f>VLOOKUP($A352,Socal!$A$2:$AK$709,'Socal Index'!AK$2)+VLOOKUP($A352,NYMEX!$A$2:$AK$709,'Socal Index'!AK$2)</f>
        <v>2.4550000000000001</v>
      </c>
    </row>
    <row r="353" spans="1:37" x14ac:dyDescent="0.2">
      <c r="A353" s="10">
        <v>36215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 t="e">
        <f>VLOOKUP($A353,Socal!$A$2:$AK$709,'Socal Index'!N$2)+VLOOKUP($A353,NYMEX!$A$2:$AK$709,'Socal Index'!N$2)</f>
        <v>#N/A</v>
      </c>
      <c r="O353" s="11" t="e">
        <f>VLOOKUP($A353,Socal!$A$2:$AK$709,'Socal Index'!O$2)+VLOOKUP($A353,NYMEX!$A$2:$AK$709,'Socal Index'!O$2)</f>
        <v>#N/A</v>
      </c>
      <c r="P353" s="11">
        <f>VLOOKUP($A353,Socal!$A$2:$AK$709,'Socal Index'!P$2)+VLOOKUP($A353,NYMEX!$A$2:$AK$709,'Socal Index'!P$2)</f>
        <v>1.7349999999999999</v>
      </c>
      <c r="Q353" s="11">
        <f>VLOOKUP($A353,Socal!$A$2:$AK$709,'Socal Index'!Q$2)+VLOOKUP($A353,NYMEX!$A$2:$AK$709,'Socal Index'!Q$2)</f>
        <v>1.7170000000000001</v>
      </c>
      <c r="R353" s="11">
        <f>VLOOKUP($A353,Socal!$A$2:$AK$709,'Socal Index'!R$2)+VLOOKUP($A353,NYMEX!$A$2:$AK$709,'Socal Index'!R$2)</f>
        <v>1.7470000000000001</v>
      </c>
      <c r="S353" s="11">
        <f>VLOOKUP($A353,Socal!$A$2:$AK$709,'Socal Index'!S$2)+VLOOKUP($A353,NYMEX!$A$2:$AK$709,'Socal Index'!S$2)</f>
        <v>1.8069999999999999</v>
      </c>
      <c r="T353" s="11">
        <f>VLOOKUP($A353,Socal!$A$2:$AK$709,'Socal Index'!T$2)+VLOOKUP($A353,NYMEX!$A$2:$AK$709,'Socal Index'!T$2)</f>
        <v>2.016</v>
      </c>
      <c r="U353" s="11">
        <f>VLOOKUP($A353,Socal!$A$2:$AK$709,'Socal Index'!U$2)+VLOOKUP($A353,NYMEX!$A$2:$AK$709,'Socal Index'!U$2)</f>
        <v>2.056</v>
      </c>
      <c r="V353" s="11">
        <f>VLOOKUP($A353,Socal!$A$2:$AK$709,'Socal Index'!V$2)+VLOOKUP($A353,NYMEX!$A$2:$AK$709,'Socal Index'!V$2)</f>
        <v>2.056</v>
      </c>
      <c r="W353" s="11">
        <f>VLOOKUP($A353,Socal!$A$2:$AK$709,'Socal Index'!W$2)+VLOOKUP($A353,NYMEX!$A$2:$AK$709,'Socal Index'!W$2)</f>
        <v>2.0219999999999998</v>
      </c>
      <c r="X353" s="11">
        <f>VLOOKUP($A353,Socal!$A$2:$AK$709,'Socal Index'!X$2)+VLOOKUP($A353,NYMEX!$A$2:$AK$709,'Socal Index'!X$2)</f>
        <v>2.1790000000000003</v>
      </c>
      <c r="Y353" s="11">
        <f>VLOOKUP($A353,Socal!$A$2:$AK$709,'Socal Index'!Y$2)+VLOOKUP($A353,NYMEX!$A$2:$AK$709,'Socal Index'!Y$2)</f>
        <v>2.35</v>
      </c>
      <c r="Z353" s="11">
        <f>VLOOKUP($A353,Socal!$A$2:$AK$709,'Socal Index'!Z$2)+VLOOKUP($A353,NYMEX!$A$2:$AK$709,'Socal Index'!Z$2)</f>
        <v>2.42</v>
      </c>
      <c r="AA353" s="11">
        <f>VLOOKUP($A353,Socal!$A$2:$AK$709,'Socal Index'!AA$2)+VLOOKUP($A353,NYMEX!$A$2:$AK$709,'Socal Index'!AA$2)</f>
        <v>2.35</v>
      </c>
      <c r="AB353" s="11">
        <f>VLOOKUP($A353,Socal!$A$2:$AK$709,'Socal Index'!AB$2)+VLOOKUP($A353,NYMEX!$A$2:$AK$709,'Socal Index'!AB$2)</f>
        <v>2.2789999999999999</v>
      </c>
      <c r="AC353" s="11">
        <f>VLOOKUP($A353,Socal!$A$2:$AK$709,'Socal Index'!AC$2)+VLOOKUP($A353,NYMEX!$A$2:$AK$709,'Socal Index'!AC$2)</f>
        <v>2.1920000000000002</v>
      </c>
      <c r="AD353" s="11">
        <f>VLOOKUP($A353,Socal!$A$2:$AK$709,'Socal Index'!AD$2)+VLOOKUP($A353,NYMEX!$A$2:$AK$709,'Socal Index'!AD$2)</f>
        <v>2.1670000000000003</v>
      </c>
      <c r="AE353" s="11">
        <f>VLOOKUP($A353,Socal!$A$2:$AK$709,'Socal Index'!AE$2)+VLOOKUP($A353,NYMEX!$A$2:$AK$709,'Socal Index'!AE$2)</f>
        <v>2.177</v>
      </c>
      <c r="AF353" s="11">
        <f>VLOOKUP($A353,Socal!$A$2:$AK$709,'Socal Index'!AF$2)+VLOOKUP($A353,NYMEX!$A$2:$AK$709,'Socal Index'!AF$2)</f>
        <v>2.1859999999999999</v>
      </c>
      <c r="AG353" s="11">
        <f>VLOOKUP($A353,Socal!$A$2:$AK$709,'Socal Index'!AG$2)+VLOOKUP($A353,NYMEX!$A$2:$AK$709,'Socal Index'!AG$2)</f>
        <v>2.19</v>
      </c>
      <c r="AH353" s="11">
        <f>VLOOKUP($A353,Socal!$A$2:$AK$709,'Socal Index'!AH$2)+VLOOKUP($A353,NYMEX!$A$2:$AK$709,'Socal Index'!AH$2)</f>
        <v>2.1930000000000001</v>
      </c>
      <c r="AI353" s="11">
        <f>VLOOKUP($A353,Socal!$A$2:$AK$709,'Socal Index'!AI$2)+VLOOKUP($A353,NYMEX!$A$2:$AK$709,'Socal Index'!AI$2)</f>
        <v>2.2120000000000002</v>
      </c>
      <c r="AJ353" s="11">
        <f>VLOOKUP($A353,Socal!$A$2:$AK$709,'Socal Index'!AJ$2)+VLOOKUP($A353,NYMEX!$A$2:$AK$709,'Socal Index'!AJ$2)</f>
        <v>2.3250000000000002</v>
      </c>
      <c r="AK353" s="11">
        <f>VLOOKUP($A353,Socal!$A$2:$AK$709,'Socal Index'!AK$2)+VLOOKUP($A353,NYMEX!$A$2:$AK$709,'Socal Index'!AK$2)</f>
        <v>2.46</v>
      </c>
    </row>
    <row r="354" spans="1:37" x14ac:dyDescent="0.2">
      <c r="A354" s="10">
        <v>36216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 t="e">
        <f>VLOOKUP($A354,Socal!$A$2:$AK$709,'Socal Index'!N$2)+VLOOKUP($A354,NYMEX!$A$2:$AK$709,'Socal Index'!N$2)</f>
        <v>#N/A</v>
      </c>
      <c r="O354" s="11" t="e">
        <f>VLOOKUP($A354,Socal!$A$2:$AK$709,'Socal Index'!O$2)+VLOOKUP($A354,NYMEX!$A$2:$AK$709,'Socal Index'!O$2)</f>
        <v>#N/A</v>
      </c>
      <c r="P354" s="11" t="e">
        <f>VLOOKUP($A354,Socal!$A$2:$AK$709,'Socal Index'!P$2)+VLOOKUP($A354,NYMEX!$A$2:$AK$709,'Socal Index'!P$2)</f>
        <v>#N/A</v>
      </c>
      <c r="Q354" s="11">
        <f>VLOOKUP($A354,Socal!$A$2:$AK$709,'Socal Index'!Q$2)+VLOOKUP($A354,NYMEX!$A$2:$AK$709,'Socal Index'!Q$2)</f>
        <v>1.6739999999999999</v>
      </c>
      <c r="R354" s="11">
        <f>VLOOKUP($A354,Socal!$A$2:$AK$709,'Socal Index'!R$2)+VLOOKUP($A354,NYMEX!$A$2:$AK$709,'Socal Index'!R$2)</f>
        <v>1.7189999999999999</v>
      </c>
      <c r="S354" s="11">
        <f>VLOOKUP($A354,Socal!$A$2:$AK$709,'Socal Index'!S$2)+VLOOKUP($A354,NYMEX!$A$2:$AK$709,'Socal Index'!S$2)</f>
        <v>1.7789999999999999</v>
      </c>
      <c r="T354" s="11">
        <f>VLOOKUP($A354,Socal!$A$2:$AK$709,'Socal Index'!T$2)+VLOOKUP($A354,NYMEX!$A$2:$AK$709,'Socal Index'!T$2)</f>
        <v>1.9890000000000001</v>
      </c>
      <c r="U354" s="11">
        <f>VLOOKUP($A354,Socal!$A$2:$AK$709,'Socal Index'!U$2)+VLOOKUP($A354,NYMEX!$A$2:$AK$709,'Socal Index'!U$2)</f>
        <v>2.032</v>
      </c>
      <c r="V354" s="11">
        <f>VLOOKUP($A354,Socal!$A$2:$AK$709,'Socal Index'!V$2)+VLOOKUP($A354,NYMEX!$A$2:$AK$709,'Socal Index'!V$2)</f>
        <v>2.0339999999999998</v>
      </c>
      <c r="W354" s="11">
        <f>VLOOKUP($A354,Socal!$A$2:$AK$709,'Socal Index'!W$2)+VLOOKUP($A354,NYMEX!$A$2:$AK$709,'Socal Index'!W$2)</f>
        <v>1.9989999999999999</v>
      </c>
      <c r="X354" s="11">
        <f>VLOOKUP($A354,Socal!$A$2:$AK$709,'Socal Index'!X$2)+VLOOKUP($A354,NYMEX!$A$2:$AK$709,'Socal Index'!X$2)</f>
        <v>2.16</v>
      </c>
      <c r="Y354" s="11">
        <f>VLOOKUP($A354,Socal!$A$2:$AK$709,'Socal Index'!Y$2)+VLOOKUP($A354,NYMEX!$A$2:$AK$709,'Socal Index'!Y$2)</f>
        <v>2.3330000000000002</v>
      </c>
      <c r="Z354" s="11">
        <f>VLOOKUP($A354,Socal!$A$2:$AK$709,'Socal Index'!Z$2)+VLOOKUP($A354,NYMEX!$A$2:$AK$709,'Socal Index'!Z$2)</f>
        <v>2.4060000000000001</v>
      </c>
      <c r="AA354" s="11">
        <f>VLOOKUP($A354,Socal!$A$2:$AK$709,'Socal Index'!AA$2)+VLOOKUP($A354,NYMEX!$A$2:$AK$709,'Socal Index'!AA$2)</f>
        <v>2.3359999999999999</v>
      </c>
      <c r="AB354" s="11">
        <f>VLOOKUP($A354,Socal!$A$2:$AK$709,'Socal Index'!AB$2)+VLOOKUP($A354,NYMEX!$A$2:$AK$709,'Socal Index'!AB$2)</f>
        <v>2.266</v>
      </c>
      <c r="AC354" s="11">
        <f>VLOOKUP($A354,Socal!$A$2:$AK$709,'Socal Index'!AC$2)+VLOOKUP($A354,NYMEX!$A$2:$AK$709,'Socal Index'!AC$2)</f>
        <v>2.1790000000000003</v>
      </c>
      <c r="AD354" s="11">
        <f>VLOOKUP($A354,Socal!$A$2:$AK$709,'Socal Index'!AD$2)+VLOOKUP($A354,NYMEX!$A$2:$AK$709,'Socal Index'!AD$2)</f>
        <v>2.1540000000000004</v>
      </c>
      <c r="AE354" s="11">
        <f>VLOOKUP($A354,Socal!$A$2:$AK$709,'Socal Index'!AE$2)+VLOOKUP($A354,NYMEX!$A$2:$AK$709,'Socal Index'!AE$2)</f>
        <v>2.1640000000000001</v>
      </c>
      <c r="AF354" s="11">
        <f>VLOOKUP($A354,Socal!$A$2:$AK$709,'Socal Index'!AF$2)+VLOOKUP($A354,NYMEX!$A$2:$AK$709,'Socal Index'!AF$2)</f>
        <v>2.1740000000000004</v>
      </c>
      <c r="AG354" s="11">
        <f>VLOOKUP($A354,Socal!$A$2:$AK$709,'Socal Index'!AG$2)+VLOOKUP($A354,NYMEX!$A$2:$AK$709,'Socal Index'!AG$2)</f>
        <v>2.1780000000000004</v>
      </c>
      <c r="AH354" s="11">
        <f>VLOOKUP($A354,Socal!$A$2:$AK$709,'Socal Index'!AH$2)+VLOOKUP($A354,NYMEX!$A$2:$AK$709,'Socal Index'!AH$2)</f>
        <v>2.181</v>
      </c>
      <c r="AI354" s="11">
        <f>VLOOKUP($A354,Socal!$A$2:$AK$709,'Socal Index'!AI$2)+VLOOKUP($A354,NYMEX!$A$2:$AK$709,'Socal Index'!AI$2)</f>
        <v>2.2000000000000002</v>
      </c>
      <c r="AJ354" s="11">
        <f>VLOOKUP($A354,Socal!$A$2:$AK$709,'Socal Index'!AJ$2)+VLOOKUP($A354,NYMEX!$A$2:$AK$709,'Socal Index'!AJ$2)</f>
        <v>2.3130000000000002</v>
      </c>
      <c r="AK354" s="11">
        <f>VLOOKUP($A354,Socal!$A$2:$AK$709,'Socal Index'!AK$2)+VLOOKUP($A354,NYMEX!$A$2:$AK$709,'Socal Index'!AK$2)</f>
        <v>2.4500000000000002</v>
      </c>
    </row>
    <row r="355" spans="1:37" x14ac:dyDescent="0.2">
      <c r="A355" s="10">
        <v>36217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 t="e">
        <f>VLOOKUP($A355,Socal!$A$2:$AK$709,'Socal Index'!N$2)+VLOOKUP($A355,NYMEX!$A$2:$AK$709,'Socal Index'!N$2)</f>
        <v>#N/A</v>
      </c>
      <c r="O355" s="11" t="e">
        <f>VLOOKUP($A355,Socal!$A$2:$AK$709,'Socal Index'!O$2)+VLOOKUP($A355,NYMEX!$A$2:$AK$709,'Socal Index'!O$2)</f>
        <v>#N/A</v>
      </c>
      <c r="P355" s="11" t="e">
        <f>VLOOKUP($A355,Socal!$A$2:$AK$709,'Socal Index'!P$2)+VLOOKUP($A355,NYMEX!$A$2:$AK$709,'Socal Index'!P$2)</f>
        <v>#N/A</v>
      </c>
      <c r="Q355" s="11">
        <f>VLOOKUP($A355,Socal!$A$2:$AK$709,'Socal Index'!Q$2)+VLOOKUP($A355,NYMEX!$A$2:$AK$709,'Socal Index'!Q$2)</f>
        <v>1.623</v>
      </c>
      <c r="R355" s="11">
        <f>VLOOKUP($A355,Socal!$A$2:$AK$709,'Socal Index'!R$2)+VLOOKUP($A355,NYMEX!$A$2:$AK$709,'Socal Index'!R$2)</f>
        <v>1.681</v>
      </c>
      <c r="S355" s="11">
        <f>VLOOKUP($A355,Socal!$A$2:$AK$709,'Socal Index'!S$2)+VLOOKUP($A355,NYMEX!$A$2:$AK$709,'Socal Index'!S$2)</f>
        <v>1.736</v>
      </c>
      <c r="T355" s="11">
        <f>VLOOKUP($A355,Socal!$A$2:$AK$709,'Socal Index'!T$2)+VLOOKUP($A355,NYMEX!$A$2:$AK$709,'Socal Index'!T$2)</f>
        <v>1.9530000000000001</v>
      </c>
      <c r="U355" s="11">
        <f>VLOOKUP($A355,Socal!$A$2:$AK$709,'Socal Index'!U$2)+VLOOKUP($A355,NYMEX!$A$2:$AK$709,'Socal Index'!U$2)</f>
        <v>2</v>
      </c>
      <c r="V355" s="11">
        <f>VLOOKUP($A355,Socal!$A$2:$AK$709,'Socal Index'!V$2)+VLOOKUP($A355,NYMEX!$A$2:$AK$709,'Socal Index'!V$2)</f>
        <v>2.004</v>
      </c>
      <c r="W355" s="11">
        <f>VLOOKUP($A355,Socal!$A$2:$AK$709,'Socal Index'!W$2)+VLOOKUP($A355,NYMEX!$A$2:$AK$709,'Socal Index'!W$2)</f>
        <v>1.9750000000000001</v>
      </c>
      <c r="X355" s="11">
        <f>VLOOKUP($A355,Socal!$A$2:$AK$709,'Socal Index'!X$2)+VLOOKUP($A355,NYMEX!$A$2:$AK$709,'Socal Index'!X$2)</f>
        <v>2.1419999999999999</v>
      </c>
      <c r="Y355" s="11">
        <f>VLOOKUP($A355,Socal!$A$2:$AK$709,'Socal Index'!Y$2)+VLOOKUP($A355,NYMEX!$A$2:$AK$709,'Socal Index'!Y$2)</f>
        <v>2.3199999999999998</v>
      </c>
      <c r="Z355" s="11">
        <f>VLOOKUP($A355,Socal!$A$2:$AK$709,'Socal Index'!Z$2)+VLOOKUP($A355,NYMEX!$A$2:$AK$709,'Socal Index'!Z$2)</f>
        <v>2.39</v>
      </c>
      <c r="AA355" s="11">
        <f>VLOOKUP($A355,Socal!$A$2:$AK$709,'Socal Index'!AA$2)+VLOOKUP($A355,NYMEX!$A$2:$AK$709,'Socal Index'!AA$2)</f>
        <v>2.323</v>
      </c>
      <c r="AB355" s="11">
        <f>VLOOKUP($A355,Socal!$A$2:$AK$709,'Socal Index'!AB$2)+VLOOKUP($A355,NYMEX!$A$2:$AK$709,'Socal Index'!AB$2)</f>
        <v>2.2469999999999999</v>
      </c>
      <c r="AC355" s="11">
        <f>VLOOKUP($A355,Socal!$A$2:$AK$709,'Socal Index'!AC$2)+VLOOKUP($A355,NYMEX!$A$2:$AK$709,'Socal Index'!AC$2)</f>
        <v>2.157</v>
      </c>
      <c r="AD355" s="11">
        <f>VLOOKUP($A355,Socal!$A$2:$AK$709,'Socal Index'!AD$2)+VLOOKUP($A355,NYMEX!$A$2:$AK$709,'Socal Index'!AD$2)</f>
        <v>2.137</v>
      </c>
      <c r="AE355" s="11">
        <f>VLOOKUP($A355,Socal!$A$2:$AK$709,'Socal Index'!AE$2)+VLOOKUP($A355,NYMEX!$A$2:$AK$709,'Socal Index'!AE$2)</f>
        <v>2.145</v>
      </c>
      <c r="AF355" s="11">
        <f>VLOOKUP($A355,Socal!$A$2:$AK$709,'Socal Index'!AF$2)+VLOOKUP($A355,NYMEX!$A$2:$AK$709,'Socal Index'!AF$2)</f>
        <v>2.1550000000000002</v>
      </c>
      <c r="AG355" s="11">
        <f>VLOOKUP($A355,Socal!$A$2:$AK$709,'Socal Index'!AG$2)+VLOOKUP($A355,NYMEX!$A$2:$AK$709,'Socal Index'!AG$2)</f>
        <v>2.1590000000000003</v>
      </c>
      <c r="AH355" s="11">
        <f>VLOOKUP($A355,Socal!$A$2:$AK$709,'Socal Index'!AH$2)+VLOOKUP($A355,NYMEX!$A$2:$AK$709,'Socal Index'!AH$2)</f>
        <v>2.1620000000000004</v>
      </c>
      <c r="AI355" s="11">
        <f>VLOOKUP($A355,Socal!$A$2:$AK$709,'Socal Index'!AI$2)+VLOOKUP($A355,NYMEX!$A$2:$AK$709,'Socal Index'!AI$2)</f>
        <v>2.1819999999999999</v>
      </c>
      <c r="AJ355" s="11">
        <f>VLOOKUP($A355,Socal!$A$2:$AK$709,'Socal Index'!AJ$2)+VLOOKUP($A355,NYMEX!$A$2:$AK$709,'Socal Index'!AJ$2)</f>
        <v>2.2949999999999999</v>
      </c>
      <c r="AK355" s="11">
        <f>VLOOKUP($A355,Socal!$A$2:$AK$709,'Socal Index'!AK$2)+VLOOKUP($A355,NYMEX!$A$2:$AK$709,'Socal Index'!AK$2)</f>
        <v>2.4300000000000002</v>
      </c>
    </row>
    <row r="356" spans="1:37" x14ac:dyDescent="0.2">
      <c r="A356" s="10">
        <v>36220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 t="e">
        <f>VLOOKUP($A356,Socal!$A$2:$AK$709,'Socal Index'!N$2)+VLOOKUP($A356,NYMEX!$A$2:$AK$709,'Socal Index'!N$2)</f>
        <v>#N/A</v>
      </c>
      <c r="O356" s="11" t="e">
        <f>VLOOKUP($A356,Socal!$A$2:$AK$709,'Socal Index'!O$2)+VLOOKUP($A356,NYMEX!$A$2:$AK$709,'Socal Index'!O$2)</f>
        <v>#N/A</v>
      </c>
      <c r="P356" s="11" t="e">
        <f>VLOOKUP($A356,Socal!$A$2:$AK$709,'Socal Index'!P$2)+VLOOKUP($A356,NYMEX!$A$2:$AK$709,'Socal Index'!P$2)</f>
        <v>#N/A</v>
      </c>
      <c r="Q356" s="11">
        <f>VLOOKUP($A356,Socal!$A$2:$AK$709,'Socal Index'!Q$2)+VLOOKUP($A356,NYMEX!$A$2:$AK$709,'Socal Index'!Q$2)</f>
        <v>1.6960000000000002</v>
      </c>
      <c r="R356" s="11">
        <f>VLOOKUP($A356,Socal!$A$2:$AK$709,'Socal Index'!R$2)+VLOOKUP($A356,NYMEX!$A$2:$AK$709,'Socal Index'!R$2)</f>
        <v>1.7410000000000001</v>
      </c>
      <c r="S356" s="11">
        <f>VLOOKUP($A356,Socal!$A$2:$AK$709,'Socal Index'!S$2)+VLOOKUP($A356,NYMEX!$A$2:$AK$709,'Socal Index'!S$2)</f>
        <v>1.7909999999999999</v>
      </c>
      <c r="T356" s="11">
        <f>VLOOKUP($A356,Socal!$A$2:$AK$709,'Socal Index'!T$2)+VLOOKUP($A356,NYMEX!$A$2:$AK$709,'Socal Index'!T$2)</f>
        <v>2</v>
      </c>
      <c r="U356" s="11">
        <f>VLOOKUP($A356,Socal!$A$2:$AK$709,'Socal Index'!U$2)+VLOOKUP($A356,NYMEX!$A$2:$AK$709,'Socal Index'!U$2)</f>
        <v>2.0409999999999999</v>
      </c>
      <c r="V356" s="11">
        <f>VLOOKUP($A356,Socal!$A$2:$AK$709,'Socal Index'!V$2)+VLOOKUP($A356,NYMEX!$A$2:$AK$709,'Socal Index'!V$2)</f>
        <v>2.04</v>
      </c>
      <c r="W356" s="11">
        <f>VLOOKUP($A356,Socal!$A$2:$AK$709,'Socal Index'!W$2)+VLOOKUP($A356,NYMEX!$A$2:$AK$709,'Socal Index'!W$2)</f>
        <v>2.0099999999999998</v>
      </c>
      <c r="X356" s="11">
        <f>VLOOKUP($A356,Socal!$A$2:$AK$709,'Socal Index'!X$2)+VLOOKUP($A356,NYMEX!$A$2:$AK$709,'Socal Index'!X$2)</f>
        <v>2.1850000000000001</v>
      </c>
      <c r="Y356" s="11">
        <f>VLOOKUP($A356,Socal!$A$2:$AK$709,'Socal Index'!Y$2)+VLOOKUP($A356,NYMEX!$A$2:$AK$709,'Socal Index'!Y$2)</f>
        <v>2.363</v>
      </c>
      <c r="Z356" s="11">
        <f>VLOOKUP($A356,Socal!$A$2:$AK$709,'Socal Index'!Z$2)+VLOOKUP($A356,NYMEX!$A$2:$AK$709,'Socal Index'!Z$2)</f>
        <v>2.4330000000000003</v>
      </c>
      <c r="AA356" s="11">
        <f>VLOOKUP($A356,Socal!$A$2:$AK$709,'Socal Index'!AA$2)+VLOOKUP($A356,NYMEX!$A$2:$AK$709,'Socal Index'!AA$2)</f>
        <v>2.36</v>
      </c>
      <c r="AB356" s="11">
        <f>VLOOKUP($A356,Socal!$A$2:$AK$709,'Socal Index'!AB$2)+VLOOKUP($A356,NYMEX!$A$2:$AK$709,'Socal Index'!AB$2)</f>
        <v>2.2800000000000002</v>
      </c>
      <c r="AC356" s="11">
        <f>VLOOKUP($A356,Socal!$A$2:$AK$709,'Socal Index'!AC$2)+VLOOKUP($A356,NYMEX!$A$2:$AK$709,'Socal Index'!AC$2)</f>
        <v>2.1850000000000001</v>
      </c>
      <c r="AD356" s="11">
        <f>VLOOKUP($A356,Socal!$A$2:$AK$709,'Socal Index'!AD$2)+VLOOKUP($A356,NYMEX!$A$2:$AK$709,'Socal Index'!AD$2)</f>
        <v>2.16</v>
      </c>
      <c r="AE356" s="11">
        <f>VLOOKUP($A356,Socal!$A$2:$AK$709,'Socal Index'!AE$2)+VLOOKUP($A356,NYMEX!$A$2:$AK$709,'Socal Index'!AE$2)</f>
        <v>2.1700000000000004</v>
      </c>
      <c r="AF356" s="11">
        <f>VLOOKUP($A356,Socal!$A$2:$AK$709,'Socal Index'!AF$2)+VLOOKUP($A356,NYMEX!$A$2:$AK$709,'Socal Index'!AF$2)</f>
        <v>2.1800000000000002</v>
      </c>
      <c r="AG356" s="11">
        <f>VLOOKUP($A356,Socal!$A$2:$AK$709,'Socal Index'!AG$2)+VLOOKUP($A356,NYMEX!$A$2:$AK$709,'Socal Index'!AG$2)</f>
        <v>2.1840000000000002</v>
      </c>
      <c r="AH356" s="11">
        <f>VLOOKUP($A356,Socal!$A$2:$AK$709,'Socal Index'!AH$2)+VLOOKUP($A356,NYMEX!$A$2:$AK$709,'Socal Index'!AH$2)</f>
        <v>2.1870000000000003</v>
      </c>
      <c r="AI356" s="11">
        <f>VLOOKUP($A356,Socal!$A$2:$AK$709,'Socal Index'!AI$2)+VLOOKUP($A356,NYMEX!$A$2:$AK$709,'Socal Index'!AI$2)</f>
        <v>2.2070000000000003</v>
      </c>
      <c r="AJ356" s="11">
        <f>VLOOKUP($A356,Socal!$A$2:$AK$709,'Socal Index'!AJ$2)+VLOOKUP($A356,NYMEX!$A$2:$AK$709,'Socal Index'!AJ$2)</f>
        <v>2.3199999999999998</v>
      </c>
      <c r="AK356" s="11">
        <f>VLOOKUP($A356,Socal!$A$2:$AK$709,'Socal Index'!AK$2)+VLOOKUP($A356,NYMEX!$A$2:$AK$709,'Socal Index'!AK$2)</f>
        <v>2.4550000000000001</v>
      </c>
    </row>
    <row r="357" spans="1:37" x14ac:dyDescent="0.2">
      <c r="A357" s="10">
        <v>36221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 t="e">
        <f>VLOOKUP($A357,Socal!$A$2:$AK$709,'Socal Index'!N$2)+VLOOKUP($A357,NYMEX!$A$2:$AK$709,'Socal Index'!N$2)</f>
        <v>#N/A</v>
      </c>
      <c r="O357" s="11" t="e">
        <f>VLOOKUP($A357,Socal!$A$2:$AK$709,'Socal Index'!O$2)+VLOOKUP($A357,NYMEX!$A$2:$AK$709,'Socal Index'!O$2)</f>
        <v>#N/A</v>
      </c>
      <c r="P357" s="11" t="e">
        <f>VLOOKUP($A357,Socal!$A$2:$AK$709,'Socal Index'!P$2)+VLOOKUP($A357,NYMEX!$A$2:$AK$709,'Socal Index'!P$2)</f>
        <v>#N/A</v>
      </c>
      <c r="Q357" s="11">
        <f>VLOOKUP($A357,Socal!$A$2:$AK$709,'Socal Index'!Q$2)+VLOOKUP($A357,NYMEX!$A$2:$AK$709,'Socal Index'!Q$2)</f>
        <v>1.6910000000000001</v>
      </c>
      <c r="R357" s="11">
        <f>VLOOKUP($A357,Socal!$A$2:$AK$709,'Socal Index'!R$2)+VLOOKUP($A357,NYMEX!$A$2:$AK$709,'Socal Index'!R$2)</f>
        <v>1.7349999999999999</v>
      </c>
      <c r="S357" s="11">
        <f>VLOOKUP($A357,Socal!$A$2:$AK$709,'Socal Index'!S$2)+VLOOKUP($A357,NYMEX!$A$2:$AK$709,'Socal Index'!S$2)</f>
        <v>1.7849999999999999</v>
      </c>
      <c r="T357" s="11">
        <f>VLOOKUP($A357,Socal!$A$2:$AK$709,'Socal Index'!T$2)+VLOOKUP($A357,NYMEX!$A$2:$AK$709,'Socal Index'!T$2)</f>
        <v>1.9950000000000001</v>
      </c>
      <c r="U357" s="11">
        <f>VLOOKUP($A357,Socal!$A$2:$AK$709,'Socal Index'!U$2)+VLOOKUP($A357,NYMEX!$A$2:$AK$709,'Socal Index'!U$2)</f>
        <v>2.0350000000000001</v>
      </c>
      <c r="V357" s="11">
        <f>VLOOKUP($A357,Socal!$A$2:$AK$709,'Socal Index'!V$2)+VLOOKUP($A357,NYMEX!$A$2:$AK$709,'Socal Index'!V$2)</f>
        <v>2.0349999999999997</v>
      </c>
      <c r="W357" s="11">
        <f>VLOOKUP($A357,Socal!$A$2:$AK$709,'Socal Index'!W$2)+VLOOKUP($A357,NYMEX!$A$2:$AK$709,'Socal Index'!W$2)</f>
        <v>2.0049999999999999</v>
      </c>
      <c r="X357" s="11">
        <f>VLOOKUP($A357,Socal!$A$2:$AK$709,'Socal Index'!X$2)+VLOOKUP($A357,NYMEX!$A$2:$AK$709,'Socal Index'!X$2)</f>
        <v>2.1850000000000001</v>
      </c>
      <c r="Y357" s="11">
        <f>VLOOKUP($A357,Socal!$A$2:$AK$709,'Socal Index'!Y$2)+VLOOKUP($A357,NYMEX!$A$2:$AK$709,'Socal Index'!Y$2)</f>
        <v>2.363</v>
      </c>
      <c r="Z357" s="11">
        <f>VLOOKUP($A357,Socal!$A$2:$AK$709,'Socal Index'!Z$2)+VLOOKUP($A357,NYMEX!$A$2:$AK$709,'Socal Index'!Z$2)</f>
        <v>2.4330000000000003</v>
      </c>
      <c r="AA357" s="11">
        <f>VLOOKUP($A357,Socal!$A$2:$AK$709,'Socal Index'!AA$2)+VLOOKUP($A357,NYMEX!$A$2:$AK$709,'Socal Index'!AA$2)</f>
        <v>2.36</v>
      </c>
      <c r="AB357" s="11">
        <f>VLOOKUP($A357,Socal!$A$2:$AK$709,'Socal Index'!AB$2)+VLOOKUP($A357,NYMEX!$A$2:$AK$709,'Socal Index'!AB$2)</f>
        <v>2.2800000000000002</v>
      </c>
      <c r="AC357" s="11">
        <f>VLOOKUP($A357,Socal!$A$2:$AK$709,'Socal Index'!AC$2)+VLOOKUP($A357,NYMEX!$A$2:$AK$709,'Socal Index'!AC$2)</f>
        <v>2.2050000000000001</v>
      </c>
      <c r="AD357" s="11">
        <f>VLOOKUP($A357,Socal!$A$2:$AK$709,'Socal Index'!AD$2)+VLOOKUP($A357,NYMEX!$A$2:$AK$709,'Socal Index'!AD$2)</f>
        <v>2.1800000000000002</v>
      </c>
      <c r="AE357" s="11">
        <f>VLOOKUP($A357,Socal!$A$2:$AK$709,'Socal Index'!AE$2)+VLOOKUP($A357,NYMEX!$A$2:$AK$709,'Socal Index'!AE$2)</f>
        <v>2.1900000000000004</v>
      </c>
      <c r="AF357" s="11">
        <f>VLOOKUP($A357,Socal!$A$2:$AK$709,'Socal Index'!AF$2)+VLOOKUP($A357,NYMEX!$A$2:$AK$709,'Socal Index'!AF$2)</f>
        <v>2.2000000000000002</v>
      </c>
      <c r="AG357" s="11">
        <f>VLOOKUP($A357,Socal!$A$2:$AK$709,'Socal Index'!AG$2)+VLOOKUP($A357,NYMEX!$A$2:$AK$709,'Socal Index'!AG$2)</f>
        <v>2.2040000000000002</v>
      </c>
      <c r="AH357" s="11">
        <f>VLOOKUP($A357,Socal!$A$2:$AK$709,'Socal Index'!AH$2)+VLOOKUP($A357,NYMEX!$A$2:$AK$709,'Socal Index'!AH$2)</f>
        <v>2.2070000000000003</v>
      </c>
      <c r="AI357" s="11">
        <f>VLOOKUP($A357,Socal!$A$2:$AK$709,'Socal Index'!AI$2)+VLOOKUP($A357,NYMEX!$A$2:$AK$709,'Socal Index'!AI$2)</f>
        <v>2.2270000000000003</v>
      </c>
      <c r="AJ357" s="11">
        <f>VLOOKUP($A357,Socal!$A$2:$AK$709,'Socal Index'!AJ$2)+VLOOKUP($A357,NYMEX!$A$2:$AK$709,'Socal Index'!AJ$2)</f>
        <v>2.3199999999999998</v>
      </c>
      <c r="AK357" s="11">
        <f>VLOOKUP($A357,Socal!$A$2:$AK$709,'Socal Index'!AK$2)+VLOOKUP($A357,NYMEX!$A$2:$AK$709,'Socal Index'!AK$2)</f>
        <v>2.4550000000000001</v>
      </c>
    </row>
    <row r="358" spans="1:37" x14ac:dyDescent="0.2">
      <c r="A358" s="10">
        <v>36222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 t="e">
        <f>VLOOKUP($A358,Socal!$A$2:$AK$709,'Socal Index'!N$2)+VLOOKUP($A358,NYMEX!$A$2:$AK$709,'Socal Index'!N$2)</f>
        <v>#N/A</v>
      </c>
      <c r="O358" s="11" t="e">
        <f>VLOOKUP($A358,Socal!$A$2:$AK$709,'Socal Index'!O$2)+VLOOKUP($A358,NYMEX!$A$2:$AK$709,'Socal Index'!O$2)</f>
        <v>#N/A</v>
      </c>
      <c r="P358" s="11" t="e">
        <f>VLOOKUP($A358,Socal!$A$2:$AK$709,'Socal Index'!P$2)+VLOOKUP($A358,NYMEX!$A$2:$AK$709,'Socal Index'!P$2)</f>
        <v>#N/A</v>
      </c>
      <c r="Q358" s="11">
        <f>VLOOKUP($A358,Socal!$A$2:$AK$709,'Socal Index'!Q$2)+VLOOKUP($A358,NYMEX!$A$2:$AK$709,'Socal Index'!Q$2)</f>
        <v>1.7030000000000001</v>
      </c>
      <c r="R358" s="11">
        <f>VLOOKUP($A358,Socal!$A$2:$AK$709,'Socal Index'!R$2)+VLOOKUP($A358,NYMEX!$A$2:$AK$709,'Socal Index'!R$2)</f>
        <v>1.7579999999999998</v>
      </c>
      <c r="S358" s="11">
        <f>VLOOKUP($A358,Socal!$A$2:$AK$709,'Socal Index'!S$2)+VLOOKUP($A358,NYMEX!$A$2:$AK$709,'Socal Index'!S$2)</f>
        <v>1.8079999999999998</v>
      </c>
      <c r="T358" s="11">
        <f>VLOOKUP($A358,Socal!$A$2:$AK$709,'Socal Index'!T$2)+VLOOKUP($A358,NYMEX!$A$2:$AK$709,'Socal Index'!T$2)</f>
        <v>1.9850000000000001</v>
      </c>
      <c r="U358" s="11">
        <f>VLOOKUP($A358,Socal!$A$2:$AK$709,'Socal Index'!U$2)+VLOOKUP($A358,NYMEX!$A$2:$AK$709,'Socal Index'!U$2)</f>
        <v>2.0219999999999998</v>
      </c>
      <c r="V358" s="11">
        <f>VLOOKUP($A358,Socal!$A$2:$AK$709,'Socal Index'!V$2)+VLOOKUP($A358,NYMEX!$A$2:$AK$709,'Socal Index'!V$2)</f>
        <v>2.0569999999999999</v>
      </c>
      <c r="W358" s="11">
        <f>VLOOKUP($A358,Socal!$A$2:$AK$709,'Socal Index'!W$2)+VLOOKUP($A358,NYMEX!$A$2:$AK$709,'Socal Index'!W$2)</f>
        <v>2.0169999999999999</v>
      </c>
      <c r="X358" s="11">
        <f>VLOOKUP($A358,Socal!$A$2:$AK$709,'Socal Index'!X$2)+VLOOKUP($A358,NYMEX!$A$2:$AK$709,'Socal Index'!X$2)</f>
        <v>2.1669999999999998</v>
      </c>
      <c r="Y358" s="11">
        <f>VLOOKUP($A358,Socal!$A$2:$AK$709,'Socal Index'!Y$2)+VLOOKUP($A358,NYMEX!$A$2:$AK$709,'Socal Index'!Y$2)</f>
        <v>2.3449999999999998</v>
      </c>
      <c r="Z358" s="11">
        <f>VLOOKUP($A358,Socal!$A$2:$AK$709,'Socal Index'!Z$2)+VLOOKUP($A358,NYMEX!$A$2:$AK$709,'Socal Index'!Z$2)</f>
        <v>2.4129999999999998</v>
      </c>
      <c r="AA358" s="11">
        <f>VLOOKUP($A358,Socal!$A$2:$AK$709,'Socal Index'!AA$2)+VLOOKUP($A358,NYMEX!$A$2:$AK$709,'Socal Index'!AA$2)</f>
        <v>2.3359999999999999</v>
      </c>
      <c r="AB358" s="11">
        <f>VLOOKUP($A358,Socal!$A$2:$AK$709,'Socal Index'!AB$2)+VLOOKUP($A358,NYMEX!$A$2:$AK$709,'Socal Index'!AB$2)</f>
        <v>2.2549999999999999</v>
      </c>
      <c r="AC358" s="11">
        <f>VLOOKUP($A358,Socal!$A$2:$AK$709,'Socal Index'!AC$2)+VLOOKUP($A358,NYMEX!$A$2:$AK$709,'Socal Index'!AC$2)</f>
        <v>2.21</v>
      </c>
      <c r="AD358" s="11">
        <f>VLOOKUP($A358,Socal!$A$2:$AK$709,'Socal Index'!AD$2)+VLOOKUP($A358,NYMEX!$A$2:$AK$709,'Socal Index'!AD$2)</f>
        <v>2.1850000000000001</v>
      </c>
      <c r="AE358" s="11">
        <f>VLOOKUP($A358,Socal!$A$2:$AK$709,'Socal Index'!AE$2)+VLOOKUP($A358,NYMEX!$A$2:$AK$709,'Socal Index'!AE$2)</f>
        <v>2.1950000000000003</v>
      </c>
      <c r="AF358" s="11">
        <f>VLOOKUP($A358,Socal!$A$2:$AK$709,'Socal Index'!AF$2)+VLOOKUP($A358,NYMEX!$A$2:$AK$709,'Socal Index'!AF$2)</f>
        <v>2.2050000000000001</v>
      </c>
      <c r="AG358" s="11">
        <f>VLOOKUP($A358,Socal!$A$2:$AK$709,'Socal Index'!AG$2)+VLOOKUP($A358,NYMEX!$A$2:$AK$709,'Socal Index'!AG$2)</f>
        <v>2.2090000000000001</v>
      </c>
      <c r="AH358" s="11">
        <f>VLOOKUP($A358,Socal!$A$2:$AK$709,'Socal Index'!AH$2)+VLOOKUP($A358,NYMEX!$A$2:$AK$709,'Socal Index'!AH$2)</f>
        <v>2.2120000000000002</v>
      </c>
      <c r="AI358" s="11">
        <f>VLOOKUP($A358,Socal!$A$2:$AK$709,'Socal Index'!AI$2)+VLOOKUP($A358,NYMEX!$A$2:$AK$709,'Socal Index'!AI$2)</f>
        <v>2.2320000000000002</v>
      </c>
      <c r="AJ358" s="11">
        <f>VLOOKUP($A358,Socal!$A$2:$AK$709,'Socal Index'!AJ$2)+VLOOKUP($A358,NYMEX!$A$2:$AK$709,'Socal Index'!AJ$2)</f>
        <v>2.3250000000000002</v>
      </c>
      <c r="AK358" s="11">
        <f>VLOOKUP($A358,Socal!$A$2:$AK$709,'Socal Index'!AK$2)+VLOOKUP($A358,NYMEX!$A$2:$AK$709,'Socal Index'!AK$2)</f>
        <v>2.46</v>
      </c>
    </row>
    <row r="359" spans="1:37" x14ac:dyDescent="0.2">
      <c r="A359" s="10">
        <v>36223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 t="e">
        <f>VLOOKUP($A359,Socal!$A$2:$AK$709,'Socal Index'!N$2)+VLOOKUP($A359,NYMEX!$A$2:$AK$709,'Socal Index'!N$2)</f>
        <v>#N/A</v>
      </c>
      <c r="O359" s="11" t="e">
        <f>VLOOKUP($A359,Socal!$A$2:$AK$709,'Socal Index'!O$2)+VLOOKUP($A359,NYMEX!$A$2:$AK$709,'Socal Index'!O$2)</f>
        <v>#N/A</v>
      </c>
      <c r="P359" s="11" t="e">
        <f>VLOOKUP($A359,Socal!$A$2:$AK$709,'Socal Index'!P$2)+VLOOKUP($A359,NYMEX!$A$2:$AK$709,'Socal Index'!P$2)</f>
        <v>#N/A</v>
      </c>
      <c r="Q359" s="11">
        <f>VLOOKUP($A359,Socal!$A$2:$AK$709,'Socal Index'!Q$2)+VLOOKUP($A359,NYMEX!$A$2:$AK$709,'Socal Index'!Q$2)</f>
        <v>1.712</v>
      </c>
      <c r="R359" s="11">
        <f>VLOOKUP($A359,Socal!$A$2:$AK$709,'Socal Index'!R$2)+VLOOKUP($A359,NYMEX!$A$2:$AK$709,'Socal Index'!R$2)</f>
        <v>1.7489999999999999</v>
      </c>
      <c r="S359" s="11">
        <f>VLOOKUP($A359,Socal!$A$2:$AK$709,'Socal Index'!S$2)+VLOOKUP($A359,NYMEX!$A$2:$AK$709,'Socal Index'!S$2)</f>
        <v>1.7989999999999999</v>
      </c>
      <c r="T359" s="11">
        <f>VLOOKUP($A359,Socal!$A$2:$AK$709,'Socal Index'!T$2)+VLOOKUP($A359,NYMEX!$A$2:$AK$709,'Socal Index'!T$2)</f>
        <v>1.9740000000000002</v>
      </c>
      <c r="U359" s="11">
        <f>VLOOKUP($A359,Socal!$A$2:$AK$709,'Socal Index'!U$2)+VLOOKUP($A359,NYMEX!$A$2:$AK$709,'Socal Index'!U$2)</f>
        <v>2.0070000000000001</v>
      </c>
      <c r="V359" s="11">
        <f>VLOOKUP($A359,Socal!$A$2:$AK$709,'Socal Index'!V$2)+VLOOKUP($A359,NYMEX!$A$2:$AK$709,'Socal Index'!V$2)</f>
        <v>2.0350000000000001</v>
      </c>
      <c r="W359" s="11">
        <f>VLOOKUP($A359,Socal!$A$2:$AK$709,'Socal Index'!W$2)+VLOOKUP($A359,NYMEX!$A$2:$AK$709,'Socal Index'!W$2)</f>
        <v>1.9950000000000001</v>
      </c>
      <c r="X359" s="11">
        <f>VLOOKUP($A359,Socal!$A$2:$AK$709,'Socal Index'!X$2)+VLOOKUP($A359,NYMEX!$A$2:$AK$709,'Socal Index'!X$2)</f>
        <v>2.1849999999999996</v>
      </c>
      <c r="Y359" s="11">
        <f>VLOOKUP($A359,Socal!$A$2:$AK$709,'Socal Index'!Y$2)+VLOOKUP($A359,NYMEX!$A$2:$AK$709,'Socal Index'!Y$2)</f>
        <v>2.363</v>
      </c>
      <c r="Z359" s="11">
        <f>VLOOKUP($A359,Socal!$A$2:$AK$709,'Socal Index'!Z$2)+VLOOKUP($A359,NYMEX!$A$2:$AK$709,'Socal Index'!Z$2)</f>
        <v>2.4299999999999997</v>
      </c>
      <c r="AA359" s="11">
        <f>VLOOKUP($A359,Socal!$A$2:$AK$709,'Socal Index'!AA$2)+VLOOKUP($A359,NYMEX!$A$2:$AK$709,'Socal Index'!AA$2)</f>
        <v>2.3499999999999996</v>
      </c>
      <c r="AB359" s="11">
        <f>VLOOKUP($A359,Socal!$A$2:$AK$709,'Socal Index'!AB$2)+VLOOKUP($A359,NYMEX!$A$2:$AK$709,'Socal Index'!AB$2)</f>
        <v>2.2649999999999997</v>
      </c>
      <c r="AC359" s="11">
        <f>VLOOKUP($A359,Socal!$A$2:$AK$709,'Socal Index'!AC$2)+VLOOKUP($A359,NYMEX!$A$2:$AK$709,'Socal Index'!AC$2)</f>
        <v>2.218</v>
      </c>
      <c r="AD359" s="11">
        <f>VLOOKUP($A359,Socal!$A$2:$AK$709,'Socal Index'!AD$2)+VLOOKUP($A359,NYMEX!$A$2:$AK$709,'Socal Index'!AD$2)</f>
        <v>2.1930000000000001</v>
      </c>
      <c r="AE359" s="11">
        <f>VLOOKUP($A359,Socal!$A$2:$AK$709,'Socal Index'!AE$2)+VLOOKUP($A359,NYMEX!$A$2:$AK$709,'Socal Index'!AE$2)</f>
        <v>2.2030000000000003</v>
      </c>
      <c r="AF359" s="11">
        <f>VLOOKUP($A359,Socal!$A$2:$AK$709,'Socal Index'!AF$2)+VLOOKUP($A359,NYMEX!$A$2:$AK$709,'Socal Index'!AF$2)</f>
        <v>2.2130000000000001</v>
      </c>
      <c r="AG359" s="11">
        <f>VLOOKUP($A359,Socal!$A$2:$AK$709,'Socal Index'!AG$2)+VLOOKUP($A359,NYMEX!$A$2:$AK$709,'Socal Index'!AG$2)</f>
        <v>2.2170000000000001</v>
      </c>
      <c r="AH359" s="11">
        <f>VLOOKUP($A359,Socal!$A$2:$AK$709,'Socal Index'!AH$2)+VLOOKUP($A359,NYMEX!$A$2:$AK$709,'Socal Index'!AH$2)</f>
        <v>2.2200000000000002</v>
      </c>
      <c r="AI359" s="11">
        <f>VLOOKUP($A359,Socal!$A$2:$AK$709,'Socal Index'!AI$2)+VLOOKUP($A359,NYMEX!$A$2:$AK$709,'Socal Index'!AI$2)</f>
        <v>2.2400000000000002</v>
      </c>
      <c r="AJ359" s="11">
        <f>VLOOKUP($A359,Socal!$A$2:$AK$709,'Socal Index'!AJ$2)+VLOOKUP($A359,NYMEX!$A$2:$AK$709,'Socal Index'!AJ$2)</f>
        <v>2.3330000000000002</v>
      </c>
      <c r="AK359" s="11">
        <f>VLOOKUP($A359,Socal!$A$2:$AK$709,'Socal Index'!AK$2)+VLOOKUP($A359,NYMEX!$A$2:$AK$709,'Socal Index'!AK$2)</f>
        <v>2.468</v>
      </c>
    </row>
    <row r="360" spans="1:37" x14ac:dyDescent="0.2">
      <c r="A360" s="10">
        <v>36224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 t="e">
        <f>VLOOKUP($A360,Socal!$A$2:$AK$709,'Socal Index'!N$2)+VLOOKUP($A360,NYMEX!$A$2:$AK$709,'Socal Index'!N$2)</f>
        <v>#N/A</v>
      </c>
      <c r="O360" s="11" t="e">
        <f>VLOOKUP($A360,Socal!$A$2:$AK$709,'Socal Index'!O$2)+VLOOKUP($A360,NYMEX!$A$2:$AK$709,'Socal Index'!O$2)</f>
        <v>#N/A</v>
      </c>
      <c r="P360" s="11" t="e">
        <f>VLOOKUP($A360,Socal!$A$2:$AK$709,'Socal Index'!P$2)+VLOOKUP($A360,NYMEX!$A$2:$AK$709,'Socal Index'!P$2)</f>
        <v>#N/A</v>
      </c>
      <c r="Q360" s="11">
        <f>VLOOKUP($A360,Socal!$A$2:$AK$709,'Socal Index'!Q$2)+VLOOKUP($A360,NYMEX!$A$2:$AK$709,'Socal Index'!Q$2)</f>
        <v>1.768</v>
      </c>
      <c r="R360" s="11">
        <f>VLOOKUP($A360,Socal!$A$2:$AK$709,'Socal Index'!R$2)+VLOOKUP($A360,NYMEX!$A$2:$AK$709,'Socal Index'!R$2)</f>
        <v>1.796</v>
      </c>
      <c r="S360" s="11">
        <f>VLOOKUP($A360,Socal!$A$2:$AK$709,'Socal Index'!S$2)+VLOOKUP($A360,NYMEX!$A$2:$AK$709,'Socal Index'!S$2)</f>
        <v>1.8439999999999999</v>
      </c>
      <c r="T360" s="11">
        <f>VLOOKUP($A360,Socal!$A$2:$AK$709,'Socal Index'!T$2)+VLOOKUP($A360,NYMEX!$A$2:$AK$709,'Socal Index'!T$2)</f>
        <v>2.0169999999999999</v>
      </c>
      <c r="U360" s="11">
        <f>VLOOKUP($A360,Socal!$A$2:$AK$709,'Socal Index'!U$2)+VLOOKUP($A360,NYMEX!$A$2:$AK$709,'Socal Index'!U$2)</f>
        <v>2.04</v>
      </c>
      <c r="V360" s="11">
        <f>VLOOKUP($A360,Socal!$A$2:$AK$709,'Socal Index'!V$2)+VLOOKUP($A360,NYMEX!$A$2:$AK$709,'Socal Index'!V$2)</f>
        <v>2.06</v>
      </c>
      <c r="W360" s="11">
        <f>VLOOKUP($A360,Socal!$A$2:$AK$709,'Socal Index'!W$2)+VLOOKUP($A360,NYMEX!$A$2:$AK$709,'Socal Index'!W$2)</f>
        <v>2.0049999999999999</v>
      </c>
      <c r="X360" s="11">
        <f>VLOOKUP($A360,Socal!$A$2:$AK$709,'Socal Index'!X$2)+VLOOKUP($A360,NYMEX!$A$2:$AK$709,'Socal Index'!X$2)</f>
        <v>2.2229999999999999</v>
      </c>
      <c r="Y360" s="11">
        <f>VLOOKUP($A360,Socal!$A$2:$AK$709,'Socal Index'!Y$2)+VLOOKUP($A360,NYMEX!$A$2:$AK$709,'Socal Index'!Y$2)</f>
        <v>2.4</v>
      </c>
      <c r="Z360" s="11">
        <f>VLOOKUP($A360,Socal!$A$2:$AK$709,'Socal Index'!Z$2)+VLOOKUP($A360,NYMEX!$A$2:$AK$709,'Socal Index'!Z$2)</f>
        <v>2.4669999999999996</v>
      </c>
      <c r="AA360" s="11">
        <f>VLOOKUP($A360,Socal!$A$2:$AK$709,'Socal Index'!AA$2)+VLOOKUP($A360,NYMEX!$A$2:$AK$709,'Socal Index'!AA$2)</f>
        <v>2.3819999999999997</v>
      </c>
      <c r="AB360" s="11">
        <f>VLOOKUP($A360,Socal!$A$2:$AK$709,'Socal Index'!AB$2)+VLOOKUP($A360,NYMEX!$A$2:$AK$709,'Socal Index'!AB$2)</f>
        <v>2.2899999999999996</v>
      </c>
      <c r="AC360" s="11">
        <f>VLOOKUP($A360,Socal!$A$2:$AK$709,'Socal Index'!AC$2)+VLOOKUP($A360,NYMEX!$A$2:$AK$709,'Socal Index'!AC$2)</f>
        <v>2.2400000000000002</v>
      </c>
      <c r="AD360" s="11">
        <f>VLOOKUP($A360,Socal!$A$2:$AK$709,'Socal Index'!AD$2)+VLOOKUP($A360,NYMEX!$A$2:$AK$709,'Socal Index'!AD$2)</f>
        <v>2.2150000000000003</v>
      </c>
      <c r="AE360" s="11">
        <f>VLOOKUP($A360,Socal!$A$2:$AK$709,'Socal Index'!AE$2)+VLOOKUP($A360,NYMEX!$A$2:$AK$709,'Socal Index'!AE$2)</f>
        <v>2.2250000000000001</v>
      </c>
      <c r="AF360" s="11">
        <f>VLOOKUP($A360,Socal!$A$2:$AK$709,'Socal Index'!AF$2)+VLOOKUP($A360,NYMEX!$A$2:$AK$709,'Socal Index'!AF$2)</f>
        <v>2.2350000000000003</v>
      </c>
      <c r="AG360" s="11">
        <f>VLOOKUP($A360,Socal!$A$2:$AK$709,'Socal Index'!AG$2)+VLOOKUP($A360,NYMEX!$A$2:$AK$709,'Socal Index'!AG$2)</f>
        <v>2.2390000000000003</v>
      </c>
      <c r="AH360" s="11">
        <f>VLOOKUP($A360,Socal!$A$2:$AK$709,'Socal Index'!AH$2)+VLOOKUP($A360,NYMEX!$A$2:$AK$709,'Socal Index'!AH$2)</f>
        <v>2.242</v>
      </c>
      <c r="AI360" s="11">
        <f>VLOOKUP($A360,Socal!$A$2:$AK$709,'Socal Index'!AI$2)+VLOOKUP($A360,NYMEX!$A$2:$AK$709,'Socal Index'!AI$2)</f>
        <v>2.262</v>
      </c>
      <c r="AJ360" s="11">
        <f>VLOOKUP($A360,Socal!$A$2:$AK$709,'Socal Index'!AJ$2)+VLOOKUP($A360,NYMEX!$A$2:$AK$709,'Socal Index'!AJ$2)</f>
        <v>2.355</v>
      </c>
      <c r="AK360" s="11">
        <f>VLOOKUP($A360,Socal!$A$2:$AK$709,'Socal Index'!AK$2)+VLOOKUP($A360,NYMEX!$A$2:$AK$709,'Socal Index'!AK$2)</f>
        <v>2.4900000000000002</v>
      </c>
    </row>
    <row r="361" spans="1:37" x14ac:dyDescent="0.2">
      <c r="A361" s="10">
        <v>36227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 t="e">
        <f>VLOOKUP($A361,Socal!$A$2:$AK$709,'Socal Index'!N$2)+VLOOKUP($A361,NYMEX!$A$2:$AK$709,'Socal Index'!N$2)</f>
        <v>#N/A</v>
      </c>
      <c r="O361" s="11" t="e">
        <f>VLOOKUP($A361,Socal!$A$2:$AK$709,'Socal Index'!O$2)+VLOOKUP($A361,NYMEX!$A$2:$AK$709,'Socal Index'!O$2)</f>
        <v>#N/A</v>
      </c>
      <c r="P361" s="11" t="e">
        <f>VLOOKUP($A361,Socal!$A$2:$AK$709,'Socal Index'!P$2)+VLOOKUP($A361,NYMEX!$A$2:$AK$709,'Socal Index'!P$2)</f>
        <v>#N/A</v>
      </c>
      <c r="Q361" s="11">
        <f>VLOOKUP($A361,Socal!$A$2:$AK$709,'Socal Index'!Q$2)+VLOOKUP($A361,NYMEX!$A$2:$AK$709,'Socal Index'!Q$2)</f>
        <v>1.764</v>
      </c>
      <c r="R361" s="11">
        <f>VLOOKUP($A361,Socal!$A$2:$AK$709,'Socal Index'!R$2)+VLOOKUP($A361,NYMEX!$A$2:$AK$709,'Socal Index'!R$2)</f>
        <v>1.79</v>
      </c>
      <c r="S361" s="11">
        <f>VLOOKUP($A361,Socal!$A$2:$AK$709,'Socal Index'!S$2)+VLOOKUP($A361,NYMEX!$A$2:$AK$709,'Socal Index'!S$2)</f>
        <v>1.837</v>
      </c>
      <c r="T361" s="11">
        <f>VLOOKUP($A361,Socal!$A$2:$AK$709,'Socal Index'!T$2)+VLOOKUP($A361,NYMEX!$A$2:$AK$709,'Socal Index'!T$2)</f>
        <v>2.0099999999999998</v>
      </c>
      <c r="U361" s="11">
        <f>VLOOKUP($A361,Socal!$A$2:$AK$709,'Socal Index'!U$2)+VLOOKUP($A361,NYMEX!$A$2:$AK$709,'Socal Index'!U$2)</f>
        <v>2.032</v>
      </c>
      <c r="V361" s="11">
        <f>VLOOKUP($A361,Socal!$A$2:$AK$709,'Socal Index'!V$2)+VLOOKUP($A361,NYMEX!$A$2:$AK$709,'Socal Index'!V$2)</f>
        <v>2.052</v>
      </c>
      <c r="W361" s="11">
        <f>VLOOKUP($A361,Socal!$A$2:$AK$709,'Socal Index'!W$2)+VLOOKUP($A361,NYMEX!$A$2:$AK$709,'Socal Index'!W$2)</f>
        <v>1.998</v>
      </c>
      <c r="X361" s="11">
        <f>VLOOKUP($A361,Socal!$A$2:$AK$709,'Socal Index'!X$2)+VLOOKUP($A361,NYMEX!$A$2:$AK$709,'Socal Index'!X$2)</f>
        <v>2.226</v>
      </c>
      <c r="Y361" s="11">
        <f>VLOOKUP($A361,Socal!$A$2:$AK$709,'Socal Index'!Y$2)+VLOOKUP($A361,NYMEX!$A$2:$AK$709,'Socal Index'!Y$2)</f>
        <v>2.4049999999999998</v>
      </c>
      <c r="Z361" s="11">
        <f>VLOOKUP($A361,Socal!$A$2:$AK$709,'Socal Index'!Z$2)+VLOOKUP($A361,NYMEX!$A$2:$AK$709,'Socal Index'!Z$2)</f>
        <v>2.4749999999999996</v>
      </c>
      <c r="AA361" s="11">
        <f>VLOOKUP($A361,Socal!$A$2:$AK$709,'Socal Index'!AA$2)+VLOOKUP($A361,NYMEX!$A$2:$AK$709,'Socal Index'!AA$2)</f>
        <v>2.3899999999999997</v>
      </c>
      <c r="AB361" s="11">
        <f>VLOOKUP($A361,Socal!$A$2:$AK$709,'Socal Index'!AB$2)+VLOOKUP($A361,NYMEX!$A$2:$AK$709,'Socal Index'!AB$2)</f>
        <v>2.2979999999999996</v>
      </c>
      <c r="AC361" s="11">
        <f>VLOOKUP($A361,Socal!$A$2:$AK$709,'Socal Index'!AC$2)+VLOOKUP($A361,NYMEX!$A$2:$AK$709,'Socal Index'!AC$2)</f>
        <v>2.25</v>
      </c>
      <c r="AD361" s="11">
        <f>VLOOKUP($A361,Socal!$A$2:$AK$709,'Socal Index'!AD$2)+VLOOKUP($A361,NYMEX!$A$2:$AK$709,'Socal Index'!AD$2)</f>
        <v>2.2250000000000001</v>
      </c>
      <c r="AE361" s="11">
        <f>VLOOKUP($A361,Socal!$A$2:$AK$709,'Socal Index'!AE$2)+VLOOKUP($A361,NYMEX!$A$2:$AK$709,'Socal Index'!AE$2)</f>
        <v>2.2350000000000003</v>
      </c>
      <c r="AF361" s="11">
        <f>VLOOKUP($A361,Socal!$A$2:$AK$709,'Socal Index'!AF$2)+VLOOKUP($A361,NYMEX!$A$2:$AK$709,'Socal Index'!AF$2)</f>
        <v>2.2450000000000001</v>
      </c>
      <c r="AG361" s="11">
        <f>VLOOKUP($A361,Socal!$A$2:$AK$709,'Socal Index'!AG$2)+VLOOKUP($A361,NYMEX!$A$2:$AK$709,'Socal Index'!AG$2)</f>
        <v>2.2490000000000001</v>
      </c>
      <c r="AH361" s="11">
        <f>VLOOKUP($A361,Socal!$A$2:$AK$709,'Socal Index'!AH$2)+VLOOKUP($A361,NYMEX!$A$2:$AK$709,'Socal Index'!AH$2)</f>
        <v>2.2520000000000002</v>
      </c>
      <c r="AI361" s="11">
        <f>VLOOKUP($A361,Socal!$A$2:$AK$709,'Socal Index'!AI$2)+VLOOKUP($A361,NYMEX!$A$2:$AK$709,'Socal Index'!AI$2)</f>
        <v>2.2720000000000002</v>
      </c>
      <c r="AJ361" s="11">
        <f>VLOOKUP($A361,Socal!$A$2:$AK$709,'Socal Index'!AJ$2)+VLOOKUP($A361,NYMEX!$A$2:$AK$709,'Socal Index'!AJ$2)</f>
        <v>2.3650000000000002</v>
      </c>
      <c r="AK361" s="11">
        <f>VLOOKUP($A361,Socal!$A$2:$AK$709,'Socal Index'!AK$2)+VLOOKUP($A361,NYMEX!$A$2:$AK$709,'Socal Index'!AK$2)</f>
        <v>2.5</v>
      </c>
    </row>
    <row r="362" spans="1:37" x14ac:dyDescent="0.2">
      <c r="A362" s="10">
        <v>36228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 t="e">
        <f>VLOOKUP($A362,Socal!$A$2:$AK$709,'Socal Index'!N$2)+VLOOKUP($A362,NYMEX!$A$2:$AK$709,'Socal Index'!N$2)</f>
        <v>#N/A</v>
      </c>
      <c r="O362" s="11" t="e">
        <f>VLOOKUP($A362,Socal!$A$2:$AK$709,'Socal Index'!O$2)+VLOOKUP($A362,NYMEX!$A$2:$AK$709,'Socal Index'!O$2)</f>
        <v>#N/A</v>
      </c>
      <c r="P362" s="11" t="e">
        <f>VLOOKUP($A362,Socal!$A$2:$AK$709,'Socal Index'!P$2)+VLOOKUP($A362,NYMEX!$A$2:$AK$709,'Socal Index'!P$2)</f>
        <v>#N/A</v>
      </c>
      <c r="Q362" s="11">
        <f>VLOOKUP($A362,Socal!$A$2:$AK$709,'Socal Index'!Q$2)+VLOOKUP($A362,NYMEX!$A$2:$AK$709,'Socal Index'!Q$2)</f>
        <v>1.8129999999999999</v>
      </c>
      <c r="R362" s="11">
        <f>VLOOKUP($A362,Socal!$A$2:$AK$709,'Socal Index'!R$2)+VLOOKUP($A362,NYMEX!$A$2:$AK$709,'Socal Index'!R$2)</f>
        <v>1.861</v>
      </c>
      <c r="S362" s="11">
        <f>VLOOKUP($A362,Socal!$A$2:$AK$709,'Socal Index'!S$2)+VLOOKUP($A362,NYMEX!$A$2:$AK$709,'Socal Index'!S$2)</f>
        <v>1.8979999999999999</v>
      </c>
      <c r="T362" s="11">
        <f>VLOOKUP($A362,Socal!$A$2:$AK$709,'Socal Index'!T$2)+VLOOKUP($A362,NYMEX!$A$2:$AK$709,'Socal Index'!T$2)</f>
        <v>2.06</v>
      </c>
      <c r="U362" s="11">
        <f>VLOOKUP($A362,Socal!$A$2:$AK$709,'Socal Index'!U$2)+VLOOKUP($A362,NYMEX!$A$2:$AK$709,'Socal Index'!U$2)</f>
        <v>2.0720000000000001</v>
      </c>
      <c r="V362" s="11">
        <f>VLOOKUP($A362,Socal!$A$2:$AK$709,'Socal Index'!V$2)+VLOOKUP($A362,NYMEX!$A$2:$AK$709,'Socal Index'!V$2)</f>
        <v>2.0830000000000002</v>
      </c>
      <c r="W362" s="11">
        <f>VLOOKUP($A362,Socal!$A$2:$AK$709,'Socal Index'!W$2)+VLOOKUP($A362,NYMEX!$A$2:$AK$709,'Socal Index'!W$2)</f>
        <v>2.0190000000000001</v>
      </c>
      <c r="X362" s="11">
        <f>VLOOKUP($A362,Socal!$A$2:$AK$709,'Socal Index'!X$2)+VLOOKUP($A362,NYMEX!$A$2:$AK$709,'Socal Index'!X$2)</f>
        <v>2.2489999999999997</v>
      </c>
      <c r="Y362" s="11">
        <f>VLOOKUP($A362,Socal!$A$2:$AK$709,'Socal Index'!Y$2)+VLOOKUP($A362,NYMEX!$A$2:$AK$709,'Socal Index'!Y$2)</f>
        <v>2.4289999999999998</v>
      </c>
      <c r="Z362" s="11">
        <f>VLOOKUP($A362,Socal!$A$2:$AK$709,'Socal Index'!Z$2)+VLOOKUP($A362,NYMEX!$A$2:$AK$709,'Socal Index'!Z$2)</f>
        <v>2.4989999999999997</v>
      </c>
      <c r="AA362" s="11">
        <f>VLOOKUP($A362,Socal!$A$2:$AK$709,'Socal Index'!AA$2)+VLOOKUP($A362,NYMEX!$A$2:$AK$709,'Socal Index'!AA$2)</f>
        <v>2.4099999999999997</v>
      </c>
      <c r="AB362" s="11">
        <f>VLOOKUP($A362,Socal!$A$2:$AK$709,'Socal Index'!AB$2)+VLOOKUP($A362,NYMEX!$A$2:$AK$709,'Socal Index'!AB$2)</f>
        <v>2.3199999999999998</v>
      </c>
      <c r="AC362" s="11">
        <f>VLOOKUP($A362,Socal!$A$2:$AK$709,'Socal Index'!AC$2)+VLOOKUP($A362,NYMEX!$A$2:$AK$709,'Socal Index'!AC$2)</f>
        <v>2.2720000000000002</v>
      </c>
      <c r="AD362" s="11">
        <f>VLOOKUP($A362,Socal!$A$2:$AK$709,'Socal Index'!AD$2)+VLOOKUP($A362,NYMEX!$A$2:$AK$709,'Socal Index'!AD$2)</f>
        <v>2.2450000000000001</v>
      </c>
      <c r="AE362" s="11">
        <f>VLOOKUP($A362,Socal!$A$2:$AK$709,'Socal Index'!AE$2)+VLOOKUP($A362,NYMEX!$A$2:$AK$709,'Socal Index'!AE$2)</f>
        <v>2.2550000000000003</v>
      </c>
      <c r="AF362" s="11">
        <f>VLOOKUP($A362,Socal!$A$2:$AK$709,'Socal Index'!AF$2)+VLOOKUP($A362,NYMEX!$A$2:$AK$709,'Socal Index'!AF$2)</f>
        <v>2.2650000000000001</v>
      </c>
      <c r="AG362" s="11">
        <f>VLOOKUP($A362,Socal!$A$2:$AK$709,'Socal Index'!AG$2)+VLOOKUP($A362,NYMEX!$A$2:$AK$709,'Socal Index'!AG$2)</f>
        <v>2.2690000000000001</v>
      </c>
      <c r="AH362" s="11">
        <f>VLOOKUP($A362,Socal!$A$2:$AK$709,'Socal Index'!AH$2)+VLOOKUP($A362,NYMEX!$A$2:$AK$709,'Socal Index'!AH$2)</f>
        <v>2.2720000000000002</v>
      </c>
      <c r="AI362" s="11">
        <f>VLOOKUP($A362,Socal!$A$2:$AK$709,'Socal Index'!AI$2)+VLOOKUP($A362,NYMEX!$A$2:$AK$709,'Socal Index'!AI$2)</f>
        <v>2.2920000000000003</v>
      </c>
      <c r="AJ362" s="11">
        <f>VLOOKUP($A362,Socal!$A$2:$AK$709,'Socal Index'!AJ$2)+VLOOKUP($A362,NYMEX!$A$2:$AK$709,'Socal Index'!AJ$2)</f>
        <v>2.3850000000000002</v>
      </c>
      <c r="AK362" s="11">
        <f>VLOOKUP($A362,Socal!$A$2:$AK$709,'Socal Index'!AK$2)+VLOOKUP($A362,NYMEX!$A$2:$AK$709,'Socal Index'!AK$2)</f>
        <v>2.52</v>
      </c>
    </row>
    <row r="363" spans="1:37" x14ac:dyDescent="0.2">
      <c r="A363" s="10">
        <v>36229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 t="e">
        <f>VLOOKUP($A363,Socal!$A$2:$AK$709,'Socal Index'!N$2)+VLOOKUP($A363,NYMEX!$A$2:$AK$709,'Socal Index'!N$2)</f>
        <v>#N/A</v>
      </c>
      <c r="O363" s="11" t="e">
        <f>VLOOKUP($A363,Socal!$A$2:$AK$709,'Socal Index'!O$2)+VLOOKUP($A363,NYMEX!$A$2:$AK$709,'Socal Index'!O$2)</f>
        <v>#N/A</v>
      </c>
      <c r="P363" s="11" t="e">
        <f>VLOOKUP($A363,Socal!$A$2:$AK$709,'Socal Index'!P$2)+VLOOKUP($A363,NYMEX!$A$2:$AK$709,'Socal Index'!P$2)</f>
        <v>#N/A</v>
      </c>
      <c r="Q363" s="11">
        <f>VLOOKUP($A363,Socal!$A$2:$AK$709,'Socal Index'!Q$2)+VLOOKUP($A363,NYMEX!$A$2:$AK$709,'Socal Index'!Q$2)</f>
        <v>1.8210000000000002</v>
      </c>
      <c r="R363" s="11">
        <f>VLOOKUP($A363,Socal!$A$2:$AK$709,'Socal Index'!R$2)+VLOOKUP($A363,NYMEX!$A$2:$AK$709,'Socal Index'!R$2)</f>
        <v>1.8739999999999999</v>
      </c>
      <c r="S363" s="11">
        <f>VLOOKUP($A363,Socal!$A$2:$AK$709,'Socal Index'!S$2)+VLOOKUP($A363,NYMEX!$A$2:$AK$709,'Socal Index'!S$2)</f>
        <v>1.909</v>
      </c>
      <c r="T363" s="11">
        <f>VLOOKUP($A363,Socal!$A$2:$AK$709,'Socal Index'!T$2)+VLOOKUP($A363,NYMEX!$A$2:$AK$709,'Socal Index'!T$2)</f>
        <v>2.0840000000000001</v>
      </c>
      <c r="U363" s="11">
        <f>VLOOKUP($A363,Socal!$A$2:$AK$709,'Socal Index'!U$2)+VLOOKUP($A363,NYMEX!$A$2:$AK$709,'Socal Index'!U$2)</f>
        <v>2.0959999999999996</v>
      </c>
      <c r="V363" s="11">
        <f>VLOOKUP($A363,Socal!$A$2:$AK$709,'Socal Index'!V$2)+VLOOKUP($A363,NYMEX!$A$2:$AK$709,'Socal Index'!V$2)</f>
        <v>2.1079999999999997</v>
      </c>
      <c r="W363" s="11">
        <f>VLOOKUP($A363,Socal!$A$2:$AK$709,'Socal Index'!W$2)+VLOOKUP($A363,NYMEX!$A$2:$AK$709,'Socal Index'!W$2)</f>
        <v>2.0180000000000002</v>
      </c>
      <c r="X363" s="11">
        <f>VLOOKUP($A363,Socal!$A$2:$AK$709,'Socal Index'!X$2)+VLOOKUP($A363,NYMEX!$A$2:$AK$709,'Socal Index'!X$2)</f>
        <v>2.2679999999999998</v>
      </c>
      <c r="Y363" s="11">
        <f>VLOOKUP($A363,Socal!$A$2:$AK$709,'Socal Index'!Y$2)+VLOOKUP($A363,NYMEX!$A$2:$AK$709,'Socal Index'!Y$2)</f>
        <v>2.448</v>
      </c>
      <c r="Z363" s="11">
        <f>VLOOKUP($A363,Socal!$A$2:$AK$709,'Socal Index'!Z$2)+VLOOKUP($A363,NYMEX!$A$2:$AK$709,'Socal Index'!Z$2)</f>
        <v>2.5179999999999998</v>
      </c>
      <c r="AA363" s="11">
        <f>VLOOKUP($A363,Socal!$A$2:$AK$709,'Socal Index'!AA$2)+VLOOKUP($A363,NYMEX!$A$2:$AK$709,'Socal Index'!AA$2)</f>
        <v>2.4279999999999999</v>
      </c>
      <c r="AB363" s="11">
        <f>VLOOKUP($A363,Socal!$A$2:$AK$709,'Socal Index'!AB$2)+VLOOKUP($A363,NYMEX!$A$2:$AK$709,'Socal Index'!AB$2)</f>
        <v>2.3359999999999999</v>
      </c>
      <c r="AC363" s="11">
        <f>VLOOKUP($A363,Socal!$A$2:$AK$709,'Socal Index'!AC$2)+VLOOKUP($A363,NYMEX!$A$2:$AK$709,'Socal Index'!AC$2)</f>
        <v>2.2880000000000003</v>
      </c>
      <c r="AD363" s="11">
        <f>VLOOKUP($A363,Socal!$A$2:$AK$709,'Socal Index'!AD$2)+VLOOKUP($A363,NYMEX!$A$2:$AK$709,'Socal Index'!AD$2)</f>
        <v>2.258</v>
      </c>
      <c r="AE363" s="11">
        <f>VLOOKUP($A363,Socal!$A$2:$AK$709,'Socal Index'!AE$2)+VLOOKUP($A363,NYMEX!$A$2:$AK$709,'Socal Index'!AE$2)</f>
        <v>2.2680000000000002</v>
      </c>
      <c r="AF363" s="11">
        <f>VLOOKUP($A363,Socal!$A$2:$AK$709,'Socal Index'!AF$2)+VLOOKUP($A363,NYMEX!$A$2:$AK$709,'Socal Index'!AF$2)</f>
        <v>2.278</v>
      </c>
      <c r="AG363" s="11">
        <f>VLOOKUP($A363,Socal!$A$2:$AK$709,'Socal Index'!AG$2)+VLOOKUP($A363,NYMEX!$A$2:$AK$709,'Socal Index'!AG$2)</f>
        <v>2.2840000000000003</v>
      </c>
      <c r="AH363" s="11">
        <f>VLOOKUP($A363,Socal!$A$2:$AK$709,'Socal Index'!AH$2)+VLOOKUP($A363,NYMEX!$A$2:$AK$709,'Socal Index'!AH$2)</f>
        <v>2.2880000000000003</v>
      </c>
      <c r="AI363" s="11">
        <f>VLOOKUP($A363,Socal!$A$2:$AK$709,'Socal Index'!AI$2)+VLOOKUP($A363,NYMEX!$A$2:$AK$709,'Socal Index'!AI$2)</f>
        <v>2.3080000000000003</v>
      </c>
      <c r="AJ363" s="11">
        <f>VLOOKUP($A363,Socal!$A$2:$AK$709,'Socal Index'!AJ$2)+VLOOKUP($A363,NYMEX!$A$2:$AK$709,'Socal Index'!AJ$2)</f>
        <v>2.403</v>
      </c>
      <c r="AK363" s="11">
        <f>VLOOKUP($A363,Socal!$A$2:$AK$709,'Socal Index'!AK$2)+VLOOKUP($A363,NYMEX!$A$2:$AK$709,'Socal Index'!AK$2)</f>
        <v>2.5409999999999999</v>
      </c>
    </row>
    <row r="364" spans="1:37" x14ac:dyDescent="0.2">
      <c r="A364" s="10">
        <v>36230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 t="e">
        <f>VLOOKUP($A364,Socal!$A$2:$AK$709,'Socal Index'!N$2)+VLOOKUP($A364,NYMEX!$A$2:$AK$709,'Socal Index'!N$2)</f>
        <v>#N/A</v>
      </c>
      <c r="O364" s="11" t="e">
        <f>VLOOKUP($A364,Socal!$A$2:$AK$709,'Socal Index'!O$2)+VLOOKUP($A364,NYMEX!$A$2:$AK$709,'Socal Index'!O$2)</f>
        <v>#N/A</v>
      </c>
      <c r="P364" s="11" t="e">
        <f>VLOOKUP($A364,Socal!$A$2:$AK$709,'Socal Index'!P$2)+VLOOKUP($A364,NYMEX!$A$2:$AK$709,'Socal Index'!P$2)</f>
        <v>#N/A</v>
      </c>
      <c r="Q364" s="11">
        <f>VLOOKUP($A364,Socal!$A$2:$AK$709,'Socal Index'!Q$2)+VLOOKUP($A364,NYMEX!$A$2:$AK$709,'Socal Index'!Q$2)</f>
        <v>1.73</v>
      </c>
      <c r="R364" s="11">
        <f>VLOOKUP($A364,Socal!$A$2:$AK$709,'Socal Index'!R$2)+VLOOKUP($A364,NYMEX!$A$2:$AK$709,'Socal Index'!R$2)</f>
        <v>1.7909999999999999</v>
      </c>
      <c r="S364" s="11">
        <f>VLOOKUP($A364,Socal!$A$2:$AK$709,'Socal Index'!S$2)+VLOOKUP($A364,NYMEX!$A$2:$AK$709,'Socal Index'!S$2)</f>
        <v>1.8359999999999999</v>
      </c>
      <c r="T364" s="11">
        <f>VLOOKUP($A364,Socal!$A$2:$AK$709,'Socal Index'!T$2)+VLOOKUP($A364,NYMEX!$A$2:$AK$709,'Socal Index'!T$2)</f>
        <v>1.998</v>
      </c>
      <c r="U364" s="11">
        <f>VLOOKUP($A364,Socal!$A$2:$AK$709,'Socal Index'!U$2)+VLOOKUP($A364,NYMEX!$A$2:$AK$709,'Socal Index'!U$2)</f>
        <v>2.0179999999999998</v>
      </c>
      <c r="V364" s="11">
        <f>VLOOKUP($A364,Socal!$A$2:$AK$709,'Socal Index'!V$2)+VLOOKUP($A364,NYMEX!$A$2:$AK$709,'Socal Index'!V$2)</f>
        <v>2.0379999999999998</v>
      </c>
      <c r="W364" s="11">
        <f>VLOOKUP($A364,Socal!$A$2:$AK$709,'Socal Index'!W$2)+VLOOKUP($A364,NYMEX!$A$2:$AK$709,'Socal Index'!W$2)</f>
        <v>1.956</v>
      </c>
      <c r="X364" s="11">
        <f>VLOOKUP($A364,Socal!$A$2:$AK$709,'Socal Index'!X$2)+VLOOKUP($A364,NYMEX!$A$2:$AK$709,'Socal Index'!X$2)</f>
        <v>2.198</v>
      </c>
      <c r="Y364" s="11">
        <f>VLOOKUP($A364,Socal!$A$2:$AK$709,'Socal Index'!Y$2)+VLOOKUP($A364,NYMEX!$A$2:$AK$709,'Socal Index'!Y$2)</f>
        <v>2.3779999999999997</v>
      </c>
      <c r="Z364" s="11">
        <f>VLOOKUP($A364,Socal!$A$2:$AK$709,'Socal Index'!Z$2)+VLOOKUP($A364,NYMEX!$A$2:$AK$709,'Socal Index'!Z$2)</f>
        <v>2.4549999999999996</v>
      </c>
      <c r="AA364" s="11">
        <f>VLOOKUP($A364,Socal!$A$2:$AK$709,'Socal Index'!AA$2)+VLOOKUP($A364,NYMEX!$A$2:$AK$709,'Socal Index'!AA$2)</f>
        <v>2.3699999999999997</v>
      </c>
      <c r="AB364" s="11">
        <f>VLOOKUP($A364,Socal!$A$2:$AK$709,'Socal Index'!AB$2)+VLOOKUP($A364,NYMEX!$A$2:$AK$709,'Socal Index'!AB$2)</f>
        <v>2.2799999999999998</v>
      </c>
      <c r="AC364" s="11">
        <f>VLOOKUP($A364,Socal!$A$2:$AK$709,'Socal Index'!AC$2)+VLOOKUP($A364,NYMEX!$A$2:$AK$709,'Socal Index'!AC$2)</f>
        <v>2.2350000000000003</v>
      </c>
      <c r="AD364" s="11">
        <f>VLOOKUP($A364,Socal!$A$2:$AK$709,'Socal Index'!AD$2)+VLOOKUP($A364,NYMEX!$A$2:$AK$709,'Socal Index'!AD$2)</f>
        <v>2.2050000000000001</v>
      </c>
      <c r="AE364" s="11">
        <f>VLOOKUP($A364,Socal!$A$2:$AK$709,'Socal Index'!AE$2)+VLOOKUP($A364,NYMEX!$A$2:$AK$709,'Socal Index'!AE$2)</f>
        <v>2.218</v>
      </c>
      <c r="AF364" s="11">
        <f>VLOOKUP($A364,Socal!$A$2:$AK$709,'Socal Index'!AF$2)+VLOOKUP($A364,NYMEX!$A$2:$AK$709,'Socal Index'!AF$2)</f>
        <v>2.23</v>
      </c>
      <c r="AG364" s="11">
        <f>VLOOKUP($A364,Socal!$A$2:$AK$709,'Socal Index'!AG$2)+VLOOKUP($A364,NYMEX!$A$2:$AK$709,'Socal Index'!AG$2)</f>
        <v>2.2400000000000002</v>
      </c>
      <c r="AH364" s="11">
        <f>VLOOKUP($A364,Socal!$A$2:$AK$709,'Socal Index'!AH$2)+VLOOKUP($A364,NYMEX!$A$2:$AK$709,'Socal Index'!AH$2)</f>
        <v>2.2450000000000001</v>
      </c>
      <c r="AI364" s="11">
        <f>VLOOKUP($A364,Socal!$A$2:$AK$709,'Socal Index'!AI$2)+VLOOKUP($A364,NYMEX!$A$2:$AK$709,'Socal Index'!AI$2)</f>
        <v>2.27</v>
      </c>
      <c r="AJ364" s="11">
        <f>VLOOKUP($A364,Socal!$A$2:$AK$709,'Socal Index'!AJ$2)+VLOOKUP($A364,NYMEX!$A$2:$AK$709,'Socal Index'!AJ$2)</f>
        <v>2.37</v>
      </c>
      <c r="AK364" s="11">
        <f>VLOOKUP($A364,Socal!$A$2:$AK$709,'Socal Index'!AK$2)+VLOOKUP($A364,NYMEX!$A$2:$AK$709,'Socal Index'!AK$2)</f>
        <v>2.508</v>
      </c>
    </row>
    <row r="365" spans="1:37" x14ac:dyDescent="0.2">
      <c r="A365" s="10">
        <v>36231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 t="e">
        <f>VLOOKUP($A365,Socal!$A$2:$AK$709,'Socal Index'!N$2)+VLOOKUP($A365,NYMEX!$A$2:$AK$709,'Socal Index'!N$2)</f>
        <v>#N/A</v>
      </c>
      <c r="O365" s="11" t="e">
        <f>VLOOKUP($A365,Socal!$A$2:$AK$709,'Socal Index'!O$2)+VLOOKUP($A365,NYMEX!$A$2:$AK$709,'Socal Index'!O$2)</f>
        <v>#N/A</v>
      </c>
      <c r="P365" s="11" t="e">
        <f>VLOOKUP($A365,Socal!$A$2:$AK$709,'Socal Index'!P$2)+VLOOKUP($A365,NYMEX!$A$2:$AK$709,'Socal Index'!P$2)</f>
        <v>#N/A</v>
      </c>
      <c r="Q365" s="11">
        <f>VLOOKUP($A365,Socal!$A$2:$AK$709,'Socal Index'!Q$2)+VLOOKUP($A365,NYMEX!$A$2:$AK$709,'Socal Index'!Q$2)</f>
        <v>1.6739999999999999</v>
      </c>
      <c r="R365" s="11">
        <f>VLOOKUP($A365,Socal!$A$2:$AK$709,'Socal Index'!R$2)+VLOOKUP($A365,NYMEX!$A$2:$AK$709,'Socal Index'!R$2)</f>
        <v>1.7229999999999999</v>
      </c>
      <c r="S365" s="11">
        <f>VLOOKUP($A365,Socal!$A$2:$AK$709,'Socal Index'!S$2)+VLOOKUP($A365,NYMEX!$A$2:$AK$709,'Socal Index'!S$2)</f>
        <v>1.7729999999999999</v>
      </c>
      <c r="T365" s="11">
        <f>VLOOKUP($A365,Socal!$A$2:$AK$709,'Socal Index'!T$2)+VLOOKUP($A365,NYMEX!$A$2:$AK$709,'Socal Index'!T$2)</f>
        <v>1.9600000000000002</v>
      </c>
      <c r="U365" s="11">
        <f>VLOOKUP($A365,Socal!$A$2:$AK$709,'Socal Index'!U$2)+VLOOKUP($A365,NYMEX!$A$2:$AK$709,'Socal Index'!U$2)</f>
        <v>1.9850000000000001</v>
      </c>
      <c r="V365" s="11">
        <f>VLOOKUP($A365,Socal!$A$2:$AK$709,'Socal Index'!V$2)+VLOOKUP($A365,NYMEX!$A$2:$AK$709,'Socal Index'!V$2)</f>
        <v>2.0099999999999998</v>
      </c>
      <c r="W365" s="11">
        <f>VLOOKUP($A365,Socal!$A$2:$AK$709,'Socal Index'!W$2)+VLOOKUP($A365,NYMEX!$A$2:$AK$709,'Socal Index'!W$2)</f>
        <v>1.9419999999999999</v>
      </c>
      <c r="X365" s="11">
        <f>VLOOKUP($A365,Socal!$A$2:$AK$709,'Socal Index'!X$2)+VLOOKUP($A365,NYMEX!$A$2:$AK$709,'Socal Index'!X$2)</f>
        <v>2.1649999999999996</v>
      </c>
      <c r="Y365" s="11">
        <f>VLOOKUP($A365,Socal!$A$2:$AK$709,'Socal Index'!Y$2)+VLOOKUP($A365,NYMEX!$A$2:$AK$709,'Socal Index'!Y$2)</f>
        <v>2.3459999999999996</v>
      </c>
      <c r="Z365" s="11">
        <f>VLOOKUP($A365,Socal!$A$2:$AK$709,'Socal Index'!Z$2)+VLOOKUP($A365,NYMEX!$A$2:$AK$709,'Socal Index'!Z$2)</f>
        <v>2.4229999999999996</v>
      </c>
      <c r="AA365" s="11">
        <f>VLOOKUP($A365,Socal!$A$2:$AK$709,'Socal Index'!AA$2)+VLOOKUP($A365,NYMEX!$A$2:$AK$709,'Socal Index'!AA$2)</f>
        <v>2.3409999999999997</v>
      </c>
      <c r="AB365" s="11">
        <f>VLOOKUP($A365,Socal!$A$2:$AK$709,'Socal Index'!AB$2)+VLOOKUP($A365,NYMEX!$A$2:$AK$709,'Socal Index'!AB$2)</f>
        <v>2.254</v>
      </c>
      <c r="AC365" s="11">
        <f>VLOOKUP($A365,Socal!$A$2:$AK$709,'Socal Index'!AC$2)+VLOOKUP($A365,NYMEX!$A$2:$AK$709,'Socal Index'!AC$2)</f>
        <v>2.2120000000000002</v>
      </c>
      <c r="AD365" s="11">
        <f>VLOOKUP($A365,Socal!$A$2:$AK$709,'Socal Index'!AD$2)+VLOOKUP($A365,NYMEX!$A$2:$AK$709,'Socal Index'!AD$2)</f>
        <v>2.1820000000000004</v>
      </c>
      <c r="AE365" s="11">
        <f>VLOOKUP($A365,Socal!$A$2:$AK$709,'Socal Index'!AE$2)+VLOOKUP($A365,NYMEX!$A$2:$AK$709,'Socal Index'!AE$2)</f>
        <v>2.1960000000000002</v>
      </c>
      <c r="AF365" s="11">
        <f>VLOOKUP($A365,Socal!$A$2:$AK$709,'Socal Index'!AF$2)+VLOOKUP($A365,NYMEX!$A$2:$AK$709,'Socal Index'!AF$2)</f>
        <v>2.2080000000000002</v>
      </c>
      <c r="AG365" s="11">
        <f>VLOOKUP($A365,Socal!$A$2:$AK$709,'Socal Index'!AG$2)+VLOOKUP($A365,NYMEX!$A$2:$AK$709,'Socal Index'!AG$2)</f>
        <v>2.218</v>
      </c>
      <c r="AH365" s="11">
        <f>VLOOKUP($A365,Socal!$A$2:$AK$709,'Socal Index'!AH$2)+VLOOKUP($A365,NYMEX!$A$2:$AK$709,'Socal Index'!AH$2)</f>
        <v>2.2240000000000002</v>
      </c>
      <c r="AI365" s="11">
        <f>VLOOKUP($A365,Socal!$A$2:$AK$709,'Socal Index'!AI$2)+VLOOKUP($A365,NYMEX!$A$2:$AK$709,'Socal Index'!AI$2)</f>
        <v>2.2490000000000001</v>
      </c>
      <c r="AJ365" s="11">
        <f>VLOOKUP($A365,Socal!$A$2:$AK$709,'Socal Index'!AJ$2)+VLOOKUP($A365,NYMEX!$A$2:$AK$709,'Socal Index'!AJ$2)</f>
        <v>2.3490000000000002</v>
      </c>
      <c r="AK365" s="11">
        <f>VLOOKUP($A365,Socal!$A$2:$AK$709,'Socal Index'!AK$2)+VLOOKUP($A365,NYMEX!$A$2:$AK$709,'Socal Index'!AK$2)</f>
        <v>2.488</v>
      </c>
    </row>
    <row r="366" spans="1:37" x14ac:dyDescent="0.2">
      <c r="A366" s="10">
        <v>36234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 t="e">
        <f>VLOOKUP($A366,Socal!$A$2:$AK$709,'Socal Index'!N$2)+VLOOKUP($A366,NYMEX!$A$2:$AK$709,'Socal Index'!N$2)</f>
        <v>#N/A</v>
      </c>
      <c r="O366" s="11" t="e">
        <f>VLOOKUP($A366,Socal!$A$2:$AK$709,'Socal Index'!O$2)+VLOOKUP($A366,NYMEX!$A$2:$AK$709,'Socal Index'!O$2)</f>
        <v>#N/A</v>
      </c>
      <c r="P366" s="11" t="e">
        <f>VLOOKUP($A366,Socal!$A$2:$AK$709,'Socal Index'!P$2)+VLOOKUP($A366,NYMEX!$A$2:$AK$709,'Socal Index'!P$2)</f>
        <v>#N/A</v>
      </c>
      <c r="Q366" s="11">
        <f>VLOOKUP($A366,Socal!$A$2:$AK$709,'Socal Index'!Q$2)+VLOOKUP($A366,NYMEX!$A$2:$AK$709,'Socal Index'!Q$2)</f>
        <v>1.657</v>
      </c>
      <c r="R366" s="11">
        <f>VLOOKUP($A366,Socal!$A$2:$AK$709,'Socal Index'!R$2)+VLOOKUP($A366,NYMEX!$A$2:$AK$709,'Socal Index'!R$2)</f>
        <v>1.6949999999999998</v>
      </c>
      <c r="S366" s="11">
        <f>VLOOKUP($A366,Socal!$A$2:$AK$709,'Socal Index'!S$2)+VLOOKUP($A366,NYMEX!$A$2:$AK$709,'Socal Index'!S$2)</f>
        <v>1.748</v>
      </c>
      <c r="T366" s="11">
        <f>VLOOKUP($A366,Socal!$A$2:$AK$709,'Socal Index'!T$2)+VLOOKUP($A366,NYMEX!$A$2:$AK$709,'Socal Index'!T$2)</f>
        <v>1.9380000000000002</v>
      </c>
      <c r="U366" s="11">
        <f>VLOOKUP($A366,Socal!$A$2:$AK$709,'Socal Index'!U$2)+VLOOKUP($A366,NYMEX!$A$2:$AK$709,'Socal Index'!U$2)</f>
        <v>1.968</v>
      </c>
      <c r="V366" s="11">
        <f>VLOOKUP($A366,Socal!$A$2:$AK$709,'Socal Index'!V$2)+VLOOKUP($A366,NYMEX!$A$2:$AK$709,'Socal Index'!V$2)</f>
        <v>1.9979999999999998</v>
      </c>
      <c r="W366" s="11">
        <f>VLOOKUP($A366,Socal!$A$2:$AK$709,'Socal Index'!W$2)+VLOOKUP($A366,NYMEX!$A$2:$AK$709,'Socal Index'!W$2)</f>
        <v>1.948</v>
      </c>
      <c r="X366" s="11">
        <f>VLOOKUP($A366,Socal!$A$2:$AK$709,'Socal Index'!X$2)+VLOOKUP($A366,NYMEX!$A$2:$AK$709,'Socal Index'!X$2)</f>
        <v>2.1479999999999997</v>
      </c>
      <c r="Y366" s="11">
        <f>VLOOKUP($A366,Socal!$A$2:$AK$709,'Socal Index'!Y$2)+VLOOKUP($A366,NYMEX!$A$2:$AK$709,'Socal Index'!Y$2)</f>
        <v>2.3279999999999998</v>
      </c>
      <c r="Z366" s="11">
        <f>VLOOKUP($A366,Socal!$A$2:$AK$709,'Socal Index'!Z$2)+VLOOKUP($A366,NYMEX!$A$2:$AK$709,'Socal Index'!Z$2)</f>
        <v>2.4079999999999999</v>
      </c>
      <c r="AA366" s="11">
        <f>VLOOKUP($A366,Socal!$A$2:$AK$709,'Socal Index'!AA$2)+VLOOKUP($A366,NYMEX!$A$2:$AK$709,'Socal Index'!AA$2)</f>
        <v>2.3259999999999996</v>
      </c>
      <c r="AB366" s="11">
        <f>VLOOKUP($A366,Socal!$A$2:$AK$709,'Socal Index'!AB$2)+VLOOKUP($A366,NYMEX!$A$2:$AK$709,'Socal Index'!AB$2)</f>
        <v>2.2409999999999997</v>
      </c>
      <c r="AC366" s="11">
        <f>VLOOKUP($A366,Socal!$A$2:$AK$709,'Socal Index'!AC$2)+VLOOKUP($A366,NYMEX!$A$2:$AK$709,'Socal Index'!AC$2)</f>
        <v>2.1980000000000004</v>
      </c>
      <c r="AD366" s="11">
        <f>VLOOKUP($A366,Socal!$A$2:$AK$709,'Socal Index'!AD$2)+VLOOKUP($A366,NYMEX!$A$2:$AK$709,'Socal Index'!AD$2)</f>
        <v>2.1700000000000004</v>
      </c>
      <c r="AE366" s="11">
        <f>VLOOKUP($A366,Socal!$A$2:$AK$709,'Socal Index'!AE$2)+VLOOKUP($A366,NYMEX!$A$2:$AK$709,'Socal Index'!AE$2)</f>
        <v>2.1840000000000002</v>
      </c>
      <c r="AF366" s="11">
        <f>VLOOKUP($A366,Socal!$A$2:$AK$709,'Socal Index'!AF$2)+VLOOKUP($A366,NYMEX!$A$2:$AK$709,'Socal Index'!AF$2)</f>
        <v>2.1960000000000002</v>
      </c>
      <c r="AG366" s="11">
        <f>VLOOKUP($A366,Socal!$A$2:$AK$709,'Socal Index'!AG$2)+VLOOKUP($A366,NYMEX!$A$2:$AK$709,'Socal Index'!AG$2)</f>
        <v>2.206</v>
      </c>
      <c r="AH366" s="11">
        <f>VLOOKUP($A366,Socal!$A$2:$AK$709,'Socal Index'!AH$2)+VLOOKUP($A366,NYMEX!$A$2:$AK$709,'Socal Index'!AH$2)</f>
        <v>2.2120000000000002</v>
      </c>
      <c r="AI366" s="11">
        <f>VLOOKUP($A366,Socal!$A$2:$AK$709,'Socal Index'!AI$2)+VLOOKUP($A366,NYMEX!$A$2:$AK$709,'Socal Index'!AI$2)</f>
        <v>2.2370000000000001</v>
      </c>
      <c r="AJ366" s="11">
        <f>VLOOKUP($A366,Socal!$A$2:$AK$709,'Socal Index'!AJ$2)+VLOOKUP($A366,NYMEX!$A$2:$AK$709,'Socal Index'!AJ$2)</f>
        <v>2.3380000000000001</v>
      </c>
      <c r="AK366" s="11">
        <f>VLOOKUP($A366,Socal!$A$2:$AK$709,'Socal Index'!AK$2)+VLOOKUP($A366,NYMEX!$A$2:$AK$709,'Socal Index'!AK$2)</f>
        <v>2.476</v>
      </c>
    </row>
    <row r="367" spans="1:37" x14ac:dyDescent="0.2">
      <c r="A367" s="10">
        <v>36235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 t="e">
        <f>VLOOKUP($A367,Socal!$A$2:$AK$709,'Socal Index'!N$2)+VLOOKUP($A367,NYMEX!$A$2:$AK$709,'Socal Index'!N$2)</f>
        <v>#N/A</v>
      </c>
      <c r="O367" s="11" t="e">
        <f>VLOOKUP($A367,Socal!$A$2:$AK$709,'Socal Index'!O$2)+VLOOKUP($A367,NYMEX!$A$2:$AK$709,'Socal Index'!O$2)</f>
        <v>#N/A</v>
      </c>
      <c r="P367" s="11" t="e">
        <f>VLOOKUP($A367,Socal!$A$2:$AK$709,'Socal Index'!P$2)+VLOOKUP($A367,NYMEX!$A$2:$AK$709,'Socal Index'!P$2)</f>
        <v>#N/A</v>
      </c>
      <c r="Q367" s="11">
        <f>VLOOKUP($A367,Socal!$A$2:$AK$709,'Socal Index'!Q$2)+VLOOKUP($A367,NYMEX!$A$2:$AK$709,'Socal Index'!Q$2)</f>
        <v>1.657</v>
      </c>
      <c r="R367" s="11">
        <f>VLOOKUP($A367,Socal!$A$2:$AK$709,'Socal Index'!R$2)+VLOOKUP($A367,NYMEX!$A$2:$AK$709,'Socal Index'!R$2)</f>
        <v>1.6879999999999999</v>
      </c>
      <c r="S367" s="11">
        <f>VLOOKUP($A367,Socal!$A$2:$AK$709,'Socal Index'!S$2)+VLOOKUP($A367,NYMEX!$A$2:$AK$709,'Socal Index'!S$2)</f>
        <v>1.7429999999999999</v>
      </c>
      <c r="T367" s="11">
        <f>VLOOKUP($A367,Socal!$A$2:$AK$709,'Socal Index'!T$2)+VLOOKUP($A367,NYMEX!$A$2:$AK$709,'Socal Index'!T$2)</f>
        <v>1.9329999999999998</v>
      </c>
      <c r="U367" s="11">
        <f>VLOOKUP($A367,Socal!$A$2:$AK$709,'Socal Index'!U$2)+VLOOKUP($A367,NYMEX!$A$2:$AK$709,'Socal Index'!U$2)</f>
        <v>1.9630000000000001</v>
      </c>
      <c r="V367" s="11">
        <f>VLOOKUP($A367,Socal!$A$2:$AK$709,'Socal Index'!V$2)+VLOOKUP($A367,NYMEX!$A$2:$AK$709,'Socal Index'!V$2)</f>
        <v>1.9929999999999999</v>
      </c>
      <c r="W367" s="11">
        <f>VLOOKUP($A367,Socal!$A$2:$AK$709,'Socal Index'!W$2)+VLOOKUP($A367,NYMEX!$A$2:$AK$709,'Socal Index'!W$2)</f>
        <v>1.9430000000000001</v>
      </c>
      <c r="X367" s="11">
        <f>VLOOKUP($A367,Socal!$A$2:$AK$709,'Socal Index'!X$2)+VLOOKUP($A367,NYMEX!$A$2:$AK$709,'Socal Index'!X$2)</f>
        <v>2.1429999999999998</v>
      </c>
      <c r="Y367" s="11">
        <f>VLOOKUP($A367,Socal!$A$2:$AK$709,'Socal Index'!Y$2)+VLOOKUP($A367,NYMEX!$A$2:$AK$709,'Socal Index'!Y$2)</f>
        <v>2.3249999999999997</v>
      </c>
      <c r="Z367" s="11">
        <f>VLOOKUP($A367,Socal!$A$2:$AK$709,'Socal Index'!Z$2)+VLOOKUP($A367,NYMEX!$A$2:$AK$709,'Socal Index'!Z$2)</f>
        <v>2.4049999999999998</v>
      </c>
      <c r="AA367" s="11">
        <f>VLOOKUP($A367,Socal!$A$2:$AK$709,'Socal Index'!AA$2)+VLOOKUP($A367,NYMEX!$A$2:$AK$709,'Socal Index'!AA$2)</f>
        <v>2.323</v>
      </c>
      <c r="AB367" s="11">
        <f>VLOOKUP($A367,Socal!$A$2:$AK$709,'Socal Index'!AB$2)+VLOOKUP($A367,NYMEX!$A$2:$AK$709,'Socal Index'!AB$2)</f>
        <v>2.238</v>
      </c>
      <c r="AC367" s="11">
        <f>VLOOKUP($A367,Socal!$A$2:$AK$709,'Socal Index'!AC$2)+VLOOKUP($A367,NYMEX!$A$2:$AK$709,'Socal Index'!AC$2)</f>
        <v>2.1950000000000003</v>
      </c>
      <c r="AD367" s="11">
        <f>VLOOKUP($A367,Socal!$A$2:$AK$709,'Socal Index'!AD$2)+VLOOKUP($A367,NYMEX!$A$2:$AK$709,'Socal Index'!AD$2)</f>
        <v>2.169</v>
      </c>
      <c r="AE367" s="11">
        <f>VLOOKUP($A367,Socal!$A$2:$AK$709,'Socal Index'!AE$2)+VLOOKUP($A367,NYMEX!$A$2:$AK$709,'Socal Index'!AE$2)</f>
        <v>2.1790000000000003</v>
      </c>
      <c r="AF367" s="11">
        <f>VLOOKUP($A367,Socal!$A$2:$AK$709,'Socal Index'!AF$2)+VLOOKUP($A367,NYMEX!$A$2:$AK$709,'Socal Index'!AF$2)</f>
        <v>2.1890000000000001</v>
      </c>
      <c r="AG367" s="11">
        <f>VLOOKUP($A367,Socal!$A$2:$AK$709,'Socal Index'!AG$2)+VLOOKUP($A367,NYMEX!$A$2:$AK$709,'Socal Index'!AG$2)</f>
        <v>2.1990000000000003</v>
      </c>
      <c r="AH367" s="11">
        <f>VLOOKUP($A367,Socal!$A$2:$AK$709,'Socal Index'!AH$2)+VLOOKUP($A367,NYMEX!$A$2:$AK$709,'Socal Index'!AH$2)</f>
        <v>2.2050000000000001</v>
      </c>
      <c r="AI367" s="11">
        <f>VLOOKUP($A367,Socal!$A$2:$AK$709,'Socal Index'!AI$2)+VLOOKUP($A367,NYMEX!$A$2:$AK$709,'Socal Index'!AI$2)</f>
        <v>2.23</v>
      </c>
      <c r="AJ367" s="11">
        <f>VLOOKUP($A367,Socal!$A$2:$AK$709,'Socal Index'!AJ$2)+VLOOKUP($A367,NYMEX!$A$2:$AK$709,'Socal Index'!AJ$2)</f>
        <v>2.331</v>
      </c>
      <c r="AK367" s="11">
        <f>VLOOKUP($A367,Socal!$A$2:$AK$709,'Socal Index'!AK$2)+VLOOKUP($A367,NYMEX!$A$2:$AK$709,'Socal Index'!AK$2)</f>
        <v>2.4710000000000001</v>
      </c>
    </row>
    <row r="368" spans="1:37" x14ac:dyDescent="0.2">
      <c r="A368" s="10">
        <v>36236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 t="e">
        <f>VLOOKUP($A368,Socal!$A$2:$AK$709,'Socal Index'!N$2)+VLOOKUP($A368,NYMEX!$A$2:$AK$709,'Socal Index'!N$2)</f>
        <v>#N/A</v>
      </c>
      <c r="O368" s="11" t="e">
        <f>VLOOKUP($A368,Socal!$A$2:$AK$709,'Socal Index'!O$2)+VLOOKUP($A368,NYMEX!$A$2:$AK$709,'Socal Index'!O$2)</f>
        <v>#N/A</v>
      </c>
      <c r="P368" s="11" t="e">
        <f>VLOOKUP($A368,Socal!$A$2:$AK$709,'Socal Index'!P$2)+VLOOKUP($A368,NYMEX!$A$2:$AK$709,'Socal Index'!P$2)</f>
        <v>#N/A</v>
      </c>
      <c r="Q368" s="11">
        <f>VLOOKUP($A368,Socal!$A$2:$AK$709,'Socal Index'!Q$2)+VLOOKUP($A368,NYMEX!$A$2:$AK$709,'Socal Index'!Q$2)</f>
        <v>1.6930000000000001</v>
      </c>
      <c r="R368" s="11">
        <f>VLOOKUP($A368,Socal!$A$2:$AK$709,'Socal Index'!R$2)+VLOOKUP($A368,NYMEX!$A$2:$AK$709,'Socal Index'!R$2)</f>
        <v>1.7109999999999999</v>
      </c>
      <c r="S368" s="11">
        <f>VLOOKUP($A368,Socal!$A$2:$AK$709,'Socal Index'!S$2)+VLOOKUP($A368,NYMEX!$A$2:$AK$709,'Socal Index'!S$2)</f>
        <v>1.764</v>
      </c>
      <c r="T368" s="11">
        <f>VLOOKUP($A368,Socal!$A$2:$AK$709,'Socal Index'!T$2)+VLOOKUP($A368,NYMEX!$A$2:$AK$709,'Socal Index'!T$2)</f>
        <v>1.964</v>
      </c>
      <c r="U368" s="11">
        <f>VLOOKUP($A368,Socal!$A$2:$AK$709,'Socal Index'!U$2)+VLOOKUP($A368,NYMEX!$A$2:$AK$709,'Socal Index'!U$2)</f>
        <v>1.9910000000000001</v>
      </c>
      <c r="V368" s="11">
        <f>VLOOKUP($A368,Socal!$A$2:$AK$709,'Socal Index'!V$2)+VLOOKUP($A368,NYMEX!$A$2:$AK$709,'Socal Index'!V$2)</f>
        <v>2.0209999999999999</v>
      </c>
      <c r="W368" s="11">
        <f>VLOOKUP($A368,Socal!$A$2:$AK$709,'Socal Index'!W$2)+VLOOKUP($A368,NYMEX!$A$2:$AK$709,'Socal Index'!W$2)</f>
        <v>1.97</v>
      </c>
      <c r="X368" s="11">
        <f>VLOOKUP($A368,Socal!$A$2:$AK$709,'Socal Index'!X$2)+VLOOKUP($A368,NYMEX!$A$2:$AK$709,'Socal Index'!X$2)</f>
        <v>2.1679999999999997</v>
      </c>
      <c r="Y368" s="11">
        <f>VLOOKUP($A368,Socal!$A$2:$AK$709,'Socal Index'!Y$2)+VLOOKUP($A368,NYMEX!$A$2:$AK$709,'Socal Index'!Y$2)</f>
        <v>2.3499999999999996</v>
      </c>
      <c r="Z368" s="11">
        <f>VLOOKUP($A368,Socal!$A$2:$AK$709,'Socal Index'!Z$2)+VLOOKUP($A368,NYMEX!$A$2:$AK$709,'Socal Index'!Z$2)</f>
        <v>2.4229999999999996</v>
      </c>
      <c r="AA368" s="11">
        <f>VLOOKUP($A368,Socal!$A$2:$AK$709,'Socal Index'!AA$2)+VLOOKUP($A368,NYMEX!$A$2:$AK$709,'Socal Index'!AA$2)</f>
        <v>2.3379999999999996</v>
      </c>
      <c r="AB368" s="11">
        <f>VLOOKUP($A368,Socal!$A$2:$AK$709,'Socal Index'!AB$2)+VLOOKUP($A368,NYMEX!$A$2:$AK$709,'Socal Index'!AB$2)</f>
        <v>2.2529999999999997</v>
      </c>
      <c r="AC368" s="11">
        <f>VLOOKUP($A368,Socal!$A$2:$AK$709,'Socal Index'!AC$2)+VLOOKUP($A368,NYMEX!$A$2:$AK$709,'Socal Index'!AC$2)</f>
        <v>2.2080000000000002</v>
      </c>
      <c r="AD368" s="11">
        <f>VLOOKUP($A368,Socal!$A$2:$AK$709,'Socal Index'!AD$2)+VLOOKUP($A368,NYMEX!$A$2:$AK$709,'Socal Index'!AD$2)</f>
        <v>2.1820000000000004</v>
      </c>
      <c r="AE368" s="11">
        <f>VLOOKUP($A368,Socal!$A$2:$AK$709,'Socal Index'!AE$2)+VLOOKUP($A368,NYMEX!$A$2:$AK$709,'Socal Index'!AE$2)</f>
        <v>2.1920000000000002</v>
      </c>
      <c r="AF368" s="11">
        <f>VLOOKUP($A368,Socal!$A$2:$AK$709,'Socal Index'!AF$2)+VLOOKUP($A368,NYMEX!$A$2:$AK$709,'Socal Index'!AF$2)</f>
        <v>2.2000000000000002</v>
      </c>
      <c r="AG368" s="11">
        <f>VLOOKUP($A368,Socal!$A$2:$AK$709,'Socal Index'!AG$2)+VLOOKUP($A368,NYMEX!$A$2:$AK$709,'Socal Index'!AG$2)</f>
        <v>2.21</v>
      </c>
      <c r="AH368" s="11">
        <f>VLOOKUP($A368,Socal!$A$2:$AK$709,'Socal Index'!AH$2)+VLOOKUP($A368,NYMEX!$A$2:$AK$709,'Socal Index'!AH$2)</f>
        <v>2.2160000000000002</v>
      </c>
      <c r="AI368" s="11">
        <f>VLOOKUP($A368,Socal!$A$2:$AK$709,'Socal Index'!AI$2)+VLOOKUP($A368,NYMEX!$A$2:$AK$709,'Socal Index'!AI$2)</f>
        <v>2.2360000000000002</v>
      </c>
      <c r="AJ368" s="11">
        <f>VLOOKUP($A368,Socal!$A$2:$AK$709,'Socal Index'!AJ$2)+VLOOKUP($A368,NYMEX!$A$2:$AK$709,'Socal Index'!AJ$2)</f>
        <v>2.3359999999999999</v>
      </c>
      <c r="AK368" s="11">
        <f>VLOOKUP($A368,Socal!$A$2:$AK$709,'Socal Index'!AK$2)+VLOOKUP($A368,NYMEX!$A$2:$AK$709,'Socal Index'!AK$2)</f>
        <v>2.476</v>
      </c>
    </row>
    <row r="369" spans="1:37" x14ac:dyDescent="0.2">
      <c r="A369" s="10">
        <v>36237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 t="e">
        <f>VLOOKUP($A369,Socal!$A$2:$AK$709,'Socal Index'!N$2)+VLOOKUP($A369,NYMEX!$A$2:$AK$709,'Socal Index'!N$2)</f>
        <v>#N/A</v>
      </c>
      <c r="O369" s="11" t="e">
        <f>VLOOKUP($A369,Socal!$A$2:$AK$709,'Socal Index'!O$2)+VLOOKUP($A369,NYMEX!$A$2:$AK$709,'Socal Index'!O$2)</f>
        <v>#N/A</v>
      </c>
      <c r="P369" s="11" t="e">
        <f>VLOOKUP($A369,Socal!$A$2:$AK$709,'Socal Index'!P$2)+VLOOKUP($A369,NYMEX!$A$2:$AK$709,'Socal Index'!P$2)</f>
        <v>#N/A</v>
      </c>
      <c r="Q369" s="11">
        <f>VLOOKUP($A369,Socal!$A$2:$AK$709,'Socal Index'!Q$2)+VLOOKUP($A369,NYMEX!$A$2:$AK$709,'Socal Index'!Q$2)</f>
        <v>1.657</v>
      </c>
      <c r="R369" s="11">
        <f>VLOOKUP($A369,Socal!$A$2:$AK$709,'Socal Index'!R$2)+VLOOKUP($A369,NYMEX!$A$2:$AK$709,'Socal Index'!R$2)</f>
        <v>1.671</v>
      </c>
      <c r="S369" s="11">
        <f>VLOOKUP($A369,Socal!$A$2:$AK$709,'Socal Index'!S$2)+VLOOKUP($A369,NYMEX!$A$2:$AK$709,'Socal Index'!S$2)</f>
        <v>1.7249999999999999</v>
      </c>
      <c r="T369" s="11">
        <f>VLOOKUP($A369,Socal!$A$2:$AK$709,'Socal Index'!T$2)+VLOOKUP($A369,NYMEX!$A$2:$AK$709,'Socal Index'!T$2)</f>
        <v>1.919</v>
      </c>
      <c r="U369" s="11">
        <f>VLOOKUP($A369,Socal!$A$2:$AK$709,'Socal Index'!U$2)+VLOOKUP($A369,NYMEX!$A$2:$AK$709,'Socal Index'!U$2)</f>
        <v>1.952</v>
      </c>
      <c r="V369" s="11">
        <f>VLOOKUP($A369,Socal!$A$2:$AK$709,'Socal Index'!V$2)+VLOOKUP($A369,NYMEX!$A$2:$AK$709,'Socal Index'!V$2)</f>
        <v>1.9870000000000001</v>
      </c>
      <c r="W369" s="11">
        <f>VLOOKUP($A369,Socal!$A$2:$AK$709,'Socal Index'!W$2)+VLOOKUP($A369,NYMEX!$A$2:$AK$709,'Socal Index'!W$2)</f>
        <v>1.94</v>
      </c>
      <c r="X369" s="11">
        <f>VLOOKUP($A369,Socal!$A$2:$AK$709,'Socal Index'!X$2)+VLOOKUP($A369,NYMEX!$A$2:$AK$709,'Socal Index'!X$2)</f>
        <v>2.1319999999999997</v>
      </c>
      <c r="Y369" s="11">
        <f>VLOOKUP($A369,Socal!$A$2:$AK$709,'Socal Index'!Y$2)+VLOOKUP($A369,NYMEX!$A$2:$AK$709,'Socal Index'!Y$2)</f>
        <v>2.3249999999999997</v>
      </c>
      <c r="Z369" s="11">
        <f>VLOOKUP($A369,Socal!$A$2:$AK$709,'Socal Index'!Z$2)+VLOOKUP($A369,NYMEX!$A$2:$AK$709,'Socal Index'!Z$2)</f>
        <v>2.4</v>
      </c>
      <c r="AA369" s="11">
        <f>VLOOKUP($A369,Socal!$A$2:$AK$709,'Socal Index'!AA$2)+VLOOKUP($A369,NYMEX!$A$2:$AK$709,'Socal Index'!AA$2)</f>
        <v>2.3199999999999998</v>
      </c>
      <c r="AB369" s="11">
        <f>VLOOKUP($A369,Socal!$A$2:$AK$709,'Socal Index'!AB$2)+VLOOKUP($A369,NYMEX!$A$2:$AK$709,'Socal Index'!AB$2)</f>
        <v>2.2349999999999999</v>
      </c>
      <c r="AC369" s="11">
        <f>VLOOKUP($A369,Socal!$A$2:$AK$709,'Socal Index'!AC$2)+VLOOKUP($A369,NYMEX!$A$2:$AK$709,'Socal Index'!AC$2)</f>
        <v>2.1900000000000004</v>
      </c>
      <c r="AD369" s="11">
        <f>VLOOKUP($A369,Socal!$A$2:$AK$709,'Socal Index'!AD$2)+VLOOKUP($A369,NYMEX!$A$2:$AK$709,'Socal Index'!AD$2)</f>
        <v>2.1640000000000001</v>
      </c>
      <c r="AE369" s="11">
        <f>VLOOKUP($A369,Socal!$A$2:$AK$709,'Socal Index'!AE$2)+VLOOKUP($A369,NYMEX!$A$2:$AK$709,'Socal Index'!AE$2)</f>
        <v>2.1740000000000004</v>
      </c>
      <c r="AF369" s="11">
        <f>VLOOKUP($A369,Socal!$A$2:$AK$709,'Socal Index'!AF$2)+VLOOKUP($A369,NYMEX!$A$2:$AK$709,'Socal Index'!AF$2)</f>
        <v>2.1840000000000002</v>
      </c>
      <c r="AG369" s="11">
        <f>VLOOKUP($A369,Socal!$A$2:$AK$709,'Socal Index'!AG$2)+VLOOKUP($A369,NYMEX!$A$2:$AK$709,'Socal Index'!AG$2)</f>
        <v>2.1940000000000004</v>
      </c>
      <c r="AH369" s="11">
        <f>VLOOKUP($A369,Socal!$A$2:$AK$709,'Socal Index'!AH$2)+VLOOKUP($A369,NYMEX!$A$2:$AK$709,'Socal Index'!AH$2)</f>
        <v>2.2000000000000002</v>
      </c>
      <c r="AI369" s="11">
        <f>VLOOKUP($A369,Socal!$A$2:$AK$709,'Socal Index'!AI$2)+VLOOKUP($A369,NYMEX!$A$2:$AK$709,'Socal Index'!AI$2)</f>
        <v>2.2200000000000002</v>
      </c>
      <c r="AJ369" s="11">
        <f>VLOOKUP($A369,Socal!$A$2:$AK$709,'Socal Index'!AJ$2)+VLOOKUP($A369,NYMEX!$A$2:$AK$709,'Socal Index'!AJ$2)</f>
        <v>2.3199999999999998</v>
      </c>
      <c r="AK369" s="11">
        <f>VLOOKUP($A369,Socal!$A$2:$AK$709,'Socal Index'!AK$2)+VLOOKUP($A369,NYMEX!$A$2:$AK$709,'Socal Index'!AK$2)</f>
        <v>2.46</v>
      </c>
    </row>
    <row r="370" spans="1:37" x14ac:dyDescent="0.2">
      <c r="A370" s="10">
        <v>36238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 t="e">
        <f>VLOOKUP($A370,Socal!$A$2:$AK$709,'Socal Index'!N$2)+VLOOKUP($A370,NYMEX!$A$2:$AK$709,'Socal Index'!N$2)</f>
        <v>#N/A</v>
      </c>
      <c r="O370" s="11" t="e">
        <f>VLOOKUP($A370,Socal!$A$2:$AK$709,'Socal Index'!O$2)+VLOOKUP($A370,NYMEX!$A$2:$AK$709,'Socal Index'!O$2)</f>
        <v>#N/A</v>
      </c>
      <c r="P370" s="11" t="e">
        <f>VLOOKUP($A370,Socal!$A$2:$AK$709,'Socal Index'!P$2)+VLOOKUP($A370,NYMEX!$A$2:$AK$709,'Socal Index'!P$2)</f>
        <v>#N/A</v>
      </c>
      <c r="Q370" s="11">
        <f>VLOOKUP($A370,Socal!$A$2:$AK$709,'Socal Index'!Q$2)+VLOOKUP($A370,NYMEX!$A$2:$AK$709,'Socal Index'!Q$2)</f>
        <v>1.6740000000000002</v>
      </c>
      <c r="R370" s="11">
        <f>VLOOKUP($A370,Socal!$A$2:$AK$709,'Socal Index'!R$2)+VLOOKUP($A370,NYMEX!$A$2:$AK$709,'Socal Index'!R$2)</f>
        <v>1.68</v>
      </c>
      <c r="S370" s="11">
        <f>VLOOKUP($A370,Socal!$A$2:$AK$709,'Socal Index'!S$2)+VLOOKUP($A370,NYMEX!$A$2:$AK$709,'Socal Index'!S$2)</f>
        <v>1.7349999999999999</v>
      </c>
      <c r="T370" s="11">
        <f>VLOOKUP($A370,Socal!$A$2:$AK$709,'Socal Index'!T$2)+VLOOKUP($A370,NYMEX!$A$2:$AK$709,'Socal Index'!T$2)</f>
        <v>1.9300000000000002</v>
      </c>
      <c r="U370" s="11">
        <f>VLOOKUP($A370,Socal!$A$2:$AK$709,'Socal Index'!U$2)+VLOOKUP($A370,NYMEX!$A$2:$AK$709,'Socal Index'!U$2)</f>
        <v>1.9630000000000001</v>
      </c>
      <c r="V370" s="11">
        <f>VLOOKUP($A370,Socal!$A$2:$AK$709,'Socal Index'!V$2)+VLOOKUP($A370,NYMEX!$A$2:$AK$709,'Socal Index'!V$2)</f>
        <v>1.9980000000000002</v>
      </c>
      <c r="W370" s="11">
        <f>VLOOKUP($A370,Socal!$A$2:$AK$709,'Socal Index'!W$2)+VLOOKUP($A370,NYMEX!$A$2:$AK$709,'Socal Index'!W$2)</f>
        <v>1.9510000000000001</v>
      </c>
      <c r="X370" s="11">
        <f>VLOOKUP($A370,Socal!$A$2:$AK$709,'Socal Index'!X$2)+VLOOKUP($A370,NYMEX!$A$2:$AK$709,'Socal Index'!X$2)</f>
        <v>2.1429999999999998</v>
      </c>
      <c r="Y370" s="11">
        <f>VLOOKUP($A370,Socal!$A$2:$AK$709,'Socal Index'!Y$2)+VLOOKUP($A370,NYMEX!$A$2:$AK$709,'Socal Index'!Y$2)</f>
        <v>2.3379999999999996</v>
      </c>
      <c r="Z370" s="11">
        <f>VLOOKUP($A370,Socal!$A$2:$AK$709,'Socal Index'!Z$2)+VLOOKUP($A370,NYMEX!$A$2:$AK$709,'Socal Index'!Z$2)</f>
        <v>2.4129999999999998</v>
      </c>
      <c r="AA370" s="11">
        <f>VLOOKUP($A370,Socal!$A$2:$AK$709,'Socal Index'!AA$2)+VLOOKUP($A370,NYMEX!$A$2:$AK$709,'Socal Index'!AA$2)</f>
        <v>2.3329999999999997</v>
      </c>
      <c r="AB370" s="11">
        <f>VLOOKUP($A370,Socal!$A$2:$AK$709,'Socal Index'!AB$2)+VLOOKUP($A370,NYMEX!$A$2:$AK$709,'Socal Index'!AB$2)</f>
        <v>2.2479999999999998</v>
      </c>
      <c r="AC370" s="11">
        <f>VLOOKUP($A370,Socal!$A$2:$AK$709,'Socal Index'!AC$2)+VLOOKUP($A370,NYMEX!$A$2:$AK$709,'Socal Index'!AC$2)</f>
        <v>2.2030000000000003</v>
      </c>
      <c r="AD370" s="11">
        <f>VLOOKUP($A370,Socal!$A$2:$AK$709,'Socal Index'!AD$2)+VLOOKUP($A370,NYMEX!$A$2:$AK$709,'Socal Index'!AD$2)</f>
        <v>2.177</v>
      </c>
      <c r="AE370" s="11">
        <f>VLOOKUP($A370,Socal!$A$2:$AK$709,'Socal Index'!AE$2)+VLOOKUP($A370,NYMEX!$A$2:$AK$709,'Socal Index'!AE$2)</f>
        <v>2.1870000000000003</v>
      </c>
      <c r="AF370" s="11">
        <f>VLOOKUP($A370,Socal!$A$2:$AK$709,'Socal Index'!AF$2)+VLOOKUP($A370,NYMEX!$A$2:$AK$709,'Socal Index'!AF$2)</f>
        <v>2.1970000000000001</v>
      </c>
      <c r="AG370" s="11">
        <f>VLOOKUP($A370,Socal!$A$2:$AK$709,'Socal Index'!AG$2)+VLOOKUP($A370,NYMEX!$A$2:$AK$709,'Socal Index'!AG$2)</f>
        <v>2.2070000000000003</v>
      </c>
      <c r="AH370" s="11">
        <f>VLOOKUP($A370,Socal!$A$2:$AK$709,'Socal Index'!AH$2)+VLOOKUP($A370,NYMEX!$A$2:$AK$709,'Socal Index'!AH$2)</f>
        <v>2.2130000000000001</v>
      </c>
      <c r="AI370" s="11">
        <f>VLOOKUP($A370,Socal!$A$2:$AK$709,'Socal Index'!AI$2)+VLOOKUP($A370,NYMEX!$A$2:$AK$709,'Socal Index'!AI$2)</f>
        <v>2.2330000000000001</v>
      </c>
      <c r="AJ370" s="11">
        <f>VLOOKUP($A370,Socal!$A$2:$AK$709,'Socal Index'!AJ$2)+VLOOKUP($A370,NYMEX!$A$2:$AK$709,'Socal Index'!AJ$2)</f>
        <v>2.3330000000000002</v>
      </c>
      <c r="AK370" s="11">
        <f>VLOOKUP($A370,Socal!$A$2:$AK$709,'Socal Index'!AK$2)+VLOOKUP($A370,NYMEX!$A$2:$AK$709,'Socal Index'!AK$2)</f>
        <v>2.4729999999999999</v>
      </c>
    </row>
    <row r="371" spans="1:37" x14ac:dyDescent="0.2">
      <c r="A371" s="10">
        <v>36241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 t="e">
        <f>VLOOKUP($A371,Socal!$A$2:$AK$709,'Socal Index'!N$2)+VLOOKUP($A371,NYMEX!$A$2:$AK$709,'Socal Index'!N$2)</f>
        <v>#N/A</v>
      </c>
      <c r="O371" s="11" t="e">
        <f>VLOOKUP($A371,Socal!$A$2:$AK$709,'Socal Index'!O$2)+VLOOKUP($A371,NYMEX!$A$2:$AK$709,'Socal Index'!O$2)</f>
        <v>#N/A</v>
      </c>
      <c r="P371" s="11" t="e">
        <f>VLOOKUP($A371,Socal!$A$2:$AK$709,'Socal Index'!P$2)+VLOOKUP($A371,NYMEX!$A$2:$AK$709,'Socal Index'!P$2)</f>
        <v>#N/A</v>
      </c>
      <c r="Q371" s="11">
        <f>VLOOKUP($A371,Socal!$A$2:$AK$709,'Socal Index'!Q$2)+VLOOKUP($A371,NYMEX!$A$2:$AK$709,'Socal Index'!Q$2)</f>
        <v>1.734</v>
      </c>
      <c r="R371" s="11">
        <f>VLOOKUP($A371,Socal!$A$2:$AK$709,'Socal Index'!R$2)+VLOOKUP($A371,NYMEX!$A$2:$AK$709,'Socal Index'!R$2)</f>
        <v>1.744</v>
      </c>
      <c r="S371" s="11">
        <f>VLOOKUP($A371,Socal!$A$2:$AK$709,'Socal Index'!S$2)+VLOOKUP($A371,NYMEX!$A$2:$AK$709,'Socal Index'!S$2)</f>
        <v>1.794</v>
      </c>
      <c r="T371" s="11">
        <f>VLOOKUP($A371,Socal!$A$2:$AK$709,'Socal Index'!T$2)+VLOOKUP($A371,NYMEX!$A$2:$AK$709,'Socal Index'!T$2)</f>
        <v>1.984</v>
      </c>
      <c r="U371" s="11">
        <f>VLOOKUP($A371,Socal!$A$2:$AK$709,'Socal Index'!U$2)+VLOOKUP($A371,NYMEX!$A$2:$AK$709,'Socal Index'!U$2)</f>
        <v>2.012</v>
      </c>
      <c r="V371" s="11">
        <f>VLOOKUP($A371,Socal!$A$2:$AK$709,'Socal Index'!V$2)+VLOOKUP($A371,NYMEX!$A$2:$AK$709,'Socal Index'!V$2)</f>
        <v>2.04</v>
      </c>
      <c r="W371" s="11">
        <f>VLOOKUP($A371,Socal!$A$2:$AK$709,'Socal Index'!W$2)+VLOOKUP($A371,NYMEX!$A$2:$AK$709,'Socal Index'!W$2)</f>
        <v>1.9850000000000001</v>
      </c>
      <c r="X371" s="11">
        <f>VLOOKUP($A371,Socal!$A$2:$AK$709,'Socal Index'!X$2)+VLOOKUP($A371,NYMEX!$A$2:$AK$709,'Socal Index'!X$2)</f>
        <v>2.1769999999999996</v>
      </c>
      <c r="Y371" s="11">
        <f>VLOOKUP($A371,Socal!$A$2:$AK$709,'Socal Index'!Y$2)+VLOOKUP($A371,NYMEX!$A$2:$AK$709,'Socal Index'!Y$2)</f>
        <v>2.3699999999999997</v>
      </c>
      <c r="Z371" s="11">
        <f>VLOOKUP($A371,Socal!$A$2:$AK$709,'Socal Index'!Z$2)+VLOOKUP($A371,NYMEX!$A$2:$AK$709,'Socal Index'!Z$2)</f>
        <v>2.444</v>
      </c>
      <c r="AA371" s="11">
        <f>VLOOKUP($A371,Socal!$A$2:$AK$709,'Socal Index'!AA$2)+VLOOKUP($A371,NYMEX!$A$2:$AK$709,'Socal Index'!AA$2)</f>
        <v>2.3639999999999999</v>
      </c>
      <c r="AB371" s="11">
        <f>VLOOKUP($A371,Socal!$A$2:$AK$709,'Socal Index'!AB$2)+VLOOKUP($A371,NYMEX!$A$2:$AK$709,'Socal Index'!AB$2)</f>
        <v>2.274</v>
      </c>
      <c r="AC371" s="11">
        <f>VLOOKUP($A371,Socal!$A$2:$AK$709,'Socal Index'!AC$2)+VLOOKUP($A371,NYMEX!$A$2:$AK$709,'Socal Index'!AC$2)</f>
        <v>2.2230000000000003</v>
      </c>
      <c r="AD371" s="11">
        <f>VLOOKUP($A371,Socal!$A$2:$AK$709,'Socal Index'!AD$2)+VLOOKUP($A371,NYMEX!$A$2:$AK$709,'Socal Index'!AD$2)</f>
        <v>2.1970000000000001</v>
      </c>
      <c r="AE371" s="11">
        <f>VLOOKUP($A371,Socal!$A$2:$AK$709,'Socal Index'!AE$2)+VLOOKUP($A371,NYMEX!$A$2:$AK$709,'Socal Index'!AE$2)</f>
        <v>2.2070000000000003</v>
      </c>
      <c r="AF371" s="11">
        <f>VLOOKUP($A371,Socal!$A$2:$AK$709,'Socal Index'!AF$2)+VLOOKUP($A371,NYMEX!$A$2:$AK$709,'Socal Index'!AF$2)</f>
        <v>2.2170000000000001</v>
      </c>
      <c r="AG371" s="11">
        <f>VLOOKUP($A371,Socal!$A$2:$AK$709,'Socal Index'!AG$2)+VLOOKUP($A371,NYMEX!$A$2:$AK$709,'Socal Index'!AG$2)</f>
        <v>2.2270000000000003</v>
      </c>
      <c r="AH371" s="11">
        <f>VLOOKUP($A371,Socal!$A$2:$AK$709,'Socal Index'!AH$2)+VLOOKUP($A371,NYMEX!$A$2:$AK$709,'Socal Index'!AH$2)</f>
        <v>2.2330000000000001</v>
      </c>
      <c r="AI371" s="11">
        <f>VLOOKUP($A371,Socal!$A$2:$AK$709,'Socal Index'!AI$2)+VLOOKUP($A371,NYMEX!$A$2:$AK$709,'Socal Index'!AI$2)</f>
        <v>2.2530000000000001</v>
      </c>
      <c r="AJ371" s="11">
        <f>VLOOKUP($A371,Socal!$A$2:$AK$709,'Socal Index'!AJ$2)+VLOOKUP($A371,NYMEX!$A$2:$AK$709,'Socal Index'!AJ$2)</f>
        <v>2.3479999999999999</v>
      </c>
      <c r="AK371" s="11">
        <f>VLOOKUP($A371,Socal!$A$2:$AK$709,'Socal Index'!AK$2)+VLOOKUP($A371,NYMEX!$A$2:$AK$709,'Socal Index'!AK$2)</f>
        <v>2.4849999999999999</v>
      </c>
    </row>
    <row r="372" spans="1:37" x14ac:dyDescent="0.2">
      <c r="A372" s="10">
        <v>36242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 t="e">
        <f>VLOOKUP($A372,Socal!$A$2:$AK$709,'Socal Index'!N$2)+VLOOKUP($A372,NYMEX!$A$2:$AK$709,'Socal Index'!N$2)</f>
        <v>#N/A</v>
      </c>
      <c r="O372" s="11" t="e">
        <f>VLOOKUP($A372,Socal!$A$2:$AK$709,'Socal Index'!O$2)+VLOOKUP($A372,NYMEX!$A$2:$AK$709,'Socal Index'!O$2)</f>
        <v>#N/A</v>
      </c>
      <c r="P372" s="11" t="e">
        <f>VLOOKUP($A372,Socal!$A$2:$AK$709,'Socal Index'!P$2)+VLOOKUP($A372,NYMEX!$A$2:$AK$709,'Socal Index'!P$2)</f>
        <v>#N/A</v>
      </c>
      <c r="Q372" s="11">
        <f>VLOOKUP($A372,Socal!$A$2:$AK$709,'Socal Index'!Q$2)+VLOOKUP($A372,NYMEX!$A$2:$AK$709,'Socal Index'!Q$2)</f>
        <v>1.7190000000000001</v>
      </c>
      <c r="R372" s="11">
        <f>VLOOKUP($A372,Socal!$A$2:$AK$709,'Socal Index'!R$2)+VLOOKUP($A372,NYMEX!$A$2:$AK$709,'Socal Index'!R$2)</f>
        <v>1.7289999999999999</v>
      </c>
      <c r="S372" s="11">
        <f>VLOOKUP($A372,Socal!$A$2:$AK$709,'Socal Index'!S$2)+VLOOKUP($A372,NYMEX!$A$2:$AK$709,'Socal Index'!S$2)</f>
        <v>1.7849999999999999</v>
      </c>
      <c r="T372" s="11">
        <f>VLOOKUP($A372,Socal!$A$2:$AK$709,'Socal Index'!T$2)+VLOOKUP($A372,NYMEX!$A$2:$AK$709,'Socal Index'!T$2)</f>
        <v>1.976</v>
      </c>
      <c r="U372" s="11">
        <f>VLOOKUP($A372,Socal!$A$2:$AK$709,'Socal Index'!U$2)+VLOOKUP($A372,NYMEX!$A$2:$AK$709,'Socal Index'!U$2)</f>
        <v>2.0070000000000001</v>
      </c>
      <c r="V372" s="11">
        <f>VLOOKUP($A372,Socal!$A$2:$AK$709,'Socal Index'!V$2)+VLOOKUP($A372,NYMEX!$A$2:$AK$709,'Socal Index'!V$2)</f>
        <v>2.0379999999999998</v>
      </c>
      <c r="W372" s="11">
        <f>VLOOKUP($A372,Socal!$A$2:$AK$709,'Socal Index'!W$2)+VLOOKUP($A372,NYMEX!$A$2:$AK$709,'Socal Index'!W$2)</f>
        <v>1.982</v>
      </c>
      <c r="X372" s="11">
        <f>VLOOKUP($A372,Socal!$A$2:$AK$709,'Socal Index'!X$2)+VLOOKUP($A372,NYMEX!$A$2:$AK$709,'Socal Index'!X$2)</f>
        <v>2.1729999999999996</v>
      </c>
      <c r="Y372" s="11">
        <f>VLOOKUP($A372,Socal!$A$2:$AK$709,'Socal Index'!Y$2)+VLOOKUP($A372,NYMEX!$A$2:$AK$709,'Socal Index'!Y$2)</f>
        <v>2.371</v>
      </c>
      <c r="Z372" s="11">
        <f>VLOOKUP($A372,Socal!$A$2:$AK$709,'Socal Index'!Z$2)+VLOOKUP($A372,NYMEX!$A$2:$AK$709,'Socal Index'!Z$2)</f>
        <v>2.4449999999999998</v>
      </c>
      <c r="AA372" s="11">
        <f>VLOOKUP($A372,Socal!$A$2:$AK$709,'Socal Index'!AA$2)+VLOOKUP($A372,NYMEX!$A$2:$AK$709,'Socal Index'!AA$2)</f>
        <v>2.3649999999999998</v>
      </c>
      <c r="AB372" s="11">
        <f>VLOOKUP($A372,Socal!$A$2:$AK$709,'Socal Index'!AB$2)+VLOOKUP($A372,NYMEX!$A$2:$AK$709,'Socal Index'!AB$2)</f>
        <v>2.2749999999999999</v>
      </c>
      <c r="AC372" s="11">
        <f>VLOOKUP($A372,Socal!$A$2:$AK$709,'Socal Index'!AC$2)+VLOOKUP($A372,NYMEX!$A$2:$AK$709,'Socal Index'!AC$2)</f>
        <v>2.2240000000000002</v>
      </c>
      <c r="AD372" s="11">
        <f>VLOOKUP($A372,Socal!$A$2:$AK$709,'Socal Index'!AD$2)+VLOOKUP($A372,NYMEX!$A$2:$AK$709,'Socal Index'!AD$2)</f>
        <v>2.1980000000000004</v>
      </c>
      <c r="AE372" s="11">
        <f>VLOOKUP($A372,Socal!$A$2:$AK$709,'Socal Index'!AE$2)+VLOOKUP($A372,NYMEX!$A$2:$AK$709,'Socal Index'!AE$2)</f>
        <v>2.2080000000000002</v>
      </c>
      <c r="AF372" s="11">
        <f>VLOOKUP($A372,Socal!$A$2:$AK$709,'Socal Index'!AF$2)+VLOOKUP($A372,NYMEX!$A$2:$AK$709,'Socal Index'!AF$2)</f>
        <v>2.218</v>
      </c>
      <c r="AG372" s="11">
        <f>VLOOKUP($A372,Socal!$A$2:$AK$709,'Socal Index'!AG$2)+VLOOKUP($A372,NYMEX!$A$2:$AK$709,'Socal Index'!AG$2)</f>
        <v>2.2280000000000002</v>
      </c>
      <c r="AH372" s="11">
        <f>VLOOKUP($A372,Socal!$A$2:$AK$709,'Socal Index'!AH$2)+VLOOKUP($A372,NYMEX!$A$2:$AK$709,'Socal Index'!AH$2)</f>
        <v>2.234</v>
      </c>
      <c r="AI372" s="11">
        <f>VLOOKUP($A372,Socal!$A$2:$AK$709,'Socal Index'!AI$2)+VLOOKUP($A372,NYMEX!$A$2:$AK$709,'Socal Index'!AI$2)</f>
        <v>2.254</v>
      </c>
      <c r="AJ372" s="11">
        <f>VLOOKUP($A372,Socal!$A$2:$AK$709,'Socal Index'!AJ$2)+VLOOKUP($A372,NYMEX!$A$2:$AK$709,'Socal Index'!AJ$2)</f>
        <v>2.3490000000000002</v>
      </c>
      <c r="AK372" s="11">
        <f>VLOOKUP($A372,Socal!$A$2:$AK$709,'Socal Index'!AK$2)+VLOOKUP($A372,NYMEX!$A$2:$AK$709,'Socal Index'!AK$2)</f>
        <v>2.484</v>
      </c>
    </row>
    <row r="373" spans="1:37" x14ac:dyDescent="0.2">
      <c r="A373" s="10">
        <v>36243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 t="e">
        <f>VLOOKUP($A373,Socal!$A$2:$AK$709,'Socal Index'!N$2)+VLOOKUP($A373,NYMEX!$A$2:$AK$709,'Socal Index'!N$2)</f>
        <v>#N/A</v>
      </c>
      <c r="O373" s="11" t="e">
        <f>VLOOKUP($A373,Socal!$A$2:$AK$709,'Socal Index'!O$2)+VLOOKUP($A373,NYMEX!$A$2:$AK$709,'Socal Index'!O$2)</f>
        <v>#N/A</v>
      </c>
      <c r="P373" s="11" t="e">
        <f>VLOOKUP($A373,Socal!$A$2:$AK$709,'Socal Index'!P$2)+VLOOKUP($A373,NYMEX!$A$2:$AK$709,'Socal Index'!P$2)</f>
        <v>#N/A</v>
      </c>
      <c r="Q373" s="11">
        <f>VLOOKUP($A373,Socal!$A$2:$AK$709,'Socal Index'!Q$2)+VLOOKUP($A373,NYMEX!$A$2:$AK$709,'Socal Index'!Q$2)</f>
        <v>1.7289999999999999</v>
      </c>
      <c r="R373" s="11">
        <f>VLOOKUP($A373,Socal!$A$2:$AK$709,'Socal Index'!R$2)+VLOOKUP($A373,NYMEX!$A$2:$AK$709,'Socal Index'!R$2)</f>
        <v>1.734</v>
      </c>
      <c r="S373" s="11">
        <f>VLOOKUP($A373,Socal!$A$2:$AK$709,'Socal Index'!S$2)+VLOOKUP($A373,NYMEX!$A$2:$AK$709,'Socal Index'!S$2)</f>
        <v>1.7889999999999999</v>
      </c>
      <c r="T373" s="11">
        <f>VLOOKUP($A373,Socal!$A$2:$AK$709,'Socal Index'!T$2)+VLOOKUP($A373,NYMEX!$A$2:$AK$709,'Socal Index'!T$2)</f>
        <v>1.9809999999999999</v>
      </c>
      <c r="U373" s="11">
        <f>VLOOKUP($A373,Socal!$A$2:$AK$709,'Socal Index'!U$2)+VLOOKUP($A373,NYMEX!$A$2:$AK$709,'Socal Index'!U$2)</f>
        <v>2.012</v>
      </c>
      <c r="V373" s="11">
        <f>VLOOKUP($A373,Socal!$A$2:$AK$709,'Socal Index'!V$2)+VLOOKUP($A373,NYMEX!$A$2:$AK$709,'Socal Index'!V$2)</f>
        <v>2.0430000000000001</v>
      </c>
      <c r="W373" s="11">
        <f>VLOOKUP($A373,Socal!$A$2:$AK$709,'Socal Index'!W$2)+VLOOKUP($A373,NYMEX!$A$2:$AK$709,'Socal Index'!W$2)</f>
        <v>1.9870000000000001</v>
      </c>
      <c r="X373" s="11">
        <f>VLOOKUP($A373,Socal!$A$2:$AK$709,'Socal Index'!X$2)+VLOOKUP($A373,NYMEX!$A$2:$AK$709,'Socal Index'!X$2)</f>
        <v>2.1799999999999997</v>
      </c>
      <c r="Y373" s="11">
        <f>VLOOKUP($A373,Socal!$A$2:$AK$709,'Socal Index'!Y$2)+VLOOKUP($A373,NYMEX!$A$2:$AK$709,'Socal Index'!Y$2)</f>
        <v>2.3759999999999999</v>
      </c>
      <c r="Z373" s="11">
        <f>VLOOKUP($A373,Socal!$A$2:$AK$709,'Socal Index'!Z$2)+VLOOKUP($A373,NYMEX!$A$2:$AK$709,'Socal Index'!Z$2)</f>
        <v>2.4499999999999997</v>
      </c>
      <c r="AA373" s="11">
        <f>VLOOKUP($A373,Socal!$A$2:$AK$709,'Socal Index'!AA$2)+VLOOKUP($A373,NYMEX!$A$2:$AK$709,'Socal Index'!AA$2)</f>
        <v>2.3699999999999997</v>
      </c>
      <c r="AB373" s="11">
        <f>VLOOKUP($A373,Socal!$A$2:$AK$709,'Socal Index'!AB$2)+VLOOKUP($A373,NYMEX!$A$2:$AK$709,'Socal Index'!AB$2)</f>
        <v>2.2799999999999998</v>
      </c>
      <c r="AC373" s="11">
        <f>VLOOKUP($A373,Socal!$A$2:$AK$709,'Socal Index'!AC$2)+VLOOKUP($A373,NYMEX!$A$2:$AK$709,'Socal Index'!AC$2)</f>
        <v>2.2270000000000003</v>
      </c>
      <c r="AD373" s="11">
        <f>VLOOKUP($A373,Socal!$A$2:$AK$709,'Socal Index'!AD$2)+VLOOKUP($A373,NYMEX!$A$2:$AK$709,'Socal Index'!AD$2)</f>
        <v>2.2010000000000001</v>
      </c>
      <c r="AE373" s="11">
        <f>VLOOKUP($A373,Socal!$A$2:$AK$709,'Socal Index'!AE$2)+VLOOKUP($A373,NYMEX!$A$2:$AK$709,'Socal Index'!AE$2)</f>
        <v>2.2110000000000003</v>
      </c>
      <c r="AF373" s="11">
        <f>VLOOKUP($A373,Socal!$A$2:$AK$709,'Socal Index'!AF$2)+VLOOKUP($A373,NYMEX!$A$2:$AK$709,'Socal Index'!AF$2)</f>
        <v>2.2210000000000001</v>
      </c>
      <c r="AG373" s="11">
        <f>VLOOKUP($A373,Socal!$A$2:$AK$709,'Socal Index'!AG$2)+VLOOKUP($A373,NYMEX!$A$2:$AK$709,'Socal Index'!AG$2)</f>
        <v>2.2310000000000003</v>
      </c>
      <c r="AH373" s="11">
        <f>VLOOKUP($A373,Socal!$A$2:$AK$709,'Socal Index'!AH$2)+VLOOKUP($A373,NYMEX!$A$2:$AK$709,'Socal Index'!AH$2)</f>
        <v>2.2370000000000001</v>
      </c>
      <c r="AI373" s="11">
        <f>VLOOKUP($A373,Socal!$A$2:$AK$709,'Socal Index'!AI$2)+VLOOKUP($A373,NYMEX!$A$2:$AK$709,'Socal Index'!AI$2)</f>
        <v>2.2570000000000001</v>
      </c>
      <c r="AJ373" s="11">
        <f>VLOOKUP($A373,Socal!$A$2:$AK$709,'Socal Index'!AJ$2)+VLOOKUP($A373,NYMEX!$A$2:$AK$709,'Socal Index'!AJ$2)</f>
        <v>2.3519999999999999</v>
      </c>
      <c r="AK373" s="11">
        <f>VLOOKUP($A373,Socal!$A$2:$AK$709,'Socal Index'!AK$2)+VLOOKUP($A373,NYMEX!$A$2:$AK$709,'Socal Index'!AK$2)</f>
        <v>2.4870000000000001</v>
      </c>
    </row>
    <row r="374" spans="1:37" x14ac:dyDescent="0.2">
      <c r="A374" s="10">
        <v>36244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 t="e">
        <f>VLOOKUP($A374,Socal!$A$2:$AK$709,'Socal Index'!N$2)+VLOOKUP($A374,NYMEX!$A$2:$AK$709,'Socal Index'!N$2)</f>
        <v>#N/A</v>
      </c>
      <c r="O374" s="11" t="e">
        <f>VLOOKUP($A374,Socal!$A$2:$AK$709,'Socal Index'!O$2)+VLOOKUP($A374,NYMEX!$A$2:$AK$709,'Socal Index'!O$2)</f>
        <v>#N/A</v>
      </c>
      <c r="P374" s="11" t="e">
        <f>VLOOKUP($A374,Socal!$A$2:$AK$709,'Socal Index'!P$2)+VLOOKUP($A374,NYMEX!$A$2:$AK$709,'Socal Index'!P$2)</f>
        <v>#N/A</v>
      </c>
      <c r="Q374" s="11">
        <f>VLOOKUP($A374,Socal!$A$2:$AK$709,'Socal Index'!Q$2)+VLOOKUP($A374,NYMEX!$A$2:$AK$709,'Socal Index'!Q$2)</f>
        <v>1.7649999999999999</v>
      </c>
      <c r="R374" s="11">
        <f>VLOOKUP($A374,Socal!$A$2:$AK$709,'Socal Index'!R$2)+VLOOKUP($A374,NYMEX!$A$2:$AK$709,'Socal Index'!R$2)</f>
        <v>1.82</v>
      </c>
      <c r="S374" s="11">
        <f>VLOOKUP($A374,Socal!$A$2:$AK$709,'Socal Index'!S$2)+VLOOKUP($A374,NYMEX!$A$2:$AK$709,'Socal Index'!S$2)</f>
        <v>1.865</v>
      </c>
      <c r="T374" s="11">
        <f>VLOOKUP($A374,Socal!$A$2:$AK$709,'Socal Index'!T$2)+VLOOKUP($A374,NYMEX!$A$2:$AK$709,'Socal Index'!T$2)</f>
        <v>2.0469999999999997</v>
      </c>
      <c r="U374" s="11">
        <f>VLOOKUP($A374,Socal!$A$2:$AK$709,'Socal Index'!U$2)+VLOOKUP($A374,NYMEX!$A$2:$AK$709,'Socal Index'!U$2)</f>
        <v>2.0720000000000001</v>
      </c>
      <c r="V374" s="11">
        <f>VLOOKUP($A374,Socal!$A$2:$AK$709,'Socal Index'!V$2)+VLOOKUP($A374,NYMEX!$A$2:$AK$709,'Socal Index'!V$2)</f>
        <v>2.097</v>
      </c>
      <c r="W374" s="11">
        <f>VLOOKUP($A374,Socal!$A$2:$AK$709,'Socal Index'!W$2)+VLOOKUP($A374,NYMEX!$A$2:$AK$709,'Socal Index'!W$2)</f>
        <v>2.0339999999999998</v>
      </c>
      <c r="X374" s="11">
        <f>VLOOKUP($A374,Socal!$A$2:$AK$709,'Socal Index'!X$2)+VLOOKUP($A374,NYMEX!$A$2:$AK$709,'Socal Index'!X$2)</f>
        <v>2.2289999999999996</v>
      </c>
      <c r="Y374" s="11">
        <f>VLOOKUP($A374,Socal!$A$2:$AK$709,'Socal Index'!Y$2)+VLOOKUP($A374,NYMEX!$A$2:$AK$709,'Socal Index'!Y$2)</f>
        <v>2.42</v>
      </c>
      <c r="Z374" s="11">
        <f>VLOOKUP($A374,Socal!$A$2:$AK$709,'Socal Index'!Z$2)+VLOOKUP($A374,NYMEX!$A$2:$AK$709,'Socal Index'!Z$2)</f>
        <v>2.492</v>
      </c>
      <c r="AA374" s="11">
        <f>VLOOKUP($A374,Socal!$A$2:$AK$709,'Socal Index'!AA$2)+VLOOKUP($A374,NYMEX!$A$2:$AK$709,'Socal Index'!AA$2)</f>
        <v>2.4099999999999997</v>
      </c>
      <c r="AB374" s="11">
        <f>VLOOKUP($A374,Socal!$A$2:$AK$709,'Socal Index'!AB$2)+VLOOKUP($A374,NYMEX!$A$2:$AK$709,'Socal Index'!AB$2)</f>
        <v>2.3129999999999997</v>
      </c>
      <c r="AC374" s="11">
        <f>VLOOKUP($A374,Socal!$A$2:$AK$709,'Socal Index'!AC$2)+VLOOKUP($A374,NYMEX!$A$2:$AK$709,'Socal Index'!AC$2)</f>
        <v>2.2629999999999999</v>
      </c>
      <c r="AD374" s="11">
        <f>VLOOKUP($A374,Socal!$A$2:$AK$709,'Socal Index'!AD$2)+VLOOKUP($A374,NYMEX!$A$2:$AK$709,'Socal Index'!AD$2)</f>
        <v>2.2349999999999999</v>
      </c>
      <c r="AE374" s="11">
        <f>VLOOKUP($A374,Socal!$A$2:$AK$709,'Socal Index'!AE$2)+VLOOKUP($A374,NYMEX!$A$2:$AK$709,'Socal Index'!AE$2)</f>
        <v>2.2449999999999997</v>
      </c>
      <c r="AF374" s="11">
        <f>VLOOKUP($A374,Socal!$A$2:$AK$709,'Socal Index'!AF$2)+VLOOKUP($A374,NYMEX!$A$2:$AK$709,'Socal Index'!AF$2)</f>
        <v>2.323</v>
      </c>
      <c r="AG374" s="11">
        <f>VLOOKUP($A374,Socal!$A$2:$AK$709,'Socal Index'!AG$2)+VLOOKUP($A374,NYMEX!$A$2:$AK$709,'Socal Index'!AG$2)</f>
        <v>2.3330000000000002</v>
      </c>
      <c r="AH374" s="11">
        <f>VLOOKUP($A374,Socal!$A$2:$AK$709,'Socal Index'!AH$2)+VLOOKUP($A374,NYMEX!$A$2:$AK$709,'Socal Index'!AH$2)</f>
        <v>2.339</v>
      </c>
      <c r="AI374" s="11">
        <f>VLOOKUP($A374,Socal!$A$2:$AK$709,'Socal Index'!AI$2)+VLOOKUP($A374,NYMEX!$A$2:$AK$709,'Socal Index'!AI$2)</f>
        <v>2.2889999999999997</v>
      </c>
      <c r="AJ374" s="11">
        <f>VLOOKUP($A374,Socal!$A$2:$AK$709,'Socal Index'!AJ$2)+VLOOKUP($A374,NYMEX!$A$2:$AK$709,'Socal Index'!AJ$2)</f>
        <v>2.3690000000000002</v>
      </c>
      <c r="AK374" s="11">
        <f>VLOOKUP($A374,Socal!$A$2:$AK$709,'Socal Index'!AK$2)+VLOOKUP($A374,NYMEX!$A$2:$AK$709,'Socal Index'!AK$2)</f>
        <v>2.504</v>
      </c>
    </row>
    <row r="375" spans="1:37" x14ac:dyDescent="0.2">
      <c r="A375" s="10">
        <v>36245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 t="e">
        <f>VLOOKUP($A375,Socal!$A$2:$AK$709,'Socal Index'!N$2)+VLOOKUP($A375,NYMEX!$A$2:$AK$709,'Socal Index'!N$2)</f>
        <v>#N/A</v>
      </c>
      <c r="O375" s="11" t="e">
        <f>VLOOKUP($A375,Socal!$A$2:$AK$709,'Socal Index'!O$2)+VLOOKUP($A375,NYMEX!$A$2:$AK$709,'Socal Index'!O$2)</f>
        <v>#N/A</v>
      </c>
      <c r="P375" s="11" t="e">
        <f>VLOOKUP($A375,Socal!$A$2:$AK$709,'Socal Index'!P$2)+VLOOKUP($A375,NYMEX!$A$2:$AK$709,'Socal Index'!P$2)</f>
        <v>#N/A</v>
      </c>
      <c r="Q375" s="11">
        <f>VLOOKUP($A375,Socal!$A$2:$AK$709,'Socal Index'!Q$2)+VLOOKUP($A375,NYMEX!$A$2:$AK$709,'Socal Index'!Q$2)</f>
        <v>1.7890000000000001</v>
      </c>
      <c r="R375" s="11">
        <f>VLOOKUP($A375,Socal!$A$2:$AK$709,'Socal Index'!R$2)+VLOOKUP($A375,NYMEX!$A$2:$AK$709,'Socal Index'!R$2)</f>
        <v>1.835</v>
      </c>
      <c r="S375" s="11">
        <f>VLOOKUP($A375,Socal!$A$2:$AK$709,'Socal Index'!S$2)+VLOOKUP($A375,NYMEX!$A$2:$AK$709,'Socal Index'!S$2)</f>
        <v>1.8699999999999999</v>
      </c>
      <c r="T375" s="11">
        <f>VLOOKUP($A375,Socal!$A$2:$AK$709,'Socal Index'!T$2)+VLOOKUP($A375,NYMEX!$A$2:$AK$709,'Socal Index'!T$2)</f>
        <v>2.0699999999999998</v>
      </c>
      <c r="U375" s="11">
        <f>VLOOKUP($A375,Socal!$A$2:$AK$709,'Socal Index'!U$2)+VLOOKUP($A375,NYMEX!$A$2:$AK$709,'Socal Index'!U$2)</f>
        <v>2.0950000000000002</v>
      </c>
      <c r="V375" s="11">
        <f>VLOOKUP($A375,Socal!$A$2:$AK$709,'Socal Index'!V$2)+VLOOKUP($A375,NYMEX!$A$2:$AK$709,'Socal Index'!V$2)</f>
        <v>2.12</v>
      </c>
      <c r="W375" s="11">
        <f>VLOOKUP($A375,Socal!$A$2:$AK$709,'Socal Index'!W$2)+VLOOKUP($A375,NYMEX!$A$2:$AK$709,'Socal Index'!W$2)</f>
        <v>2.04</v>
      </c>
      <c r="X375" s="11">
        <f>VLOOKUP($A375,Socal!$A$2:$AK$709,'Socal Index'!X$2)+VLOOKUP($A375,NYMEX!$A$2:$AK$709,'Socal Index'!X$2)</f>
        <v>2.254</v>
      </c>
      <c r="Y375" s="11">
        <f>VLOOKUP($A375,Socal!$A$2:$AK$709,'Socal Index'!Y$2)+VLOOKUP($A375,NYMEX!$A$2:$AK$709,'Socal Index'!Y$2)</f>
        <v>2.4379999999999997</v>
      </c>
      <c r="Z375" s="11">
        <f>VLOOKUP($A375,Socal!$A$2:$AK$709,'Socal Index'!Z$2)+VLOOKUP($A375,NYMEX!$A$2:$AK$709,'Socal Index'!Z$2)</f>
        <v>2.5099999999999998</v>
      </c>
      <c r="AA375" s="11">
        <f>VLOOKUP($A375,Socal!$A$2:$AK$709,'Socal Index'!AA$2)+VLOOKUP($A375,NYMEX!$A$2:$AK$709,'Socal Index'!AA$2)</f>
        <v>2.4279999999999999</v>
      </c>
      <c r="AB375" s="11">
        <f>VLOOKUP($A375,Socal!$A$2:$AK$709,'Socal Index'!AB$2)+VLOOKUP($A375,NYMEX!$A$2:$AK$709,'Socal Index'!AB$2)</f>
        <v>2.323</v>
      </c>
      <c r="AC375" s="11">
        <f>VLOOKUP($A375,Socal!$A$2:$AK$709,'Socal Index'!AC$2)+VLOOKUP($A375,NYMEX!$A$2:$AK$709,'Socal Index'!AC$2)</f>
        <v>2.2649999999999997</v>
      </c>
      <c r="AD375" s="11">
        <f>VLOOKUP($A375,Socal!$A$2:$AK$709,'Socal Index'!AD$2)+VLOOKUP($A375,NYMEX!$A$2:$AK$709,'Socal Index'!AD$2)</f>
        <v>2.2369999999999997</v>
      </c>
      <c r="AE375" s="11">
        <f>VLOOKUP($A375,Socal!$A$2:$AK$709,'Socal Index'!AE$2)+VLOOKUP($A375,NYMEX!$A$2:$AK$709,'Socal Index'!AE$2)</f>
        <v>2.2469999999999999</v>
      </c>
      <c r="AF375" s="11">
        <f>VLOOKUP($A375,Socal!$A$2:$AK$709,'Socal Index'!AF$2)+VLOOKUP($A375,NYMEX!$A$2:$AK$709,'Socal Index'!AF$2)</f>
        <v>2.327</v>
      </c>
      <c r="AG375" s="11">
        <f>VLOOKUP($A375,Socal!$A$2:$AK$709,'Socal Index'!AG$2)+VLOOKUP($A375,NYMEX!$A$2:$AK$709,'Socal Index'!AG$2)</f>
        <v>2.335</v>
      </c>
      <c r="AH375" s="11">
        <f>VLOOKUP($A375,Socal!$A$2:$AK$709,'Socal Index'!AH$2)+VLOOKUP($A375,NYMEX!$A$2:$AK$709,'Socal Index'!AH$2)</f>
        <v>2.3400000000000003</v>
      </c>
      <c r="AI375" s="11">
        <f>VLOOKUP($A375,Socal!$A$2:$AK$709,'Socal Index'!AI$2)+VLOOKUP($A375,NYMEX!$A$2:$AK$709,'Socal Index'!AI$2)</f>
        <v>2.29</v>
      </c>
      <c r="AJ375" s="11">
        <f>VLOOKUP($A375,Socal!$A$2:$AK$709,'Socal Index'!AJ$2)+VLOOKUP($A375,NYMEX!$A$2:$AK$709,'Socal Index'!AJ$2)</f>
        <v>2.37</v>
      </c>
      <c r="AK375" s="11">
        <f>VLOOKUP($A375,Socal!$A$2:$AK$709,'Socal Index'!AK$2)+VLOOKUP($A375,NYMEX!$A$2:$AK$709,'Socal Index'!AK$2)</f>
        <v>2.5049999999999999</v>
      </c>
    </row>
    <row r="376" spans="1:37" x14ac:dyDescent="0.2">
      <c r="A376" s="10">
        <v>36248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 t="e">
        <f>VLOOKUP($A376,Socal!$A$2:$AK$709,'Socal Index'!N$2)+VLOOKUP($A376,NYMEX!$A$2:$AK$709,'Socal Index'!N$2)</f>
        <v>#N/A</v>
      </c>
      <c r="O376" s="11" t="e">
        <f>VLOOKUP($A376,Socal!$A$2:$AK$709,'Socal Index'!O$2)+VLOOKUP($A376,NYMEX!$A$2:$AK$709,'Socal Index'!O$2)</f>
        <v>#N/A</v>
      </c>
      <c r="P376" s="11" t="e">
        <f>VLOOKUP($A376,Socal!$A$2:$AK$709,'Socal Index'!P$2)+VLOOKUP($A376,NYMEX!$A$2:$AK$709,'Socal Index'!P$2)</f>
        <v>#N/A</v>
      </c>
      <c r="Q376" s="11">
        <f>VLOOKUP($A376,Socal!$A$2:$AK$709,'Socal Index'!Q$2)+VLOOKUP($A376,NYMEX!$A$2:$AK$709,'Socal Index'!Q$2)</f>
        <v>1.7670000000000001</v>
      </c>
      <c r="R376" s="11">
        <f>VLOOKUP($A376,Socal!$A$2:$AK$709,'Socal Index'!R$2)+VLOOKUP($A376,NYMEX!$A$2:$AK$709,'Socal Index'!R$2)</f>
        <v>1.833</v>
      </c>
      <c r="S376" s="11">
        <f>VLOOKUP($A376,Socal!$A$2:$AK$709,'Socal Index'!S$2)+VLOOKUP($A376,NYMEX!$A$2:$AK$709,'Socal Index'!S$2)</f>
        <v>1.865</v>
      </c>
      <c r="T376" s="11">
        <f>VLOOKUP($A376,Socal!$A$2:$AK$709,'Socal Index'!T$2)+VLOOKUP($A376,NYMEX!$A$2:$AK$709,'Socal Index'!T$2)</f>
        <v>2.0649999999999999</v>
      </c>
      <c r="U376" s="11">
        <f>VLOOKUP($A376,Socal!$A$2:$AK$709,'Socal Index'!U$2)+VLOOKUP($A376,NYMEX!$A$2:$AK$709,'Socal Index'!U$2)</f>
        <v>2.09</v>
      </c>
      <c r="V376" s="11">
        <f>VLOOKUP($A376,Socal!$A$2:$AK$709,'Socal Index'!V$2)+VLOOKUP($A376,NYMEX!$A$2:$AK$709,'Socal Index'!V$2)</f>
        <v>2.1150000000000002</v>
      </c>
      <c r="W376" s="11">
        <f>VLOOKUP($A376,Socal!$A$2:$AK$709,'Socal Index'!W$2)+VLOOKUP($A376,NYMEX!$A$2:$AK$709,'Socal Index'!W$2)</f>
        <v>2.0350000000000001</v>
      </c>
      <c r="X376" s="11">
        <f>VLOOKUP($A376,Socal!$A$2:$AK$709,'Socal Index'!X$2)+VLOOKUP($A376,NYMEX!$A$2:$AK$709,'Socal Index'!X$2)</f>
        <v>2.246</v>
      </c>
      <c r="Y376" s="11">
        <f>VLOOKUP($A376,Socal!$A$2:$AK$709,'Socal Index'!Y$2)+VLOOKUP($A376,NYMEX!$A$2:$AK$709,'Socal Index'!Y$2)</f>
        <v>2.4279999999999999</v>
      </c>
      <c r="Z376" s="11">
        <f>VLOOKUP($A376,Socal!$A$2:$AK$709,'Socal Index'!Z$2)+VLOOKUP($A376,NYMEX!$A$2:$AK$709,'Socal Index'!Z$2)</f>
        <v>2.5</v>
      </c>
      <c r="AA376" s="11">
        <f>VLOOKUP($A376,Socal!$A$2:$AK$709,'Socal Index'!AA$2)+VLOOKUP($A376,NYMEX!$A$2:$AK$709,'Socal Index'!AA$2)</f>
        <v>2.42</v>
      </c>
      <c r="AB376" s="11">
        <f>VLOOKUP($A376,Socal!$A$2:$AK$709,'Socal Index'!AB$2)+VLOOKUP($A376,NYMEX!$A$2:$AK$709,'Socal Index'!AB$2)</f>
        <v>2.3129999999999997</v>
      </c>
      <c r="AC376" s="11">
        <f>VLOOKUP($A376,Socal!$A$2:$AK$709,'Socal Index'!AC$2)+VLOOKUP($A376,NYMEX!$A$2:$AK$709,'Socal Index'!AC$2)</f>
        <v>2.2549999999999999</v>
      </c>
      <c r="AD376" s="11">
        <f>VLOOKUP($A376,Socal!$A$2:$AK$709,'Socal Index'!AD$2)+VLOOKUP($A376,NYMEX!$A$2:$AK$709,'Socal Index'!AD$2)</f>
        <v>2.2269999999999999</v>
      </c>
      <c r="AE376" s="11">
        <f>VLOOKUP($A376,Socal!$A$2:$AK$709,'Socal Index'!AE$2)+VLOOKUP($A376,NYMEX!$A$2:$AK$709,'Socal Index'!AE$2)</f>
        <v>2.2369999999999997</v>
      </c>
      <c r="AF376" s="11">
        <f>VLOOKUP($A376,Socal!$A$2:$AK$709,'Socal Index'!AF$2)+VLOOKUP($A376,NYMEX!$A$2:$AK$709,'Socal Index'!AF$2)</f>
        <v>2.3170000000000002</v>
      </c>
      <c r="AG376" s="11">
        <f>VLOOKUP($A376,Socal!$A$2:$AK$709,'Socal Index'!AG$2)+VLOOKUP($A376,NYMEX!$A$2:$AK$709,'Socal Index'!AG$2)</f>
        <v>2.327</v>
      </c>
      <c r="AH376" s="11">
        <f>VLOOKUP($A376,Socal!$A$2:$AK$709,'Socal Index'!AH$2)+VLOOKUP($A376,NYMEX!$A$2:$AK$709,'Socal Index'!AH$2)</f>
        <v>2.3320000000000003</v>
      </c>
      <c r="AI376" s="11">
        <f>VLOOKUP($A376,Socal!$A$2:$AK$709,'Socal Index'!AI$2)+VLOOKUP($A376,NYMEX!$A$2:$AK$709,'Socal Index'!AI$2)</f>
        <v>2.282</v>
      </c>
      <c r="AJ376" s="11">
        <f>VLOOKUP($A376,Socal!$A$2:$AK$709,'Socal Index'!AJ$2)+VLOOKUP($A376,NYMEX!$A$2:$AK$709,'Socal Index'!AJ$2)</f>
        <v>2.3620000000000001</v>
      </c>
      <c r="AK376" s="11">
        <f>VLOOKUP($A376,Socal!$A$2:$AK$709,'Socal Index'!AK$2)+VLOOKUP($A376,NYMEX!$A$2:$AK$709,'Socal Index'!AK$2)</f>
        <v>2.4969999999999999</v>
      </c>
    </row>
    <row r="377" spans="1:37" x14ac:dyDescent="0.2">
      <c r="A377" s="10">
        <v>36249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 t="e">
        <f>VLOOKUP($A377,Socal!$A$2:$AK$709,'Socal Index'!N$2)+VLOOKUP($A377,NYMEX!$A$2:$AK$709,'Socal Index'!N$2)</f>
        <v>#N/A</v>
      </c>
      <c r="O377" s="11" t="e">
        <f>VLOOKUP($A377,Socal!$A$2:$AK$709,'Socal Index'!O$2)+VLOOKUP($A377,NYMEX!$A$2:$AK$709,'Socal Index'!O$2)</f>
        <v>#N/A</v>
      </c>
      <c r="P377" s="11" t="e">
        <f>VLOOKUP($A377,Socal!$A$2:$AK$709,'Socal Index'!P$2)+VLOOKUP($A377,NYMEX!$A$2:$AK$709,'Socal Index'!P$2)</f>
        <v>#N/A</v>
      </c>
      <c r="Q377" s="11" t="e">
        <f>VLOOKUP($A377,Socal!$A$2:$AK$709,'Socal Index'!Q$2)+VLOOKUP($A377,NYMEX!$A$2:$AK$709,'Socal Index'!Q$2)</f>
        <v>#N/A</v>
      </c>
      <c r="R377" s="11">
        <f>VLOOKUP($A377,Socal!$A$2:$AK$709,'Socal Index'!R$2)+VLOOKUP($A377,NYMEX!$A$2:$AK$709,'Socal Index'!R$2)</f>
        <v>1.9179999999999999</v>
      </c>
      <c r="S377" s="11">
        <f>VLOOKUP($A377,Socal!$A$2:$AK$709,'Socal Index'!S$2)+VLOOKUP($A377,NYMEX!$A$2:$AK$709,'Socal Index'!S$2)</f>
        <v>1.9530000000000001</v>
      </c>
      <c r="T377" s="11">
        <f>VLOOKUP($A377,Socal!$A$2:$AK$709,'Socal Index'!T$2)+VLOOKUP($A377,NYMEX!$A$2:$AK$709,'Socal Index'!T$2)</f>
        <v>2.1379999999999999</v>
      </c>
      <c r="U377" s="11">
        <f>VLOOKUP($A377,Socal!$A$2:$AK$709,'Socal Index'!U$2)+VLOOKUP($A377,NYMEX!$A$2:$AK$709,'Socal Index'!U$2)</f>
        <v>2.1579999999999999</v>
      </c>
      <c r="V377" s="11">
        <f>VLOOKUP($A377,Socal!$A$2:$AK$709,'Socal Index'!V$2)+VLOOKUP($A377,NYMEX!$A$2:$AK$709,'Socal Index'!V$2)</f>
        <v>2.1799999999999997</v>
      </c>
      <c r="W377" s="11">
        <f>VLOOKUP($A377,Socal!$A$2:$AK$709,'Socal Index'!W$2)+VLOOKUP($A377,NYMEX!$A$2:$AK$709,'Socal Index'!W$2)</f>
        <v>2.0950000000000002</v>
      </c>
      <c r="X377" s="11">
        <f>VLOOKUP($A377,Socal!$A$2:$AK$709,'Socal Index'!X$2)+VLOOKUP($A377,NYMEX!$A$2:$AK$709,'Socal Index'!X$2)</f>
        <v>2.3019999999999996</v>
      </c>
      <c r="Y377" s="11">
        <f>VLOOKUP($A377,Socal!$A$2:$AK$709,'Socal Index'!Y$2)+VLOOKUP($A377,NYMEX!$A$2:$AK$709,'Socal Index'!Y$2)</f>
        <v>2.472</v>
      </c>
      <c r="Z377" s="11">
        <f>VLOOKUP($A377,Socal!$A$2:$AK$709,'Socal Index'!Z$2)+VLOOKUP($A377,NYMEX!$A$2:$AK$709,'Socal Index'!Z$2)</f>
        <v>2.5369999999999999</v>
      </c>
      <c r="AA377" s="11">
        <f>VLOOKUP($A377,Socal!$A$2:$AK$709,'Socal Index'!AA$2)+VLOOKUP($A377,NYMEX!$A$2:$AK$709,'Socal Index'!AA$2)</f>
        <v>2.4569999999999999</v>
      </c>
      <c r="AB377" s="11">
        <f>VLOOKUP($A377,Socal!$A$2:$AK$709,'Socal Index'!AB$2)+VLOOKUP($A377,NYMEX!$A$2:$AK$709,'Socal Index'!AB$2)</f>
        <v>2.347</v>
      </c>
      <c r="AC377" s="11">
        <f>VLOOKUP($A377,Socal!$A$2:$AK$709,'Socal Index'!AC$2)+VLOOKUP($A377,NYMEX!$A$2:$AK$709,'Socal Index'!AC$2)</f>
        <v>2.2869999999999999</v>
      </c>
      <c r="AD377" s="11">
        <f>VLOOKUP($A377,Socal!$A$2:$AK$709,'Socal Index'!AD$2)+VLOOKUP($A377,NYMEX!$A$2:$AK$709,'Socal Index'!AD$2)</f>
        <v>2.2589999999999999</v>
      </c>
      <c r="AE377" s="11">
        <f>VLOOKUP($A377,Socal!$A$2:$AK$709,'Socal Index'!AE$2)+VLOOKUP($A377,NYMEX!$A$2:$AK$709,'Socal Index'!AE$2)</f>
        <v>2.2669999999999999</v>
      </c>
      <c r="AF377" s="11">
        <f>VLOOKUP($A377,Socal!$A$2:$AK$709,'Socal Index'!AF$2)+VLOOKUP($A377,NYMEX!$A$2:$AK$709,'Socal Index'!AF$2)</f>
        <v>2.3479999999999999</v>
      </c>
      <c r="AG377" s="11">
        <f>VLOOKUP($A377,Socal!$A$2:$AK$709,'Socal Index'!AG$2)+VLOOKUP($A377,NYMEX!$A$2:$AK$709,'Socal Index'!AG$2)</f>
        <v>2.3569999999999998</v>
      </c>
      <c r="AH377" s="11">
        <f>VLOOKUP($A377,Socal!$A$2:$AK$709,'Socal Index'!AH$2)+VLOOKUP($A377,NYMEX!$A$2:$AK$709,'Socal Index'!AH$2)</f>
        <v>2.3620000000000001</v>
      </c>
      <c r="AI377" s="11">
        <f>VLOOKUP($A377,Socal!$A$2:$AK$709,'Socal Index'!AI$2)+VLOOKUP($A377,NYMEX!$A$2:$AK$709,'Socal Index'!AI$2)</f>
        <v>2.3120000000000003</v>
      </c>
      <c r="AJ377" s="11">
        <f>VLOOKUP($A377,Socal!$A$2:$AK$709,'Socal Index'!AJ$2)+VLOOKUP($A377,NYMEX!$A$2:$AK$709,'Socal Index'!AJ$2)</f>
        <v>2.4220000000000002</v>
      </c>
      <c r="AK377" s="11">
        <f>VLOOKUP($A377,Socal!$A$2:$AK$709,'Socal Index'!AK$2)+VLOOKUP($A377,NYMEX!$A$2:$AK$709,'Socal Index'!AK$2)</f>
        <v>2.5569999999999999</v>
      </c>
    </row>
    <row r="378" spans="1:37" x14ac:dyDescent="0.2">
      <c r="A378" s="10">
        <v>36250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 t="e">
        <f>VLOOKUP($A378,Socal!$A$2:$AK$709,'Socal Index'!N$2)+VLOOKUP($A378,NYMEX!$A$2:$AK$709,'Socal Index'!N$2)</f>
        <v>#N/A</v>
      </c>
      <c r="O378" s="11" t="e">
        <f>VLOOKUP($A378,Socal!$A$2:$AK$709,'Socal Index'!O$2)+VLOOKUP($A378,NYMEX!$A$2:$AK$709,'Socal Index'!O$2)</f>
        <v>#N/A</v>
      </c>
      <c r="P378" s="11" t="e">
        <f>VLOOKUP($A378,Socal!$A$2:$AK$709,'Socal Index'!P$2)+VLOOKUP($A378,NYMEX!$A$2:$AK$709,'Socal Index'!P$2)</f>
        <v>#N/A</v>
      </c>
      <c r="Q378" s="11" t="e">
        <f>VLOOKUP($A378,Socal!$A$2:$AK$709,'Socal Index'!Q$2)+VLOOKUP($A378,NYMEX!$A$2:$AK$709,'Socal Index'!Q$2)</f>
        <v>#N/A</v>
      </c>
      <c r="R378" s="11">
        <f>VLOOKUP($A378,Socal!$A$2:$AK$709,'Socal Index'!R$2)+VLOOKUP($A378,NYMEX!$A$2:$AK$709,'Socal Index'!R$2)</f>
        <v>1.9279999999999999</v>
      </c>
      <c r="S378" s="11">
        <f>VLOOKUP($A378,Socal!$A$2:$AK$709,'Socal Index'!S$2)+VLOOKUP($A378,NYMEX!$A$2:$AK$709,'Socal Index'!S$2)</f>
        <v>1.9909999999999999</v>
      </c>
      <c r="T378" s="11">
        <f>VLOOKUP($A378,Socal!$A$2:$AK$709,'Socal Index'!T$2)+VLOOKUP($A378,NYMEX!$A$2:$AK$709,'Socal Index'!T$2)</f>
        <v>2.1679999999999997</v>
      </c>
      <c r="U378" s="11">
        <f>VLOOKUP($A378,Socal!$A$2:$AK$709,'Socal Index'!U$2)+VLOOKUP($A378,NYMEX!$A$2:$AK$709,'Socal Index'!U$2)</f>
        <v>2.1879999999999997</v>
      </c>
      <c r="V378" s="11">
        <f>VLOOKUP($A378,Socal!$A$2:$AK$709,'Socal Index'!V$2)+VLOOKUP($A378,NYMEX!$A$2:$AK$709,'Socal Index'!V$2)</f>
        <v>2.206</v>
      </c>
      <c r="W378" s="11">
        <f>VLOOKUP($A378,Socal!$A$2:$AK$709,'Socal Index'!W$2)+VLOOKUP($A378,NYMEX!$A$2:$AK$709,'Socal Index'!W$2)</f>
        <v>2.1160000000000001</v>
      </c>
      <c r="X378" s="11">
        <f>VLOOKUP($A378,Socal!$A$2:$AK$709,'Socal Index'!X$2)+VLOOKUP($A378,NYMEX!$A$2:$AK$709,'Socal Index'!X$2)</f>
        <v>2.3139999999999996</v>
      </c>
      <c r="Y378" s="11">
        <f>VLOOKUP($A378,Socal!$A$2:$AK$709,'Socal Index'!Y$2)+VLOOKUP($A378,NYMEX!$A$2:$AK$709,'Socal Index'!Y$2)</f>
        <v>2.4789999999999996</v>
      </c>
      <c r="Z378" s="11">
        <f>VLOOKUP($A378,Socal!$A$2:$AK$709,'Socal Index'!Z$2)+VLOOKUP($A378,NYMEX!$A$2:$AK$709,'Socal Index'!Z$2)</f>
        <v>2.5439999999999996</v>
      </c>
      <c r="AA378" s="11">
        <f>VLOOKUP($A378,Socal!$A$2:$AK$709,'Socal Index'!AA$2)+VLOOKUP($A378,NYMEX!$A$2:$AK$709,'Socal Index'!AA$2)</f>
        <v>2.464</v>
      </c>
      <c r="AB378" s="11">
        <f>VLOOKUP($A378,Socal!$A$2:$AK$709,'Socal Index'!AB$2)+VLOOKUP($A378,NYMEX!$A$2:$AK$709,'Socal Index'!AB$2)</f>
        <v>2.3539999999999996</v>
      </c>
      <c r="AC378" s="11">
        <f>VLOOKUP($A378,Socal!$A$2:$AK$709,'Socal Index'!AC$2)+VLOOKUP($A378,NYMEX!$A$2:$AK$709,'Socal Index'!AC$2)</f>
        <v>2.2890000000000001</v>
      </c>
      <c r="AD378" s="11">
        <f>VLOOKUP($A378,Socal!$A$2:$AK$709,'Socal Index'!AD$2)+VLOOKUP($A378,NYMEX!$A$2:$AK$709,'Socal Index'!AD$2)</f>
        <v>2.2589999999999999</v>
      </c>
      <c r="AE378" s="11">
        <f>VLOOKUP($A378,Socal!$A$2:$AK$709,'Socal Index'!AE$2)+VLOOKUP($A378,NYMEX!$A$2:$AK$709,'Socal Index'!AE$2)</f>
        <v>2.266</v>
      </c>
      <c r="AF378" s="11">
        <f>VLOOKUP($A378,Socal!$A$2:$AK$709,'Socal Index'!AF$2)+VLOOKUP($A378,NYMEX!$A$2:$AK$709,'Socal Index'!AF$2)</f>
        <v>2.3439999999999999</v>
      </c>
      <c r="AG378" s="11">
        <f>VLOOKUP($A378,Socal!$A$2:$AK$709,'Socal Index'!AG$2)+VLOOKUP($A378,NYMEX!$A$2:$AK$709,'Socal Index'!AG$2)</f>
        <v>2.3529999999999998</v>
      </c>
      <c r="AH378" s="11">
        <f>VLOOKUP($A378,Socal!$A$2:$AK$709,'Socal Index'!AH$2)+VLOOKUP($A378,NYMEX!$A$2:$AK$709,'Socal Index'!AH$2)</f>
        <v>2.3580000000000001</v>
      </c>
      <c r="AI378" s="11">
        <f>VLOOKUP($A378,Socal!$A$2:$AK$709,'Socal Index'!AI$2)+VLOOKUP($A378,NYMEX!$A$2:$AK$709,'Socal Index'!AI$2)</f>
        <v>2.3080000000000003</v>
      </c>
      <c r="AJ378" s="11">
        <f>VLOOKUP($A378,Socal!$A$2:$AK$709,'Socal Index'!AJ$2)+VLOOKUP($A378,NYMEX!$A$2:$AK$709,'Socal Index'!AJ$2)</f>
        <v>2.4180000000000001</v>
      </c>
      <c r="AK378" s="11">
        <f>VLOOKUP($A378,Socal!$A$2:$AK$709,'Socal Index'!AK$2)+VLOOKUP($A378,NYMEX!$A$2:$AK$709,'Socal Index'!AK$2)</f>
        <v>2.5550000000000002</v>
      </c>
    </row>
    <row r="379" spans="1:37" x14ac:dyDescent="0.2">
      <c r="A379" s="10">
        <v>36251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 t="e">
        <f>VLOOKUP($A379,Socal!$A$2:$AK$709,'Socal Index'!N$2)+VLOOKUP($A379,NYMEX!$A$2:$AK$709,'Socal Index'!N$2)</f>
        <v>#N/A</v>
      </c>
      <c r="O379" s="11" t="e">
        <f>VLOOKUP($A379,Socal!$A$2:$AK$709,'Socal Index'!O$2)+VLOOKUP($A379,NYMEX!$A$2:$AK$709,'Socal Index'!O$2)</f>
        <v>#N/A</v>
      </c>
      <c r="P379" s="11" t="e">
        <f>VLOOKUP($A379,Socal!$A$2:$AK$709,'Socal Index'!P$2)+VLOOKUP($A379,NYMEX!$A$2:$AK$709,'Socal Index'!P$2)</f>
        <v>#N/A</v>
      </c>
      <c r="Q379" s="11" t="e">
        <f>VLOOKUP($A379,Socal!$A$2:$AK$709,'Socal Index'!Q$2)+VLOOKUP($A379,NYMEX!$A$2:$AK$709,'Socal Index'!Q$2)</f>
        <v>#N/A</v>
      </c>
      <c r="R379" s="11">
        <f>VLOOKUP($A379,Socal!$A$2:$AK$709,'Socal Index'!R$2)+VLOOKUP($A379,NYMEX!$A$2:$AK$709,'Socal Index'!R$2)</f>
        <v>1.9879999999999998</v>
      </c>
      <c r="S379" s="11">
        <f>VLOOKUP($A379,Socal!$A$2:$AK$709,'Socal Index'!S$2)+VLOOKUP($A379,NYMEX!$A$2:$AK$709,'Socal Index'!S$2)</f>
        <v>2.0150000000000001</v>
      </c>
      <c r="T379" s="11">
        <f>VLOOKUP($A379,Socal!$A$2:$AK$709,'Socal Index'!T$2)+VLOOKUP($A379,NYMEX!$A$2:$AK$709,'Socal Index'!T$2)</f>
        <v>2.1920000000000002</v>
      </c>
      <c r="U379" s="11">
        <f>VLOOKUP($A379,Socal!$A$2:$AK$709,'Socal Index'!U$2)+VLOOKUP($A379,NYMEX!$A$2:$AK$709,'Socal Index'!U$2)</f>
        <v>2.2080000000000002</v>
      </c>
      <c r="V379" s="11">
        <f>VLOOKUP($A379,Socal!$A$2:$AK$709,'Socal Index'!V$2)+VLOOKUP($A379,NYMEX!$A$2:$AK$709,'Socal Index'!V$2)</f>
        <v>2.2250000000000001</v>
      </c>
      <c r="W379" s="11">
        <f>VLOOKUP($A379,Socal!$A$2:$AK$709,'Socal Index'!W$2)+VLOOKUP($A379,NYMEX!$A$2:$AK$709,'Socal Index'!W$2)</f>
        <v>2.133</v>
      </c>
      <c r="X379" s="11">
        <f>VLOOKUP($A379,Socal!$A$2:$AK$709,'Socal Index'!X$2)+VLOOKUP($A379,NYMEX!$A$2:$AK$709,'Socal Index'!X$2)</f>
        <v>2.3199999999999998</v>
      </c>
      <c r="Y379" s="11">
        <f>VLOOKUP($A379,Socal!$A$2:$AK$709,'Socal Index'!Y$2)+VLOOKUP($A379,NYMEX!$A$2:$AK$709,'Socal Index'!Y$2)</f>
        <v>2.4849999999999999</v>
      </c>
      <c r="Z379" s="11">
        <f>VLOOKUP($A379,Socal!$A$2:$AK$709,'Socal Index'!Z$2)+VLOOKUP($A379,NYMEX!$A$2:$AK$709,'Socal Index'!Z$2)</f>
        <v>2.5499999999999998</v>
      </c>
      <c r="AA379" s="11">
        <f>VLOOKUP($A379,Socal!$A$2:$AK$709,'Socal Index'!AA$2)+VLOOKUP($A379,NYMEX!$A$2:$AK$709,'Socal Index'!AA$2)</f>
        <v>2.4669999999999996</v>
      </c>
      <c r="AB379" s="11">
        <f>VLOOKUP($A379,Socal!$A$2:$AK$709,'Socal Index'!AB$2)+VLOOKUP($A379,NYMEX!$A$2:$AK$709,'Socal Index'!AB$2)</f>
        <v>2.3569999999999998</v>
      </c>
      <c r="AC379" s="11">
        <f>VLOOKUP($A379,Socal!$A$2:$AK$709,'Socal Index'!AC$2)+VLOOKUP($A379,NYMEX!$A$2:$AK$709,'Socal Index'!AC$2)</f>
        <v>2.2890000000000001</v>
      </c>
      <c r="AD379" s="11">
        <f>VLOOKUP($A379,Socal!$A$2:$AK$709,'Socal Index'!AD$2)+VLOOKUP($A379,NYMEX!$A$2:$AK$709,'Socal Index'!AD$2)</f>
        <v>2.2589999999999999</v>
      </c>
      <c r="AE379" s="11">
        <f>VLOOKUP($A379,Socal!$A$2:$AK$709,'Socal Index'!AE$2)+VLOOKUP($A379,NYMEX!$A$2:$AK$709,'Socal Index'!AE$2)</f>
        <v>2.266</v>
      </c>
      <c r="AF379" s="11">
        <f>VLOOKUP($A379,Socal!$A$2:$AK$709,'Socal Index'!AF$2)+VLOOKUP($A379,NYMEX!$A$2:$AK$709,'Socal Index'!AF$2)</f>
        <v>2.3439999999999999</v>
      </c>
      <c r="AG379" s="11">
        <f>VLOOKUP($A379,Socal!$A$2:$AK$709,'Socal Index'!AG$2)+VLOOKUP($A379,NYMEX!$A$2:$AK$709,'Socal Index'!AG$2)</f>
        <v>2.3529999999999998</v>
      </c>
      <c r="AH379" s="11">
        <f>VLOOKUP($A379,Socal!$A$2:$AK$709,'Socal Index'!AH$2)+VLOOKUP($A379,NYMEX!$A$2:$AK$709,'Socal Index'!AH$2)</f>
        <v>2.3580000000000001</v>
      </c>
      <c r="AI379" s="11">
        <f>VLOOKUP($A379,Socal!$A$2:$AK$709,'Socal Index'!AI$2)+VLOOKUP($A379,NYMEX!$A$2:$AK$709,'Socal Index'!AI$2)</f>
        <v>2.3080000000000003</v>
      </c>
      <c r="AJ379" s="11">
        <f>VLOOKUP($A379,Socal!$A$2:$AK$709,'Socal Index'!AJ$2)+VLOOKUP($A379,NYMEX!$A$2:$AK$709,'Socal Index'!AJ$2)</f>
        <v>2.4180000000000001</v>
      </c>
      <c r="AK379" s="11">
        <f>VLOOKUP($A379,Socal!$A$2:$AK$709,'Socal Index'!AK$2)+VLOOKUP($A379,NYMEX!$A$2:$AK$709,'Socal Index'!AK$2)</f>
        <v>2.5550000000000002</v>
      </c>
    </row>
    <row r="380" spans="1:37" x14ac:dyDescent="0.2">
      <c r="A380" s="10">
        <v>36255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 t="e">
        <f>VLOOKUP($A380,Socal!$A$2:$AK$709,'Socal Index'!N$2)+VLOOKUP($A380,NYMEX!$A$2:$AK$709,'Socal Index'!N$2)</f>
        <v>#N/A</v>
      </c>
      <c r="O380" s="11" t="e">
        <f>VLOOKUP($A380,Socal!$A$2:$AK$709,'Socal Index'!O$2)+VLOOKUP($A380,NYMEX!$A$2:$AK$709,'Socal Index'!O$2)</f>
        <v>#N/A</v>
      </c>
      <c r="P380" s="11" t="e">
        <f>VLOOKUP($A380,Socal!$A$2:$AK$709,'Socal Index'!P$2)+VLOOKUP($A380,NYMEX!$A$2:$AK$709,'Socal Index'!P$2)</f>
        <v>#N/A</v>
      </c>
      <c r="Q380" s="11" t="e">
        <f>VLOOKUP($A380,Socal!$A$2:$AK$709,'Socal Index'!Q$2)+VLOOKUP($A380,NYMEX!$A$2:$AK$709,'Socal Index'!Q$2)</f>
        <v>#N/A</v>
      </c>
      <c r="R380" s="11">
        <f>VLOOKUP($A380,Socal!$A$2:$AK$709,'Socal Index'!R$2)+VLOOKUP($A380,NYMEX!$A$2:$AK$709,'Socal Index'!R$2)</f>
        <v>1.9899999999999998</v>
      </c>
      <c r="S380" s="11">
        <f>VLOOKUP($A380,Socal!$A$2:$AK$709,'Socal Index'!S$2)+VLOOKUP($A380,NYMEX!$A$2:$AK$709,'Socal Index'!S$2)</f>
        <v>2.02</v>
      </c>
      <c r="T380" s="11">
        <f>VLOOKUP($A380,Socal!$A$2:$AK$709,'Socal Index'!T$2)+VLOOKUP($A380,NYMEX!$A$2:$AK$709,'Socal Index'!T$2)</f>
        <v>2.1999999999999997</v>
      </c>
      <c r="U380" s="11">
        <f>VLOOKUP($A380,Socal!$A$2:$AK$709,'Socal Index'!U$2)+VLOOKUP($A380,NYMEX!$A$2:$AK$709,'Socal Index'!U$2)</f>
        <v>2.2199999999999998</v>
      </c>
      <c r="V380" s="11">
        <f>VLOOKUP($A380,Socal!$A$2:$AK$709,'Socal Index'!V$2)+VLOOKUP($A380,NYMEX!$A$2:$AK$709,'Socal Index'!V$2)</f>
        <v>2.2370000000000001</v>
      </c>
      <c r="W380" s="11">
        <f>VLOOKUP($A380,Socal!$A$2:$AK$709,'Socal Index'!W$2)+VLOOKUP($A380,NYMEX!$A$2:$AK$709,'Socal Index'!W$2)</f>
        <v>2.1469999999999998</v>
      </c>
      <c r="X380" s="11">
        <f>VLOOKUP($A380,Socal!$A$2:$AK$709,'Socal Index'!X$2)+VLOOKUP($A380,NYMEX!$A$2:$AK$709,'Socal Index'!X$2)</f>
        <v>2.3169999999999997</v>
      </c>
      <c r="Y380" s="11">
        <f>VLOOKUP($A380,Socal!$A$2:$AK$709,'Socal Index'!Y$2)+VLOOKUP($A380,NYMEX!$A$2:$AK$709,'Socal Index'!Y$2)</f>
        <v>2.48</v>
      </c>
      <c r="Z380" s="11">
        <f>VLOOKUP($A380,Socal!$A$2:$AK$709,'Socal Index'!Z$2)+VLOOKUP($A380,NYMEX!$A$2:$AK$709,'Socal Index'!Z$2)</f>
        <v>2.5449999999999999</v>
      </c>
      <c r="AA380" s="11">
        <f>VLOOKUP($A380,Socal!$A$2:$AK$709,'Socal Index'!AA$2)+VLOOKUP($A380,NYMEX!$A$2:$AK$709,'Socal Index'!AA$2)</f>
        <v>2.4619999999999997</v>
      </c>
      <c r="AB380" s="11">
        <f>VLOOKUP($A380,Socal!$A$2:$AK$709,'Socal Index'!AB$2)+VLOOKUP($A380,NYMEX!$A$2:$AK$709,'Socal Index'!AB$2)</f>
        <v>2.3519999999999999</v>
      </c>
      <c r="AC380" s="11">
        <f>VLOOKUP($A380,Socal!$A$2:$AK$709,'Socal Index'!AC$2)+VLOOKUP($A380,NYMEX!$A$2:$AK$709,'Socal Index'!AC$2)</f>
        <v>2.282</v>
      </c>
      <c r="AD380" s="11">
        <f>VLOOKUP($A380,Socal!$A$2:$AK$709,'Socal Index'!AD$2)+VLOOKUP($A380,NYMEX!$A$2:$AK$709,'Socal Index'!AD$2)</f>
        <v>2.2520000000000002</v>
      </c>
      <c r="AE380" s="11">
        <f>VLOOKUP($A380,Socal!$A$2:$AK$709,'Socal Index'!AE$2)+VLOOKUP($A380,NYMEX!$A$2:$AK$709,'Socal Index'!AE$2)</f>
        <v>2.2589999999999999</v>
      </c>
      <c r="AF380" s="11">
        <f>VLOOKUP($A380,Socal!$A$2:$AK$709,'Socal Index'!AF$2)+VLOOKUP($A380,NYMEX!$A$2:$AK$709,'Socal Index'!AF$2)</f>
        <v>2.3369999999999997</v>
      </c>
      <c r="AG380" s="11">
        <f>VLOOKUP($A380,Socal!$A$2:$AK$709,'Socal Index'!AG$2)+VLOOKUP($A380,NYMEX!$A$2:$AK$709,'Socal Index'!AG$2)</f>
        <v>2.3460000000000001</v>
      </c>
      <c r="AH380" s="11">
        <f>VLOOKUP($A380,Socal!$A$2:$AK$709,'Socal Index'!AH$2)+VLOOKUP($A380,NYMEX!$A$2:$AK$709,'Socal Index'!AH$2)</f>
        <v>2.351</v>
      </c>
      <c r="AI380" s="11">
        <f>VLOOKUP($A380,Socal!$A$2:$AK$709,'Socal Index'!AI$2)+VLOOKUP($A380,NYMEX!$A$2:$AK$709,'Socal Index'!AI$2)</f>
        <v>2.3010000000000002</v>
      </c>
      <c r="AJ380" s="11">
        <f>VLOOKUP($A380,Socal!$A$2:$AK$709,'Socal Index'!AJ$2)+VLOOKUP($A380,NYMEX!$A$2:$AK$709,'Socal Index'!AJ$2)</f>
        <v>2.411</v>
      </c>
      <c r="AK380" s="11">
        <f>VLOOKUP($A380,Socal!$A$2:$AK$709,'Socal Index'!AK$2)+VLOOKUP($A380,NYMEX!$A$2:$AK$709,'Socal Index'!AK$2)</f>
        <v>2.548</v>
      </c>
    </row>
    <row r="381" spans="1:37" x14ac:dyDescent="0.2">
      <c r="A381" s="10">
        <v>36256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 t="e">
        <f>VLOOKUP($A381,Socal!$A$2:$AK$709,'Socal Index'!N$2)+VLOOKUP($A381,NYMEX!$A$2:$AK$709,'Socal Index'!N$2)</f>
        <v>#N/A</v>
      </c>
      <c r="O381" s="11" t="e">
        <f>VLOOKUP($A381,Socal!$A$2:$AK$709,'Socal Index'!O$2)+VLOOKUP($A381,NYMEX!$A$2:$AK$709,'Socal Index'!O$2)</f>
        <v>#N/A</v>
      </c>
      <c r="P381" s="11" t="e">
        <f>VLOOKUP($A381,Socal!$A$2:$AK$709,'Socal Index'!P$2)+VLOOKUP($A381,NYMEX!$A$2:$AK$709,'Socal Index'!P$2)</f>
        <v>#N/A</v>
      </c>
      <c r="Q381" s="11" t="e">
        <f>VLOOKUP($A381,Socal!$A$2:$AK$709,'Socal Index'!Q$2)+VLOOKUP($A381,NYMEX!$A$2:$AK$709,'Socal Index'!Q$2)</f>
        <v>#N/A</v>
      </c>
      <c r="R381" s="11">
        <f>VLOOKUP($A381,Socal!$A$2:$AK$709,'Socal Index'!R$2)+VLOOKUP($A381,NYMEX!$A$2:$AK$709,'Socal Index'!R$2)</f>
        <v>1.988</v>
      </c>
      <c r="S381" s="11">
        <f>VLOOKUP($A381,Socal!$A$2:$AK$709,'Socal Index'!S$2)+VLOOKUP($A381,NYMEX!$A$2:$AK$709,'Socal Index'!S$2)</f>
        <v>2.0150000000000001</v>
      </c>
      <c r="T381" s="11">
        <f>VLOOKUP($A381,Socal!$A$2:$AK$709,'Socal Index'!T$2)+VLOOKUP($A381,NYMEX!$A$2:$AK$709,'Socal Index'!T$2)</f>
        <v>2.1859999999999999</v>
      </c>
      <c r="U381" s="11">
        <f>VLOOKUP($A381,Socal!$A$2:$AK$709,'Socal Index'!U$2)+VLOOKUP($A381,NYMEX!$A$2:$AK$709,'Socal Index'!U$2)</f>
        <v>2.2050000000000001</v>
      </c>
      <c r="V381" s="11">
        <f>VLOOKUP($A381,Socal!$A$2:$AK$709,'Socal Index'!V$2)+VLOOKUP($A381,NYMEX!$A$2:$AK$709,'Socal Index'!V$2)</f>
        <v>2.2250000000000001</v>
      </c>
      <c r="W381" s="11">
        <f>VLOOKUP($A381,Socal!$A$2:$AK$709,'Socal Index'!W$2)+VLOOKUP($A381,NYMEX!$A$2:$AK$709,'Socal Index'!W$2)</f>
        <v>2.15</v>
      </c>
      <c r="X381" s="11">
        <f>VLOOKUP($A381,Socal!$A$2:$AK$709,'Socal Index'!X$2)+VLOOKUP($A381,NYMEX!$A$2:$AK$709,'Socal Index'!X$2)</f>
        <v>2.3119999999999998</v>
      </c>
      <c r="Y381" s="11">
        <f>VLOOKUP($A381,Socal!$A$2:$AK$709,'Socal Index'!Y$2)+VLOOKUP($A381,NYMEX!$A$2:$AK$709,'Socal Index'!Y$2)</f>
        <v>2.4749999999999996</v>
      </c>
      <c r="Z381" s="11">
        <f>VLOOKUP($A381,Socal!$A$2:$AK$709,'Socal Index'!Z$2)+VLOOKUP($A381,NYMEX!$A$2:$AK$709,'Socal Index'!Z$2)</f>
        <v>2.5399999999999996</v>
      </c>
      <c r="AA381" s="11">
        <f>VLOOKUP($A381,Socal!$A$2:$AK$709,'Socal Index'!AA$2)+VLOOKUP($A381,NYMEX!$A$2:$AK$709,'Socal Index'!AA$2)</f>
        <v>2.4569999999999999</v>
      </c>
      <c r="AB381" s="11">
        <f>VLOOKUP($A381,Socal!$A$2:$AK$709,'Socal Index'!AB$2)+VLOOKUP($A381,NYMEX!$A$2:$AK$709,'Socal Index'!AB$2)</f>
        <v>2.347</v>
      </c>
      <c r="AC381" s="11">
        <f>VLOOKUP($A381,Socal!$A$2:$AK$709,'Socal Index'!AC$2)+VLOOKUP($A381,NYMEX!$A$2:$AK$709,'Socal Index'!AC$2)</f>
        <v>2.2770000000000001</v>
      </c>
      <c r="AD381" s="11">
        <f>VLOOKUP($A381,Socal!$A$2:$AK$709,'Socal Index'!AD$2)+VLOOKUP($A381,NYMEX!$A$2:$AK$709,'Socal Index'!AD$2)</f>
        <v>2.2469999999999999</v>
      </c>
      <c r="AE381" s="11">
        <f>VLOOKUP($A381,Socal!$A$2:$AK$709,'Socal Index'!AE$2)+VLOOKUP($A381,NYMEX!$A$2:$AK$709,'Socal Index'!AE$2)</f>
        <v>2.2530000000000001</v>
      </c>
      <c r="AF381" s="11">
        <f>VLOOKUP($A381,Socal!$A$2:$AK$709,'Socal Index'!AF$2)+VLOOKUP($A381,NYMEX!$A$2:$AK$709,'Socal Index'!AF$2)</f>
        <v>2.331</v>
      </c>
      <c r="AG381" s="11">
        <f>VLOOKUP($A381,Socal!$A$2:$AK$709,'Socal Index'!AG$2)+VLOOKUP($A381,NYMEX!$A$2:$AK$709,'Socal Index'!AG$2)</f>
        <v>2.34</v>
      </c>
      <c r="AH381" s="11">
        <f>VLOOKUP($A381,Socal!$A$2:$AK$709,'Socal Index'!AH$2)+VLOOKUP($A381,NYMEX!$A$2:$AK$709,'Socal Index'!AH$2)</f>
        <v>2.3449999999999998</v>
      </c>
      <c r="AI381" s="11">
        <f>VLOOKUP($A381,Socal!$A$2:$AK$709,'Socal Index'!AI$2)+VLOOKUP($A381,NYMEX!$A$2:$AK$709,'Socal Index'!AI$2)</f>
        <v>2.2949999999999999</v>
      </c>
      <c r="AJ381" s="11">
        <f>VLOOKUP($A381,Socal!$A$2:$AK$709,'Socal Index'!AJ$2)+VLOOKUP($A381,NYMEX!$A$2:$AK$709,'Socal Index'!AJ$2)</f>
        <v>2.4050000000000002</v>
      </c>
      <c r="AK381" s="11">
        <f>VLOOKUP($A381,Socal!$A$2:$AK$709,'Socal Index'!AK$2)+VLOOKUP($A381,NYMEX!$A$2:$AK$709,'Socal Index'!AK$2)</f>
        <v>2.5449999999999999</v>
      </c>
    </row>
    <row r="382" spans="1:37" x14ac:dyDescent="0.2">
      <c r="A382" s="10">
        <v>36257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 t="e">
        <f>VLOOKUP($A382,Socal!$A$2:$AK$709,'Socal Index'!N$2)+VLOOKUP($A382,NYMEX!$A$2:$AK$709,'Socal Index'!N$2)</f>
        <v>#N/A</v>
      </c>
      <c r="O382" s="11" t="e">
        <f>VLOOKUP($A382,Socal!$A$2:$AK$709,'Socal Index'!O$2)+VLOOKUP($A382,NYMEX!$A$2:$AK$709,'Socal Index'!O$2)</f>
        <v>#N/A</v>
      </c>
      <c r="P382" s="11" t="e">
        <f>VLOOKUP($A382,Socal!$A$2:$AK$709,'Socal Index'!P$2)+VLOOKUP($A382,NYMEX!$A$2:$AK$709,'Socal Index'!P$2)</f>
        <v>#N/A</v>
      </c>
      <c r="Q382" s="11" t="e">
        <f>VLOOKUP($A382,Socal!$A$2:$AK$709,'Socal Index'!Q$2)+VLOOKUP($A382,NYMEX!$A$2:$AK$709,'Socal Index'!Q$2)</f>
        <v>#N/A</v>
      </c>
      <c r="R382" s="11">
        <f>VLOOKUP($A382,Socal!$A$2:$AK$709,'Socal Index'!R$2)+VLOOKUP($A382,NYMEX!$A$2:$AK$709,'Socal Index'!R$2)</f>
        <v>1.9890000000000001</v>
      </c>
      <c r="S382" s="11">
        <f>VLOOKUP($A382,Socal!$A$2:$AK$709,'Socal Index'!S$2)+VLOOKUP($A382,NYMEX!$A$2:$AK$709,'Socal Index'!S$2)</f>
        <v>2.0299999999999998</v>
      </c>
      <c r="T382" s="11">
        <f>VLOOKUP($A382,Socal!$A$2:$AK$709,'Socal Index'!T$2)+VLOOKUP($A382,NYMEX!$A$2:$AK$709,'Socal Index'!T$2)</f>
        <v>2.1999999999999997</v>
      </c>
      <c r="U382" s="11">
        <f>VLOOKUP($A382,Socal!$A$2:$AK$709,'Socal Index'!U$2)+VLOOKUP($A382,NYMEX!$A$2:$AK$709,'Socal Index'!U$2)</f>
        <v>2.2199999999999998</v>
      </c>
      <c r="V382" s="11">
        <f>VLOOKUP($A382,Socal!$A$2:$AK$709,'Socal Index'!V$2)+VLOOKUP($A382,NYMEX!$A$2:$AK$709,'Socal Index'!V$2)</f>
        <v>2.2399999999999998</v>
      </c>
      <c r="W382" s="11">
        <f>VLOOKUP($A382,Socal!$A$2:$AK$709,'Socal Index'!W$2)+VLOOKUP($A382,NYMEX!$A$2:$AK$709,'Socal Index'!W$2)</f>
        <v>2.16</v>
      </c>
      <c r="X382" s="11">
        <f>VLOOKUP($A382,Socal!$A$2:$AK$709,'Socal Index'!X$2)+VLOOKUP($A382,NYMEX!$A$2:$AK$709,'Socal Index'!X$2)</f>
        <v>2.3219999999999996</v>
      </c>
      <c r="Y382" s="11">
        <f>VLOOKUP($A382,Socal!$A$2:$AK$709,'Socal Index'!Y$2)+VLOOKUP($A382,NYMEX!$A$2:$AK$709,'Socal Index'!Y$2)</f>
        <v>2.4829999999999997</v>
      </c>
      <c r="Z382" s="11">
        <f>VLOOKUP($A382,Socal!$A$2:$AK$709,'Socal Index'!Z$2)+VLOOKUP($A382,NYMEX!$A$2:$AK$709,'Socal Index'!Z$2)</f>
        <v>2.5499999999999998</v>
      </c>
      <c r="AA382" s="11">
        <f>VLOOKUP($A382,Socal!$A$2:$AK$709,'Socal Index'!AA$2)+VLOOKUP($A382,NYMEX!$A$2:$AK$709,'Socal Index'!AA$2)</f>
        <v>2.4629999999999996</v>
      </c>
      <c r="AB382" s="11">
        <f>VLOOKUP($A382,Socal!$A$2:$AK$709,'Socal Index'!AB$2)+VLOOKUP($A382,NYMEX!$A$2:$AK$709,'Socal Index'!AB$2)</f>
        <v>2.3499999999999996</v>
      </c>
      <c r="AC382" s="11">
        <f>VLOOKUP($A382,Socal!$A$2:$AK$709,'Socal Index'!AC$2)+VLOOKUP($A382,NYMEX!$A$2:$AK$709,'Socal Index'!AC$2)</f>
        <v>2.2800000000000002</v>
      </c>
      <c r="AD382" s="11">
        <f>VLOOKUP($A382,Socal!$A$2:$AK$709,'Socal Index'!AD$2)+VLOOKUP($A382,NYMEX!$A$2:$AK$709,'Socal Index'!AD$2)</f>
        <v>2.25</v>
      </c>
      <c r="AE382" s="11">
        <f>VLOOKUP($A382,Socal!$A$2:$AK$709,'Socal Index'!AE$2)+VLOOKUP($A382,NYMEX!$A$2:$AK$709,'Socal Index'!AE$2)</f>
        <v>2.2549999999999999</v>
      </c>
      <c r="AF382" s="11">
        <f>VLOOKUP($A382,Socal!$A$2:$AK$709,'Socal Index'!AF$2)+VLOOKUP($A382,NYMEX!$A$2:$AK$709,'Socal Index'!AF$2)</f>
        <v>2.3329999999999997</v>
      </c>
      <c r="AG382" s="11">
        <f>VLOOKUP($A382,Socal!$A$2:$AK$709,'Socal Index'!AG$2)+VLOOKUP($A382,NYMEX!$A$2:$AK$709,'Socal Index'!AG$2)</f>
        <v>2.3420000000000001</v>
      </c>
      <c r="AH382" s="11">
        <f>VLOOKUP($A382,Socal!$A$2:$AK$709,'Socal Index'!AH$2)+VLOOKUP($A382,NYMEX!$A$2:$AK$709,'Socal Index'!AH$2)</f>
        <v>2.347</v>
      </c>
      <c r="AI382" s="11">
        <f>VLOOKUP($A382,Socal!$A$2:$AK$709,'Socal Index'!AI$2)+VLOOKUP($A382,NYMEX!$A$2:$AK$709,'Socal Index'!AI$2)</f>
        <v>2.2970000000000002</v>
      </c>
      <c r="AJ382" s="11">
        <f>VLOOKUP($A382,Socal!$A$2:$AK$709,'Socal Index'!AJ$2)+VLOOKUP($A382,NYMEX!$A$2:$AK$709,'Socal Index'!AJ$2)</f>
        <v>2.407</v>
      </c>
      <c r="AK382" s="11">
        <f>VLOOKUP($A382,Socal!$A$2:$AK$709,'Socal Index'!AK$2)+VLOOKUP($A382,NYMEX!$A$2:$AK$709,'Socal Index'!AK$2)</f>
        <v>2.5470000000000002</v>
      </c>
    </row>
    <row r="383" spans="1:37" x14ac:dyDescent="0.2">
      <c r="A383" s="10">
        <v>36258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 t="e">
        <f>VLOOKUP($A383,Socal!$A$2:$AK$709,'Socal Index'!N$2)+VLOOKUP($A383,NYMEX!$A$2:$AK$709,'Socal Index'!N$2)</f>
        <v>#N/A</v>
      </c>
      <c r="O383" s="11" t="e">
        <f>VLOOKUP($A383,Socal!$A$2:$AK$709,'Socal Index'!O$2)+VLOOKUP($A383,NYMEX!$A$2:$AK$709,'Socal Index'!O$2)</f>
        <v>#N/A</v>
      </c>
      <c r="P383" s="11" t="e">
        <f>VLOOKUP($A383,Socal!$A$2:$AK$709,'Socal Index'!P$2)+VLOOKUP($A383,NYMEX!$A$2:$AK$709,'Socal Index'!P$2)</f>
        <v>#N/A</v>
      </c>
      <c r="Q383" s="11" t="e">
        <f>VLOOKUP($A383,Socal!$A$2:$AK$709,'Socal Index'!Q$2)+VLOOKUP($A383,NYMEX!$A$2:$AK$709,'Socal Index'!Q$2)</f>
        <v>#N/A</v>
      </c>
      <c r="R383" s="11">
        <f>VLOOKUP($A383,Socal!$A$2:$AK$709,'Socal Index'!R$2)+VLOOKUP($A383,NYMEX!$A$2:$AK$709,'Socal Index'!R$2)</f>
        <v>2.0390000000000001</v>
      </c>
      <c r="S383" s="11">
        <f>VLOOKUP($A383,Socal!$A$2:$AK$709,'Socal Index'!S$2)+VLOOKUP($A383,NYMEX!$A$2:$AK$709,'Socal Index'!S$2)</f>
        <v>2.06</v>
      </c>
      <c r="T383" s="11">
        <f>VLOOKUP($A383,Socal!$A$2:$AK$709,'Socal Index'!T$2)+VLOOKUP($A383,NYMEX!$A$2:$AK$709,'Socal Index'!T$2)</f>
        <v>2.2240000000000002</v>
      </c>
      <c r="U383" s="11">
        <f>VLOOKUP($A383,Socal!$A$2:$AK$709,'Socal Index'!U$2)+VLOOKUP($A383,NYMEX!$A$2:$AK$709,'Socal Index'!U$2)</f>
        <v>2.2569999999999997</v>
      </c>
      <c r="V383" s="11">
        <f>VLOOKUP($A383,Socal!$A$2:$AK$709,'Socal Index'!V$2)+VLOOKUP($A383,NYMEX!$A$2:$AK$709,'Socal Index'!V$2)</f>
        <v>2.2719999999999998</v>
      </c>
      <c r="W383" s="11">
        <f>VLOOKUP($A383,Socal!$A$2:$AK$709,'Socal Index'!W$2)+VLOOKUP($A383,NYMEX!$A$2:$AK$709,'Socal Index'!W$2)</f>
        <v>2.1769999999999996</v>
      </c>
      <c r="X383" s="11">
        <f>VLOOKUP($A383,Socal!$A$2:$AK$709,'Socal Index'!X$2)+VLOOKUP($A383,NYMEX!$A$2:$AK$709,'Socal Index'!X$2)</f>
        <v>2.3419999999999996</v>
      </c>
      <c r="Y383" s="11">
        <f>VLOOKUP($A383,Socal!$A$2:$AK$709,'Socal Index'!Y$2)+VLOOKUP($A383,NYMEX!$A$2:$AK$709,'Socal Index'!Y$2)</f>
        <v>2.4949999999999997</v>
      </c>
      <c r="Z383" s="11">
        <f>VLOOKUP($A383,Socal!$A$2:$AK$709,'Socal Index'!Z$2)+VLOOKUP($A383,NYMEX!$A$2:$AK$709,'Socal Index'!Z$2)</f>
        <v>2.5619999999999998</v>
      </c>
      <c r="AA383" s="11">
        <f>VLOOKUP($A383,Socal!$A$2:$AK$709,'Socal Index'!AA$2)+VLOOKUP($A383,NYMEX!$A$2:$AK$709,'Socal Index'!AA$2)</f>
        <v>2.472</v>
      </c>
      <c r="AB383" s="11">
        <f>VLOOKUP($A383,Socal!$A$2:$AK$709,'Socal Index'!AB$2)+VLOOKUP($A383,NYMEX!$A$2:$AK$709,'Socal Index'!AB$2)</f>
        <v>2.3569999999999998</v>
      </c>
      <c r="AC383" s="11">
        <f>VLOOKUP($A383,Socal!$A$2:$AK$709,'Socal Index'!AC$2)+VLOOKUP($A383,NYMEX!$A$2:$AK$709,'Socal Index'!AC$2)</f>
        <v>2.2850000000000001</v>
      </c>
      <c r="AD383" s="11">
        <f>VLOOKUP($A383,Socal!$A$2:$AK$709,'Socal Index'!AD$2)+VLOOKUP($A383,NYMEX!$A$2:$AK$709,'Socal Index'!AD$2)</f>
        <v>2.2549999999999999</v>
      </c>
      <c r="AE383" s="11">
        <f>VLOOKUP($A383,Socal!$A$2:$AK$709,'Socal Index'!AE$2)+VLOOKUP($A383,NYMEX!$A$2:$AK$709,'Socal Index'!AE$2)</f>
        <v>2.2600000000000002</v>
      </c>
      <c r="AF383" s="11">
        <f>VLOOKUP($A383,Socal!$A$2:$AK$709,'Socal Index'!AF$2)+VLOOKUP($A383,NYMEX!$A$2:$AK$709,'Socal Index'!AF$2)</f>
        <v>2.3359999999999999</v>
      </c>
      <c r="AG383" s="11">
        <f>VLOOKUP($A383,Socal!$A$2:$AK$709,'Socal Index'!AG$2)+VLOOKUP($A383,NYMEX!$A$2:$AK$709,'Socal Index'!AG$2)</f>
        <v>2.3449999999999998</v>
      </c>
      <c r="AH383" s="11">
        <f>VLOOKUP($A383,Socal!$A$2:$AK$709,'Socal Index'!AH$2)+VLOOKUP($A383,NYMEX!$A$2:$AK$709,'Socal Index'!AH$2)</f>
        <v>2.35</v>
      </c>
      <c r="AI383" s="11">
        <f>VLOOKUP($A383,Socal!$A$2:$AK$709,'Socal Index'!AI$2)+VLOOKUP($A383,NYMEX!$A$2:$AK$709,'Socal Index'!AI$2)</f>
        <v>2.3000000000000003</v>
      </c>
      <c r="AJ383" s="11">
        <f>VLOOKUP($A383,Socal!$A$2:$AK$709,'Socal Index'!AJ$2)+VLOOKUP($A383,NYMEX!$A$2:$AK$709,'Socal Index'!AJ$2)</f>
        <v>2.41</v>
      </c>
      <c r="AK383" s="11">
        <f>VLOOKUP($A383,Socal!$A$2:$AK$709,'Socal Index'!AK$2)+VLOOKUP($A383,NYMEX!$A$2:$AK$709,'Socal Index'!AK$2)</f>
        <v>2.5449999999999999</v>
      </c>
    </row>
    <row r="384" spans="1:37" x14ac:dyDescent="0.2">
      <c r="A384" s="10">
        <v>36259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 t="e">
        <f>VLOOKUP($A384,Socal!$A$2:$AK$709,'Socal Index'!N$2)+VLOOKUP($A384,NYMEX!$A$2:$AK$709,'Socal Index'!N$2)</f>
        <v>#N/A</v>
      </c>
      <c r="O384" s="11" t="e">
        <f>VLOOKUP($A384,Socal!$A$2:$AK$709,'Socal Index'!O$2)+VLOOKUP($A384,NYMEX!$A$2:$AK$709,'Socal Index'!O$2)</f>
        <v>#N/A</v>
      </c>
      <c r="P384" s="11" t="e">
        <f>VLOOKUP($A384,Socal!$A$2:$AK$709,'Socal Index'!P$2)+VLOOKUP($A384,NYMEX!$A$2:$AK$709,'Socal Index'!P$2)</f>
        <v>#N/A</v>
      </c>
      <c r="Q384" s="11" t="e">
        <f>VLOOKUP($A384,Socal!$A$2:$AK$709,'Socal Index'!Q$2)+VLOOKUP($A384,NYMEX!$A$2:$AK$709,'Socal Index'!Q$2)</f>
        <v>#N/A</v>
      </c>
      <c r="R384" s="11">
        <f>VLOOKUP($A384,Socal!$A$2:$AK$709,'Socal Index'!R$2)+VLOOKUP($A384,NYMEX!$A$2:$AK$709,'Socal Index'!R$2)</f>
        <v>2.056</v>
      </c>
      <c r="S384" s="11">
        <f>VLOOKUP($A384,Socal!$A$2:$AK$709,'Socal Index'!S$2)+VLOOKUP($A384,NYMEX!$A$2:$AK$709,'Socal Index'!S$2)</f>
        <v>2.0890000000000004</v>
      </c>
      <c r="T384" s="11">
        <f>VLOOKUP($A384,Socal!$A$2:$AK$709,'Socal Index'!T$2)+VLOOKUP($A384,NYMEX!$A$2:$AK$709,'Socal Index'!T$2)</f>
        <v>2.2599999999999998</v>
      </c>
      <c r="U384" s="11">
        <f>VLOOKUP($A384,Socal!$A$2:$AK$709,'Socal Index'!U$2)+VLOOKUP($A384,NYMEX!$A$2:$AK$709,'Socal Index'!U$2)</f>
        <v>2.2799999999999998</v>
      </c>
      <c r="V384" s="11">
        <f>VLOOKUP($A384,Socal!$A$2:$AK$709,'Socal Index'!V$2)+VLOOKUP($A384,NYMEX!$A$2:$AK$709,'Socal Index'!V$2)</f>
        <v>2.2829999999999999</v>
      </c>
      <c r="W384" s="11">
        <f>VLOOKUP($A384,Socal!$A$2:$AK$709,'Socal Index'!W$2)+VLOOKUP($A384,NYMEX!$A$2:$AK$709,'Socal Index'!W$2)</f>
        <v>2.198</v>
      </c>
      <c r="X384" s="11">
        <f>VLOOKUP($A384,Socal!$A$2:$AK$709,'Socal Index'!X$2)+VLOOKUP($A384,NYMEX!$A$2:$AK$709,'Socal Index'!X$2)</f>
        <v>2.3579999999999997</v>
      </c>
      <c r="Y384" s="11">
        <f>VLOOKUP($A384,Socal!$A$2:$AK$709,'Socal Index'!Y$2)+VLOOKUP($A384,NYMEX!$A$2:$AK$709,'Socal Index'!Y$2)</f>
        <v>2.5129999999999999</v>
      </c>
      <c r="Z384" s="11">
        <f>VLOOKUP($A384,Socal!$A$2:$AK$709,'Socal Index'!Z$2)+VLOOKUP($A384,NYMEX!$A$2:$AK$709,'Socal Index'!Z$2)</f>
        <v>2.5779999999999998</v>
      </c>
      <c r="AA384" s="11">
        <f>VLOOKUP($A384,Socal!$A$2:$AK$709,'Socal Index'!AA$2)+VLOOKUP($A384,NYMEX!$A$2:$AK$709,'Socal Index'!AA$2)</f>
        <v>2.488</v>
      </c>
      <c r="AB384" s="11">
        <f>VLOOKUP($A384,Socal!$A$2:$AK$709,'Socal Index'!AB$2)+VLOOKUP($A384,NYMEX!$A$2:$AK$709,'Socal Index'!AB$2)</f>
        <v>2.3729999999999998</v>
      </c>
      <c r="AC384" s="11">
        <f>VLOOKUP($A384,Socal!$A$2:$AK$709,'Socal Index'!AC$2)+VLOOKUP($A384,NYMEX!$A$2:$AK$709,'Socal Index'!AC$2)</f>
        <v>2.3010000000000002</v>
      </c>
      <c r="AD384" s="11">
        <f>VLOOKUP($A384,Socal!$A$2:$AK$709,'Socal Index'!AD$2)+VLOOKUP($A384,NYMEX!$A$2:$AK$709,'Socal Index'!AD$2)</f>
        <v>2.2709999999999999</v>
      </c>
      <c r="AE384" s="11">
        <f>VLOOKUP($A384,Socal!$A$2:$AK$709,'Socal Index'!AE$2)+VLOOKUP($A384,NYMEX!$A$2:$AK$709,'Socal Index'!AE$2)</f>
        <v>2.2760000000000002</v>
      </c>
      <c r="AF384" s="11">
        <f>VLOOKUP($A384,Socal!$A$2:$AK$709,'Socal Index'!AF$2)+VLOOKUP($A384,NYMEX!$A$2:$AK$709,'Socal Index'!AF$2)</f>
        <v>2.3519999999999999</v>
      </c>
      <c r="AG384" s="11">
        <f>VLOOKUP($A384,Socal!$A$2:$AK$709,'Socal Index'!AG$2)+VLOOKUP($A384,NYMEX!$A$2:$AK$709,'Socal Index'!AG$2)</f>
        <v>2.3609999999999998</v>
      </c>
      <c r="AH384" s="11">
        <f>VLOOKUP($A384,Socal!$A$2:$AK$709,'Socal Index'!AH$2)+VLOOKUP($A384,NYMEX!$A$2:$AK$709,'Socal Index'!AH$2)</f>
        <v>2.3660000000000001</v>
      </c>
      <c r="AI384" s="11">
        <f>VLOOKUP($A384,Socal!$A$2:$AK$709,'Socal Index'!AI$2)+VLOOKUP($A384,NYMEX!$A$2:$AK$709,'Socal Index'!AI$2)</f>
        <v>2.3180000000000001</v>
      </c>
      <c r="AJ384" s="11">
        <f>VLOOKUP($A384,Socal!$A$2:$AK$709,'Socal Index'!AJ$2)+VLOOKUP($A384,NYMEX!$A$2:$AK$709,'Socal Index'!AJ$2)</f>
        <v>2.4279999999999999</v>
      </c>
      <c r="AK384" s="11">
        <f>VLOOKUP($A384,Socal!$A$2:$AK$709,'Socal Index'!AK$2)+VLOOKUP($A384,NYMEX!$A$2:$AK$709,'Socal Index'!AK$2)</f>
        <v>2.5630000000000002</v>
      </c>
    </row>
    <row r="385" spans="1:37" x14ac:dyDescent="0.2">
      <c r="A385" s="10">
        <v>36262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 t="e">
        <f>VLOOKUP($A385,Socal!$A$2:$AK$709,'Socal Index'!N$2)+VLOOKUP($A385,NYMEX!$A$2:$AK$709,'Socal Index'!N$2)</f>
        <v>#N/A</v>
      </c>
      <c r="O385" s="11" t="e">
        <f>VLOOKUP($A385,Socal!$A$2:$AK$709,'Socal Index'!O$2)+VLOOKUP($A385,NYMEX!$A$2:$AK$709,'Socal Index'!O$2)</f>
        <v>#N/A</v>
      </c>
      <c r="P385" s="11" t="e">
        <f>VLOOKUP($A385,Socal!$A$2:$AK$709,'Socal Index'!P$2)+VLOOKUP($A385,NYMEX!$A$2:$AK$709,'Socal Index'!P$2)</f>
        <v>#N/A</v>
      </c>
      <c r="Q385" s="11" t="e">
        <f>VLOOKUP($A385,Socal!$A$2:$AK$709,'Socal Index'!Q$2)+VLOOKUP($A385,NYMEX!$A$2:$AK$709,'Socal Index'!Q$2)</f>
        <v>#N/A</v>
      </c>
      <c r="R385" s="11">
        <f>VLOOKUP($A385,Socal!$A$2:$AK$709,'Socal Index'!R$2)+VLOOKUP($A385,NYMEX!$A$2:$AK$709,'Socal Index'!R$2)</f>
        <v>2.0880000000000001</v>
      </c>
      <c r="S385" s="11">
        <f>VLOOKUP($A385,Socal!$A$2:$AK$709,'Socal Index'!S$2)+VLOOKUP($A385,NYMEX!$A$2:$AK$709,'Socal Index'!S$2)</f>
        <v>2.1260000000000003</v>
      </c>
      <c r="T385" s="11">
        <f>VLOOKUP($A385,Socal!$A$2:$AK$709,'Socal Index'!T$2)+VLOOKUP($A385,NYMEX!$A$2:$AK$709,'Socal Index'!T$2)</f>
        <v>2.2919999999999998</v>
      </c>
      <c r="U385" s="11">
        <f>VLOOKUP($A385,Socal!$A$2:$AK$709,'Socal Index'!U$2)+VLOOKUP($A385,NYMEX!$A$2:$AK$709,'Socal Index'!U$2)</f>
        <v>2.3089999999999997</v>
      </c>
      <c r="V385" s="11">
        <f>VLOOKUP($A385,Socal!$A$2:$AK$709,'Socal Index'!V$2)+VLOOKUP($A385,NYMEX!$A$2:$AK$709,'Socal Index'!V$2)</f>
        <v>2.3090000000000002</v>
      </c>
      <c r="W385" s="11">
        <f>VLOOKUP($A385,Socal!$A$2:$AK$709,'Socal Index'!W$2)+VLOOKUP($A385,NYMEX!$A$2:$AK$709,'Socal Index'!W$2)</f>
        <v>2.2239999999999998</v>
      </c>
      <c r="X385" s="11">
        <f>VLOOKUP($A385,Socal!$A$2:$AK$709,'Socal Index'!X$2)+VLOOKUP($A385,NYMEX!$A$2:$AK$709,'Socal Index'!X$2)</f>
        <v>2.38</v>
      </c>
      <c r="Y385" s="11">
        <f>VLOOKUP($A385,Socal!$A$2:$AK$709,'Socal Index'!Y$2)+VLOOKUP($A385,NYMEX!$A$2:$AK$709,'Socal Index'!Y$2)</f>
        <v>2.5329999999999999</v>
      </c>
      <c r="Z385" s="11">
        <f>VLOOKUP($A385,Socal!$A$2:$AK$709,'Socal Index'!Z$2)+VLOOKUP($A385,NYMEX!$A$2:$AK$709,'Socal Index'!Z$2)</f>
        <v>2.593</v>
      </c>
      <c r="AA385" s="11">
        <f>VLOOKUP($A385,Socal!$A$2:$AK$709,'Socal Index'!AA$2)+VLOOKUP($A385,NYMEX!$A$2:$AK$709,'Socal Index'!AA$2)</f>
        <v>2.5</v>
      </c>
      <c r="AB385" s="11">
        <f>VLOOKUP($A385,Socal!$A$2:$AK$709,'Socal Index'!AB$2)+VLOOKUP($A385,NYMEX!$A$2:$AK$709,'Socal Index'!AB$2)</f>
        <v>2.38</v>
      </c>
      <c r="AC385" s="11">
        <f>VLOOKUP($A385,Socal!$A$2:$AK$709,'Socal Index'!AC$2)+VLOOKUP($A385,NYMEX!$A$2:$AK$709,'Socal Index'!AC$2)</f>
        <v>2.3050000000000002</v>
      </c>
      <c r="AD385" s="11">
        <f>VLOOKUP($A385,Socal!$A$2:$AK$709,'Socal Index'!AD$2)+VLOOKUP($A385,NYMEX!$A$2:$AK$709,'Socal Index'!AD$2)</f>
        <v>2.2749999999999999</v>
      </c>
      <c r="AE385" s="11">
        <f>VLOOKUP($A385,Socal!$A$2:$AK$709,'Socal Index'!AE$2)+VLOOKUP($A385,NYMEX!$A$2:$AK$709,'Socal Index'!AE$2)</f>
        <v>2.2800000000000002</v>
      </c>
      <c r="AF385" s="11">
        <f>VLOOKUP($A385,Socal!$A$2:$AK$709,'Socal Index'!AF$2)+VLOOKUP($A385,NYMEX!$A$2:$AK$709,'Socal Index'!AF$2)</f>
        <v>2.3559999999999999</v>
      </c>
      <c r="AG385" s="11">
        <f>VLOOKUP($A385,Socal!$A$2:$AK$709,'Socal Index'!AG$2)+VLOOKUP($A385,NYMEX!$A$2:$AK$709,'Socal Index'!AG$2)</f>
        <v>2.3649999999999998</v>
      </c>
      <c r="AH385" s="11">
        <f>VLOOKUP($A385,Socal!$A$2:$AK$709,'Socal Index'!AH$2)+VLOOKUP($A385,NYMEX!$A$2:$AK$709,'Socal Index'!AH$2)</f>
        <v>2.37</v>
      </c>
      <c r="AI385" s="11">
        <f>VLOOKUP($A385,Socal!$A$2:$AK$709,'Socal Index'!AI$2)+VLOOKUP($A385,NYMEX!$A$2:$AK$709,'Socal Index'!AI$2)</f>
        <v>2.323</v>
      </c>
      <c r="AJ385" s="11">
        <f>VLOOKUP($A385,Socal!$A$2:$AK$709,'Socal Index'!AJ$2)+VLOOKUP($A385,NYMEX!$A$2:$AK$709,'Socal Index'!AJ$2)</f>
        <v>2.4330000000000003</v>
      </c>
      <c r="AK385" s="11">
        <f>VLOOKUP($A385,Socal!$A$2:$AK$709,'Socal Index'!AK$2)+VLOOKUP($A385,NYMEX!$A$2:$AK$709,'Socal Index'!AK$2)</f>
        <v>2.5700000000000003</v>
      </c>
    </row>
    <row r="386" spans="1:37" x14ac:dyDescent="0.2">
      <c r="A386" s="10">
        <v>36263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 t="e">
        <f>VLOOKUP($A386,Socal!$A$2:$AK$709,'Socal Index'!N$2)+VLOOKUP($A386,NYMEX!$A$2:$AK$709,'Socal Index'!N$2)</f>
        <v>#N/A</v>
      </c>
      <c r="O386" s="11" t="e">
        <f>VLOOKUP($A386,Socal!$A$2:$AK$709,'Socal Index'!O$2)+VLOOKUP($A386,NYMEX!$A$2:$AK$709,'Socal Index'!O$2)</f>
        <v>#N/A</v>
      </c>
      <c r="P386" s="11" t="e">
        <f>VLOOKUP($A386,Socal!$A$2:$AK$709,'Socal Index'!P$2)+VLOOKUP($A386,NYMEX!$A$2:$AK$709,'Socal Index'!P$2)</f>
        <v>#N/A</v>
      </c>
      <c r="Q386" s="11" t="e">
        <f>VLOOKUP($A386,Socal!$A$2:$AK$709,'Socal Index'!Q$2)+VLOOKUP($A386,NYMEX!$A$2:$AK$709,'Socal Index'!Q$2)</f>
        <v>#N/A</v>
      </c>
      <c r="R386" s="11">
        <f>VLOOKUP($A386,Socal!$A$2:$AK$709,'Socal Index'!R$2)+VLOOKUP($A386,NYMEX!$A$2:$AK$709,'Socal Index'!R$2)</f>
        <v>2.0960000000000001</v>
      </c>
      <c r="S386" s="11">
        <f>VLOOKUP($A386,Socal!$A$2:$AK$709,'Socal Index'!S$2)+VLOOKUP($A386,NYMEX!$A$2:$AK$709,'Socal Index'!S$2)</f>
        <v>2.137</v>
      </c>
      <c r="T386" s="11">
        <f>VLOOKUP($A386,Socal!$A$2:$AK$709,'Socal Index'!T$2)+VLOOKUP($A386,NYMEX!$A$2:$AK$709,'Socal Index'!T$2)</f>
        <v>2.3050000000000002</v>
      </c>
      <c r="U386" s="11">
        <f>VLOOKUP($A386,Socal!$A$2:$AK$709,'Socal Index'!U$2)+VLOOKUP($A386,NYMEX!$A$2:$AK$709,'Socal Index'!U$2)</f>
        <v>2.323</v>
      </c>
      <c r="V386" s="11">
        <f>VLOOKUP($A386,Socal!$A$2:$AK$709,'Socal Index'!V$2)+VLOOKUP($A386,NYMEX!$A$2:$AK$709,'Socal Index'!V$2)</f>
        <v>2.3220000000000001</v>
      </c>
      <c r="W386" s="11">
        <f>VLOOKUP($A386,Socal!$A$2:$AK$709,'Socal Index'!W$2)+VLOOKUP($A386,NYMEX!$A$2:$AK$709,'Socal Index'!W$2)</f>
        <v>2.238</v>
      </c>
      <c r="X386" s="11">
        <f>VLOOKUP($A386,Socal!$A$2:$AK$709,'Socal Index'!X$2)+VLOOKUP($A386,NYMEX!$A$2:$AK$709,'Socal Index'!X$2)</f>
        <v>2.3929999999999998</v>
      </c>
      <c r="Y386" s="11">
        <f>VLOOKUP($A386,Socal!$A$2:$AK$709,'Socal Index'!Y$2)+VLOOKUP($A386,NYMEX!$A$2:$AK$709,'Socal Index'!Y$2)</f>
        <v>2.5479999999999996</v>
      </c>
      <c r="Z386" s="11">
        <f>VLOOKUP($A386,Socal!$A$2:$AK$709,'Socal Index'!Z$2)+VLOOKUP($A386,NYMEX!$A$2:$AK$709,'Socal Index'!Z$2)</f>
        <v>2.6079999999999997</v>
      </c>
      <c r="AA386" s="11">
        <f>VLOOKUP($A386,Socal!$A$2:$AK$709,'Socal Index'!AA$2)+VLOOKUP($A386,NYMEX!$A$2:$AK$709,'Socal Index'!AA$2)</f>
        <v>2.5129999999999999</v>
      </c>
      <c r="AB386" s="11">
        <f>VLOOKUP($A386,Socal!$A$2:$AK$709,'Socal Index'!AB$2)+VLOOKUP($A386,NYMEX!$A$2:$AK$709,'Socal Index'!AB$2)</f>
        <v>2.3929999999999998</v>
      </c>
      <c r="AC386" s="11">
        <f>VLOOKUP($A386,Socal!$A$2:$AK$709,'Socal Index'!AC$2)+VLOOKUP($A386,NYMEX!$A$2:$AK$709,'Socal Index'!AC$2)</f>
        <v>2.3180000000000001</v>
      </c>
      <c r="AD386" s="11">
        <f>VLOOKUP($A386,Socal!$A$2:$AK$709,'Socal Index'!AD$2)+VLOOKUP($A386,NYMEX!$A$2:$AK$709,'Socal Index'!AD$2)</f>
        <v>2.29</v>
      </c>
      <c r="AE386" s="11">
        <f>VLOOKUP($A386,Socal!$A$2:$AK$709,'Socal Index'!AE$2)+VLOOKUP($A386,NYMEX!$A$2:$AK$709,'Socal Index'!AE$2)</f>
        <v>2.2949999999999999</v>
      </c>
      <c r="AF386" s="11">
        <f>VLOOKUP($A386,Socal!$A$2:$AK$709,'Socal Index'!AF$2)+VLOOKUP($A386,NYMEX!$A$2:$AK$709,'Socal Index'!AF$2)</f>
        <v>2.371</v>
      </c>
      <c r="AG386" s="11">
        <f>VLOOKUP($A386,Socal!$A$2:$AK$709,'Socal Index'!AG$2)+VLOOKUP($A386,NYMEX!$A$2:$AK$709,'Socal Index'!AG$2)</f>
        <v>2.379</v>
      </c>
      <c r="AH386" s="11">
        <f>VLOOKUP($A386,Socal!$A$2:$AK$709,'Socal Index'!AH$2)+VLOOKUP($A386,NYMEX!$A$2:$AK$709,'Socal Index'!AH$2)</f>
        <v>2.3849999999999998</v>
      </c>
      <c r="AI386" s="11">
        <f>VLOOKUP($A386,Socal!$A$2:$AK$709,'Socal Index'!AI$2)+VLOOKUP($A386,NYMEX!$A$2:$AK$709,'Socal Index'!AI$2)</f>
        <v>2.3380000000000001</v>
      </c>
      <c r="AJ386" s="11">
        <f>VLOOKUP($A386,Socal!$A$2:$AK$709,'Socal Index'!AJ$2)+VLOOKUP($A386,NYMEX!$A$2:$AK$709,'Socal Index'!AJ$2)</f>
        <v>2.4500000000000002</v>
      </c>
      <c r="AK386" s="11">
        <f>VLOOKUP($A386,Socal!$A$2:$AK$709,'Socal Index'!AK$2)+VLOOKUP($A386,NYMEX!$A$2:$AK$709,'Socal Index'!AK$2)</f>
        <v>2.59</v>
      </c>
    </row>
    <row r="387" spans="1:37" x14ac:dyDescent="0.2">
      <c r="A387" s="10">
        <v>36264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 t="e">
        <f>VLOOKUP($A387,Socal!$A$2:$AK$709,'Socal Index'!N$2)+VLOOKUP($A387,NYMEX!$A$2:$AK$709,'Socal Index'!N$2)</f>
        <v>#N/A</v>
      </c>
      <c r="O387" s="11" t="e">
        <f>VLOOKUP($A387,Socal!$A$2:$AK$709,'Socal Index'!O$2)+VLOOKUP($A387,NYMEX!$A$2:$AK$709,'Socal Index'!O$2)</f>
        <v>#N/A</v>
      </c>
      <c r="P387" s="11" t="e">
        <f>VLOOKUP($A387,Socal!$A$2:$AK$709,'Socal Index'!P$2)+VLOOKUP($A387,NYMEX!$A$2:$AK$709,'Socal Index'!P$2)</f>
        <v>#N/A</v>
      </c>
      <c r="Q387" s="11" t="e">
        <f>VLOOKUP($A387,Socal!$A$2:$AK$709,'Socal Index'!Q$2)+VLOOKUP($A387,NYMEX!$A$2:$AK$709,'Socal Index'!Q$2)</f>
        <v>#N/A</v>
      </c>
      <c r="R387" s="11">
        <f>VLOOKUP($A387,Socal!$A$2:$AK$709,'Socal Index'!R$2)+VLOOKUP($A387,NYMEX!$A$2:$AK$709,'Socal Index'!R$2)</f>
        <v>2.056</v>
      </c>
      <c r="S387" s="11">
        <f>VLOOKUP($A387,Socal!$A$2:$AK$709,'Socal Index'!S$2)+VLOOKUP($A387,NYMEX!$A$2:$AK$709,'Socal Index'!S$2)</f>
        <v>2.109</v>
      </c>
      <c r="T387" s="11">
        <f>VLOOKUP($A387,Socal!$A$2:$AK$709,'Socal Index'!T$2)+VLOOKUP($A387,NYMEX!$A$2:$AK$709,'Socal Index'!T$2)</f>
        <v>2.2749999999999999</v>
      </c>
      <c r="U387" s="11">
        <f>VLOOKUP($A387,Socal!$A$2:$AK$709,'Socal Index'!U$2)+VLOOKUP($A387,NYMEX!$A$2:$AK$709,'Socal Index'!U$2)</f>
        <v>2.29</v>
      </c>
      <c r="V387" s="11">
        <f>VLOOKUP($A387,Socal!$A$2:$AK$709,'Socal Index'!V$2)+VLOOKUP($A387,NYMEX!$A$2:$AK$709,'Socal Index'!V$2)</f>
        <v>2.2999999999999998</v>
      </c>
      <c r="W387" s="11">
        <f>VLOOKUP($A387,Socal!$A$2:$AK$709,'Socal Index'!W$2)+VLOOKUP($A387,NYMEX!$A$2:$AK$709,'Socal Index'!W$2)</f>
        <v>2.2240000000000002</v>
      </c>
      <c r="X387" s="11">
        <f>VLOOKUP($A387,Socal!$A$2:$AK$709,'Socal Index'!X$2)+VLOOKUP($A387,NYMEX!$A$2:$AK$709,'Socal Index'!X$2)</f>
        <v>2.3769999999999998</v>
      </c>
      <c r="Y387" s="11">
        <f>VLOOKUP($A387,Socal!$A$2:$AK$709,'Socal Index'!Y$2)+VLOOKUP($A387,NYMEX!$A$2:$AK$709,'Socal Index'!Y$2)</f>
        <v>2.5319999999999996</v>
      </c>
      <c r="Z387" s="11">
        <f>VLOOKUP($A387,Socal!$A$2:$AK$709,'Socal Index'!Z$2)+VLOOKUP($A387,NYMEX!$A$2:$AK$709,'Socal Index'!Z$2)</f>
        <v>2.597</v>
      </c>
      <c r="AA387" s="11">
        <f>VLOOKUP($A387,Socal!$A$2:$AK$709,'Socal Index'!AA$2)+VLOOKUP($A387,NYMEX!$A$2:$AK$709,'Socal Index'!AA$2)</f>
        <v>2.5019999999999998</v>
      </c>
      <c r="AB387" s="11">
        <f>VLOOKUP($A387,Socal!$A$2:$AK$709,'Socal Index'!AB$2)+VLOOKUP($A387,NYMEX!$A$2:$AK$709,'Socal Index'!AB$2)</f>
        <v>2.383</v>
      </c>
      <c r="AC387" s="11">
        <f>VLOOKUP($A387,Socal!$A$2:$AK$709,'Socal Index'!AC$2)+VLOOKUP($A387,NYMEX!$A$2:$AK$709,'Socal Index'!AC$2)</f>
        <v>2.3120000000000003</v>
      </c>
      <c r="AD387" s="11">
        <f>VLOOKUP($A387,Socal!$A$2:$AK$709,'Socal Index'!AD$2)+VLOOKUP($A387,NYMEX!$A$2:$AK$709,'Socal Index'!AD$2)</f>
        <v>2.2869999999999999</v>
      </c>
      <c r="AE387" s="11">
        <f>VLOOKUP($A387,Socal!$A$2:$AK$709,'Socal Index'!AE$2)+VLOOKUP($A387,NYMEX!$A$2:$AK$709,'Socal Index'!AE$2)</f>
        <v>2.2920000000000003</v>
      </c>
      <c r="AF387" s="11">
        <f>VLOOKUP($A387,Socal!$A$2:$AK$709,'Socal Index'!AF$2)+VLOOKUP($A387,NYMEX!$A$2:$AK$709,'Socal Index'!AF$2)</f>
        <v>2.3689999999999998</v>
      </c>
      <c r="AG387" s="11">
        <f>VLOOKUP($A387,Socal!$A$2:$AK$709,'Socal Index'!AG$2)+VLOOKUP($A387,NYMEX!$A$2:$AK$709,'Socal Index'!AG$2)</f>
        <v>2.379</v>
      </c>
      <c r="AH387" s="11">
        <f>VLOOKUP($A387,Socal!$A$2:$AK$709,'Socal Index'!AH$2)+VLOOKUP($A387,NYMEX!$A$2:$AK$709,'Socal Index'!AH$2)</f>
        <v>2.387</v>
      </c>
      <c r="AI387" s="11">
        <f>VLOOKUP($A387,Socal!$A$2:$AK$709,'Socal Index'!AI$2)+VLOOKUP($A387,NYMEX!$A$2:$AK$709,'Socal Index'!AI$2)</f>
        <v>2.3400000000000003</v>
      </c>
      <c r="AJ387" s="11">
        <f>VLOOKUP($A387,Socal!$A$2:$AK$709,'Socal Index'!AJ$2)+VLOOKUP($A387,NYMEX!$A$2:$AK$709,'Socal Index'!AJ$2)</f>
        <v>2.452</v>
      </c>
      <c r="AK387" s="11">
        <f>VLOOKUP($A387,Socal!$A$2:$AK$709,'Socal Index'!AK$2)+VLOOKUP($A387,NYMEX!$A$2:$AK$709,'Socal Index'!AK$2)</f>
        <v>2.5920000000000001</v>
      </c>
    </row>
    <row r="388" spans="1:37" x14ac:dyDescent="0.2">
      <c r="A388" s="10">
        <v>36265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 t="e">
        <f>VLOOKUP($A388,Socal!$A$2:$AK$709,'Socal Index'!N$2)+VLOOKUP($A388,NYMEX!$A$2:$AK$709,'Socal Index'!N$2)</f>
        <v>#N/A</v>
      </c>
      <c r="O388" s="11" t="e">
        <f>VLOOKUP($A388,Socal!$A$2:$AK$709,'Socal Index'!O$2)+VLOOKUP($A388,NYMEX!$A$2:$AK$709,'Socal Index'!O$2)</f>
        <v>#N/A</v>
      </c>
      <c r="P388" s="11" t="e">
        <f>VLOOKUP($A388,Socal!$A$2:$AK$709,'Socal Index'!P$2)+VLOOKUP($A388,NYMEX!$A$2:$AK$709,'Socal Index'!P$2)</f>
        <v>#N/A</v>
      </c>
      <c r="Q388" s="11" t="e">
        <f>VLOOKUP($A388,Socal!$A$2:$AK$709,'Socal Index'!Q$2)+VLOOKUP($A388,NYMEX!$A$2:$AK$709,'Socal Index'!Q$2)</f>
        <v>#N/A</v>
      </c>
      <c r="R388" s="11">
        <f>VLOOKUP($A388,Socal!$A$2:$AK$709,'Socal Index'!R$2)+VLOOKUP($A388,NYMEX!$A$2:$AK$709,'Socal Index'!R$2)</f>
        <v>2.0870000000000002</v>
      </c>
      <c r="S388" s="11">
        <f>VLOOKUP($A388,Socal!$A$2:$AK$709,'Socal Index'!S$2)+VLOOKUP($A388,NYMEX!$A$2:$AK$709,'Socal Index'!S$2)</f>
        <v>2.1469999999999998</v>
      </c>
      <c r="T388" s="11">
        <f>VLOOKUP($A388,Socal!$A$2:$AK$709,'Socal Index'!T$2)+VLOOKUP($A388,NYMEX!$A$2:$AK$709,'Socal Index'!T$2)</f>
        <v>2.2989999999999999</v>
      </c>
      <c r="U388" s="11">
        <f>VLOOKUP($A388,Socal!$A$2:$AK$709,'Socal Index'!U$2)+VLOOKUP($A388,NYMEX!$A$2:$AK$709,'Socal Index'!U$2)</f>
        <v>2.31</v>
      </c>
      <c r="V388" s="11">
        <f>VLOOKUP($A388,Socal!$A$2:$AK$709,'Socal Index'!V$2)+VLOOKUP($A388,NYMEX!$A$2:$AK$709,'Socal Index'!V$2)</f>
        <v>2.3200000000000003</v>
      </c>
      <c r="W388" s="11">
        <f>VLOOKUP($A388,Socal!$A$2:$AK$709,'Socal Index'!W$2)+VLOOKUP($A388,NYMEX!$A$2:$AK$709,'Socal Index'!W$2)</f>
        <v>2.2520000000000002</v>
      </c>
      <c r="X388" s="11">
        <f>VLOOKUP($A388,Socal!$A$2:$AK$709,'Socal Index'!X$2)+VLOOKUP($A388,NYMEX!$A$2:$AK$709,'Socal Index'!X$2)</f>
        <v>2.4049999999999998</v>
      </c>
      <c r="Y388" s="11">
        <f>VLOOKUP($A388,Socal!$A$2:$AK$709,'Socal Index'!Y$2)+VLOOKUP($A388,NYMEX!$A$2:$AK$709,'Socal Index'!Y$2)</f>
        <v>2.5599999999999996</v>
      </c>
      <c r="Z388" s="11">
        <f>VLOOKUP($A388,Socal!$A$2:$AK$709,'Socal Index'!Z$2)+VLOOKUP($A388,NYMEX!$A$2:$AK$709,'Socal Index'!Z$2)</f>
        <v>2.625</v>
      </c>
      <c r="AA388" s="11">
        <f>VLOOKUP($A388,Socal!$A$2:$AK$709,'Socal Index'!AA$2)+VLOOKUP($A388,NYMEX!$A$2:$AK$709,'Socal Index'!AA$2)</f>
        <v>2.5249999999999999</v>
      </c>
      <c r="AB388" s="11">
        <f>VLOOKUP($A388,Socal!$A$2:$AK$709,'Socal Index'!AB$2)+VLOOKUP($A388,NYMEX!$A$2:$AK$709,'Socal Index'!AB$2)</f>
        <v>2.4049999999999998</v>
      </c>
      <c r="AC388" s="11">
        <f>VLOOKUP($A388,Socal!$A$2:$AK$709,'Socal Index'!AC$2)+VLOOKUP($A388,NYMEX!$A$2:$AK$709,'Socal Index'!AC$2)</f>
        <v>2.335</v>
      </c>
      <c r="AD388" s="11">
        <f>VLOOKUP($A388,Socal!$A$2:$AK$709,'Socal Index'!AD$2)+VLOOKUP($A388,NYMEX!$A$2:$AK$709,'Socal Index'!AD$2)</f>
        <v>2.3080000000000003</v>
      </c>
      <c r="AE388" s="11">
        <f>VLOOKUP($A388,Socal!$A$2:$AK$709,'Socal Index'!AE$2)+VLOOKUP($A388,NYMEX!$A$2:$AK$709,'Socal Index'!AE$2)</f>
        <v>2.3149999999999999</v>
      </c>
      <c r="AF388" s="11">
        <f>VLOOKUP($A388,Socal!$A$2:$AK$709,'Socal Index'!AF$2)+VLOOKUP($A388,NYMEX!$A$2:$AK$709,'Socal Index'!AF$2)</f>
        <v>2.3929999999999998</v>
      </c>
      <c r="AG388" s="11">
        <f>VLOOKUP($A388,Socal!$A$2:$AK$709,'Socal Index'!AG$2)+VLOOKUP($A388,NYMEX!$A$2:$AK$709,'Socal Index'!AG$2)</f>
        <v>2.403</v>
      </c>
      <c r="AH388" s="11">
        <f>VLOOKUP($A388,Socal!$A$2:$AK$709,'Socal Index'!AH$2)+VLOOKUP($A388,NYMEX!$A$2:$AK$709,'Socal Index'!AH$2)</f>
        <v>2.411</v>
      </c>
      <c r="AI388" s="11">
        <f>VLOOKUP($A388,Socal!$A$2:$AK$709,'Socal Index'!AI$2)+VLOOKUP($A388,NYMEX!$A$2:$AK$709,'Socal Index'!AI$2)</f>
        <v>2.3639999999999999</v>
      </c>
      <c r="AJ388" s="11">
        <f>VLOOKUP($A388,Socal!$A$2:$AK$709,'Socal Index'!AJ$2)+VLOOKUP($A388,NYMEX!$A$2:$AK$709,'Socal Index'!AJ$2)</f>
        <v>2.476</v>
      </c>
      <c r="AK388" s="11">
        <f>VLOOKUP($A388,Socal!$A$2:$AK$709,'Socal Index'!AK$2)+VLOOKUP($A388,NYMEX!$A$2:$AK$709,'Socal Index'!AK$2)</f>
        <v>2.6160000000000001</v>
      </c>
    </row>
    <row r="389" spans="1:37" x14ac:dyDescent="0.2">
      <c r="A389" s="10">
        <v>36266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 t="e">
        <f>VLOOKUP($A389,Socal!$A$2:$AK$709,'Socal Index'!N$2)+VLOOKUP($A389,NYMEX!$A$2:$AK$709,'Socal Index'!N$2)</f>
        <v>#N/A</v>
      </c>
      <c r="O389" s="11" t="e">
        <f>VLOOKUP($A389,Socal!$A$2:$AK$709,'Socal Index'!O$2)+VLOOKUP($A389,NYMEX!$A$2:$AK$709,'Socal Index'!O$2)</f>
        <v>#N/A</v>
      </c>
      <c r="P389" s="11" t="e">
        <f>VLOOKUP($A389,Socal!$A$2:$AK$709,'Socal Index'!P$2)+VLOOKUP($A389,NYMEX!$A$2:$AK$709,'Socal Index'!P$2)</f>
        <v>#N/A</v>
      </c>
      <c r="Q389" s="11" t="e">
        <f>VLOOKUP($A389,Socal!$A$2:$AK$709,'Socal Index'!Q$2)+VLOOKUP($A389,NYMEX!$A$2:$AK$709,'Socal Index'!Q$2)</f>
        <v>#N/A</v>
      </c>
      <c r="R389" s="11">
        <f>VLOOKUP($A389,Socal!$A$2:$AK$709,'Socal Index'!R$2)+VLOOKUP($A389,NYMEX!$A$2:$AK$709,'Socal Index'!R$2)</f>
        <v>2.0790000000000002</v>
      </c>
      <c r="S389" s="11">
        <f>VLOOKUP($A389,Socal!$A$2:$AK$709,'Socal Index'!S$2)+VLOOKUP($A389,NYMEX!$A$2:$AK$709,'Socal Index'!S$2)</f>
        <v>2.1429999999999998</v>
      </c>
      <c r="T389" s="11">
        <f>VLOOKUP($A389,Socal!$A$2:$AK$709,'Socal Index'!T$2)+VLOOKUP($A389,NYMEX!$A$2:$AK$709,'Socal Index'!T$2)</f>
        <v>2.298</v>
      </c>
      <c r="U389" s="11">
        <f>VLOOKUP($A389,Socal!$A$2:$AK$709,'Socal Index'!U$2)+VLOOKUP($A389,NYMEX!$A$2:$AK$709,'Socal Index'!U$2)</f>
        <v>2.3140000000000001</v>
      </c>
      <c r="V389" s="11">
        <f>VLOOKUP($A389,Socal!$A$2:$AK$709,'Socal Index'!V$2)+VLOOKUP($A389,NYMEX!$A$2:$AK$709,'Socal Index'!V$2)</f>
        <v>2.3239999999999998</v>
      </c>
      <c r="W389" s="11">
        <f>VLOOKUP($A389,Socal!$A$2:$AK$709,'Socal Index'!W$2)+VLOOKUP($A389,NYMEX!$A$2:$AK$709,'Socal Index'!W$2)</f>
        <v>2.2490000000000001</v>
      </c>
      <c r="X389" s="11">
        <f>VLOOKUP($A389,Socal!$A$2:$AK$709,'Socal Index'!X$2)+VLOOKUP($A389,NYMEX!$A$2:$AK$709,'Socal Index'!X$2)</f>
        <v>2.4089999999999998</v>
      </c>
      <c r="Y389" s="11">
        <f>VLOOKUP($A389,Socal!$A$2:$AK$709,'Socal Index'!Y$2)+VLOOKUP($A389,NYMEX!$A$2:$AK$709,'Socal Index'!Y$2)</f>
        <v>2.5649999999999999</v>
      </c>
      <c r="Z389" s="11">
        <f>VLOOKUP($A389,Socal!$A$2:$AK$709,'Socal Index'!Z$2)+VLOOKUP($A389,NYMEX!$A$2:$AK$709,'Socal Index'!Z$2)</f>
        <v>2.63</v>
      </c>
      <c r="AA389" s="11">
        <f>VLOOKUP($A389,Socal!$A$2:$AK$709,'Socal Index'!AA$2)+VLOOKUP($A389,NYMEX!$A$2:$AK$709,'Socal Index'!AA$2)</f>
        <v>2.528</v>
      </c>
      <c r="AB389" s="11">
        <f>VLOOKUP($A389,Socal!$A$2:$AK$709,'Socal Index'!AB$2)+VLOOKUP($A389,NYMEX!$A$2:$AK$709,'Socal Index'!AB$2)</f>
        <v>2.4079999999999999</v>
      </c>
      <c r="AC389" s="11">
        <f>VLOOKUP($A389,Socal!$A$2:$AK$709,'Socal Index'!AC$2)+VLOOKUP($A389,NYMEX!$A$2:$AK$709,'Socal Index'!AC$2)</f>
        <v>2.3380000000000001</v>
      </c>
      <c r="AD389" s="11">
        <f>VLOOKUP($A389,Socal!$A$2:$AK$709,'Socal Index'!AD$2)+VLOOKUP($A389,NYMEX!$A$2:$AK$709,'Socal Index'!AD$2)</f>
        <v>2.3109999999999999</v>
      </c>
      <c r="AE389" s="11">
        <f>VLOOKUP($A389,Socal!$A$2:$AK$709,'Socal Index'!AE$2)+VLOOKUP($A389,NYMEX!$A$2:$AK$709,'Socal Index'!AE$2)</f>
        <v>2.3210000000000002</v>
      </c>
      <c r="AF389" s="11">
        <f>VLOOKUP($A389,Socal!$A$2:$AK$709,'Socal Index'!AF$2)+VLOOKUP($A389,NYMEX!$A$2:$AK$709,'Socal Index'!AF$2)</f>
        <v>2.4009999999999998</v>
      </c>
      <c r="AG389" s="11">
        <f>VLOOKUP($A389,Socal!$A$2:$AK$709,'Socal Index'!AG$2)+VLOOKUP($A389,NYMEX!$A$2:$AK$709,'Socal Index'!AG$2)</f>
        <v>2.4129999999999998</v>
      </c>
      <c r="AH389" s="11">
        <f>VLOOKUP($A389,Socal!$A$2:$AK$709,'Socal Index'!AH$2)+VLOOKUP($A389,NYMEX!$A$2:$AK$709,'Socal Index'!AH$2)</f>
        <v>2.4209999999999998</v>
      </c>
      <c r="AI389" s="11">
        <f>VLOOKUP($A389,Socal!$A$2:$AK$709,'Socal Index'!AI$2)+VLOOKUP($A389,NYMEX!$A$2:$AK$709,'Socal Index'!AI$2)</f>
        <v>2.375</v>
      </c>
      <c r="AJ389" s="11">
        <f>VLOOKUP($A389,Socal!$A$2:$AK$709,'Socal Index'!AJ$2)+VLOOKUP($A389,NYMEX!$A$2:$AK$709,'Socal Index'!AJ$2)</f>
        <v>2.4860000000000002</v>
      </c>
      <c r="AK389" s="11">
        <f>VLOOKUP($A389,Socal!$A$2:$AK$709,'Socal Index'!AK$2)+VLOOKUP($A389,NYMEX!$A$2:$AK$709,'Socal Index'!AK$2)</f>
        <v>2.6259999999999999</v>
      </c>
    </row>
    <row r="390" spans="1:37" x14ac:dyDescent="0.2">
      <c r="A390" s="10">
        <v>36269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 t="e">
        <f>VLOOKUP($A390,Socal!$A$2:$AK$709,'Socal Index'!N$2)+VLOOKUP($A390,NYMEX!$A$2:$AK$709,'Socal Index'!N$2)</f>
        <v>#N/A</v>
      </c>
      <c r="O390" s="11" t="e">
        <f>VLOOKUP($A390,Socal!$A$2:$AK$709,'Socal Index'!O$2)+VLOOKUP($A390,NYMEX!$A$2:$AK$709,'Socal Index'!O$2)</f>
        <v>#N/A</v>
      </c>
      <c r="P390" s="11" t="e">
        <f>VLOOKUP($A390,Socal!$A$2:$AK$709,'Socal Index'!P$2)+VLOOKUP($A390,NYMEX!$A$2:$AK$709,'Socal Index'!P$2)</f>
        <v>#N/A</v>
      </c>
      <c r="Q390" s="11" t="e">
        <f>VLOOKUP($A390,Socal!$A$2:$AK$709,'Socal Index'!Q$2)+VLOOKUP($A390,NYMEX!$A$2:$AK$709,'Socal Index'!Q$2)</f>
        <v>#N/A</v>
      </c>
      <c r="R390" s="11">
        <f>VLOOKUP($A390,Socal!$A$2:$AK$709,'Socal Index'!R$2)+VLOOKUP($A390,NYMEX!$A$2:$AK$709,'Socal Index'!R$2)</f>
        <v>2.129</v>
      </c>
      <c r="S390" s="11">
        <f>VLOOKUP($A390,Socal!$A$2:$AK$709,'Socal Index'!S$2)+VLOOKUP($A390,NYMEX!$A$2:$AK$709,'Socal Index'!S$2)</f>
        <v>2.1829999999999998</v>
      </c>
      <c r="T390" s="11">
        <f>VLOOKUP($A390,Socal!$A$2:$AK$709,'Socal Index'!T$2)+VLOOKUP($A390,NYMEX!$A$2:$AK$709,'Socal Index'!T$2)</f>
        <v>2.347</v>
      </c>
      <c r="U390" s="11">
        <f>VLOOKUP($A390,Socal!$A$2:$AK$709,'Socal Index'!U$2)+VLOOKUP($A390,NYMEX!$A$2:$AK$709,'Socal Index'!U$2)</f>
        <v>2.3569999999999998</v>
      </c>
      <c r="V390" s="11">
        <f>VLOOKUP($A390,Socal!$A$2:$AK$709,'Socal Index'!V$2)+VLOOKUP($A390,NYMEX!$A$2:$AK$709,'Socal Index'!V$2)</f>
        <v>2.3639999999999999</v>
      </c>
      <c r="W390" s="11">
        <f>VLOOKUP($A390,Socal!$A$2:$AK$709,'Socal Index'!W$2)+VLOOKUP($A390,NYMEX!$A$2:$AK$709,'Socal Index'!W$2)</f>
        <v>2.2799999999999998</v>
      </c>
      <c r="X390" s="11">
        <f>VLOOKUP($A390,Socal!$A$2:$AK$709,'Socal Index'!X$2)+VLOOKUP($A390,NYMEX!$A$2:$AK$709,'Socal Index'!X$2)</f>
        <v>2.4339999999999997</v>
      </c>
      <c r="Y390" s="11">
        <f>VLOOKUP($A390,Socal!$A$2:$AK$709,'Socal Index'!Y$2)+VLOOKUP($A390,NYMEX!$A$2:$AK$709,'Socal Index'!Y$2)</f>
        <v>2.5839999999999996</v>
      </c>
      <c r="Z390" s="11">
        <f>VLOOKUP($A390,Socal!$A$2:$AK$709,'Socal Index'!Z$2)+VLOOKUP($A390,NYMEX!$A$2:$AK$709,'Socal Index'!Z$2)</f>
        <v>2.6479999999999997</v>
      </c>
      <c r="AA390" s="11">
        <f>VLOOKUP($A390,Socal!$A$2:$AK$709,'Socal Index'!AA$2)+VLOOKUP($A390,NYMEX!$A$2:$AK$709,'Socal Index'!AA$2)</f>
        <v>2.5429999999999997</v>
      </c>
      <c r="AB390" s="11">
        <f>VLOOKUP($A390,Socal!$A$2:$AK$709,'Socal Index'!AB$2)+VLOOKUP($A390,NYMEX!$A$2:$AK$709,'Socal Index'!AB$2)</f>
        <v>2.4179999999999997</v>
      </c>
      <c r="AC390" s="11">
        <f>VLOOKUP($A390,Socal!$A$2:$AK$709,'Socal Index'!AC$2)+VLOOKUP($A390,NYMEX!$A$2:$AK$709,'Socal Index'!AC$2)</f>
        <v>2.3480000000000003</v>
      </c>
      <c r="AD390" s="11">
        <f>VLOOKUP($A390,Socal!$A$2:$AK$709,'Socal Index'!AD$2)+VLOOKUP($A390,NYMEX!$A$2:$AK$709,'Socal Index'!AD$2)</f>
        <v>2.3210000000000002</v>
      </c>
      <c r="AE390" s="11">
        <f>VLOOKUP($A390,Socal!$A$2:$AK$709,'Socal Index'!AE$2)+VLOOKUP($A390,NYMEX!$A$2:$AK$709,'Socal Index'!AE$2)</f>
        <v>2.331</v>
      </c>
      <c r="AF390" s="11">
        <f>VLOOKUP($A390,Socal!$A$2:$AK$709,'Socal Index'!AF$2)+VLOOKUP($A390,NYMEX!$A$2:$AK$709,'Socal Index'!AF$2)</f>
        <v>2.411</v>
      </c>
      <c r="AG390" s="11">
        <f>VLOOKUP($A390,Socal!$A$2:$AK$709,'Socal Index'!AG$2)+VLOOKUP($A390,NYMEX!$A$2:$AK$709,'Socal Index'!AG$2)</f>
        <v>2.423</v>
      </c>
      <c r="AH390" s="11">
        <f>VLOOKUP($A390,Socal!$A$2:$AK$709,'Socal Index'!AH$2)+VLOOKUP($A390,NYMEX!$A$2:$AK$709,'Socal Index'!AH$2)</f>
        <v>2.431</v>
      </c>
      <c r="AI390" s="11">
        <f>VLOOKUP($A390,Socal!$A$2:$AK$709,'Socal Index'!AI$2)+VLOOKUP($A390,NYMEX!$A$2:$AK$709,'Socal Index'!AI$2)</f>
        <v>2.3850000000000002</v>
      </c>
      <c r="AJ390" s="11">
        <f>VLOOKUP($A390,Socal!$A$2:$AK$709,'Socal Index'!AJ$2)+VLOOKUP($A390,NYMEX!$A$2:$AK$709,'Socal Index'!AJ$2)</f>
        <v>2.496</v>
      </c>
      <c r="AK390" s="11">
        <f>VLOOKUP($A390,Socal!$A$2:$AK$709,'Socal Index'!AK$2)+VLOOKUP($A390,NYMEX!$A$2:$AK$709,'Socal Index'!AK$2)</f>
        <v>2.6360000000000001</v>
      </c>
    </row>
    <row r="391" spans="1:37" x14ac:dyDescent="0.2">
      <c r="A391" s="10">
        <v>36270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 t="e">
        <f>VLOOKUP($A391,Socal!$A$2:$AK$709,'Socal Index'!N$2)+VLOOKUP($A391,NYMEX!$A$2:$AK$709,'Socal Index'!N$2)</f>
        <v>#N/A</v>
      </c>
      <c r="O391" s="11" t="e">
        <f>VLOOKUP($A391,Socal!$A$2:$AK$709,'Socal Index'!O$2)+VLOOKUP($A391,NYMEX!$A$2:$AK$709,'Socal Index'!O$2)</f>
        <v>#N/A</v>
      </c>
      <c r="P391" s="11" t="e">
        <f>VLOOKUP($A391,Socal!$A$2:$AK$709,'Socal Index'!P$2)+VLOOKUP($A391,NYMEX!$A$2:$AK$709,'Socal Index'!P$2)</f>
        <v>#N/A</v>
      </c>
      <c r="Q391" s="11" t="e">
        <f>VLOOKUP($A391,Socal!$A$2:$AK$709,'Socal Index'!Q$2)+VLOOKUP($A391,NYMEX!$A$2:$AK$709,'Socal Index'!Q$2)</f>
        <v>#N/A</v>
      </c>
      <c r="R391" s="11">
        <f>VLOOKUP($A391,Socal!$A$2:$AK$709,'Socal Index'!R$2)+VLOOKUP($A391,NYMEX!$A$2:$AK$709,'Socal Index'!R$2)</f>
        <v>2.1040000000000001</v>
      </c>
      <c r="S391" s="11">
        <f>VLOOKUP($A391,Socal!$A$2:$AK$709,'Socal Index'!S$2)+VLOOKUP($A391,NYMEX!$A$2:$AK$709,'Socal Index'!S$2)</f>
        <v>2.1579999999999999</v>
      </c>
      <c r="T391" s="11">
        <f>VLOOKUP($A391,Socal!$A$2:$AK$709,'Socal Index'!T$2)+VLOOKUP($A391,NYMEX!$A$2:$AK$709,'Socal Index'!T$2)</f>
        <v>2.3279999999999998</v>
      </c>
      <c r="U391" s="11">
        <f>VLOOKUP($A391,Socal!$A$2:$AK$709,'Socal Index'!U$2)+VLOOKUP($A391,NYMEX!$A$2:$AK$709,'Socal Index'!U$2)</f>
        <v>2.34</v>
      </c>
      <c r="V391" s="11">
        <f>VLOOKUP($A391,Socal!$A$2:$AK$709,'Socal Index'!V$2)+VLOOKUP($A391,NYMEX!$A$2:$AK$709,'Socal Index'!V$2)</f>
        <v>2.3489999999999998</v>
      </c>
      <c r="W391" s="11">
        <f>VLOOKUP($A391,Socal!$A$2:$AK$709,'Socal Index'!W$2)+VLOOKUP($A391,NYMEX!$A$2:$AK$709,'Socal Index'!W$2)</f>
        <v>2.2680000000000002</v>
      </c>
      <c r="X391" s="11">
        <f>VLOOKUP($A391,Socal!$A$2:$AK$709,'Socal Index'!X$2)+VLOOKUP($A391,NYMEX!$A$2:$AK$709,'Socal Index'!X$2)</f>
        <v>2.4249999999999998</v>
      </c>
      <c r="Y391" s="11">
        <f>VLOOKUP($A391,Socal!$A$2:$AK$709,'Socal Index'!Y$2)+VLOOKUP($A391,NYMEX!$A$2:$AK$709,'Socal Index'!Y$2)</f>
        <v>2.5789999999999997</v>
      </c>
      <c r="Z391" s="11">
        <f>VLOOKUP($A391,Socal!$A$2:$AK$709,'Socal Index'!Z$2)+VLOOKUP($A391,NYMEX!$A$2:$AK$709,'Socal Index'!Z$2)</f>
        <v>2.645</v>
      </c>
      <c r="AA391" s="11">
        <f>VLOOKUP($A391,Socal!$A$2:$AK$709,'Socal Index'!AA$2)+VLOOKUP($A391,NYMEX!$A$2:$AK$709,'Socal Index'!AA$2)</f>
        <v>2.5399999999999996</v>
      </c>
      <c r="AB391" s="11">
        <f>VLOOKUP($A391,Socal!$A$2:$AK$709,'Socal Index'!AB$2)+VLOOKUP($A391,NYMEX!$A$2:$AK$709,'Socal Index'!AB$2)</f>
        <v>2.4169999999999998</v>
      </c>
      <c r="AC391" s="11">
        <f>VLOOKUP($A391,Socal!$A$2:$AK$709,'Socal Index'!AC$2)+VLOOKUP($A391,NYMEX!$A$2:$AK$709,'Socal Index'!AC$2)</f>
        <v>2.347</v>
      </c>
      <c r="AD391" s="11">
        <f>VLOOKUP($A391,Socal!$A$2:$AK$709,'Socal Index'!AD$2)+VLOOKUP($A391,NYMEX!$A$2:$AK$709,'Socal Index'!AD$2)</f>
        <v>2.3200000000000003</v>
      </c>
      <c r="AE391" s="11">
        <f>VLOOKUP($A391,Socal!$A$2:$AK$709,'Socal Index'!AE$2)+VLOOKUP($A391,NYMEX!$A$2:$AK$709,'Socal Index'!AE$2)</f>
        <v>2.33</v>
      </c>
      <c r="AF391" s="11">
        <f>VLOOKUP($A391,Socal!$A$2:$AK$709,'Socal Index'!AF$2)+VLOOKUP($A391,NYMEX!$A$2:$AK$709,'Socal Index'!AF$2)</f>
        <v>2.41</v>
      </c>
      <c r="AG391" s="11">
        <f>VLOOKUP($A391,Socal!$A$2:$AK$709,'Socal Index'!AG$2)+VLOOKUP($A391,NYMEX!$A$2:$AK$709,'Socal Index'!AG$2)</f>
        <v>2.4219999999999997</v>
      </c>
      <c r="AH391" s="11">
        <f>VLOOKUP($A391,Socal!$A$2:$AK$709,'Socal Index'!AH$2)+VLOOKUP($A391,NYMEX!$A$2:$AK$709,'Socal Index'!AH$2)</f>
        <v>2.4299999999999997</v>
      </c>
      <c r="AI391" s="11">
        <f>VLOOKUP($A391,Socal!$A$2:$AK$709,'Socal Index'!AI$2)+VLOOKUP($A391,NYMEX!$A$2:$AK$709,'Socal Index'!AI$2)</f>
        <v>2.3839999999999999</v>
      </c>
      <c r="AJ391" s="11">
        <f>VLOOKUP($A391,Socal!$A$2:$AK$709,'Socal Index'!AJ$2)+VLOOKUP($A391,NYMEX!$A$2:$AK$709,'Socal Index'!AJ$2)</f>
        <v>2.496</v>
      </c>
      <c r="AK391" s="11">
        <f>VLOOKUP($A391,Socal!$A$2:$AK$709,'Socal Index'!AK$2)+VLOOKUP($A391,NYMEX!$A$2:$AK$709,'Socal Index'!AK$2)</f>
        <v>2.6360000000000001</v>
      </c>
    </row>
    <row r="392" spans="1:37" x14ac:dyDescent="0.2">
      <c r="A392" s="10">
        <v>36271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 t="e">
        <f>VLOOKUP($A392,Socal!$A$2:$AK$709,'Socal Index'!N$2)+VLOOKUP($A392,NYMEX!$A$2:$AK$709,'Socal Index'!N$2)</f>
        <v>#N/A</v>
      </c>
      <c r="O392" s="11" t="e">
        <f>VLOOKUP($A392,Socal!$A$2:$AK$709,'Socal Index'!O$2)+VLOOKUP($A392,NYMEX!$A$2:$AK$709,'Socal Index'!O$2)</f>
        <v>#N/A</v>
      </c>
      <c r="P392" s="11" t="e">
        <f>VLOOKUP($A392,Socal!$A$2:$AK$709,'Socal Index'!P$2)+VLOOKUP($A392,NYMEX!$A$2:$AK$709,'Socal Index'!P$2)</f>
        <v>#N/A</v>
      </c>
      <c r="Q392" s="11" t="e">
        <f>VLOOKUP($A392,Socal!$A$2:$AK$709,'Socal Index'!Q$2)+VLOOKUP($A392,NYMEX!$A$2:$AK$709,'Socal Index'!Q$2)</f>
        <v>#N/A</v>
      </c>
      <c r="R392" s="11">
        <f>VLOOKUP($A392,Socal!$A$2:$AK$709,'Socal Index'!R$2)+VLOOKUP($A392,NYMEX!$A$2:$AK$709,'Socal Index'!R$2)</f>
        <v>2.1389999999999998</v>
      </c>
      <c r="S392" s="11">
        <f>VLOOKUP($A392,Socal!$A$2:$AK$709,'Socal Index'!S$2)+VLOOKUP($A392,NYMEX!$A$2:$AK$709,'Socal Index'!S$2)</f>
        <v>2.1990000000000003</v>
      </c>
      <c r="T392" s="11">
        <f>VLOOKUP($A392,Socal!$A$2:$AK$709,'Socal Index'!T$2)+VLOOKUP($A392,NYMEX!$A$2:$AK$709,'Socal Index'!T$2)</f>
        <v>2.359</v>
      </c>
      <c r="U392" s="11">
        <f>VLOOKUP($A392,Socal!$A$2:$AK$709,'Socal Index'!U$2)+VLOOKUP($A392,NYMEX!$A$2:$AK$709,'Socal Index'!U$2)</f>
        <v>2.3689999999999998</v>
      </c>
      <c r="V392" s="11">
        <f>VLOOKUP($A392,Socal!$A$2:$AK$709,'Socal Index'!V$2)+VLOOKUP($A392,NYMEX!$A$2:$AK$709,'Socal Index'!V$2)</f>
        <v>2.3740000000000001</v>
      </c>
      <c r="W392" s="11">
        <f>VLOOKUP($A392,Socal!$A$2:$AK$709,'Socal Index'!W$2)+VLOOKUP($A392,NYMEX!$A$2:$AK$709,'Socal Index'!W$2)</f>
        <v>2.2890000000000001</v>
      </c>
      <c r="X392" s="11">
        <f>VLOOKUP($A392,Socal!$A$2:$AK$709,'Socal Index'!X$2)+VLOOKUP($A392,NYMEX!$A$2:$AK$709,'Socal Index'!X$2)</f>
        <v>2.4419999999999997</v>
      </c>
      <c r="Y392" s="11">
        <f>VLOOKUP($A392,Socal!$A$2:$AK$709,'Socal Index'!Y$2)+VLOOKUP($A392,NYMEX!$A$2:$AK$709,'Socal Index'!Y$2)</f>
        <v>2.5919999999999996</v>
      </c>
      <c r="Z392" s="11">
        <f>VLOOKUP($A392,Socal!$A$2:$AK$709,'Socal Index'!Z$2)+VLOOKUP($A392,NYMEX!$A$2:$AK$709,'Socal Index'!Z$2)</f>
        <v>2.6549999999999998</v>
      </c>
      <c r="AA392" s="11">
        <f>VLOOKUP($A392,Socal!$A$2:$AK$709,'Socal Index'!AA$2)+VLOOKUP($A392,NYMEX!$A$2:$AK$709,'Socal Index'!AA$2)</f>
        <v>2.5509999999999997</v>
      </c>
      <c r="AB392" s="11">
        <f>VLOOKUP($A392,Socal!$A$2:$AK$709,'Socal Index'!AB$2)+VLOOKUP($A392,NYMEX!$A$2:$AK$709,'Socal Index'!AB$2)</f>
        <v>2.4279999999999999</v>
      </c>
      <c r="AC392" s="11">
        <f>VLOOKUP($A392,Socal!$A$2:$AK$709,'Socal Index'!AC$2)+VLOOKUP($A392,NYMEX!$A$2:$AK$709,'Socal Index'!AC$2)</f>
        <v>2.3660000000000001</v>
      </c>
      <c r="AD392" s="11">
        <f>VLOOKUP($A392,Socal!$A$2:$AK$709,'Socal Index'!AD$2)+VLOOKUP($A392,NYMEX!$A$2:$AK$709,'Socal Index'!AD$2)</f>
        <v>2.3360000000000003</v>
      </c>
      <c r="AE392" s="11">
        <f>VLOOKUP($A392,Socal!$A$2:$AK$709,'Socal Index'!AE$2)+VLOOKUP($A392,NYMEX!$A$2:$AK$709,'Socal Index'!AE$2)</f>
        <v>2.3460000000000001</v>
      </c>
      <c r="AF392" s="11">
        <f>VLOOKUP($A392,Socal!$A$2:$AK$709,'Socal Index'!AF$2)+VLOOKUP($A392,NYMEX!$A$2:$AK$709,'Socal Index'!AF$2)</f>
        <v>2.4219999999999997</v>
      </c>
      <c r="AG392" s="11">
        <f>VLOOKUP($A392,Socal!$A$2:$AK$709,'Socal Index'!AG$2)+VLOOKUP($A392,NYMEX!$A$2:$AK$709,'Socal Index'!AG$2)</f>
        <v>2.427</v>
      </c>
      <c r="AH392" s="11">
        <f>VLOOKUP($A392,Socal!$A$2:$AK$709,'Socal Index'!AH$2)+VLOOKUP($A392,NYMEX!$A$2:$AK$709,'Socal Index'!AH$2)</f>
        <v>2.4350000000000001</v>
      </c>
      <c r="AI392" s="11">
        <f>VLOOKUP($A392,Socal!$A$2:$AK$709,'Socal Index'!AI$2)+VLOOKUP($A392,NYMEX!$A$2:$AK$709,'Socal Index'!AI$2)</f>
        <v>2.3890000000000002</v>
      </c>
      <c r="AJ392" s="11">
        <f>VLOOKUP($A392,Socal!$A$2:$AK$709,'Socal Index'!AJ$2)+VLOOKUP($A392,NYMEX!$A$2:$AK$709,'Socal Index'!AJ$2)</f>
        <v>2.504</v>
      </c>
      <c r="AK392" s="11">
        <f>VLOOKUP($A392,Socal!$A$2:$AK$709,'Socal Index'!AK$2)+VLOOKUP($A392,NYMEX!$A$2:$AK$709,'Socal Index'!AK$2)</f>
        <v>2.645</v>
      </c>
    </row>
    <row r="393" spans="1:37" x14ac:dyDescent="0.2">
      <c r="A393" s="10">
        <v>36272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 t="e">
        <f>VLOOKUP($A393,Socal!$A$2:$AK$709,'Socal Index'!N$2)+VLOOKUP($A393,NYMEX!$A$2:$AK$709,'Socal Index'!N$2)</f>
        <v>#N/A</v>
      </c>
      <c r="O393" s="11" t="e">
        <f>VLOOKUP($A393,Socal!$A$2:$AK$709,'Socal Index'!O$2)+VLOOKUP($A393,NYMEX!$A$2:$AK$709,'Socal Index'!O$2)</f>
        <v>#N/A</v>
      </c>
      <c r="P393" s="11" t="e">
        <f>VLOOKUP($A393,Socal!$A$2:$AK$709,'Socal Index'!P$2)+VLOOKUP($A393,NYMEX!$A$2:$AK$709,'Socal Index'!P$2)</f>
        <v>#N/A</v>
      </c>
      <c r="Q393" s="11" t="e">
        <f>VLOOKUP($A393,Socal!$A$2:$AK$709,'Socal Index'!Q$2)+VLOOKUP($A393,NYMEX!$A$2:$AK$709,'Socal Index'!Q$2)</f>
        <v>#N/A</v>
      </c>
      <c r="R393" s="11">
        <f>VLOOKUP($A393,Socal!$A$2:$AK$709,'Socal Index'!R$2)+VLOOKUP($A393,NYMEX!$A$2:$AK$709,'Socal Index'!R$2)</f>
        <v>2.19</v>
      </c>
      <c r="S393" s="11">
        <f>VLOOKUP($A393,Socal!$A$2:$AK$709,'Socal Index'!S$2)+VLOOKUP($A393,NYMEX!$A$2:$AK$709,'Socal Index'!S$2)</f>
        <v>2.2430000000000003</v>
      </c>
      <c r="T393" s="11">
        <f>VLOOKUP($A393,Socal!$A$2:$AK$709,'Socal Index'!T$2)+VLOOKUP($A393,NYMEX!$A$2:$AK$709,'Socal Index'!T$2)</f>
        <v>2.4009999999999998</v>
      </c>
      <c r="U393" s="11">
        <f>VLOOKUP($A393,Socal!$A$2:$AK$709,'Socal Index'!U$2)+VLOOKUP($A393,NYMEX!$A$2:$AK$709,'Socal Index'!U$2)</f>
        <v>2.4089999999999998</v>
      </c>
      <c r="V393" s="11">
        <f>VLOOKUP($A393,Socal!$A$2:$AK$709,'Socal Index'!V$2)+VLOOKUP($A393,NYMEX!$A$2:$AK$709,'Socal Index'!V$2)</f>
        <v>2.411</v>
      </c>
      <c r="W393" s="11">
        <f>VLOOKUP($A393,Socal!$A$2:$AK$709,'Socal Index'!W$2)+VLOOKUP($A393,NYMEX!$A$2:$AK$709,'Socal Index'!W$2)</f>
        <v>2.3250000000000002</v>
      </c>
      <c r="X393" s="11">
        <f>VLOOKUP($A393,Socal!$A$2:$AK$709,'Socal Index'!X$2)+VLOOKUP($A393,NYMEX!$A$2:$AK$709,'Socal Index'!X$2)</f>
        <v>2.472</v>
      </c>
      <c r="Y393" s="11">
        <f>VLOOKUP($A393,Socal!$A$2:$AK$709,'Socal Index'!Y$2)+VLOOKUP($A393,NYMEX!$A$2:$AK$709,'Socal Index'!Y$2)</f>
        <v>2.621</v>
      </c>
      <c r="Z393" s="11">
        <f>VLOOKUP($A393,Socal!$A$2:$AK$709,'Socal Index'!Z$2)+VLOOKUP($A393,NYMEX!$A$2:$AK$709,'Socal Index'!Z$2)</f>
        <v>2.6809999999999996</v>
      </c>
      <c r="AA393" s="11">
        <f>VLOOKUP($A393,Socal!$A$2:$AK$709,'Socal Index'!AA$2)+VLOOKUP($A393,NYMEX!$A$2:$AK$709,'Socal Index'!AA$2)</f>
        <v>2.57</v>
      </c>
      <c r="AB393" s="11">
        <f>VLOOKUP($A393,Socal!$A$2:$AK$709,'Socal Index'!AB$2)+VLOOKUP($A393,NYMEX!$A$2:$AK$709,'Socal Index'!AB$2)</f>
        <v>2.4449999999999998</v>
      </c>
      <c r="AC393" s="11">
        <f>VLOOKUP($A393,Socal!$A$2:$AK$709,'Socal Index'!AC$2)+VLOOKUP($A393,NYMEX!$A$2:$AK$709,'Socal Index'!AC$2)</f>
        <v>2.3850000000000002</v>
      </c>
      <c r="AD393" s="11">
        <f>VLOOKUP($A393,Socal!$A$2:$AK$709,'Socal Index'!AD$2)+VLOOKUP($A393,NYMEX!$A$2:$AK$709,'Socal Index'!AD$2)</f>
        <v>2.35</v>
      </c>
      <c r="AE393" s="11">
        <f>VLOOKUP($A393,Socal!$A$2:$AK$709,'Socal Index'!AE$2)+VLOOKUP($A393,NYMEX!$A$2:$AK$709,'Socal Index'!AE$2)</f>
        <v>2.36</v>
      </c>
      <c r="AF393" s="11">
        <f>VLOOKUP($A393,Socal!$A$2:$AK$709,'Socal Index'!AF$2)+VLOOKUP($A393,NYMEX!$A$2:$AK$709,'Socal Index'!AF$2)</f>
        <v>2.4350000000000001</v>
      </c>
      <c r="AG393" s="11">
        <f>VLOOKUP($A393,Socal!$A$2:$AK$709,'Socal Index'!AG$2)+VLOOKUP($A393,NYMEX!$A$2:$AK$709,'Socal Index'!AG$2)</f>
        <v>2.44</v>
      </c>
      <c r="AH393" s="11">
        <f>VLOOKUP($A393,Socal!$A$2:$AK$709,'Socal Index'!AH$2)+VLOOKUP($A393,NYMEX!$A$2:$AK$709,'Socal Index'!AH$2)</f>
        <v>2.448</v>
      </c>
      <c r="AI393" s="11">
        <f>VLOOKUP($A393,Socal!$A$2:$AK$709,'Socal Index'!AI$2)+VLOOKUP($A393,NYMEX!$A$2:$AK$709,'Socal Index'!AI$2)</f>
        <v>2.4020000000000001</v>
      </c>
      <c r="AJ393" s="11">
        <f>VLOOKUP($A393,Socal!$A$2:$AK$709,'Socal Index'!AJ$2)+VLOOKUP($A393,NYMEX!$A$2:$AK$709,'Socal Index'!AJ$2)</f>
        <v>2.5169999999999999</v>
      </c>
      <c r="AK393" s="11">
        <f>VLOOKUP($A393,Socal!$A$2:$AK$709,'Socal Index'!AK$2)+VLOOKUP($A393,NYMEX!$A$2:$AK$709,'Socal Index'!AK$2)</f>
        <v>2.6579999999999999</v>
      </c>
    </row>
    <row r="394" spans="1:37" x14ac:dyDescent="0.2">
      <c r="A394" s="10">
        <v>36273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 t="e">
        <f>VLOOKUP($A394,Socal!$A$2:$AK$709,'Socal Index'!N$2)+VLOOKUP($A394,NYMEX!$A$2:$AK$709,'Socal Index'!N$2)</f>
        <v>#N/A</v>
      </c>
      <c r="O394" s="11" t="e">
        <f>VLOOKUP($A394,Socal!$A$2:$AK$709,'Socal Index'!O$2)+VLOOKUP($A394,NYMEX!$A$2:$AK$709,'Socal Index'!O$2)</f>
        <v>#N/A</v>
      </c>
      <c r="P394" s="11" t="e">
        <f>VLOOKUP($A394,Socal!$A$2:$AK$709,'Socal Index'!P$2)+VLOOKUP($A394,NYMEX!$A$2:$AK$709,'Socal Index'!P$2)</f>
        <v>#N/A</v>
      </c>
      <c r="Q394" s="11" t="e">
        <f>VLOOKUP($A394,Socal!$A$2:$AK$709,'Socal Index'!Q$2)+VLOOKUP($A394,NYMEX!$A$2:$AK$709,'Socal Index'!Q$2)</f>
        <v>#N/A</v>
      </c>
      <c r="R394" s="11">
        <f>VLOOKUP($A394,Socal!$A$2:$AK$709,'Socal Index'!R$2)+VLOOKUP($A394,NYMEX!$A$2:$AK$709,'Socal Index'!R$2)</f>
        <v>2.1909999999999998</v>
      </c>
      <c r="S394" s="11">
        <f>VLOOKUP($A394,Socal!$A$2:$AK$709,'Socal Index'!S$2)+VLOOKUP($A394,NYMEX!$A$2:$AK$709,'Socal Index'!S$2)</f>
        <v>2.2430000000000003</v>
      </c>
      <c r="T394" s="11">
        <f>VLOOKUP($A394,Socal!$A$2:$AK$709,'Socal Index'!T$2)+VLOOKUP($A394,NYMEX!$A$2:$AK$709,'Socal Index'!T$2)</f>
        <v>2.4009999999999998</v>
      </c>
      <c r="U394" s="11">
        <f>VLOOKUP($A394,Socal!$A$2:$AK$709,'Socal Index'!U$2)+VLOOKUP($A394,NYMEX!$A$2:$AK$709,'Socal Index'!U$2)</f>
        <v>2.411</v>
      </c>
      <c r="V394" s="11">
        <f>VLOOKUP($A394,Socal!$A$2:$AK$709,'Socal Index'!V$2)+VLOOKUP($A394,NYMEX!$A$2:$AK$709,'Socal Index'!V$2)</f>
        <v>2.4139999999999997</v>
      </c>
      <c r="W394" s="11">
        <f>VLOOKUP($A394,Socal!$A$2:$AK$709,'Socal Index'!W$2)+VLOOKUP($A394,NYMEX!$A$2:$AK$709,'Socal Index'!W$2)</f>
        <v>2.327</v>
      </c>
      <c r="X394" s="11">
        <f>VLOOKUP($A394,Socal!$A$2:$AK$709,'Socal Index'!X$2)+VLOOKUP($A394,NYMEX!$A$2:$AK$709,'Socal Index'!X$2)</f>
        <v>2.4729999999999999</v>
      </c>
      <c r="Y394" s="11">
        <f>VLOOKUP($A394,Socal!$A$2:$AK$709,'Socal Index'!Y$2)+VLOOKUP($A394,NYMEX!$A$2:$AK$709,'Socal Index'!Y$2)</f>
        <v>2.6239999999999997</v>
      </c>
      <c r="Z394" s="11">
        <f>VLOOKUP($A394,Socal!$A$2:$AK$709,'Socal Index'!Z$2)+VLOOKUP($A394,NYMEX!$A$2:$AK$709,'Socal Index'!Z$2)</f>
        <v>2.6789999999999998</v>
      </c>
      <c r="AA394" s="11">
        <f>VLOOKUP($A394,Socal!$A$2:$AK$709,'Socal Index'!AA$2)+VLOOKUP($A394,NYMEX!$A$2:$AK$709,'Socal Index'!AA$2)</f>
        <v>2.5709999999999997</v>
      </c>
      <c r="AB394" s="11">
        <f>VLOOKUP($A394,Socal!$A$2:$AK$709,'Socal Index'!AB$2)+VLOOKUP($A394,NYMEX!$A$2:$AK$709,'Socal Index'!AB$2)</f>
        <v>2.448</v>
      </c>
      <c r="AC394" s="11">
        <f>VLOOKUP($A394,Socal!$A$2:$AK$709,'Socal Index'!AC$2)+VLOOKUP($A394,NYMEX!$A$2:$AK$709,'Socal Index'!AC$2)</f>
        <v>2.3810000000000002</v>
      </c>
      <c r="AD394" s="11">
        <f>VLOOKUP($A394,Socal!$A$2:$AK$709,'Socal Index'!AD$2)+VLOOKUP($A394,NYMEX!$A$2:$AK$709,'Socal Index'!AD$2)</f>
        <v>2.3460000000000001</v>
      </c>
      <c r="AE394" s="11">
        <f>VLOOKUP($A394,Socal!$A$2:$AK$709,'Socal Index'!AE$2)+VLOOKUP($A394,NYMEX!$A$2:$AK$709,'Socal Index'!AE$2)</f>
        <v>2.3559999999999999</v>
      </c>
      <c r="AF394" s="11">
        <f>VLOOKUP($A394,Socal!$A$2:$AK$709,'Socal Index'!AF$2)+VLOOKUP($A394,NYMEX!$A$2:$AK$709,'Socal Index'!AF$2)</f>
        <v>2.431</v>
      </c>
      <c r="AG394" s="11">
        <f>VLOOKUP($A394,Socal!$A$2:$AK$709,'Socal Index'!AG$2)+VLOOKUP($A394,NYMEX!$A$2:$AK$709,'Socal Index'!AG$2)</f>
        <v>2.4409999999999998</v>
      </c>
      <c r="AH394" s="11">
        <f>VLOOKUP($A394,Socal!$A$2:$AK$709,'Socal Index'!AH$2)+VLOOKUP($A394,NYMEX!$A$2:$AK$709,'Socal Index'!AH$2)</f>
        <v>2.4489999999999998</v>
      </c>
      <c r="AI394" s="11">
        <f>VLOOKUP($A394,Socal!$A$2:$AK$709,'Socal Index'!AI$2)+VLOOKUP($A394,NYMEX!$A$2:$AK$709,'Socal Index'!AI$2)</f>
        <v>2.403</v>
      </c>
      <c r="AJ394" s="11">
        <f>VLOOKUP($A394,Socal!$A$2:$AK$709,'Socal Index'!AJ$2)+VLOOKUP($A394,NYMEX!$A$2:$AK$709,'Socal Index'!AJ$2)</f>
        <v>2.5180000000000002</v>
      </c>
      <c r="AK394" s="11">
        <f>VLOOKUP($A394,Socal!$A$2:$AK$709,'Socal Index'!AK$2)+VLOOKUP($A394,NYMEX!$A$2:$AK$709,'Socal Index'!AK$2)</f>
        <v>2.6590000000000003</v>
      </c>
    </row>
    <row r="395" spans="1:37" x14ac:dyDescent="0.2">
      <c r="A395" s="10">
        <v>36276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 t="e">
        <f>VLOOKUP($A395,Socal!$A$2:$AK$709,'Socal Index'!N$2)+VLOOKUP($A395,NYMEX!$A$2:$AK$709,'Socal Index'!N$2)</f>
        <v>#N/A</v>
      </c>
      <c r="O395" s="11" t="e">
        <f>VLOOKUP($A395,Socal!$A$2:$AK$709,'Socal Index'!O$2)+VLOOKUP($A395,NYMEX!$A$2:$AK$709,'Socal Index'!O$2)</f>
        <v>#N/A</v>
      </c>
      <c r="P395" s="11" t="e">
        <f>VLOOKUP($A395,Socal!$A$2:$AK$709,'Socal Index'!P$2)+VLOOKUP($A395,NYMEX!$A$2:$AK$709,'Socal Index'!P$2)</f>
        <v>#N/A</v>
      </c>
      <c r="Q395" s="11" t="e">
        <f>VLOOKUP($A395,Socal!$A$2:$AK$709,'Socal Index'!Q$2)+VLOOKUP($A395,NYMEX!$A$2:$AK$709,'Socal Index'!Q$2)</f>
        <v>#N/A</v>
      </c>
      <c r="R395" s="11">
        <f>VLOOKUP($A395,Socal!$A$2:$AK$709,'Socal Index'!R$2)+VLOOKUP($A395,NYMEX!$A$2:$AK$709,'Socal Index'!R$2)</f>
        <v>2.2490000000000001</v>
      </c>
      <c r="S395" s="11">
        <f>VLOOKUP($A395,Socal!$A$2:$AK$709,'Socal Index'!S$2)+VLOOKUP($A395,NYMEX!$A$2:$AK$709,'Socal Index'!S$2)</f>
        <v>2.3050000000000002</v>
      </c>
      <c r="T395" s="11">
        <f>VLOOKUP($A395,Socal!$A$2:$AK$709,'Socal Index'!T$2)+VLOOKUP($A395,NYMEX!$A$2:$AK$709,'Socal Index'!T$2)</f>
        <v>2.4580000000000002</v>
      </c>
      <c r="U395" s="11">
        <f>VLOOKUP($A395,Socal!$A$2:$AK$709,'Socal Index'!U$2)+VLOOKUP($A395,NYMEX!$A$2:$AK$709,'Socal Index'!U$2)</f>
        <v>2.4750000000000001</v>
      </c>
      <c r="V395" s="11">
        <f>VLOOKUP($A395,Socal!$A$2:$AK$709,'Socal Index'!V$2)+VLOOKUP($A395,NYMEX!$A$2:$AK$709,'Socal Index'!V$2)</f>
        <v>2.476</v>
      </c>
      <c r="W395" s="11">
        <f>VLOOKUP($A395,Socal!$A$2:$AK$709,'Socal Index'!W$2)+VLOOKUP($A395,NYMEX!$A$2:$AK$709,'Socal Index'!W$2)</f>
        <v>2.3759999999999999</v>
      </c>
      <c r="X395" s="11">
        <f>VLOOKUP($A395,Socal!$A$2:$AK$709,'Socal Index'!X$2)+VLOOKUP($A395,NYMEX!$A$2:$AK$709,'Socal Index'!X$2)</f>
        <v>2.528</v>
      </c>
      <c r="Y395" s="11">
        <f>VLOOKUP($A395,Socal!$A$2:$AK$709,'Socal Index'!Y$2)+VLOOKUP($A395,NYMEX!$A$2:$AK$709,'Socal Index'!Y$2)</f>
        <v>2.6749999999999998</v>
      </c>
      <c r="Z395" s="11">
        <f>VLOOKUP($A395,Socal!$A$2:$AK$709,'Socal Index'!Z$2)+VLOOKUP($A395,NYMEX!$A$2:$AK$709,'Socal Index'!Z$2)</f>
        <v>2.7249999999999996</v>
      </c>
      <c r="AA395" s="11">
        <f>VLOOKUP($A395,Socal!$A$2:$AK$709,'Socal Index'!AA$2)+VLOOKUP($A395,NYMEX!$A$2:$AK$709,'Socal Index'!AA$2)</f>
        <v>2.61</v>
      </c>
      <c r="AB395" s="11">
        <f>VLOOKUP($A395,Socal!$A$2:$AK$709,'Socal Index'!AB$2)+VLOOKUP($A395,NYMEX!$A$2:$AK$709,'Socal Index'!AB$2)</f>
        <v>2.4769999999999999</v>
      </c>
      <c r="AC395" s="11">
        <f>VLOOKUP($A395,Socal!$A$2:$AK$709,'Socal Index'!AC$2)+VLOOKUP($A395,NYMEX!$A$2:$AK$709,'Socal Index'!AC$2)</f>
        <v>2.4020000000000001</v>
      </c>
      <c r="AD395" s="11">
        <f>VLOOKUP($A395,Socal!$A$2:$AK$709,'Socal Index'!AD$2)+VLOOKUP($A395,NYMEX!$A$2:$AK$709,'Socal Index'!AD$2)</f>
        <v>2.367</v>
      </c>
      <c r="AE395" s="11">
        <f>VLOOKUP($A395,Socal!$A$2:$AK$709,'Socal Index'!AE$2)+VLOOKUP($A395,NYMEX!$A$2:$AK$709,'Socal Index'!AE$2)</f>
        <v>2.3770000000000002</v>
      </c>
      <c r="AF395" s="11">
        <f>VLOOKUP($A395,Socal!$A$2:$AK$709,'Socal Index'!AF$2)+VLOOKUP($A395,NYMEX!$A$2:$AK$709,'Socal Index'!AF$2)</f>
        <v>2.452</v>
      </c>
      <c r="AG395" s="11">
        <f>VLOOKUP($A395,Socal!$A$2:$AK$709,'Socal Index'!AG$2)+VLOOKUP($A395,NYMEX!$A$2:$AK$709,'Socal Index'!AG$2)</f>
        <v>2.4649999999999999</v>
      </c>
      <c r="AH395" s="11">
        <f>VLOOKUP($A395,Socal!$A$2:$AK$709,'Socal Index'!AH$2)+VLOOKUP($A395,NYMEX!$A$2:$AK$709,'Socal Index'!AH$2)</f>
        <v>2.4729999999999999</v>
      </c>
      <c r="AI395" s="11">
        <f>VLOOKUP($A395,Socal!$A$2:$AK$709,'Socal Index'!AI$2)+VLOOKUP($A395,NYMEX!$A$2:$AK$709,'Socal Index'!AI$2)</f>
        <v>2.427</v>
      </c>
      <c r="AJ395" s="11">
        <f>VLOOKUP($A395,Socal!$A$2:$AK$709,'Socal Index'!AJ$2)+VLOOKUP($A395,NYMEX!$A$2:$AK$709,'Socal Index'!AJ$2)</f>
        <v>2.5420000000000003</v>
      </c>
      <c r="AK395" s="11">
        <f>VLOOKUP($A395,Socal!$A$2:$AK$709,'Socal Index'!AK$2)+VLOOKUP($A395,NYMEX!$A$2:$AK$709,'Socal Index'!AK$2)</f>
        <v>2.6830000000000003</v>
      </c>
    </row>
    <row r="396" spans="1:37" x14ac:dyDescent="0.2">
      <c r="A396" s="10">
        <v>36277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 t="e">
        <f>VLOOKUP($A396,Socal!$A$2:$AK$709,'Socal Index'!N$2)+VLOOKUP($A396,NYMEX!$A$2:$AK$709,'Socal Index'!N$2)</f>
        <v>#N/A</v>
      </c>
      <c r="O396" s="11" t="e">
        <f>VLOOKUP($A396,Socal!$A$2:$AK$709,'Socal Index'!O$2)+VLOOKUP($A396,NYMEX!$A$2:$AK$709,'Socal Index'!O$2)</f>
        <v>#N/A</v>
      </c>
      <c r="P396" s="11" t="e">
        <f>VLOOKUP($A396,Socal!$A$2:$AK$709,'Socal Index'!P$2)+VLOOKUP($A396,NYMEX!$A$2:$AK$709,'Socal Index'!P$2)</f>
        <v>#N/A</v>
      </c>
      <c r="Q396" s="11" t="e">
        <f>VLOOKUP($A396,Socal!$A$2:$AK$709,'Socal Index'!Q$2)+VLOOKUP($A396,NYMEX!$A$2:$AK$709,'Socal Index'!Q$2)</f>
        <v>#N/A</v>
      </c>
      <c r="R396" s="11">
        <f>VLOOKUP($A396,Socal!$A$2:$AK$709,'Socal Index'!R$2)+VLOOKUP($A396,NYMEX!$A$2:$AK$709,'Socal Index'!R$2)</f>
        <v>2.2309999999999999</v>
      </c>
      <c r="S396" s="11">
        <f>VLOOKUP($A396,Socal!$A$2:$AK$709,'Socal Index'!S$2)+VLOOKUP($A396,NYMEX!$A$2:$AK$709,'Socal Index'!S$2)</f>
        <v>2.3070000000000004</v>
      </c>
      <c r="T396" s="11">
        <f>VLOOKUP($A396,Socal!$A$2:$AK$709,'Socal Index'!T$2)+VLOOKUP($A396,NYMEX!$A$2:$AK$709,'Socal Index'!T$2)</f>
        <v>2.4649999999999999</v>
      </c>
      <c r="U396" s="11">
        <f>VLOOKUP($A396,Socal!$A$2:$AK$709,'Socal Index'!U$2)+VLOOKUP($A396,NYMEX!$A$2:$AK$709,'Socal Index'!U$2)</f>
        <v>2.4850000000000003</v>
      </c>
      <c r="V396" s="11">
        <f>VLOOKUP($A396,Socal!$A$2:$AK$709,'Socal Index'!V$2)+VLOOKUP($A396,NYMEX!$A$2:$AK$709,'Socal Index'!V$2)</f>
        <v>2.4870000000000001</v>
      </c>
      <c r="W396" s="11">
        <f>VLOOKUP($A396,Socal!$A$2:$AK$709,'Socal Index'!W$2)+VLOOKUP($A396,NYMEX!$A$2:$AK$709,'Socal Index'!W$2)</f>
        <v>2.3879999999999999</v>
      </c>
      <c r="X396" s="11">
        <f>VLOOKUP($A396,Socal!$A$2:$AK$709,'Socal Index'!X$2)+VLOOKUP($A396,NYMEX!$A$2:$AK$709,'Socal Index'!X$2)</f>
        <v>2.5429999999999997</v>
      </c>
      <c r="Y396" s="11">
        <f>VLOOKUP($A396,Socal!$A$2:$AK$709,'Socal Index'!Y$2)+VLOOKUP($A396,NYMEX!$A$2:$AK$709,'Socal Index'!Y$2)</f>
        <v>2.69</v>
      </c>
      <c r="Z396" s="11">
        <f>VLOOKUP($A396,Socal!$A$2:$AK$709,'Socal Index'!Z$2)+VLOOKUP($A396,NYMEX!$A$2:$AK$709,'Socal Index'!Z$2)</f>
        <v>2.7399999999999998</v>
      </c>
      <c r="AA396" s="11">
        <f>VLOOKUP($A396,Socal!$A$2:$AK$709,'Socal Index'!AA$2)+VLOOKUP($A396,NYMEX!$A$2:$AK$709,'Socal Index'!AA$2)</f>
        <v>2.6229999999999998</v>
      </c>
      <c r="AB396" s="11">
        <f>VLOOKUP($A396,Socal!$A$2:$AK$709,'Socal Index'!AB$2)+VLOOKUP($A396,NYMEX!$A$2:$AK$709,'Socal Index'!AB$2)</f>
        <v>2.4929999999999999</v>
      </c>
      <c r="AC396" s="11">
        <f>VLOOKUP($A396,Socal!$A$2:$AK$709,'Socal Index'!AC$2)+VLOOKUP($A396,NYMEX!$A$2:$AK$709,'Socal Index'!AC$2)</f>
        <v>2.4260000000000002</v>
      </c>
      <c r="AD396" s="11">
        <f>VLOOKUP($A396,Socal!$A$2:$AK$709,'Socal Index'!AD$2)+VLOOKUP($A396,NYMEX!$A$2:$AK$709,'Socal Index'!AD$2)</f>
        <v>2.3879999999999999</v>
      </c>
      <c r="AE396" s="11">
        <f>VLOOKUP($A396,Socal!$A$2:$AK$709,'Socal Index'!AE$2)+VLOOKUP($A396,NYMEX!$A$2:$AK$709,'Socal Index'!AE$2)</f>
        <v>2.3980000000000001</v>
      </c>
      <c r="AF396" s="11">
        <f>VLOOKUP($A396,Socal!$A$2:$AK$709,'Socal Index'!AF$2)+VLOOKUP($A396,NYMEX!$A$2:$AK$709,'Socal Index'!AF$2)</f>
        <v>2.4729999999999999</v>
      </c>
      <c r="AG396" s="11">
        <f>VLOOKUP($A396,Socal!$A$2:$AK$709,'Socal Index'!AG$2)+VLOOKUP($A396,NYMEX!$A$2:$AK$709,'Socal Index'!AG$2)</f>
        <v>2.4779999999999998</v>
      </c>
      <c r="AH396" s="11">
        <f>VLOOKUP($A396,Socal!$A$2:$AK$709,'Socal Index'!AH$2)+VLOOKUP($A396,NYMEX!$A$2:$AK$709,'Socal Index'!AH$2)</f>
        <v>2.484</v>
      </c>
      <c r="AI396" s="11">
        <f>VLOOKUP($A396,Socal!$A$2:$AK$709,'Socal Index'!AI$2)+VLOOKUP($A396,NYMEX!$A$2:$AK$709,'Socal Index'!AI$2)</f>
        <v>2.4380000000000002</v>
      </c>
      <c r="AJ396" s="11">
        <f>VLOOKUP($A396,Socal!$A$2:$AK$709,'Socal Index'!AJ$2)+VLOOKUP($A396,NYMEX!$A$2:$AK$709,'Socal Index'!AJ$2)</f>
        <v>2.5529999999999999</v>
      </c>
      <c r="AK396" s="11">
        <f>VLOOKUP($A396,Socal!$A$2:$AK$709,'Socal Index'!AK$2)+VLOOKUP($A396,NYMEX!$A$2:$AK$709,'Socal Index'!AK$2)</f>
        <v>2.694</v>
      </c>
    </row>
    <row r="397" spans="1:37" x14ac:dyDescent="0.2">
      <c r="A397" s="10">
        <v>36278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 t="e">
        <f>VLOOKUP($A397,Socal!$A$2:$AK$709,'Socal Index'!N$2)+VLOOKUP($A397,NYMEX!$A$2:$AK$709,'Socal Index'!N$2)</f>
        <v>#N/A</v>
      </c>
      <c r="O397" s="11" t="e">
        <f>VLOOKUP($A397,Socal!$A$2:$AK$709,'Socal Index'!O$2)+VLOOKUP($A397,NYMEX!$A$2:$AK$709,'Socal Index'!O$2)</f>
        <v>#N/A</v>
      </c>
      <c r="P397" s="11" t="e">
        <f>VLOOKUP($A397,Socal!$A$2:$AK$709,'Socal Index'!P$2)+VLOOKUP($A397,NYMEX!$A$2:$AK$709,'Socal Index'!P$2)</f>
        <v>#N/A</v>
      </c>
      <c r="Q397" s="11" t="e">
        <f>VLOOKUP($A397,Socal!$A$2:$AK$709,'Socal Index'!Q$2)+VLOOKUP($A397,NYMEX!$A$2:$AK$709,'Socal Index'!Q$2)</f>
        <v>#N/A</v>
      </c>
      <c r="R397" s="11">
        <f>VLOOKUP($A397,Socal!$A$2:$AK$709,'Socal Index'!R$2)+VLOOKUP($A397,NYMEX!$A$2:$AK$709,'Socal Index'!R$2)</f>
        <v>2.218</v>
      </c>
      <c r="S397" s="11">
        <f>VLOOKUP($A397,Socal!$A$2:$AK$709,'Socal Index'!S$2)+VLOOKUP($A397,NYMEX!$A$2:$AK$709,'Socal Index'!S$2)</f>
        <v>2.2910000000000004</v>
      </c>
      <c r="T397" s="11">
        <f>VLOOKUP($A397,Socal!$A$2:$AK$709,'Socal Index'!T$2)+VLOOKUP($A397,NYMEX!$A$2:$AK$709,'Socal Index'!T$2)</f>
        <v>2.448</v>
      </c>
      <c r="U397" s="11">
        <f>VLOOKUP($A397,Socal!$A$2:$AK$709,'Socal Index'!U$2)+VLOOKUP($A397,NYMEX!$A$2:$AK$709,'Socal Index'!U$2)</f>
        <v>2.472</v>
      </c>
      <c r="V397" s="11">
        <f>VLOOKUP($A397,Socal!$A$2:$AK$709,'Socal Index'!V$2)+VLOOKUP($A397,NYMEX!$A$2:$AK$709,'Socal Index'!V$2)</f>
        <v>2.4750000000000001</v>
      </c>
      <c r="W397" s="11">
        <f>VLOOKUP($A397,Socal!$A$2:$AK$709,'Socal Index'!W$2)+VLOOKUP($A397,NYMEX!$A$2:$AK$709,'Socal Index'!W$2)</f>
        <v>2.3780000000000001</v>
      </c>
      <c r="X397" s="11">
        <f>VLOOKUP($A397,Socal!$A$2:$AK$709,'Socal Index'!X$2)+VLOOKUP($A397,NYMEX!$A$2:$AK$709,'Socal Index'!X$2)</f>
        <v>2.5449999999999999</v>
      </c>
      <c r="Y397" s="11">
        <f>VLOOKUP($A397,Socal!$A$2:$AK$709,'Socal Index'!Y$2)+VLOOKUP($A397,NYMEX!$A$2:$AK$709,'Socal Index'!Y$2)</f>
        <v>2.6930000000000001</v>
      </c>
      <c r="Z397" s="11">
        <f>VLOOKUP($A397,Socal!$A$2:$AK$709,'Socal Index'!Z$2)+VLOOKUP($A397,NYMEX!$A$2:$AK$709,'Socal Index'!Z$2)</f>
        <v>2.7429999999999999</v>
      </c>
      <c r="AA397" s="11">
        <f>VLOOKUP($A397,Socal!$A$2:$AK$709,'Socal Index'!AA$2)+VLOOKUP($A397,NYMEX!$A$2:$AK$709,'Socal Index'!AA$2)</f>
        <v>2.6259999999999999</v>
      </c>
      <c r="AB397" s="11">
        <f>VLOOKUP($A397,Socal!$A$2:$AK$709,'Socal Index'!AB$2)+VLOOKUP($A397,NYMEX!$A$2:$AK$709,'Socal Index'!AB$2)</f>
        <v>2.496</v>
      </c>
      <c r="AC397" s="11">
        <f>VLOOKUP($A397,Socal!$A$2:$AK$709,'Socal Index'!AC$2)+VLOOKUP($A397,NYMEX!$A$2:$AK$709,'Socal Index'!AC$2)</f>
        <v>2.4330000000000003</v>
      </c>
      <c r="AD397" s="11">
        <f>VLOOKUP($A397,Socal!$A$2:$AK$709,'Socal Index'!AD$2)+VLOOKUP($A397,NYMEX!$A$2:$AK$709,'Socal Index'!AD$2)</f>
        <v>2.395</v>
      </c>
      <c r="AE397" s="11">
        <f>VLOOKUP($A397,Socal!$A$2:$AK$709,'Socal Index'!AE$2)+VLOOKUP($A397,NYMEX!$A$2:$AK$709,'Socal Index'!AE$2)</f>
        <v>2.4050000000000002</v>
      </c>
      <c r="AF397" s="11">
        <f>VLOOKUP($A397,Socal!$A$2:$AK$709,'Socal Index'!AF$2)+VLOOKUP($A397,NYMEX!$A$2:$AK$709,'Socal Index'!AF$2)</f>
        <v>2.48</v>
      </c>
      <c r="AG397" s="11">
        <f>VLOOKUP($A397,Socal!$A$2:$AK$709,'Socal Index'!AG$2)+VLOOKUP($A397,NYMEX!$A$2:$AK$709,'Socal Index'!AG$2)</f>
        <v>2.4899999999999998</v>
      </c>
      <c r="AH397" s="11">
        <f>VLOOKUP($A397,Socal!$A$2:$AK$709,'Socal Index'!AH$2)+VLOOKUP($A397,NYMEX!$A$2:$AK$709,'Socal Index'!AH$2)</f>
        <v>2.4950000000000001</v>
      </c>
      <c r="AI397" s="11">
        <f>VLOOKUP($A397,Socal!$A$2:$AK$709,'Socal Index'!AI$2)+VLOOKUP($A397,NYMEX!$A$2:$AK$709,'Socal Index'!AI$2)</f>
        <v>2.4490000000000003</v>
      </c>
      <c r="AJ397" s="11">
        <f>VLOOKUP($A397,Socal!$A$2:$AK$709,'Socal Index'!AJ$2)+VLOOKUP($A397,NYMEX!$A$2:$AK$709,'Socal Index'!AJ$2)</f>
        <v>2.5640000000000001</v>
      </c>
      <c r="AK397" s="11">
        <f>VLOOKUP($A397,Socal!$A$2:$AK$709,'Socal Index'!AK$2)+VLOOKUP($A397,NYMEX!$A$2:$AK$709,'Socal Index'!AK$2)</f>
        <v>2.7050000000000001</v>
      </c>
    </row>
    <row r="398" spans="1:37" x14ac:dyDescent="0.2">
      <c r="A398" s="10">
        <v>36279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 t="e">
        <f>VLOOKUP($A398,Socal!$A$2:$AK$709,'Socal Index'!N$2)+VLOOKUP($A398,NYMEX!$A$2:$AK$709,'Socal Index'!N$2)</f>
        <v>#N/A</v>
      </c>
      <c r="O398" s="11" t="e">
        <f>VLOOKUP($A398,Socal!$A$2:$AK$709,'Socal Index'!O$2)+VLOOKUP($A398,NYMEX!$A$2:$AK$709,'Socal Index'!O$2)</f>
        <v>#N/A</v>
      </c>
      <c r="P398" s="11" t="e">
        <f>VLOOKUP($A398,Socal!$A$2:$AK$709,'Socal Index'!P$2)+VLOOKUP($A398,NYMEX!$A$2:$AK$709,'Socal Index'!P$2)</f>
        <v>#N/A</v>
      </c>
      <c r="Q398" s="11" t="e">
        <f>VLOOKUP($A398,Socal!$A$2:$AK$709,'Socal Index'!Q$2)+VLOOKUP($A398,NYMEX!$A$2:$AK$709,'Socal Index'!Q$2)</f>
        <v>#N/A</v>
      </c>
      <c r="R398" s="11" t="e">
        <f>VLOOKUP($A398,Socal!$A$2:$AK$709,'Socal Index'!R$2)+VLOOKUP($A398,NYMEX!$A$2:$AK$709,'Socal Index'!R$2)</f>
        <v>#N/A</v>
      </c>
      <c r="S398" s="11">
        <f>VLOOKUP($A398,Socal!$A$2:$AK$709,'Socal Index'!S$2)+VLOOKUP($A398,NYMEX!$A$2:$AK$709,'Socal Index'!S$2)</f>
        <v>2.2690000000000001</v>
      </c>
      <c r="T398" s="11">
        <f>VLOOKUP($A398,Socal!$A$2:$AK$709,'Socal Index'!T$2)+VLOOKUP($A398,NYMEX!$A$2:$AK$709,'Socal Index'!T$2)</f>
        <v>2.4419999999999997</v>
      </c>
      <c r="U398" s="11">
        <f>VLOOKUP($A398,Socal!$A$2:$AK$709,'Socal Index'!U$2)+VLOOKUP($A398,NYMEX!$A$2:$AK$709,'Socal Index'!U$2)</f>
        <v>2.456</v>
      </c>
      <c r="V398" s="11">
        <f>VLOOKUP($A398,Socal!$A$2:$AK$709,'Socal Index'!V$2)+VLOOKUP($A398,NYMEX!$A$2:$AK$709,'Socal Index'!V$2)</f>
        <v>2.46</v>
      </c>
      <c r="W398" s="11">
        <f>VLOOKUP($A398,Socal!$A$2:$AK$709,'Socal Index'!W$2)+VLOOKUP($A398,NYMEX!$A$2:$AK$709,'Socal Index'!W$2)</f>
        <v>2.3640000000000003</v>
      </c>
      <c r="X398" s="11">
        <f>VLOOKUP($A398,Socal!$A$2:$AK$709,'Socal Index'!X$2)+VLOOKUP($A398,NYMEX!$A$2:$AK$709,'Socal Index'!X$2)</f>
        <v>2.5369999999999999</v>
      </c>
      <c r="Y398" s="11">
        <f>VLOOKUP($A398,Socal!$A$2:$AK$709,'Socal Index'!Y$2)+VLOOKUP($A398,NYMEX!$A$2:$AK$709,'Socal Index'!Y$2)</f>
        <v>2.6819999999999999</v>
      </c>
      <c r="Z398" s="11">
        <f>VLOOKUP($A398,Socal!$A$2:$AK$709,'Socal Index'!Z$2)+VLOOKUP($A398,NYMEX!$A$2:$AK$709,'Socal Index'!Z$2)</f>
        <v>2.7290000000000001</v>
      </c>
      <c r="AA398" s="11">
        <f>VLOOKUP($A398,Socal!$A$2:$AK$709,'Socal Index'!AA$2)+VLOOKUP($A398,NYMEX!$A$2:$AK$709,'Socal Index'!AA$2)</f>
        <v>2.6120000000000001</v>
      </c>
      <c r="AB398" s="11">
        <f>VLOOKUP($A398,Socal!$A$2:$AK$709,'Socal Index'!AB$2)+VLOOKUP($A398,NYMEX!$A$2:$AK$709,'Socal Index'!AB$2)</f>
        <v>2.48</v>
      </c>
      <c r="AC398" s="11">
        <f>VLOOKUP($A398,Socal!$A$2:$AK$709,'Socal Index'!AC$2)+VLOOKUP($A398,NYMEX!$A$2:$AK$709,'Socal Index'!AC$2)</f>
        <v>2.415</v>
      </c>
      <c r="AD398" s="11">
        <f>VLOOKUP($A398,Socal!$A$2:$AK$709,'Socal Index'!AD$2)+VLOOKUP($A398,NYMEX!$A$2:$AK$709,'Socal Index'!AD$2)</f>
        <v>2.3770000000000002</v>
      </c>
      <c r="AE398" s="11">
        <f>VLOOKUP($A398,Socal!$A$2:$AK$709,'Socal Index'!AE$2)+VLOOKUP($A398,NYMEX!$A$2:$AK$709,'Socal Index'!AE$2)</f>
        <v>2.3850000000000002</v>
      </c>
      <c r="AF398" s="11">
        <f>VLOOKUP($A398,Socal!$A$2:$AK$709,'Socal Index'!AF$2)+VLOOKUP($A398,NYMEX!$A$2:$AK$709,'Socal Index'!AF$2)</f>
        <v>2.46</v>
      </c>
      <c r="AG398" s="11">
        <f>VLOOKUP($A398,Socal!$A$2:$AK$709,'Socal Index'!AG$2)+VLOOKUP($A398,NYMEX!$A$2:$AK$709,'Socal Index'!AG$2)</f>
        <v>2.4699999999999998</v>
      </c>
      <c r="AH398" s="11">
        <f>VLOOKUP($A398,Socal!$A$2:$AK$709,'Socal Index'!AH$2)+VLOOKUP($A398,NYMEX!$A$2:$AK$709,'Socal Index'!AH$2)</f>
        <v>2.4750000000000001</v>
      </c>
      <c r="AI398" s="11">
        <f>VLOOKUP($A398,Socal!$A$2:$AK$709,'Socal Index'!AI$2)+VLOOKUP($A398,NYMEX!$A$2:$AK$709,'Socal Index'!AI$2)</f>
        <v>2.4290000000000003</v>
      </c>
      <c r="AJ398" s="11">
        <f>VLOOKUP($A398,Socal!$A$2:$AK$709,'Socal Index'!AJ$2)+VLOOKUP($A398,NYMEX!$A$2:$AK$709,'Socal Index'!AJ$2)</f>
        <v>2.544</v>
      </c>
      <c r="AK398" s="11">
        <f>VLOOKUP($A398,Socal!$A$2:$AK$709,'Socal Index'!AK$2)+VLOOKUP($A398,NYMEX!$A$2:$AK$709,'Socal Index'!AK$2)</f>
        <v>2.6850000000000001</v>
      </c>
    </row>
    <row r="399" spans="1:37" x14ac:dyDescent="0.2">
      <c r="A399" s="10">
        <v>36280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 t="e">
        <f>VLOOKUP($A399,Socal!$A$2:$AK$709,'Socal Index'!N$2)+VLOOKUP($A399,NYMEX!$A$2:$AK$709,'Socal Index'!N$2)</f>
        <v>#N/A</v>
      </c>
      <c r="O399" s="11" t="e">
        <f>VLOOKUP($A399,Socal!$A$2:$AK$709,'Socal Index'!O$2)+VLOOKUP($A399,NYMEX!$A$2:$AK$709,'Socal Index'!O$2)</f>
        <v>#N/A</v>
      </c>
      <c r="P399" s="11" t="e">
        <f>VLOOKUP($A399,Socal!$A$2:$AK$709,'Socal Index'!P$2)+VLOOKUP($A399,NYMEX!$A$2:$AK$709,'Socal Index'!P$2)</f>
        <v>#N/A</v>
      </c>
      <c r="Q399" s="11" t="e">
        <f>VLOOKUP($A399,Socal!$A$2:$AK$709,'Socal Index'!Q$2)+VLOOKUP($A399,NYMEX!$A$2:$AK$709,'Socal Index'!Q$2)</f>
        <v>#N/A</v>
      </c>
      <c r="R399" s="11" t="e">
        <f>VLOOKUP($A399,Socal!$A$2:$AK$709,'Socal Index'!R$2)+VLOOKUP($A399,NYMEX!$A$2:$AK$709,'Socal Index'!R$2)</f>
        <v>#N/A</v>
      </c>
      <c r="S399" s="11">
        <f>VLOOKUP($A399,Socal!$A$2:$AK$709,'Socal Index'!S$2)+VLOOKUP($A399,NYMEX!$A$2:$AK$709,'Socal Index'!S$2)</f>
        <v>2.1830000000000003</v>
      </c>
      <c r="T399" s="11">
        <f>VLOOKUP($A399,Socal!$A$2:$AK$709,'Socal Index'!T$2)+VLOOKUP($A399,NYMEX!$A$2:$AK$709,'Socal Index'!T$2)</f>
        <v>2.359</v>
      </c>
      <c r="U399" s="11">
        <f>VLOOKUP($A399,Socal!$A$2:$AK$709,'Socal Index'!U$2)+VLOOKUP($A399,NYMEX!$A$2:$AK$709,'Socal Index'!U$2)</f>
        <v>2.379</v>
      </c>
      <c r="V399" s="11">
        <f>VLOOKUP($A399,Socal!$A$2:$AK$709,'Socal Index'!V$2)+VLOOKUP($A399,NYMEX!$A$2:$AK$709,'Socal Index'!V$2)</f>
        <v>2.3899999999999997</v>
      </c>
      <c r="W399" s="11">
        <f>VLOOKUP($A399,Socal!$A$2:$AK$709,'Socal Index'!W$2)+VLOOKUP($A399,NYMEX!$A$2:$AK$709,'Socal Index'!W$2)</f>
        <v>2.3200000000000003</v>
      </c>
      <c r="X399" s="11">
        <f>VLOOKUP($A399,Socal!$A$2:$AK$709,'Socal Index'!X$2)+VLOOKUP($A399,NYMEX!$A$2:$AK$709,'Socal Index'!X$2)</f>
        <v>2.48</v>
      </c>
      <c r="Y399" s="11">
        <f>VLOOKUP($A399,Socal!$A$2:$AK$709,'Socal Index'!Y$2)+VLOOKUP($A399,NYMEX!$A$2:$AK$709,'Socal Index'!Y$2)</f>
        <v>2.63</v>
      </c>
      <c r="Z399" s="11">
        <f>VLOOKUP($A399,Socal!$A$2:$AK$709,'Socal Index'!Z$2)+VLOOKUP($A399,NYMEX!$A$2:$AK$709,'Socal Index'!Z$2)</f>
        <v>2.68</v>
      </c>
      <c r="AA399" s="11">
        <f>VLOOKUP($A399,Socal!$A$2:$AK$709,'Socal Index'!AA$2)+VLOOKUP($A399,NYMEX!$A$2:$AK$709,'Socal Index'!AA$2)</f>
        <v>2.5670000000000002</v>
      </c>
      <c r="AB399" s="11">
        <f>VLOOKUP($A399,Socal!$A$2:$AK$709,'Socal Index'!AB$2)+VLOOKUP($A399,NYMEX!$A$2:$AK$709,'Socal Index'!AB$2)</f>
        <v>2.44</v>
      </c>
      <c r="AC399" s="11">
        <f>VLOOKUP($A399,Socal!$A$2:$AK$709,'Socal Index'!AC$2)+VLOOKUP($A399,NYMEX!$A$2:$AK$709,'Socal Index'!AC$2)</f>
        <v>2.3810000000000002</v>
      </c>
      <c r="AD399" s="11">
        <f>VLOOKUP($A399,Socal!$A$2:$AK$709,'Socal Index'!AD$2)+VLOOKUP($A399,NYMEX!$A$2:$AK$709,'Socal Index'!AD$2)</f>
        <v>2.347</v>
      </c>
      <c r="AE399" s="11">
        <f>VLOOKUP($A399,Socal!$A$2:$AK$709,'Socal Index'!AE$2)+VLOOKUP($A399,NYMEX!$A$2:$AK$709,'Socal Index'!AE$2)</f>
        <v>2.3530000000000002</v>
      </c>
      <c r="AF399" s="11">
        <f>VLOOKUP($A399,Socal!$A$2:$AK$709,'Socal Index'!AF$2)+VLOOKUP($A399,NYMEX!$A$2:$AK$709,'Socal Index'!AF$2)</f>
        <v>2.4279999999999999</v>
      </c>
      <c r="AG399" s="11">
        <f>VLOOKUP($A399,Socal!$A$2:$AK$709,'Socal Index'!AG$2)+VLOOKUP($A399,NYMEX!$A$2:$AK$709,'Socal Index'!AG$2)</f>
        <v>2.44</v>
      </c>
      <c r="AH399" s="11">
        <f>VLOOKUP($A399,Socal!$A$2:$AK$709,'Socal Index'!AH$2)+VLOOKUP($A399,NYMEX!$A$2:$AK$709,'Socal Index'!AH$2)</f>
        <v>2.4449999999999998</v>
      </c>
      <c r="AI399" s="11">
        <f>VLOOKUP($A399,Socal!$A$2:$AK$709,'Socal Index'!AI$2)+VLOOKUP($A399,NYMEX!$A$2:$AK$709,'Socal Index'!AI$2)</f>
        <v>2.4010000000000002</v>
      </c>
      <c r="AJ399" s="11">
        <f>VLOOKUP($A399,Socal!$A$2:$AK$709,'Socal Index'!AJ$2)+VLOOKUP($A399,NYMEX!$A$2:$AK$709,'Socal Index'!AJ$2)</f>
        <v>2.5230000000000001</v>
      </c>
      <c r="AK399" s="11">
        <f>VLOOKUP($A399,Socal!$A$2:$AK$709,'Socal Index'!AK$2)+VLOOKUP($A399,NYMEX!$A$2:$AK$709,'Socal Index'!AK$2)</f>
        <v>2.6680000000000001</v>
      </c>
    </row>
    <row r="400" spans="1:37" x14ac:dyDescent="0.2">
      <c r="A400" s="10">
        <v>36283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 t="e">
        <f>VLOOKUP($A400,Socal!$A$2:$AK$709,'Socal Index'!N$2)+VLOOKUP($A400,NYMEX!$A$2:$AK$709,'Socal Index'!N$2)</f>
        <v>#N/A</v>
      </c>
      <c r="O400" s="11" t="e">
        <f>VLOOKUP($A400,Socal!$A$2:$AK$709,'Socal Index'!O$2)+VLOOKUP($A400,NYMEX!$A$2:$AK$709,'Socal Index'!O$2)</f>
        <v>#N/A</v>
      </c>
      <c r="P400" s="11" t="e">
        <f>VLOOKUP($A400,Socal!$A$2:$AK$709,'Socal Index'!P$2)+VLOOKUP($A400,NYMEX!$A$2:$AK$709,'Socal Index'!P$2)</f>
        <v>#N/A</v>
      </c>
      <c r="Q400" s="11" t="e">
        <f>VLOOKUP($A400,Socal!$A$2:$AK$709,'Socal Index'!Q$2)+VLOOKUP($A400,NYMEX!$A$2:$AK$709,'Socal Index'!Q$2)</f>
        <v>#N/A</v>
      </c>
      <c r="R400" s="11" t="e">
        <f>VLOOKUP($A400,Socal!$A$2:$AK$709,'Socal Index'!R$2)+VLOOKUP($A400,NYMEX!$A$2:$AK$709,'Socal Index'!R$2)</f>
        <v>#N/A</v>
      </c>
      <c r="S400" s="11">
        <f>VLOOKUP($A400,Socal!$A$2:$AK$709,'Socal Index'!S$2)+VLOOKUP($A400,NYMEX!$A$2:$AK$709,'Socal Index'!S$2)</f>
        <v>2.2410000000000001</v>
      </c>
      <c r="T400" s="11">
        <f>VLOOKUP($A400,Socal!$A$2:$AK$709,'Socal Index'!T$2)+VLOOKUP($A400,NYMEX!$A$2:$AK$709,'Socal Index'!T$2)</f>
        <v>2.4050000000000002</v>
      </c>
      <c r="U400" s="11">
        <f>VLOOKUP($A400,Socal!$A$2:$AK$709,'Socal Index'!U$2)+VLOOKUP($A400,NYMEX!$A$2:$AK$709,'Socal Index'!U$2)</f>
        <v>2.42</v>
      </c>
      <c r="V400" s="11">
        <f>VLOOKUP($A400,Socal!$A$2:$AK$709,'Socal Index'!V$2)+VLOOKUP($A400,NYMEX!$A$2:$AK$709,'Socal Index'!V$2)</f>
        <v>2.4279999999999999</v>
      </c>
      <c r="W400" s="11">
        <f>VLOOKUP($A400,Socal!$A$2:$AK$709,'Socal Index'!W$2)+VLOOKUP($A400,NYMEX!$A$2:$AK$709,'Socal Index'!W$2)</f>
        <v>2.3650000000000002</v>
      </c>
      <c r="X400" s="11">
        <f>VLOOKUP($A400,Socal!$A$2:$AK$709,'Socal Index'!X$2)+VLOOKUP($A400,NYMEX!$A$2:$AK$709,'Socal Index'!X$2)</f>
        <v>2.52</v>
      </c>
      <c r="Y400" s="11">
        <f>VLOOKUP($A400,Socal!$A$2:$AK$709,'Socal Index'!Y$2)+VLOOKUP($A400,NYMEX!$A$2:$AK$709,'Socal Index'!Y$2)</f>
        <v>2.6659999999999999</v>
      </c>
      <c r="Z400" s="11">
        <f>VLOOKUP($A400,Socal!$A$2:$AK$709,'Socal Index'!Z$2)+VLOOKUP($A400,NYMEX!$A$2:$AK$709,'Socal Index'!Z$2)</f>
        <v>2.7149999999999999</v>
      </c>
      <c r="AA400" s="11">
        <f>VLOOKUP($A400,Socal!$A$2:$AK$709,'Socal Index'!AA$2)+VLOOKUP($A400,NYMEX!$A$2:$AK$709,'Socal Index'!AA$2)</f>
        <v>2.6019999999999999</v>
      </c>
      <c r="AB400" s="11">
        <f>VLOOKUP($A400,Socal!$A$2:$AK$709,'Socal Index'!AB$2)+VLOOKUP($A400,NYMEX!$A$2:$AK$709,'Socal Index'!AB$2)</f>
        <v>2.4750000000000001</v>
      </c>
      <c r="AC400" s="11">
        <f>VLOOKUP($A400,Socal!$A$2:$AK$709,'Socal Index'!AC$2)+VLOOKUP($A400,NYMEX!$A$2:$AK$709,'Socal Index'!AC$2)</f>
        <v>2.4159999999999999</v>
      </c>
      <c r="AD400" s="11">
        <f>VLOOKUP($A400,Socal!$A$2:$AK$709,'Socal Index'!AD$2)+VLOOKUP($A400,NYMEX!$A$2:$AK$709,'Socal Index'!AD$2)</f>
        <v>2.3810000000000002</v>
      </c>
      <c r="AE400" s="11">
        <f>VLOOKUP($A400,Socal!$A$2:$AK$709,'Socal Index'!AE$2)+VLOOKUP($A400,NYMEX!$A$2:$AK$709,'Socal Index'!AE$2)</f>
        <v>2.387</v>
      </c>
      <c r="AF400" s="11">
        <f>VLOOKUP($A400,Socal!$A$2:$AK$709,'Socal Index'!AF$2)+VLOOKUP($A400,NYMEX!$A$2:$AK$709,'Socal Index'!AF$2)</f>
        <v>2.4619999999999997</v>
      </c>
      <c r="AG400" s="11">
        <f>VLOOKUP($A400,Socal!$A$2:$AK$709,'Socal Index'!AG$2)+VLOOKUP($A400,NYMEX!$A$2:$AK$709,'Socal Index'!AG$2)</f>
        <v>2.4769999999999999</v>
      </c>
      <c r="AH400" s="11">
        <f>VLOOKUP($A400,Socal!$A$2:$AK$709,'Socal Index'!AH$2)+VLOOKUP($A400,NYMEX!$A$2:$AK$709,'Socal Index'!AH$2)</f>
        <v>2.4819999999999998</v>
      </c>
      <c r="AI400" s="11">
        <f>VLOOKUP($A400,Socal!$A$2:$AK$709,'Socal Index'!AI$2)+VLOOKUP($A400,NYMEX!$A$2:$AK$709,'Socal Index'!AI$2)</f>
        <v>2.4380000000000002</v>
      </c>
      <c r="AJ400" s="11">
        <f>VLOOKUP($A400,Socal!$A$2:$AK$709,'Socal Index'!AJ$2)+VLOOKUP($A400,NYMEX!$A$2:$AK$709,'Socal Index'!AJ$2)</f>
        <v>2.5620000000000003</v>
      </c>
      <c r="AK400" s="11">
        <f>VLOOKUP($A400,Socal!$A$2:$AK$709,'Socal Index'!AK$2)+VLOOKUP($A400,NYMEX!$A$2:$AK$709,'Socal Index'!AK$2)</f>
        <v>2.7090000000000001</v>
      </c>
    </row>
    <row r="401" spans="1:37" x14ac:dyDescent="0.2">
      <c r="A401" s="10">
        <v>36284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 t="e">
        <f>VLOOKUP($A401,Socal!$A$2:$AK$709,'Socal Index'!N$2)+VLOOKUP($A401,NYMEX!$A$2:$AK$709,'Socal Index'!N$2)</f>
        <v>#N/A</v>
      </c>
      <c r="O401" s="11" t="e">
        <f>VLOOKUP($A401,Socal!$A$2:$AK$709,'Socal Index'!O$2)+VLOOKUP($A401,NYMEX!$A$2:$AK$709,'Socal Index'!O$2)</f>
        <v>#N/A</v>
      </c>
      <c r="P401" s="11" t="e">
        <f>VLOOKUP($A401,Socal!$A$2:$AK$709,'Socal Index'!P$2)+VLOOKUP($A401,NYMEX!$A$2:$AK$709,'Socal Index'!P$2)</f>
        <v>#N/A</v>
      </c>
      <c r="Q401" s="11" t="e">
        <f>VLOOKUP($A401,Socal!$A$2:$AK$709,'Socal Index'!Q$2)+VLOOKUP($A401,NYMEX!$A$2:$AK$709,'Socal Index'!Q$2)</f>
        <v>#N/A</v>
      </c>
      <c r="R401" s="11" t="e">
        <f>VLOOKUP($A401,Socal!$A$2:$AK$709,'Socal Index'!R$2)+VLOOKUP($A401,NYMEX!$A$2:$AK$709,'Socal Index'!R$2)</f>
        <v>#N/A</v>
      </c>
      <c r="S401" s="11">
        <f>VLOOKUP($A401,Socal!$A$2:$AK$709,'Socal Index'!S$2)+VLOOKUP($A401,NYMEX!$A$2:$AK$709,'Socal Index'!S$2)</f>
        <v>2.2589999999999999</v>
      </c>
      <c r="T401" s="11">
        <f>VLOOKUP($A401,Socal!$A$2:$AK$709,'Socal Index'!T$2)+VLOOKUP($A401,NYMEX!$A$2:$AK$709,'Socal Index'!T$2)</f>
        <v>2.4289999999999998</v>
      </c>
      <c r="U401" s="11">
        <f>VLOOKUP($A401,Socal!$A$2:$AK$709,'Socal Index'!U$2)+VLOOKUP($A401,NYMEX!$A$2:$AK$709,'Socal Index'!U$2)</f>
        <v>2.4740000000000002</v>
      </c>
      <c r="V401" s="11">
        <f>VLOOKUP($A401,Socal!$A$2:$AK$709,'Socal Index'!V$2)+VLOOKUP($A401,NYMEX!$A$2:$AK$709,'Socal Index'!V$2)</f>
        <v>2.4790000000000001</v>
      </c>
      <c r="W401" s="11">
        <f>VLOOKUP($A401,Socal!$A$2:$AK$709,'Socal Index'!W$2)+VLOOKUP($A401,NYMEX!$A$2:$AK$709,'Socal Index'!W$2)</f>
        <v>2.4020000000000001</v>
      </c>
      <c r="X401" s="11">
        <f>VLOOKUP($A401,Socal!$A$2:$AK$709,'Socal Index'!X$2)+VLOOKUP($A401,NYMEX!$A$2:$AK$709,'Socal Index'!X$2)</f>
        <v>2.5415000000000001</v>
      </c>
      <c r="Y401" s="11">
        <f>VLOOKUP($A401,Socal!$A$2:$AK$709,'Socal Index'!Y$2)+VLOOKUP($A401,NYMEX!$A$2:$AK$709,'Socal Index'!Y$2)</f>
        <v>2.6855000000000002</v>
      </c>
      <c r="Z401" s="11">
        <f>VLOOKUP($A401,Socal!$A$2:$AK$709,'Socal Index'!Z$2)+VLOOKUP($A401,NYMEX!$A$2:$AK$709,'Socal Index'!Z$2)</f>
        <v>2.7324999999999999</v>
      </c>
      <c r="AA401" s="11">
        <f>VLOOKUP($A401,Socal!$A$2:$AK$709,'Socal Index'!AA$2)+VLOOKUP($A401,NYMEX!$A$2:$AK$709,'Socal Index'!AA$2)</f>
        <v>2.6145</v>
      </c>
      <c r="AB401" s="11">
        <f>VLOOKUP($A401,Socal!$A$2:$AK$709,'Socal Index'!AB$2)+VLOOKUP($A401,NYMEX!$A$2:$AK$709,'Socal Index'!AB$2)</f>
        <v>2.4795000000000003</v>
      </c>
      <c r="AC401" s="11">
        <f>VLOOKUP($A401,Socal!$A$2:$AK$709,'Socal Index'!AC$2)+VLOOKUP($A401,NYMEX!$A$2:$AK$709,'Socal Index'!AC$2)</f>
        <v>2.44</v>
      </c>
      <c r="AD401" s="11">
        <f>VLOOKUP($A401,Socal!$A$2:$AK$709,'Socal Index'!AD$2)+VLOOKUP($A401,NYMEX!$A$2:$AK$709,'Socal Index'!AD$2)</f>
        <v>2.4</v>
      </c>
      <c r="AE401" s="11">
        <f>VLOOKUP($A401,Socal!$A$2:$AK$709,'Socal Index'!AE$2)+VLOOKUP($A401,NYMEX!$A$2:$AK$709,'Socal Index'!AE$2)</f>
        <v>2.4050000000000002</v>
      </c>
      <c r="AF401" s="11">
        <f>VLOOKUP($A401,Socal!$A$2:$AK$709,'Socal Index'!AF$2)+VLOOKUP($A401,NYMEX!$A$2:$AK$709,'Socal Index'!AF$2)</f>
        <v>2.48</v>
      </c>
      <c r="AG401" s="11">
        <f>VLOOKUP($A401,Socal!$A$2:$AK$709,'Socal Index'!AG$2)+VLOOKUP($A401,NYMEX!$A$2:$AK$709,'Socal Index'!AG$2)</f>
        <v>2.4950000000000001</v>
      </c>
      <c r="AH401" s="11">
        <f>VLOOKUP($A401,Socal!$A$2:$AK$709,'Socal Index'!AH$2)+VLOOKUP($A401,NYMEX!$A$2:$AK$709,'Socal Index'!AH$2)</f>
        <v>2.5</v>
      </c>
      <c r="AI401" s="11">
        <f>VLOOKUP($A401,Socal!$A$2:$AK$709,'Socal Index'!AI$2)+VLOOKUP($A401,NYMEX!$A$2:$AK$709,'Socal Index'!AI$2)</f>
        <v>2.456</v>
      </c>
      <c r="AJ401" s="11">
        <f>VLOOKUP($A401,Socal!$A$2:$AK$709,'Socal Index'!AJ$2)+VLOOKUP($A401,NYMEX!$A$2:$AK$709,'Socal Index'!AJ$2)</f>
        <v>2.58</v>
      </c>
      <c r="AK401" s="11">
        <f>VLOOKUP($A401,Socal!$A$2:$AK$709,'Socal Index'!AK$2)+VLOOKUP($A401,NYMEX!$A$2:$AK$709,'Socal Index'!AK$2)</f>
        <v>2.7250000000000001</v>
      </c>
    </row>
    <row r="402" spans="1:37" x14ac:dyDescent="0.2">
      <c r="A402" s="10">
        <v>36285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 t="e">
        <f>VLOOKUP($A402,Socal!$A$2:$AK$709,'Socal Index'!N$2)+VLOOKUP($A402,NYMEX!$A$2:$AK$709,'Socal Index'!N$2)</f>
        <v>#N/A</v>
      </c>
      <c r="O402" s="11" t="e">
        <f>VLOOKUP($A402,Socal!$A$2:$AK$709,'Socal Index'!O$2)+VLOOKUP($A402,NYMEX!$A$2:$AK$709,'Socal Index'!O$2)</f>
        <v>#N/A</v>
      </c>
      <c r="P402" s="11" t="e">
        <f>VLOOKUP($A402,Socal!$A$2:$AK$709,'Socal Index'!P$2)+VLOOKUP($A402,NYMEX!$A$2:$AK$709,'Socal Index'!P$2)</f>
        <v>#N/A</v>
      </c>
      <c r="Q402" s="11" t="e">
        <f>VLOOKUP($A402,Socal!$A$2:$AK$709,'Socal Index'!Q$2)+VLOOKUP($A402,NYMEX!$A$2:$AK$709,'Socal Index'!Q$2)</f>
        <v>#N/A</v>
      </c>
      <c r="R402" s="11" t="e">
        <f>VLOOKUP($A402,Socal!$A$2:$AK$709,'Socal Index'!R$2)+VLOOKUP($A402,NYMEX!$A$2:$AK$709,'Socal Index'!R$2)</f>
        <v>#N/A</v>
      </c>
      <c r="S402" s="11">
        <f>VLOOKUP($A402,Socal!$A$2:$AK$709,'Socal Index'!S$2)+VLOOKUP($A402,NYMEX!$A$2:$AK$709,'Socal Index'!S$2)</f>
        <v>2.2589999999999999</v>
      </c>
      <c r="T402" s="11">
        <f>VLOOKUP($A402,Socal!$A$2:$AK$709,'Socal Index'!T$2)+VLOOKUP($A402,NYMEX!$A$2:$AK$709,'Socal Index'!T$2)</f>
        <v>2.4309999999999996</v>
      </c>
      <c r="U402" s="11">
        <f>VLOOKUP($A402,Socal!$A$2:$AK$709,'Socal Index'!U$2)+VLOOKUP($A402,NYMEX!$A$2:$AK$709,'Socal Index'!U$2)</f>
        <v>2.4769999999999999</v>
      </c>
      <c r="V402" s="11">
        <f>VLOOKUP($A402,Socal!$A$2:$AK$709,'Socal Index'!V$2)+VLOOKUP($A402,NYMEX!$A$2:$AK$709,'Socal Index'!V$2)</f>
        <v>2.4830000000000001</v>
      </c>
      <c r="W402" s="11">
        <f>VLOOKUP($A402,Socal!$A$2:$AK$709,'Socal Index'!W$2)+VLOOKUP($A402,NYMEX!$A$2:$AK$709,'Socal Index'!W$2)</f>
        <v>2.4060000000000001</v>
      </c>
      <c r="X402" s="11">
        <f>VLOOKUP($A402,Socal!$A$2:$AK$709,'Socal Index'!X$2)+VLOOKUP($A402,NYMEX!$A$2:$AK$709,'Socal Index'!X$2)</f>
        <v>2.5485000000000002</v>
      </c>
      <c r="Y402" s="11">
        <f>VLOOKUP($A402,Socal!$A$2:$AK$709,'Socal Index'!Y$2)+VLOOKUP($A402,NYMEX!$A$2:$AK$709,'Socal Index'!Y$2)</f>
        <v>2.6935000000000002</v>
      </c>
      <c r="Z402" s="11">
        <f>VLOOKUP($A402,Socal!$A$2:$AK$709,'Socal Index'!Z$2)+VLOOKUP($A402,NYMEX!$A$2:$AK$709,'Socal Index'!Z$2)</f>
        <v>2.7425000000000002</v>
      </c>
      <c r="AA402" s="11">
        <f>VLOOKUP($A402,Socal!$A$2:$AK$709,'Socal Index'!AA$2)+VLOOKUP($A402,NYMEX!$A$2:$AK$709,'Socal Index'!AA$2)</f>
        <v>2.6244999999999998</v>
      </c>
      <c r="AB402" s="11">
        <f>VLOOKUP($A402,Socal!$A$2:$AK$709,'Socal Index'!AB$2)+VLOOKUP($A402,NYMEX!$A$2:$AK$709,'Socal Index'!AB$2)</f>
        <v>2.4875000000000003</v>
      </c>
      <c r="AC402" s="11">
        <f>VLOOKUP($A402,Socal!$A$2:$AK$709,'Socal Index'!AC$2)+VLOOKUP($A402,NYMEX!$A$2:$AK$709,'Socal Index'!AC$2)</f>
        <v>2.4450000000000003</v>
      </c>
      <c r="AD402" s="11">
        <f>VLOOKUP($A402,Socal!$A$2:$AK$709,'Socal Index'!AD$2)+VLOOKUP($A402,NYMEX!$A$2:$AK$709,'Socal Index'!AD$2)</f>
        <v>2.4050000000000002</v>
      </c>
      <c r="AE402" s="11">
        <f>VLOOKUP($A402,Socal!$A$2:$AK$709,'Socal Index'!AE$2)+VLOOKUP($A402,NYMEX!$A$2:$AK$709,'Socal Index'!AE$2)</f>
        <v>2.41</v>
      </c>
      <c r="AF402" s="11">
        <f>VLOOKUP($A402,Socal!$A$2:$AK$709,'Socal Index'!AF$2)+VLOOKUP($A402,NYMEX!$A$2:$AK$709,'Socal Index'!AF$2)</f>
        <v>2.4849999999999999</v>
      </c>
      <c r="AG402" s="11">
        <f>VLOOKUP($A402,Socal!$A$2:$AK$709,'Socal Index'!AG$2)+VLOOKUP($A402,NYMEX!$A$2:$AK$709,'Socal Index'!AG$2)</f>
        <v>2.5</v>
      </c>
      <c r="AH402" s="11">
        <f>VLOOKUP($A402,Socal!$A$2:$AK$709,'Socal Index'!AH$2)+VLOOKUP($A402,NYMEX!$A$2:$AK$709,'Socal Index'!AH$2)</f>
        <v>2.5049999999999999</v>
      </c>
      <c r="AI402" s="11">
        <f>VLOOKUP($A402,Socal!$A$2:$AK$709,'Socal Index'!AI$2)+VLOOKUP($A402,NYMEX!$A$2:$AK$709,'Socal Index'!AI$2)</f>
        <v>2.4610000000000003</v>
      </c>
      <c r="AJ402" s="11">
        <f>VLOOKUP($A402,Socal!$A$2:$AK$709,'Socal Index'!AJ$2)+VLOOKUP($A402,NYMEX!$A$2:$AK$709,'Socal Index'!AJ$2)</f>
        <v>2.585</v>
      </c>
      <c r="AK402" s="11">
        <f>VLOOKUP($A402,Socal!$A$2:$AK$709,'Socal Index'!AK$2)+VLOOKUP($A402,NYMEX!$A$2:$AK$709,'Socal Index'!AK$2)</f>
        <v>2.73</v>
      </c>
    </row>
    <row r="403" spans="1:37" x14ac:dyDescent="0.2">
      <c r="A403" s="10">
        <v>36286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 t="e">
        <f>VLOOKUP($A403,Socal!$A$2:$AK$709,'Socal Index'!N$2)+VLOOKUP($A403,NYMEX!$A$2:$AK$709,'Socal Index'!N$2)</f>
        <v>#N/A</v>
      </c>
      <c r="O403" s="11" t="e">
        <f>VLOOKUP($A403,Socal!$A$2:$AK$709,'Socal Index'!O$2)+VLOOKUP($A403,NYMEX!$A$2:$AK$709,'Socal Index'!O$2)</f>
        <v>#N/A</v>
      </c>
      <c r="P403" s="11" t="e">
        <f>VLOOKUP($A403,Socal!$A$2:$AK$709,'Socal Index'!P$2)+VLOOKUP($A403,NYMEX!$A$2:$AK$709,'Socal Index'!P$2)</f>
        <v>#N/A</v>
      </c>
      <c r="Q403" s="11" t="e">
        <f>VLOOKUP($A403,Socal!$A$2:$AK$709,'Socal Index'!Q$2)+VLOOKUP($A403,NYMEX!$A$2:$AK$709,'Socal Index'!Q$2)</f>
        <v>#N/A</v>
      </c>
      <c r="R403" s="11" t="e">
        <f>VLOOKUP($A403,Socal!$A$2:$AK$709,'Socal Index'!R$2)+VLOOKUP($A403,NYMEX!$A$2:$AK$709,'Socal Index'!R$2)</f>
        <v>#N/A</v>
      </c>
      <c r="S403" s="11">
        <f>VLOOKUP($A403,Socal!$A$2:$AK$709,'Socal Index'!S$2)+VLOOKUP($A403,NYMEX!$A$2:$AK$709,'Socal Index'!S$2)</f>
        <v>2.2050000000000001</v>
      </c>
      <c r="T403" s="11">
        <f>VLOOKUP($A403,Socal!$A$2:$AK$709,'Socal Index'!T$2)+VLOOKUP($A403,NYMEX!$A$2:$AK$709,'Socal Index'!T$2)</f>
        <v>2.3740000000000001</v>
      </c>
      <c r="U403" s="11">
        <f>VLOOKUP($A403,Socal!$A$2:$AK$709,'Socal Index'!U$2)+VLOOKUP($A403,NYMEX!$A$2:$AK$709,'Socal Index'!U$2)</f>
        <v>2.427</v>
      </c>
      <c r="V403" s="11">
        <f>VLOOKUP($A403,Socal!$A$2:$AK$709,'Socal Index'!V$2)+VLOOKUP($A403,NYMEX!$A$2:$AK$709,'Socal Index'!V$2)</f>
        <v>2.44</v>
      </c>
      <c r="W403" s="11">
        <f>VLOOKUP($A403,Socal!$A$2:$AK$709,'Socal Index'!W$2)+VLOOKUP($A403,NYMEX!$A$2:$AK$709,'Socal Index'!W$2)</f>
        <v>2.367</v>
      </c>
      <c r="X403" s="11">
        <f>VLOOKUP($A403,Socal!$A$2:$AK$709,'Socal Index'!X$2)+VLOOKUP($A403,NYMEX!$A$2:$AK$709,'Socal Index'!X$2)</f>
        <v>2.5175000000000001</v>
      </c>
      <c r="Y403" s="11">
        <f>VLOOKUP($A403,Socal!$A$2:$AK$709,'Socal Index'!Y$2)+VLOOKUP($A403,NYMEX!$A$2:$AK$709,'Socal Index'!Y$2)</f>
        <v>2.6625000000000001</v>
      </c>
      <c r="Z403" s="11">
        <f>VLOOKUP($A403,Socal!$A$2:$AK$709,'Socal Index'!Z$2)+VLOOKUP($A403,NYMEX!$A$2:$AK$709,'Socal Index'!Z$2)</f>
        <v>2.7124999999999999</v>
      </c>
      <c r="AA403" s="11">
        <f>VLOOKUP($A403,Socal!$A$2:$AK$709,'Socal Index'!AA$2)+VLOOKUP($A403,NYMEX!$A$2:$AK$709,'Socal Index'!AA$2)</f>
        <v>2.6045000000000003</v>
      </c>
      <c r="AB403" s="11">
        <f>VLOOKUP($A403,Socal!$A$2:$AK$709,'Socal Index'!AB$2)+VLOOKUP($A403,NYMEX!$A$2:$AK$709,'Socal Index'!AB$2)</f>
        <v>2.4675000000000002</v>
      </c>
      <c r="AC403" s="11">
        <f>VLOOKUP($A403,Socal!$A$2:$AK$709,'Socal Index'!AC$2)+VLOOKUP($A403,NYMEX!$A$2:$AK$709,'Socal Index'!AC$2)</f>
        <v>2.4250000000000003</v>
      </c>
      <c r="AD403" s="11">
        <f>VLOOKUP($A403,Socal!$A$2:$AK$709,'Socal Index'!AD$2)+VLOOKUP($A403,NYMEX!$A$2:$AK$709,'Socal Index'!AD$2)</f>
        <v>2.3850000000000002</v>
      </c>
      <c r="AE403" s="11">
        <f>VLOOKUP($A403,Socal!$A$2:$AK$709,'Socal Index'!AE$2)+VLOOKUP($A403,NYMEX!$A$2:$AK$709,'Socal Index'!AE$2)</f>
        <v>2.39</v>
      </c>
      <c r="AF403" s="11">
        <f>VLOOKUP($A403,Socal!$A$2:$AK$709,'Socal Index'!AF$2)+VLOOKUP($A403,NYMEX!$A$2:$AK$709,'Socal Index'!AF$2)</f>
        <v>2.4649999999999999</v>
      </c>
      <c r="AG403" s="11">
        <f>VLOOKUP($A403,Socal!$A$2:$AK$709,'Socal Index'!AG$2)+VLOOKUP($A403,NYMEX!$A$2:$AK$709,'Socal Index'!AG$2)</f>
        <v>2.48</v>
      </c>
      <c r="AH403" s="11">
        <f>VLOOKUP($A403,Socal!$A$2:$AK$709,'Socal Index'!AH$2)+VLOOKUP($A403,NYMEX!$A$2:$AK$709,'Socal Index'!AH$2)</f>
        <v>2.4849999999999999</v>
      </c>
      <c r="AI403" s="11">
        <f>VLOOKUP($A403,Socal!$A$2:$AK$709,'Socal Index'!AI$2)+VLOOKUP($A403,NYMEX!$A$2:$AK$709,'Socal Index'!AI$2)</f>
        <v>2.4430000000000001</v>
      </c>
      <c r="AJ403" s="11">
        <f>VLOOKUP($A403,Socal!$A$2:$AK$709,'Socal Index'!AJ$2)+VLOOKUP($A403,NYMEX!$A$2:$AK$709,'Socal Index'!AJ$2)</f>
        <v>2.5700000000000003</v>
      </c>
      <c r="AK403" s="11">
        <f>VLOOKUP($A403,Socal!$A$2:$AK$709,'Socal Index'!AK$2)+VLOOKUP($A403,NYMEX!$A$2:$AK$709,'Socal Index'!AK$2)</f>
        <v>2.718</v>
      </c>
    </row>
    <row r="404" spans="1:37" x14ac:dyDescent="0.2">
      <c r="A404" s="10">
        <v>36287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 t="e">
        <f>VLOOKUP($A404,Socal!$A$2:$AK$709,'Socal Index'!N$2)+VLOOKUP($A404,NYMEX!$A$2:$AK$709,'Socal Index'!N$2)</f>
        <v>#N/A</v>
      </c>
      <c r="O404" s="11" t="e">
        <f>VLOOKUP($A404,Socal!$A$2:$AK$709,'Socal Index'!O$2)+VLOOKUP($A404,NYMEX!$A$2:$AK$709,'Socal Index'!O$2)</f>
        <v>#N/A</v>
      </c>
      <c r="P404" s="11" t="e">
        <f>VLOOKUP($A404,Socal!$A$2:$AK$709,'Socal Index'!P$2)+VLOOKUP($A404,NYMEX!$A$2:$AK$709,'Socal Index'!P$2)</f>
        <v>#N/A</v>
      </c>
      <c r="Q404" s="11" t="e">
        <f>VLOOKUP($A404,Socal!$A$2:$AK$709,'Socal Index'!Q$2)+VLOOKUP($A404,NYMEX!$A$2:$AK$709,'Socal Index'!Q$2)</f>
        <v>#N/A</v>
      </c>
      <c r="R404" s="11" t="e">
        <f>VLOOKUP($A404,Socal!$A$2:$AK$709,'Socal Index'!R$2)+VLOOKUP($A404,NYMEX!$A$2:$AK$709,'Socal Index'!R$2)</f>
        <v>#N/A</v>
      </c>
      <c r="S404" s="11">
        <f>VLOOKUP($A404,Socal!$A$2:$AK$709,'Socal Index'!S$2)+VLOOKUP($A404,NYMEX!$A$2:$AK$709,'Socal Index'!S$2)</f>
        <v>2.1880000000000002</v>
      </c>
      <c r="T404" s="11">
        <f>VLOOKUP($A404,Socal!$A$2:$AK$709,'Socal Index'!T$2)+VLOOKUP($A404,NYMEX!$A$2:$AK$709,'Socal Index'!T$2)</f>
        <v>2.3620000000000001</v>
      </c>
      <c r="U404" s="11">
        <f>VLOOKUP($A404,Socal!$A$2:$AK$709,'Socal Index'!U$2)+VLOOKUP($A404,NYMEX!$A$2:$AK$709,'Socal Index'!U$2)</f>
        <v>2.4159999999999999</v>
      </c>
      <c r="V404" s="11">
        <f>VLOOKUP($A404,Socal!$A$2:$AK$709,'Socal Index'!V$2)+VLOOKUP($A404,NYMEX!$A$2:$AK$709,'Socal Index'!V$2)</f>
        <v>2.4299999999999997</v>
      </c>
      <c r="W404" s="11">
        <f>VLOOKUP($A404,Socal!$A$2:$AK$709,'Socal Index'!W$2)+VLOOKUP($A404,NYMEX!$A$2:$AK$709,'Socal Index'!W$2)</f>
        <v>2.3590000000000004</v>
      </c>
      <c r="X404" s="11">
        <f>VLOOKUP($A404,Socal!$A$2:$AK$709,'Socal Index'!X$2)+VLOOKUP($A404,NYMEX!$A$2:$AK$709,'Socal Index'!X$2)</f>
        <v>2.5105</v>
      </c>
      <c r="Y404" s="11">
        <f>VLOOKUP($A404,Socal!$A$2:$AK$709,'Socal Index'!Y$2)+VLOOKUP($A404,NYMEX!$A$2:$AK$709,'Socal Index'!Y$2)</f>
        <v>2.6575000000000002</v>
      </c>
      <c r="Z404" s="11">
        <f>VLOOKUP($A404,Socal!$A$2:$AK$709,'Socal Index'!Z$2)+VLOOKUP($A404,NYMEX!$A$2:$AK$709,'Socal Index'!Z$2)</f>
        <v>2.7055000000000002</v>
      </c>
      <c r="AA404" s="11">
        <f>VLOOKUP($A404,Socal!$A$2:$AK$709,'Socal Index'!AA$2)+VLOOKUP($A404,NYMEX!$A$2:$AK$709,'Socal Index'!AA$2)</f>
        <v>2.6025</v>
      </c>
      <c r="AB404" s="11">
        <f>VLOOKUP($A404,Socal!$A$2:$AK$709,'Socal Index'!AB$2)+VLOOKUP($A404,NYMEX!$A$2:$AK$709,'Socal Index'!AB$2)</f>
        <v>2.4675000000000002</v>
      </c>
      <c r="AC404" s="11">
        <f>VLOOKUP($A404,Socal!$A$2:$AK$709,'Socal Index'!AC$2)+VLOOKUP($A404,NYMEX!$A$2:$AK$709,'Socal Index'!AC$2)</f>
        <v>2.4279999999999999</v>
      </c>
      <c r="AD404" s="11">
        <f>VLOOKUP($A404,Socal!$A$2:$AK$709,'Socal Index'!AD$2)+VLOOKUP($A404,NYMEX!$A$2:$AK$709,'Socal Index'!AD$2)</f>
        <v>2.3879999999999999</v>
      </c>
      <c r="AE404" s="11">
        <f>VLOOKUP($A404,Socal!$A$2:$AK$709,'Socal Index'!AE$2)+VLOOKUP($A404,NYMEX!$A$2:$AK$709,'Socal Index'!AE$2)</f>
        <v>2.395</v>
      </c>
      <c r="AF404" s="11">
        <f>VLOOKUP($A404,Socal!$A$2:$AK$709,'Socal Index'!AF$2)+VLOOKUP($A404,NYMEX!$A$2:$AK$709,'Socal Index'!AF$2)</f>
        <v>2.4670000000000001</v>
      </c>
      <c r="AG404" s="11">
        <f>VLOOKUP($A404,Socal!$A$2:$AK$709,'Socal Index'!AG$2)+VLOOKUP($A404,NYMEX!$A$2:$AK$709,'Socal Index'!AG$2)</f>
        <v>2.48</v>
      </c>
      <c r="AH404" s="11">
        <f>VLOOKUP($A404,Socal!$A$2:$AK$709,'Socal Index'!AH$2)+VLOOKUP($A404,NYMEX!$A$2:$AK$709,'Socal Index'!AH$2)</f>
        <v>2.4849999999999999</v>
      </c>
      <c r="AI404" s="11">
        <f>VLOOKUP($A404,Socal!$A$2:$AK$709,'Socal Index'!AI$2)+VLOOKUP($A404,NYMEX!$A$2:$AK$709,'Socal Index'!AI$2)</f>
        <v>2.4430000000000001</v>
      </c>
      <c r="AJ404" s="11">
        <f>VLOOKUP($A404,Socal!$A$2:$AK$709,'Socal Index'!AJ$2)+VLOOKUP($A404,NYMEX!$A$2:$AK$709,'Socal Index'!AJ$2)</f>
        <v>2.5700000000000003</v>
      </c>
      <c r="AK404" s="11">
        <f>VLOOKUP($A404,Socal!$A$2:$AK$709,'Socal Index'!AK$2)+VLOOKUP($A404,NYMEX!$A$2:$AK$709,'Socal Index'!AK$2)</f>
        <v>2.718</v>
      </c>
    </row>
    <row r="405" spans="1:37" x14ac:dyDescent="0.2">
      <c r="A405" s="10">
        <v>36290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 t="e">
        <f>VLOOKUP($A405,Socal!$A$2:$AK$709,'Socal Index'!N$2)+VLOOKUP($A405,NYMEX!$A$2:$AK$709,'Socal Index'!N$2)</f>
        <v>#N/A</v>
      </c>
      <c r="O405" s="11" t="e">
        <f>VLOOKUP($A405,Socal!$A$2:$AK$709,'Socal Index'!O$2)+VLOOKUP($A405,NYMEX!$A$2:$AK$709,'Socal Index'!O$2)</f>
        <v>#N/A</v>
      </c>
      <c r="P405" s="11" t="e">
        <f>VLOOKUP($A405,Socal!$A$2:$AK$709,'Socal Index'!P$2)+VLOOKUP($A405,NYMEX!$A$2:$AK$709,'Socal Index'!P$2)</f>
        <v>#N/A</v>
      </c>
      <c r="Q405" s="11" t="e">
        <f>VLOOKUP($A405,Socal!$A$2:$AK$709,'Socal Index'!Q$2)+VLOOKUP($A405,NYMEX!$A$2:$AK$709,'Socal Index'!Q$2)</f>
        <v>#N/A</v>
      </c>
      <c r="R405" s="11" t="e">
        <f>VLOOKUP($A405,Socal!$A$2:$AK$709,'Socal Index'!R$2)+VLOOKUP($A405,NYMEX!$A$2:$AK$709,'Socal Index'!R$2)</f>
        <v>#N/A</v>
      </c>
      <c r="S405" s="11">
        <f>VLOOKUP($A405,Socal!$A$2:$AK$709,'Socal Index'!S$2)+VLOOKUP($A405,NYMEX!$A$2:$AK$709,'Socal Index'!S$2)</f>
        <v>2.2320000000000002</v>
      </c>
      <c r="T405" s="11">
        <f>VLOOKUP($A405,Socal!$A$2:$AK$709,'Socal Index'!T$2)+VLOOKUP($A405,NYMEX!$A$2:$AK$709,'Socal Index'!T$2)</f>
        <v>2.4</v>
      </c>
      <c r="U405" s="11">
        <f>VLOOKUP($A405,Socal!$A$2:$AK$709,'Socal Index'!U$2)+VLOOKUP($A405,NYMEX!$A$2:$AK$709,'Socal Index'!U$2)</f>
        <v>2.452</v>
      </c>
      <c r="V405" s="11">
        <f>VLOOKUP($A405,Socal!$A$2:$AK$709,'Socal Index'!V$2)+VLOOKUP($A405,NYMEX!$A$2:$AK$709,'Socal Index'!V$2)</f>
        <v>2.4539999999999997</v>
      </c>
      <c r="W405" s="11">
        <f>VLOOKUP($A405,Socal!$A$2:$AK$709,'Socal Index'!W$2)+VLOOKUP($A405,NYMEX!$A$2:$AK$709,'Socal Index'!W$2)</f>
        <v>2.383</v>
      </c>
      <c r="X405" s="11">
        <f>VLOOKUP($A405,Socal!$A$2:$AK$709,'Socal Index'!X$2)+VLOOKUP($A405,NYMEX!$A$2:$AK$709,'Socal Index'!X$2)</f>
        <v>2.5325000000000002</v>
      </c>
      <c r="Y405" s="11">
        <f>VLOOKUP($A405,Socal!$A$2:$AK$709,'Socal Index'!Y$2)+VLOOKUP($A405,NYMEX!$A$2:$AK$709,'Socal Index'!Y$2)</f>
        <v>2.6795</v>
      </c>
      <c r="Z405" s="11">
        <f>VLOOKUP($A405,Socal!$A$2:$AK$709,'Socal Index'!Z$2)+VLOOKUP($A405,NYMEX!$A$2:$AK$709,'Socal Index'!Z$2)</f>
        <v>2.7275</v>
      </c>
      <c r="AA405" s="11">
        <f>VLOOKUP($A405,Socal!$A$2:$AK$709,'Socal Index'!AA$2)+VLOOKUP($A405,NYMEX!$A$2:$AK$709,'Socal Index'!AA$2)</f>
        <v>2.6225000000000001</v>
      </c>
      <c r="AB405" s="11">
        <f>VLOOKUP($A405,Socal!$A$2:$AK$709,'Socal Index'!AB$2)+VLOOKUP($A405,NYMEX!$A$2:$AK$709,'Socal Index'!AB$2)</f>
        <v>2.4875000000000003</v>
      </c>
      <c r="AC405" s="11">
        <f>VLOOKUP($A405,Socal!$A$2:$AK$709,'Socal Index'!AC$2)+VLOOKUP($A405,NYMEX!$A$2:$AK$709,'Socal Index'!AC$2)</f>
        <v>2.44</v>
      </c>
      <c r="AD405" s="11">
        <f>VLOOKUP($A405,Socal!$A$2:$AK$709,'Socal Index'!AD$2)+VLOOKUP($A405,NYMEX!$A$2:$AK$709,'Socal Index'!AD$2)</f>
        <v>2.4</v>
      </c>
      <c r="AE405" s="11">
        <f>VLOOKUP($A405,Socal!$A$2:$AK$709,'Socal Index'!AE$2)+VLOOKUP($A405,NYMEX!$A$2:$AK$709,'Socal Index'!AE$2)</f>
        <v>2.4050000000000002</v>
      </c>
      <c r="AF405" s="11">
        <f>VLOOKUP($A405,Socal!$A$2:$AK$709,'Socal Index'!AF$2)+VLOOKUP($A405,NYMEX!$A$2:$AK$709,'Socal Index'!AF$2)</f>
        <v>2.4769999999999999</v>
      </c>
      <c r="AG405" s="11">
        <f>VLOOKUP($A405,Socal!$A$2:$AK$709,'Socal Index'!AG$2)+VLOOKUP($A405,NYMEX!$A$2:$AK$709,'Socal Index'!AG$2)</f>
        <v>2.4899999999999998</v>
      </c>
      <c r="AH405" s="11">
        <f>VLOOKUP($A405,Socal!$A$2:$AK$709,'Socal Index'!AH$2)+VLOOKUP($A405,NYMEX!$A$2:$AK$709,'Socal Index'!AH$2)</f>
        <v>2.4950000000000001</v>
      </c>
      <c r="AI405" s="11">
        <f>VLOOKUP($A405,Socal!$A$2:$AK$709,'Socal Index'!AI$2)+VLOOKUP($A405,NYMEX!$A$2:$AK$709,'Socal Index'!AI$2)</f>
        <v>2.4530000000000003</v>
      </c>
      <c r="AJ405" s="11">
        <f>VLOOKUP($A405,Socal!$A$2:$AK$709,'Socal Index'!AJ$2)+VLOOKUP($A405,NYMEX!$A$2:$AK$709,'Socal Index'!AJ$2)</f>
        <v>2.58</v>
      </c>
      <c r="AK405" s="11">
        <f>VLOOKUP($A405,Socal!$A$2:$AK$709,'Socal Index'!AK$2)+VLOOKUP($A405,NYMEX!$A$2:$AK$709,'Socal Index'!AK$2)</f>
        <v>2.7280000000000002</v>
      </c>
    </row>
    <row r="406" spans="1:37" x14ac:dyDescent="0.2">
      <c r="A406" s="10">
        <v>36291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 t="e">
        <f>VLOOKUP($A406,Socal!$A$2:$AK$709,'Socal Index'!N$2)+VLOOKUP($A406,NYMEX!$A$2:$AK$709,'Socal Index'!N$2)</f>
        <v>#N/A</v>
      </c>
      <c r="O406" s="11" t="e">
        <f>VLOOKUP($A406,Socal!$A$2:$AK$709,'Socal Index'!O$2)+VLOOKUP($A406,NYMEX!$A$2:$AK$709,'Socal Index'!O$2)</f>
        <v>#N/A</v>
      </c>
      <c r="P406" s="11" t="e">
        <f>VLOOKUP($A406,Socal!$A$2:$AK$709,'Socal Index'!P$2)+VLOOKUP($A406,NYMEX!$A$2:$AK$709,'Socal Index'!P$2)</f>
        <v>#N/A</v>
      </c>
      <c r="Q406" s="11" t="e">
        <f>VLOOKUP($A406,Socal!$A$2:$AK$709,'Socal Index'!Q$2)+VLOOKUP($A406,NYMEX!$A$2:$AK$709,'Socal Index'!Q$2)</f>
        <v>#N/A</v>
      </c>
      <c r="R406" s="11" t="e">
        <f>VLOOKUP($A406,Socal!$A$2:$AK$709,'Socal Index'!R$2)+VLOOKUP($A406,NYMEX!$A$2:$AK$709,'Socal Index'!R$2)</f>
        <v>#N/A</v>
      </c>
      <c r="S406" s="11">
        <f>VLOOKUP($A406,Socal!$A$2:$AK$709,'Socal Index'!S$2)+VLOOKUP($A406,NYMEX!$A$2:$AK$709,'Socal Index'!S$2)</f>
        <v>2.1760000000000002</v>
      </c>
      <c r="T406" s="11">
        <f>VLOOKUP($A406,Socal!$A$2:$AK$709,'Socal Index'!T$2)+VLOOKUP($A406,NYMEX!$A$2:$AK$709,'Socal Index'!T$2)</f>
        <v>2.3539999999999996</v>
      </c>
      <c r="U406" s="11">
        <f>VLOOKUP($A406,Socal!$A$2:$AK$709,'Socal Index'!U$2)+VLOOKUP($A406,NYMEX!$A$2:$AK$709,'Socal Index'!U$2)</f>
        <v>2.3940000000000001</v>
      </c>
      <c r="V406" s="11">
        <f>VLOOKUP($A406,Socal!$A$2:$AK$709,'Socal Index'!V$2)+VLOOKUP($A406,NYMEX!$A$2:$AK$709,'Socal Index'!V$2)</f>
        <v>2.399</v>
      </c>
      <c r="W406" s="11">
        <f>VLOOKUP($A406,Socal!$A$2:$AK$709,'Socal Index'!W$2)+VLOOKUP($A406,NYMEX!$A$2:$AK$709,'Socal Index'!W$2)</f>
        <v>2.3450000000000002</v>
      </c>
      <c r="X406" s="11">
        <f>VLOOKUP($A406,Socal!$A$2:$AK$709,'Socal Index'!X$2)+VLOOKUP($A406,NYMEX!$A$2:$AK$709,'Socal Index'!X$2)</f>
        <v>2.5019999999999998</v>
      </c>
      <c r="Y406" s="11">
        <f>VLOOKUP($A406,Socal!$A$2:$AK$709,'Socal Index'!Y$2)+VLOOKUP($A406,NYMEX!$A$2:$AK$709,'Socal Index'!Y$2)</f>
        <v>2.653</v>
      </c>
      <c r="Z406" s="11">
        <f>VLOOKUP($A406,Socal!$A$2:$AK$709,'Socal Index'!Z$2)+VLOOKUP($A406,NYMEX!$A$2:$AK$709,'Socal Index'!Z$2)</f>
        <v>2.7029999999999998</v>
      </c>
      <c r="AA406" s="11">
        <f>VLOOKUP($A406,Socal!$A$2:$AK$709,'Socal Index'!AA$2)+VLOOKUP($A406,NYMEX!$A$2:$AK$709,'Socal Index'!AA$2)</f>
        <v>2.6</v>
      </c>
      <c r="AB406" s="11">
        <f>VLOOKUP($A406,Socal!$A$2:$AK$709,'Socal Index'!AB$2)+VLOOKUP($A406,NYMEX!$A$2:$AK$709,'Socal Index'!AB$2)</f>
        <v>2.4729999999999999</v>
      </c>
      <c r="AC406" s="11">
        <f>VLOOKUP($A406,Socal!$A$2:$AK$709,'Socal Index'!AC$2)+VLOOKUP($A406,NYMEX!$A$2:$AK$709,'Socal Index'!AC$2)</f>
        <v>2.4300000000000002</v>
      </c>
      <c r="AD406" s="11">
        <f>VLOOKUP($A406,Socal!$A$2:$AK$709,'Socal Index'!AD$2)+VLOOKUP($A406,NYMEX!$A$2:$AK$709,'Socal Index'!AD$2)</f>
        <v>2.39</v>
      </c>
      <c r="AE406" s="11">
        <f>VLOOKUP($A406,Socal!$A$2:$AK$709,'Socal Index'!AE$2)+VLOOKUP($A406,NYMEX!$A$2:$AK$709,'Socal Index'!AE$2)</f>
        <v>2.395</v>
      </c>
      <c r="AF406" s="11">
        <f>VLOOKUP($A406,Socal!$A$2:$AK$709,'Socal Index'!AF$2)+VLOOKUP($A406,NYMEX!$A$2:$AK$709,'Socal Index'!AF$2)</f>
        <v>2.4670000000000001</v>
      </c>
      <c r="AG406" s="11">
        <f>VLOOKUP($A406,Socal!$A$2:$AK$709,'Socal Index'!AG$2)+VLOOKUP($A406,NYMEX!$A$2:$AK$709,'Socal Index'!AG$2)</f>
        <v>2.48</v>
      </c>
      <c r="AH406" s="11">
        <f>VLOOKUP($A406,Socal!$A$2:$AK$709,'Socal Index'!AH$2)+VLOOKUP($A406,NYMEX!$A$2:$AK$709,'Socal Index'!AH$2)</f>
        <v>2.4849999999999999</v>
      </c>
      <c r="AI406" s="11">
        <f>VLOOKUP($A406,Socal!$A$2:$AK$709,'Socal Index'!AI$2)+VLOOKUP($A406,NYMEX!$A$2:$AK$709,'Socal Index'!AI$2)</f>
        <v>2.4430000000000001</v>
      </c>
      <c r="AJ406" s="11">
        <f>VLOOKUP($A406,Socal!$A$2:$AK$709,'Socal Index'!AJ$2)+VLOOKUP($A406,NYMEX!$A$2:$AK$709,'Socal Index'!AJ$2)</f>
        <v>2.5700000000000003</v>
      </c>
      <c r="AK406" s="11">
        <f>VLOOKUP($A406,Socal!$A$2:$AK$709,'Socal Index'!AK$2)+VLOOKUP($A406,NYMEX!$A$2:$AK$709,'Socal Index'!AK$2)</f>
        <v>2.718</v>
      </c>
    </row>
    <row r="407" spans="1:37" x14ac:dyDescent="0.2">
      <c r="A407" s="10">
        <v>36292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 t="e">
        <f>VLOOKUP($A407,Socal!$A$2:$AK$709,'Socal Index'!N$2)+VLOOKUP($A407,NYMEX!$A$2:$AK$709,'Socal Index'!N$2)</f>
        <v>#N/A</v>
      </c>
      <c r="O407" s="11" t="e">
        <f>VLOOKUP($A407,Socal!$A$2:$AK$709,'Socal Index'!O$2)+VLOOKUP($A407,NYMEX!$A$2:$AK$709,'Socal Index'!O$2)</f>
        <v>#N/A</v>
      </c>
      <c r="P407" s="11" t="e">
        <f>VLOOKUP($A407,Socal!$A$2:$AK$709,'Socal Index'!P$2)+VLOOKUP($A407,NYMEX!$A$2:$AK$709,'Socal Index'!P$2)</f>
        <v>#N/A</v>
      </c>
      <c r="Q407" s="11" t="e">
        <f>VLOOKUP($A407,Socal!$A$2:$AK$709,'Socal Index'!Q$2)+VLOOKUP($A407,NYMEX!$A$2:$AK$709,'Socal Index'!Q$2)</f>
        <v>#N/A</v>
      </c>
      <c r="R407" s="11" t="e">
        <f>VLOOKUP($A407,Socal!$A$2:$AK$709,'Socal Index'!R$2)+VLOOKUP($A407,NYMEX!$A$2:$AK$709,'Socal Index'!R$2)</f>
        <v>#N/A</v>
      </c>
      <c r="S407" s="11">
        <f>VLOOKUP($A407,Socal!$A$2:$AK$709,'Socal Index'!S$2)+VLOOKUP($A407,NYMEX!$A$2:$AK$709,'Socal Index'!S$2)</f>
        <v>2.161</v>
      </c>
      <c r="T407" s="11">
        <f>VLOOKUP($A407,Socal!$A$2:$AK$709,'Socal Index'!T$2)+VLOOKUP($A407,NYMEX!$A$2:$AK$709,'Socal Index'!T$2)</f>
        <v>2.3210000000000002</v>
      </c>
      <c r="U407" s="11">
        <f>VLOOKUP($A407,Socal!$A$2:$AK$709,'Socal Index'!U$2)+VLOOKUP($A407,NYMEX!$A$2:$AK$709,'Socal Index'!U$2)</f>
        <v>2.3480000000000003</v>
      </c>
      <c r="V407" s="11">
        <f>VLOOKUP($A407,Socal!$A$2:$AK$709,'Socal Index'!V$2)+VLOOKUP($A407,NYMEX!$A$2:$AK$709,'Socal Index'!V$2)</f>
        <v>2.3650000000000002</v>
      </c>
      <c r="W407" s="11">
        <f>VLOOKUP($A407,Socal!$A$2:$AK$709,'Socal Index'!W$2)+VLOOKUP($A407,NYMEX!$A$2:$AK$709,'Socal Index'!W$2)</f>
        <v>2.3149999999999999</v>
      </c>
      <c r="X407" s="11">
        <f>VLOOKUP($A407,Socal!$A$2:$AK$709,'Socal Index'!X$2)+VLOOKUP($A407,NYMEX!$A$2:$AK$709,'Socal Index'!X$2)</f>
        <v>2.4710000000000001</v>
      </c>
      <c r="Y407" s="11">
        <f>VLOOKUP($A407,Socal!$A$2:$AK$709,'Socal Index'!Y$2)+VLOOKUP($A407,NYMEX!$A$2:$AK$709,'Socal Index'!Y$2)</f>
        <v>2.625</v>
      </c>
      <c r="Z407" s="11">
        <f>VLOOKUP($A407,Socal!$A$2:$AK$709,'Socal Index'!Z$2)+VLOOKUP($A407,NYMEX!$A$2:$AK$709,'Socal Index'!Z$2)</f>
        <v>2.6749999999999998</v>
      </c>
      <c r="AA407" s="11">
        <f>VLOOKUP($A407,Socal!$A$2:$AK$709,'Socal Index'!AA$2)+VLOOKUP($A407,NYMEX!$A$2:$AK$709,'Socal Index'!AA$2)</f>
        <v>2.5829999999999997</v>
      </c>
      <c r="AB407" s="11">
        <f>VLOOKUP($A407,Socal!$A$2:$AK$709,'Socal Index'!AB$2)+VLOOKUP($A407,NYMEX!$A$2:$AK$709,'Socal Index'!AB$2)</f>
        <v>2.4579999999999997</v>
      </c>
      <c r="AC407" s="11">
        <f>VLOOKUP($A407,Socal!$A$2:$AK$709,'Socal Index'!AC$2)+VLOOKUP($A407,NYMEX!$A$2:$AK$709,'Socal Index'!AC$2)</f>
        <v>2.38</v>
      </c>
      <c r="AD407" s="11">
        <f>VLOOKUP($A407,Socal!$A$2:$AK$709,'Socal Index'!AD$2)+VLOOKUP($A407,NYMEX!$A$2:$AK$709,'Socal Index'!AD$2)</f>
        <v>2.34</v>
      </c>
      <c r="AE407" s="11">
        <f>VLOOKUP($A407,Socal!$A$2:$AK$709,'Socal Index'!AE$2)+VLOOKUP($A407,NYMEX!$A$2:$AK$709,'Socal Index'!AE$2)</f>
        <v>2.3479999999999999</v>
      </c>
      <c r="AF407" s="11">
        <f>VLOOKUP($A407,Socal!$A$2:$AK$709,'Socal Index'!AF$2)+VLOOKUP($A407,NYMEX!$A$2:$AK$709,'Socal Index'!AF$2)</f>
        <v>2.42</v>
      </c>
      <c r="AG407" s="11">
        <f>VLOOKUP($A407,Socal!$A$2:$AK$709,'Socal Index'!AG$2)+VLOOKUP($A407,NYMEX!$A$2:$AK$709,'Socal Index'!AG$2)</f>
        <v>2.4329999999999998</v>
      </c>
      <c r="AH407" s="11">
        <f>VLOOKUP($A407,Socal!$A$2:$AK$709,'Socal Index'!AH$2)+VLOOKUP($A407,NYMEX!$A$2:$AK$709,'Socal Index'!AH$2)</f>
        <v>2.4379999999999997</v>
      </c>
      <c r="AI407" s="11">
        <f>VLOOKUP($A407,Socal!$A$2:$AK$709,'Socal Index'!AI$2)+VLOOKUP($A407,NYMEX!$A$2:$AK$709,'Socal Index'!AI$2)</f>
        <v>2.3959999999999999</v>
      </c>
      <c r="AJ407" s="11">
        <f>VLOOKUP($A407,Socal!$A$2:$AK$709,'Socal Index'!AJ$2)+VLOOKUP($A407,NYMEX!$A$2:$AK$709,'Socal Index'!AJ$2)</f>
        <v>2.5649999999999999</v>
      </c>
      <c r="AK407" s="11">
        <f>VLOOKUP($A407,Socal!$A$2:$AK$709,'Socal Index'!AK$2)+VLOOKUP($A407,NYMEX!$A$2:$AK$709,'Socal Index'!AK$2)</f>
        <v>2.714</v>
      </c>
    </row>
    <row r="408" spans="1:37" x14ac:dyDescent="0.2">
      <c r="A408" s="10">
        <v>36293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 t="e">
        <f>VLOOKUP($A408,Socal!$A$2:$AK$709,'Socal Index'!N$2)+VLOOKUP($A408,NYMEX!$A$2:$AK$709,'Socal Index'!N$2)</f>
        <v>#N/A</v>
      </c>
      <c r="O408" s="11" t="e">
        <f>VLOOKUP($A408,Socal!$A$2:$AK$709,'Socal Index'!O$2)+VLOOKUP($A408,NYMEX!$A$2:$AK$709,'Socal Index'!O$2)</f>
        <v>#N/A</v>
      </c>
      <c r="P408" s="11" t="e">
        <f>VLOOKUP($A408,Socal!$A$2:$AK$709,'Socal Index'!P$2)+VLOOKUP($A408,NYMEX!$A$2:$AK$709,'Socal Index'!P$2)</f>
        <v>#N/A</v>
      </c>
      <c r="Q408" s="11" t="e">
        <f>VLOOKUP($A408,Socal!$A$2:$AK$709,'Socal Index'!Q$2)+VLOOKUP($A408,NYMEX!$A$2:$AK$709,'Socal Index'!Q$2)</f>
        <v>#N/A</v>
      </c>
      <c r="R408" s="11" t="e">
        <f>VLOOKUP($A408,Socal!$A$2:$AK$709,'Socal Index'!R$2)+VLOOKUP($A408,NYMEX!$A$2:$AK$709,'Socal Index'!R$2)</f>
        <v>#N/A</v>
      </c>
      <c r="S408" s="11">
        <f>VLOOKUP($A408,Socal!$A$2:$AK$709,'Socal Index'!S$2)+VLOOKUP($A408,NYMEX!$A$2:$AK$709,'Socal Index'!S$2)</f>
        <v>2.242</v>
      </c>
      <c r="T408" s="11">
        <f>VLOOKUP($A408,Socal!$A$2:$AK$709,'Socal Index'!T$2)+VLOOKUP($A408,NYMEX!$A$2:$AK$709,'Socal Index'!T$2)</f>
        <v>2.4000000000000004</v>
      </c>
      <c r="U408" s="11">
        <f>VLOOKUP($A408,Socal!$A$2:$AK$709,'Socal Index'!U$2)+VLOOKUP($A408,NYMEX!$A$2:$AK$709,'Socal Index'!U$2)</f>
        <v>2.4200000000000004</v>
      </c>
      <c r="V408" s="11">
        <f>VLOOKUP($A408,Socal!$A$2:$AK$709,'Socal Index'!V$2)+VLOOKUP($A408,NYMEX!$A$2:$AK$709,'Socal Index'!V$2)</f>
        <v>2.4350000000000001</v>
      </c>
      <c r="W408" s="11">
        <f>VLOOKUP($A408,Socal!$A$2:$AK$709,'Socal Index'!W$2)+VLOOKUP($A408,NYMEX!$A$2:$AK$709,'Socal Index'!W$2)</f>
        <v>2.383</v>
      </c>
      <c r="X408" s="11">
        <f>VLOOKUP($A408,Socal!$A$2:$AK$709,'Socal Index'!X$2)+VLOOKUP($A408,NYMEX!$A$2:$AK$709,'Socal Index'!X$2)</f>
        <v>2.5329999999999999</v>
      </c>
      <c r="Y408" s="11">
        <f>VLOOKUP($A408,Socal!$A$2:$AK$709,'Socal Index'!Y$2)+VLOOKUP($A408,NYMEX!$A$2:$AK$709,'Socal Index'!Y$2)</f>
        <v>2.6850000000000001</v>
      </c>
      <c r="Z408" s="11">
        <f>VLOOKUP($A408,Socal!$A$2:$AK$709,'Socal Index'!Z$2)+VLOOKUP($A408,NYMEX!$A$2:$AK$709,'Socal Index'!Z$2)</f>
        <v>2.7349999999999999</v>
      </c>
      <c r="AA408" s="11">
        <f>VLOOKUP($A408,Socal!$A$2:$AK$709,'Socal Index'!AA$2)+VLOOKUP($A408,NYMEX!$A$2:$AK$709,'Socal Index'!AA$2)</f>
        <v>2.63</v>
      </c>
      <c r="AB408" s="11">
        <f>VLOOKUP($A408,Socal!$A$2:$AK$709,'Socal Index'!AB$2)+VLOOKUP($A408,NYMEX!$A$2:$AK$709,'Socal Index'!AB$2)</f>
        <v>2.4950000000000001</v>
      </c>
      <c r="AC408" s="11">
        <f>VLOOKUP($A408,Socal!$A$2:$AK$709,'Socal Index'!AC$2)+VLOOKUP($A408,NYMEX!$A$2:$AK$709,'Socal Index'!AC$2)</f>
        <v>2.41</v>
      </c>
      <c r="AD408" s="11">
        <f>VLOOKUP($A408,Socal!$A$2:$AK$709,'Socal Index'!AD$2)+VLOOKUP($A408,NYMEX!$A$2:$AK$709,'Socal Index'!AD$2)</f>
        <v>2.367</v>
      </c>
      <c r="AE408" s="11">
        <f>VLOOKUP($A408,Socal!$A$2:$AK$709,'Socal Index'!AE$2)+VLOOKUP($A408,NYMEX!$A$2:$AK$709,'Socal Index'!AE$2)</f>
        <v>2.371</v>
      </c>
      <c r="AF408" s="11">
        <f>VLOOKUP($A408,Socal!$A$2:$AK$709,'Socal Index'!AF$2)+VLOOKUP($A408,NYMEX!$A$2:$AK$709,'Socal Index'!AF$2)</f>
        <v>2.4430000000000001</v>
      </c>
      <c r="AG408" s="11">
        <f>VLOOKUP($A408,Socal!$A$2:$AK$709,'Socal Index'!AG$2)+VLOOKUP($A408,NYMEX!$A$2:$AK$709,'Socal Index'!AG$2)</f>
        <v>2.4529999999999998</v>
      </c>
      <c r="AH408" s="11">
        <f>VLOOKUP($A408,Socal!$A$2:$AK$709,'Socal Index'!AH$2)+VLOOKUP($A408,NYMEX!$A$2:$AK$709,'Socal Index'!AH$2)</f>
        <v>2.4579999999999997</v>
      </c>
      <c r="AI408" s="11">
        <f>VLOOKUP($A408,Socal!$A$2:$AK$709,'Socal Index'!AI$2)+VLOOKUP($A408,NYMEX!$A$2:$AK$709,'Socal Index'!AI$2)</f>
        <v>2.4159999999999999</v>
      </c>
      <c r="AJ408" s="11">
        <f>VLOOKUP($A408,Socal!$A$2:$AK$709,'Socal Index'!AJ$2)+VLOOKUP($A408,NYMEX!$A$2:$AK$709,'Socal Index'!AJ$2)</f>
        <v>2.585</v>
      </c>
      <c r="AK408" s="11">
        <f>VLOOKUP($A408,Socal!$A$2:$AK$709,'Socal Index'!AK$2)+VLOOKUP($A408,NYMEX!$A$2:$AK$709,'Socal Index'!AK$2)</f>
        <v>2.734</v>
      </c>
    </row>
    <row r="409" spans="1:37" x14ac:dyDescent="0.2">
      <c r="A409" s="10">
        <v>36294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 t="e">
        <f>VLOOKUP($A409,Socal!$A$2:$AK$709,'Socal Index'!N$2)+VLOOKUP($A409,NYMEX!$A$2:$AK$709,'Socal Index'!N$2)</f>
        <v>#N/A</v>
      </c>
      <c r="O409" s="11" t="e">
        <f>VLOOKUP($A409,Socal!$A$2:$AK$709,'Socal Index'!O$2)+VLOOKUP($A409,NYMEX!$A$2:$AK$709,'Socal Index'!O$2)</f>
        <v>#N/A</v>
      </c>
      <c r="P409" s="11" t="e">
        <f>VLOOKUP($A409,Socal!$A$2:$AK$709,'Socal Index'!P$2)+VLOOKUP($A409,NYMEX!$A$2:$AK$709,'Socal Index'!P$2)</f>
        <v>#N/A</v>
      </c>
      <c r="Q409" s="11" t="e">
        <f>VLOOKUP($A409,Socal!$A$2:$AK$709,'Socal Index'!Q$2)+VLOOKUP($A409,NYMEX!$A$2:$AK$709,'Socal Index'!Q$2)</f>
        <v>#N/A</v>
      </c>
      <c r="R409" s="11" t="e">
        <f>VLOOKUP($A409,Socal!$A$2:$AK$709,'Socal Index'!R$2)+VLOOKUP($A409,NYMEX!$A$2:$AK$709,'Socal Index'!R$2)</f>
        <v>#N/A</v>
      </c>
      <c r="S409" s="11">
        <f>VLOOKUP($A409,Socal!$A$2:$AK$709,'Socal Index'!S$2)+VLOOKUP($A409,NYMEX!$A$2:$AK$709,'Socal Index'!S$2)</f>
        <v>2.258</v>
      </c>
      <c r="T409" s="11">
        <f>VLOOKUP($A409,Socal!$A$2:$AK$709,'Socal Index'!T$2)+VLOOKUP($A409,NYMEX!$A$2:$AK$709,'Socal Index'!T$2)</f>
        <v>2.4170000000000003</v>
      </c>
      <c r="U409" s="11">
        <f>VLOOKUP($A409,Socal!$A$2:$AK$709,'Socal Index'!U$2)+VLOOKUP($A409,NYMEX!$A$2:$AK$709,'Socal Index'!U$2)</f>
        <v>2.4370000000000003</v>
      </c>
      <c r="V409" s="11">
        <f>VLOOKUP($A409,Socal!$A$2:$AK$709,'Socal Index'!V$2)+VLOOKUP($A409,NYMEX!$A$2:$AK$709,'Socal Index'!V$2)</f>
        <v>2.452</v>
      </c>
      <c r="W409" s="11">
        <f>VLOOKUP($A409,Socal!$A$2:$AK$709,'Socal Index'!W$2)+VLOOKUP($A409,NYMEX!$A$2:$AK$709,'Socal Index'!W$2)</f>
        <v>2.3919999999999999</v>
      </c>
      <c r="X409" s="11">
        <f>VLOOKUP($A409,Socal!$A$2:$AK$709,'Socal Index'!X$2)+VLOOKUP($A409,NYMEX!$A$2:$AK$709,'Socal Index'!X$2)</f>
        <v>2.5389999999999997</v>
      </c>
      <c r="Y409" s="11">
        <f>VLOOKUP($A409,Socal!$A$2:$AK$709,'Socal Index'!Y$2)+VLOOKUP($A409,NYMEX!$A$2:$AK$709,'Socal Index'!Y$2)</f>
        <v>2.6869999999999998</v>
      </c>
      <c r="Z409" s="11">
        <f>VLOOKUP($A409,Socal!$A$2:$AK$709,'Socal Index'!Z$2)+VLOOKUP($A409,NYMEX!$A$2:$AK$709,'Socal Index'!Z$2)</f>
        <v>2.7370000000000001</v>
      </c>
      <c r="AA409" s="11">
        <f>VLOOKUP($A409,Socal!$A$2:$AK$709,'Socal Index'!AA$2)+VLOOKUP($A409,NYMEX!$A$2:$AK$709,'Socal Index'!AA$2)</f>
        <v>2.6319999999999997</v>
      </c>
      <c r="AB409" s="11">
        <f>VLOOKUP($A409,Socal!$A$2:$AK$709,'Socal Index'!AB$2)+VLOOKUP($A409,NYMEX!$A$2:$AK$709,'Socal Index'!AB$2)</f>
        <v>2.4969999999999999</v>
      </c>
      <c r="AC409" s="11">
        <f>VLOOKUP($A409,Socal!$A$2:$AK$709,'Socal Index'!AC$2)+VLOOKUP($A409,NYMEX!$A$2:$AK$709,'Socal Index'!AC$2)</f>
        <v>2.4119999999999999</v>
      </c>
      <c r="AD409" s="11">
        <f>VLOOKUP($A409,Socal!$A$2:$AK$709,'Socal Index'!AD$2)+VLOOKUP($A409,NYMEX!$A$2:$AK$709,'Socal Index'!AD$2)</f>
        <v>2.367</v>
      </c>
      <c r="AE409" s="11">
        <f>VLOOKUP($A409,Socal!$A$2:$AK$709,'Socal Index'!AE$2)+VLOOKUP($A409,NYMEX!$A$2:$AK$709,'Socal Index'!AE$2)</f>
        <v>2.371</v>
      </c>
      <c r="AF409" s="11">
        <f>VLOOKUP($A409,Socal!$A$2:$AK$709,'Socal Index'!AF$2)+VLOOKUP($A409,NYMEX!$A$2:$AK$709,'Socal Index'!AF$2)</f>
        <v>2.448</v>
      </c>
      <c r="AG409" s="11">
        <f>VLOOKUP($A409,Socal!$A$2:$AK$709,'Socal Index'!AG$2)+VLOOKUP($A409,NYMEX!$A$2:$AK$709,'Socal Index'!AG$2)</f>
        <v>2.4579999999999997</v>
      </c>
      <c r="AH409" s="11">
        <f>VLOOKUP($A409,Socal!$A$2:$AK$709,'Socal Index'!AH$2)+VLOOKUP($A409,NYMEX!$A$2:$AK$709,'Socal Index'!AH$2)</f>
        <v>2.4630000000000001</v>
      </c>
      <c r="AI409" s="11">
        <f>VLOOKUP($A409,Socal!$A$2:$AK$709,'Socal Index'!AI$2)+VLOOKUP($A409,NYMEX!$A$2:$AK$709,'Socal Index'!AI$2)</f>
        <v>2.4210000000000003</v>
      </c>
      <c r="AJ409" s="11">
        <f>VLOOKUP($A409,Socal!$A$2:$AK$709,'Socal Index'!AJ$2)+VLOOKUP($A409,NYMEX!$A$2:$AK$709,'Socal Index'!AJ$2)</f>
        <v>2.59</v>
      </c>
      <c r="AK409" s="11">
        <f>VLOOKUP($A409,Socal!$A$2:$AK$709,'Socal Index'!AK$2)+VLOOKUP($A409,NYMEX!$A$2:$AK$709,'Socal Index'!AK$2)</f>
        <v>2.7389999999999999</v>
      </c>
    </row>
    <row r="410" spans="1:37" x14ac:dyDescent="0.2">
      <c r="A410" s="10">
        <v>36297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 t="e">
        <f>VLOOKUP($A410,Socal!$A$2:$AK$709,'Socal Index'!N$2)+VLOOKUP($A410,NYMEX!$A$2:$AK$709,'Socal Index'!N$2)</f>
        <v>#N/A</v>
      </c>
      <c r="O410" s="11" t="e">
        <f>VLOOKUP($A410,Socal!$A$2:$AK$709,'Socal Index'!O$2)+VLOOKUP($A410,NYMEX!$A$2:$AK$709,'Socal Index'!O$2)</f>
        <v>#N/A</v>
      </c>
      <c r="P410" s="11" t="e">
        <f>VLOOKUP($A410,Socal!$A$2:$AK$709,'Socal Index'!P$2)+VLOOKUP($A410,NYMEX!$A$2:$AK$709,'Socal Index'!P$2)</f>
        <v>#N/A</v>
      </c>
      <c r="Q410" s="11" t="e">
        <f>VLOOKUP($A410,Socal!$A$2:$AK$709,'Socal Index'!Q$2)+VLOOKUP($A410,NYMEX!$A$2:$AK$709,'Socal Index'!Q$2)</f>
        <v>#N/A</v>
      </c>
      <c r="R410" s="11" t="e">
        <f>VLOOKUP($A410,Socal!$A$2:$AK$709,'Socal Index'!R$2)+VLOOKUP($A410,NYMEX!$A$2:$AK$709,'Socal Index'!R$2)</f>
        <v>#N/A</v>
      </c>
      <c r="S410" s="11">
        <f>VLOOKUP($A410,Socal!$A$2:$AK$709,'Socal Index'!S$2)+VLOOKUP($A410,NYMEX!$A$2:$AK$709,'Socal Index'!S$2)</f>
        <v>2.2930000000000001</v>
      </c>
      <c r="T410" s="11">
        <f>VLOOKUP($A410,Socal!$A$2:$AK$709,'Socal Index'!T$2)+VLOOKUP($A410,NYMEX!$A$2:$AK$709,'Socal Index'!T$2)</f>
        <v>2.4670000000000001</v>
      </c>
      <c r="U410" s="11">
        <f>VLOOKUP($A410,Socal!$A$2:$AK$709,'Socal Index'!U$2)+VLOOKUP($A410,NYMEX!$A$2:$AK$709,'Socal Index'!U$2)</f>
        <v>2.4850000000000003</v>
      </c>
      <c r="V410" s="11">
        <f>VLOOKUP($A410,Socal!$A$2:$AK$709,'Socal Index'!V$2)+VLOOKUP($A410,NYMEX!$A$2:$AK$709,'Socal Index'!V$2)</f>
        <v>2.496</v>
      </c>
      <c r="W410" s="11">
        <f>VLOOKUP($A410,Socal!$A$2:$AK$709,'Socal Index'!W$2)+VLOOKUP($A410,NYMEX!$A$2:$AK$709,'Socal Index'!W$2)</f>
        <v>2.4319999999999999</v>
      </c>
      <c r="X410" s="11">
        <f>VLOOKUP($A410,Socal!$A$2:$AK$709,'Socal Index'!X$2)+VLOOKUP($A410,NYMEX!$A$2:$AK$709,'Socal Index'!X$2)</f>
        <v>2.5789999999999997</v>
      </c>
      <c r="Y410" s="11">
        <f>VLOOKUP($A410,Socal!$A$2:$AK$709,'Socal Index'!Y$2)+VLOOKUP($A410,NYMEX!$A$2:$AK$709,'Socal Index'!Y$2)</f>
        <v>2.7250000000000001</v>
      </c>
      <c r="Z410" s="11">
        <f>VLOOKUP($A410,Socal!$A$2:$AK$709,'Socal Index'!Z$2)+VLOOKUP($A410,NYMEX!$A$2:$AK$709,'Socal Index'!Z$2)</f>
        <v>2.7749999999999999</v>
      </c>
      <c r="AA410" s="11">
        <f>VLOOKUP($A410,Socal!$A$2:$AK$709,'Socal Index'!AA$2)+VLOOKUP($A410,NYMEX!$A$2:$AK$709,'Socal Index'!AA$2)</f>
        <v>2.665</v>
      </c>
      <c r="AB410" s="11">
        <f>VLOOKUP($A410,Socal!$A$2:$AK$709,'Socal Index'!AB$2)+VLOOKUP($A410,NYMEX!$A$2:$AK$709,'Socal Index'!AB$2)</f>
        <v>2.5249999999999999</v>
      </c>
      <c r="AC410" s="11">
        <f>VLOOKUP($A410,Socal!$A$2:$AK$709,'Socal Index'!AC$2)+VLOOKUP($A410,NYMEX!$A$2:$AK$709,'Socal Index'!AC$2)</f>
        <v>2.4330000000000003</v>
      </c>
      <c r="AD410" s="11">
        <f>VLOOKUP($A410,Socal!$A$2:$AK$709,'Socal Index'!AD$2)+VLOOKUP($A410,NYMEX!$A$2:$AK$709,'Socal Index'!AD$2)</f>
        <v>2.387</v>
      </c>
      <c r="AE410" s="11">
        <f>VLOOKUP($A410,Socal!$A$2:$AK$709,'Socal Index'!AE$2)+VLOOKUP($A410,NYMEX!$A$2:$AK$709,'Socal Index'!AE$2)</f>
        <v>2.39</v>
      </c>
      <c r="AF410" s="11">
        <f>VLOOKUP($A410,Socal!$A$2:$AK$709,'Socal Index'!AF$2)+VLOOKUP($A410,NYMEX!$A$2:$AK$709,'Socal Index'!AF$2)</f>
        <v>2.4630000000000001</v>
      </c>
      <c r="AG410" s="11">
        <f>VLOOKUP($A410,Socal!$A$2:$AK$709,'Socal Index'!AG$2)+VLOOKUP($A410,NYMEX!$A$2:$AK$709,'Socal Index'!AG$2)</f>
        <v>2.4729999999999999</v>
      </c>
      <c r="AH410" s="11">
        <f>VLOOKUP($A410,Socal!$A$2:$AK$709,'Socal Index'!AH$2)+VLOOKUP($A410,NYMEX!$A$2:$AK$709,'Socal Index'!AH$2)</f>
        <v>2.4779999999999998</v>
      </c>
      <c r="AI410" s="11">
        <f>VLOOKUP($A410,Socal!$A$2:$AK$709,'Socal Index'!AI$2)+VLOOKUP($A410,NYMEX!$A$2:$AK$709,'Socal Index'!AI$2)</f>
        <v>2.4359999999999999</v>
      </c>
      <c r="AJ410" s="11">
        <f>VLOOKUP($A410,Socal!$A$2:$AK$709,'Socal Index'!AJ$2)+VLOOKUP($A410,NYMEX!$A$2:$AK$709,'Socal Index'!AJ$2)</f>
        <v>2.605</v>
      </c>
      <c r="AK410" s="11">
        <f>VLOOKUP($A410,Socal!$A$2:$AK$709,'Socal Index'!AK$2)+VLOOKUP($A410,NYMEX!$A$2:$AK$709,'Socal Index'!AK$2)</f>
        <v>2.754</v>
      </c>
    </row>
    <row r="411" spans="1:37" x14ac:dyDescent="0.2">
      <c r="A411" s="10">
        <v>36298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 t="e">
        <f>VLOOKUP($A411,Socal!$A$2:$AK$709,'Socal Index'!N$2)+VLOOKUP($A411,NYMEX!$A$2:$AK$709,'Socal Index'!N$2)</f>
        <v>#N/A</v>
      </c>
      <c r="O411" s="11" t="e">
        <f>VLOOKUP($A411,Socal!$A$2:$AK$709,'Socal Index'!O$2)+VLOOKUP($A411,NYMEX!$A$2:$AK$709,'Socal Index'!O$2)</f>
        <v>#N/A</v>
      </c>
      <c r="P411" s="11" t="e">
        <f>VLOOKUP($A411,Socal!$A$2:$AK$709,'Socal Index'!P$2)+VLOOKUP($A411,NYMEX!$A$2:$AK$709,'Socal Index'!P$2)</f>
        <v>#N/A</v>
      </c>
      <c r="Q411" s="11" t="e">
        <f>VLOOKUP($A411,Socal!$A$2:$AK$709,'Socal Index'!Q$2)+VLOOKUP($A411,NYMEX!$A$2:$AK$709,'Socal Index'!Q$2)</f>
        <v>#N/A</v>
      </c>
      <c r="R411" s="11" t="e">
        <f>VLOOKUP($A411,Socal!$A$2:$AK$709,'Socal Index'!R$2)+VLOOKUP($A411,NYMEX!$A$2:$AK$709,'Socal Index'!R$2)</f>
        <v>#N/A</v>
      </c>
      <c r="S411" s="11">
        <f>VLOOKUP($A411,Socal!$A$2:$AK$709,'Socal Index'!S$2)+VLOOKUP($A411,NYMEX!$A$2:$AK$709,'Socal Index'!S$2)</f>
        <v>2.2170000000000001</v>
      </c>
      <c r="T411" s="11">
        <f>VLOOKUP($A411,Socal!$A$2:$AK$709,'Socal Index'!T$2)+VLOOKUP($A411,NYMEX!$A$2:$AK$709,'Socal Index'!T$2)</f>
        <v>2.3930000000000002</v>
      </c>
      <c r="U411" s="11">
        <f>VLOOKUP($A411,Socal!$A$2:$AK$709,'Socal Index'!U$2)+VLOOKUP($A411,NYMEX!$A$2:$AK$709,'Socal Index'!U$2)</f>
        <v>2.4130000000000003</v>
      </c>
      <c r="V411" s="11">
        <f>VLOOKUP($A411,Socal!$A$2:$AK$709,'Socal Index'!V$2)+VLOOKUP($A411,NYMEX!$A$2:$AK$709,'Socal Index'!V$2)</f>
        <v>2.4279999999999999</v>
      </c>
      <c r="W411" s="11">
        <f>VLOOKUP($A411,Socal!$A$2:$AK$709,'Socal Index'!W$2)+VLOOKUP($A411,NYMEX!$A$2:$AK$709,'Socal Index'!W$2)</f>
        <v>2.3679999999999999</v>
      </c>
      <c r="X411" s="11">
        <f>VLOOKUP($A411,Socal!$A$2:$AK$709,'Socal Index'!X$2)+VLOOKUP($A411,NYMEX!$A$2:$AK$709,'Socal Index'!X$2)</f>
        <v>2.5249999999999999</v>
      </c>
      <c r="Y411" s="11">
        <f>VLOOKUP($A411,Socal!$A$2:$AK$709,'Socal Index'!Y$2)+VLOOKUP($A411,NYMEX!$A$2:$AK$709,'Socal Index'!Y$2)</f>
        <v>2.6779999999999999</v>
      </c>
      <c r="Z411" s="11">
        <f>VLOOKUP($A411,Socal!$A$2:$AK$709,'Socal Index'!Z$2)+VLOOKUP($A411,NYMEX!$A$2:$AK$709,'Socal Index'!Z$2)</f>
        <v>2.7279999999999998</v>
      </c>
      <c r="AA411" s="11">
        <f>VLOOKUP($A411,Socal!$A$2:$AK$709,'Socal Index'!AA$2)+VLOOKUP($A411,NYMEX!$A$2:$AK$709,'Socal Index'!AA$2)</f>
        <v>2.6280000000000001</v>
      </c>
      <c r="AB411" s="11">
        <f>VLOOKUP($A411,Socal!$A$2:$AK$709,'Socal Index'!AB$2)+VLOOKUP($A411,NYMEX!$A$2:$AK$709,'Socal Index'!AB$2)</f>
        <v>2.4979999999999998</v>
      </c>
      <c r="AC411" s="11">
        <f>VLOOKUP($A411,Socal!$A$2:$AK$709,'Socal Index'!AC$2)+VLOOKUP($A411,NYMEX!$A$2:$AK$709,'Socal Index'!AC$2)</f>
        <v>2.4180000000000001</v>
      </c>
      <c r="AD411" s="11">
        <f>VLOOKUP($A411,Socal!$A$2:$AK$709,'Socal Index'!AD$2)+VLOOKUP($A411,NYMEX!$A$2:$AK$709,'Socal Index'!AD$2)</f>
        <v>2.3730000000000002</v>
      </c>
      <c r="AE411" s="11">
        <f>VLOOKUP($A411,Socal!$A$2:$AK$709,'Socal Index'!AE$2)+VLOOKUP($A411,NYMEX!$A$2:$AK$709,'Socal Index'!AE$2)</f>
        <v>2.3759999999999999</v>
      </c>
      <c r="AF411" s="11">
        <f>VLOOKUP($A411,Socal!$A$2:$AK$709,'Socal Index'!AF$2)+VLOOKUP($A411,NYMEX!$A$2:$AK$709,'Socal Index'!AF$2)</f>
        <v>2.4489999999999998</v>
      </c>
      <c r="AG411" s="11">
        <f>VLOOKUP($A411,Socal!$A$2:$AK$709,'Socal Index'!AG$2)+VLOOKUP($A411,NYMEX!$A$2:$AK$709,'Socal Index'!AG$2)</f>
        <v>2.4590000000000001</v>
      </c>
      <c r="AH411" s="11">
        <f>VLOOKUP($A411,Socal!$A$2:$AK$709,'Socal Index'!AH$2)+VLOOKUP($A411,NYMEX!$A$2:$AK$709,'Socal Index'!AH$2)</f>
        <v>2.464</v>
      </c>
      <c r="AI411" s="11">
        <f>VLOOKUP($A411,Socal!$A$2:$AK$709,'Socal Index'!AI$2)+VLOOKUP($A411,NYMEX!$A$2:$AK$709,'Socal Index'!AI$2)</f>
        <v>2.4220000000000002</v>
      </c>
      <c r="AJ411" s="11">
        <f>VLOOKUP($A411,Socal!$A$2:$AK$709,'Socal Index'!AJ$2)+VLOOKUP($A411,NYMEX!$A$2:$AK$709,'Socal Index'!AJ$2)</f>
        <v>2.5910000000000002</v>
      </c>
      <c r="AK411" s="11">
        <f>VLOOKUP($A411,Socal!$A$2:$AK$709,'Socal Index'!AK$2)+VLOOKUP($A411,NYMEX!$A$2:$AK$709,'Socal Index'!AK$2)</f>
        <v>2.7389999999999999</v>
      </c>
    </row>
    <row r="412" spans="1:37" x14ac:dyDescent="0.2">
      <c r="A412" s="10">
        <v>36299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 t="e">
        <f>VLOOKUP($A412,Socal!$A$2:$AK$709,'Socal Index'!N$2)+VLOOKUP($A412,NYMEX!$A$2:$AK$709,'Socal Index'!N$2)</f>
        <v>#N/A</v>
      </c>
      <c r="O412" s="11" t="e">
        <f>VLOOKUP($A412,Socal!$A$2:$AK$709,'Socal Index'!O$2)+VLOOKUP($A412,NYMEX!$A$2:$AK$709,'Socal Index'!O$2)</f>
        <v>#N/A</v>
      </c>
      <c r="P412" s="11" t="e">
        <f>VLOOKUP($A412,Socal!$A$2:$AK$709,'Socal Index'!P$2)+VLOOKUP($A412,NYMEX!$A$2:$AK$709,'Socal Index'!P$2)</f>
        <v>#N/A</v>
      </c>
      <c r="Q412" s="11" t="e">
        <f>VLOOKUP($A412,Socal!$A$2:$AK$709,'Socal Index'!Q$2)+VLOOKUP($A412,NYMEX!$A$2:$AK$709,'Socal Index'!Q$2)</f>
        <v>#N/A</v>
      </c>
      <c r="R412" s="11" t="e">
        <f>VLOOKUP($A412,Socal!$A$2:$AK$709,'Socal Index'!R$2)+VLOOKUP($A412,NYMEX!$A$2:$AK$709,'Socal Index'!R$2)</f>
        <v>#N/A</v>
      </c>
      <c r="S412" s="11">
        <f>VLOOKUP($A412,Socal!$A$2:$AK$709,'Socal Index'!S$2)+VLOOKUP($A412,NYMEX!$A$2:$AK$709,'Socal Index'!S$2)</f>
        <v>2.2090000000000001</v>
      </c>
      <c r="T412" s="11">
        <f>VLOOKUP($A412,Socal!$A$2:$AK$709,'Socal Index'!T$2)+VLOOKUP($A412,NYMEX!$A$2:$AK$709,'Socal Index'!T$2)</f>
        <v>2.3810000000000002</v>
      </c>
      <c r="U412" s="11">
        <f>VLOOKUP($A412,Socal!$A$2:$AK$709,'Socal Index'!U$2)+VLOOKUP($A412,NYMEX!$A$2:$AK$709,'Socal Index'!U$2)</f>
        <v>2.4039999999999999</v>
      </c>
      <c r="V412" s="11">
        <f>VLOOKUP($A412,Socal!$A$2:$AK$709,'Socal Index'!V$2)+VLOOKUP($A412,NYMEX!$A$2:$AK$709,'Socal Index'!V$2)</f>
        <v>2.419</v>
      </c>
      <c r="W412" s="11">
        <f>VLOOKUP($A412,Socal!$A$2:$AK$709,'Socal Index'!W$2)+VLOOKUP($A412,NYMEX!$A$2:$AK$709,'Socal Index'!W$2)</f>
        <v>2.3569999999999998</v>
      </c>
      <c r="X412" s="11">
        <f>VLOOKUP($A412,Socal!$A$2:$AK$709,'Socal Index'!X$2)+VLOOKUP($A412,NYMEX!$A$2:$AK$709,'Socal Index'!X$2)</f>
        <v>2.516</v>
      </c>
      <c r="Y412" s="11">
        <f>VLOOKUP($A412,Socal!$A$2:$AK$709,'Socal Index'!Y$2)+VLOOKUP($A412,NYMEX!$A$2:$AK$709,'Socal Index'!Y$2)</f>
        <v>2.6659999999999999</v>
      </c>
      <c r="Z412" s="11">
        <f>VLOOKUP($A412,Socal!$A$2:$AK$709,'Socal Index'!Z$2)+VLOOKUP($A412,NYMEX!$A$2:$AK$709,'Socal Index'!Z$2)</f>
        <v>2.7159999999999997</v>
      </c>
      <c r="AA412" s="11">
        <f>VLOOKUP($A412,Socal!$A$2:$AK$709,'Socal Index'!AA$2)+VLOOKUP($A412,NYMEX!$A$2:$AK$709,'Socal Index'!AA$2)</f>
        <v>2.62</v>
      </c>
      <c r="AB412" s="11">
        <f>VLOOKUP($A412,Socal!$A$2:$AK$709,'Socal Index'!AB$2)+VLOOKUP($A412,NYMEX!$A$2:$AK$709,'Socal Index'!AB$2)</f>
        <v>2.4910000000000001</v>
      </c>
      <c r="AC412" s="11">
        <f>VLOOKUP($A412,Socal!$A$2:$AK$709,'Socal Index'!AC$2)+VLOOKUP($A412,NYMEX!$A$2:$AK$709,'Socal Index'!AC$2)</f>
        <v>2.4130000000000003</v>
      </c>
      <c r="AD412" s="11">
        <f>VLOOKUP($A412,Socal!$A$2:$AK$709,'Socal Index'!AD$2)+VLOOKUP($A412,NYMEX!$A$2:$AK$709,'Socal Index'!AD$2)</f>
        <v>2.3679999999999999</v>
      </c>
      <c r="AE412" s="11">
        <f>VLOOKUP($A412,Socal!$A$2:$AK$709,'Socal Index'!AE$2)+VLOOKUP($A412,NYMEX!$A$2:$AK$709,'Socal Index'!AE$2)</f>
        <v>2.371</v>
      </c>
      <c r="AF412" s="11">
        <f>VLOOKUP($A412,Socal!$A$2:$AK$709,'Socal Index'!AF$2)+VLOOKUP($A412,NYMEX!$A$2:$AK$709,'Socal Index'!AF$2)</f>
        <v>2.4449999999999998</v>
      </c>
      <c r="AG412" s="11">
        <f>VLOOKUP($A412,Socal!$A$2:$AK$709,'Socal Index'!AG$2)+VLOOKUP($A412,NYMEX!$A$2:$AK$709,'Socal Index'!AG$2)</f>
        <v>2.4550000000000001</v>
      </c>
      <c r="AH412" s="11">
        <f>VLOOKUP($A412,Socal!$A$2:$AK$709,'Socal Index'!AH$2)+VLOOKUP($A412,NYMEX!$A$2:$AK$709,'Socal Index'!AH$2)</f>
        <v>2.46</v>
      </c>
      <c r="AI412" s="11">
        <f>VLOOKUP($A412,Socal!$A$2:$AK$709,'Socal Index'!AI$2)+VLOOKUP($A412,NYMEX!$A$2:$AK$709,'Socal Index'!AI$2)</f>
        <v>2.42</v>
      </c>
      <c r="AJ412" s="11">
        <f>VLOOKUP($A412,Socal!$A$2:$AK$709,'Socal Index'!AJ$2)+VLOOKUP($A412,NYMEX!$A$2:$AK$709,'Socal Index'!AJ$2)</f>
        <v>2.589</v>
      </c>
      <c r="AK412" s="11">
        <f>VLOOKUP($A412,Socal!$A$2:$AK$709,'Socal Index'!AK$2)+VLOOKUP($A412,NYMEX!$A$2:$AK$709,'Socal Index'!AK$2)</f>
        <v>2.7370000000000001</v>
      </c>
    </row>
    <row r="413" spans="1:37" x14ac:dyDescent="0.2">
      <c r="A413" s="10">
        <v>36300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 t="e">
        <f>VLOOKUP($A413,Socal!$A$2:$AK$709,'Socal Index'!N$2)+VLOOKUP($A413,NYMEX!$A$2:$AK$709,'Socal Index'!N$2)</f>
        <v>#N/A</v>
      </c>
      <c r="O413" s="11" t="e">
        <f>VLOOKUP($A413,Socal!$A$2:$AK$709,'Socal Index'!O$2)+VLOOKUP($A413,NYMEX!$A$2:$AK$709,'Socal Index'!O$2)</f>
        <v>#N/A</v>
      </c>
      <c r="P413" s="11" t="e">
        <f>VLOOKUP($A413,Socal!$A$2:$AK$709,'Socal Index'!P$2)+VLOOKUP($A413,NYMEX!$A$2:$AK$709,'Socal Index'!P$2)</f>
        <v>#N/A</v>
      </c>
      <c r="Q413" s="11" t="e">
        <f>VLOOKUP($A413,Socal!$A$2:$AK$709,'Socal Index'!Q$2)+VLOOKUP($A413,NYMEX!$A$2:$AK$709,'Socal Index'!Q$2)</f>
        <v>#N/A</v>
      </c>
      <c r="R413" s="11" t="e">
        <f>VLOOKUP($A413,Socal!$A$2:$AK$709,'Socal Index'!R$2)+VLOOKUP($A413,NYMEX!$A$2:$AK$709,'Socal Index'!R$2)</f>
        <v>#N/A</v>
      </c>
      <c r="S413" s="11">
        <f>VLOOKUP($A413,Socal!$A$2:$AK$709,'Socal Index'!S$2)+VLOOKUP($A413,NYMEX!$A$2:$AK$709,'Socal Index'!S$2)</f>
        <v>2.1880000000000002</v>
      </c>
      <c r="T413" s="11">
        <f>VLOOKUP($A413,Socal!$A$2:$AK$709,'Socal Index'!T$2)+VLOOKUP($A413,NYMEX!$A$2:$AK$709,'Socal Index'!T$2)</f>
        <v>2.3440000000000003</v>
      </c>
      <c r="U413" s="11">
        <f>VLOOKUP($A413,Socal!$A$2:$AK$709,'Socal Index'!U$2)+VLOOKUP($A413,NYMEX!$A$2:$AK$709,'Socal Index'!U$2)</f>
        <v>2.3719999999999999</v>
      </c>
      <c r="V413" s="11">
        <f>VLOOKUP($A413,Socal!$A$2:$AK$709,'Socal Index'!V$2)+VLOOKUP($A413,NYMEX!$A$2:$AK$709,'Socal Index'!V$2)</f>
        <v>2.3890000000000002</v>
      </c>
      <c r="W413" s="11">
        <f>VLOOKUP($A413,Socal!$A$2:$AK$709,'Socal Index'!W$2)+VLOOKUP($A413,NYMEX!$A$2:$AK$709,'Socal Index'!W$2)</f>
        <v>2.3289999999999997</v>
      </c>
      <c r="X413" s="11">
        <f>VLOOKUP($A413,Socal!$A$2:$AK$709,'Socal Index'!X$2)+VLOOKUP($A413,NYMEX!$A$2:$AK$709,'Socal Index'!X$2)</f>
        <v>2.4939999999999998</v>
      </c>
      <c r="Y413" s="11">
        <f>VLOOKUP($A413,Socal!$A$2:$AK$709,'Socal Index'!Y$2)+VLOOKUP($A413,NYMEX!$A$2:$AK$709,'Socal Index'!Y$2)</f>
        <v>2.6479999999999997</v>
      </c>
      <c r="Z413" s="11">
        <f>VLOOKUP($A413,Socal!$A$2:$AK$709,'Socal Index'!Z$2)+VLOOKUP($A413,NYMEX!$A$2:$AK$709,'Socal Index'!Z$2)</f>
        <v>2.694</v>
      </c>
      <c r="AA413" s="11">
        <f>VLOOKUP($A413,Socal!$A$2:$AK$709,'Socal Index'!AA$2)+VLOOKUP($A413,NYMEX!$A$2:$AK$709,'Socal Index'!AA$2)</f>
        <v>2.6019999999999999</v>
      </c>
      <c r="AB413" s="11">
        <f>VLOOKUP($A413,Socal!$A$2:$AK$709,'Socal Index'!AB$2)+VLOOKUP($A413,NYMEX!$A$2:$AK$709,'Socal Index'!AB$2)</f>
        <v>2.4769999999999999</v>
      </c>
      <c r="AC413" s="11">
        <f>VLOOKUP($A413,Socal!$A$2:$AK$709,'Socal Index'!AC$2)+VLOOKUP($A413,NYMEX!$A$2:$AK$709,'Socal Index'!AC$2)</f>
        <v>2.4060000000000001</v>
      </c>
      <c r="AD413" s="11">
        <f>VLOOKUP($A413,Socal!$A$2:$AK$709,'Socal Index'!AD$2)+VLOOKUP($A413,NYMEX!$A$2:$AK$709,'Socal Index'!AD$2)</f>
        <v>2.3639999999999999</v>
      </c>
      <c r="AE413" s="11">
        <f>VLOOKUP($A413,Socal!$A$2:$AK$709,'Socal Index'!AE$2)+VLOOKUP($A413,NYMEX!$A$2:$AK$709,'Socal Index'!AE$2)</f>
        <v>2.3679999999999999</v>
      </c>
      <c r="AF413" s="11">
        <f>VLOOKUP($A413,Socal!$A$2:$AK$709,'Socal Index'!AF$2)+VLOOKUP($A413,NYMEX!$A$2:$AK$709,'Socal Index'!AF$2)</f>
        <v>2.4419999999999997</v>
      </c>
      <c r="AG413" s="11">
        <f>VLOOKUP($A413,Socal!$A$2:$AK$709,'Socal Index'!AG$2)+VLOOKUP($A413,NYMEX!$A$2:$AK$709,'Socal Index'!AG$2)</f>
        <v>2.452</v>
      </c>
      <c r="AH413" s="11">
        <f>VLOOKUP($A413,Socal!$A$2:$AK$709,'Socal Index'!AH$2)+VLOOKUP($A413,NYMEX!$A$2:$AK$709,'Socal Index'!AH$2)</f>
        <v>2.46</v>
      </c>
      <c r="AI413" s="11">
        <f>VLOOKUP($A413,Socal!$A$2:$AK$709,'Socal Index'!AI$2)+VLOOKUP($A413,NYMEX!$A$2:$AK$709,'Socal Index'!AI$2)</f>
        <v>2.42</v>
      </c>
      <c r="AJ413" s="11">
        <f>VLOOKUP($A413,Socal!$A$2:$AK$709,'Socal Index'!AJ$2)+VLOOKUP($A413,NYMEX!$A$2:$AK$709,'Socal Index'!AJ$2)</f>
        <v>2.5880000000000001</v>
      </c>
      <c r="AK413" s="11">
        <f>VLOOKUP($A413,Socal!$A$2:$AK$709,'Socal Index'!AK$2)+VLOOKUP($A413,NYMEX!$A$2:$AK$709,'Socal Index'!AK$2)</f>
        <v>2.7360000000000002</v>
      </c>
    </row>
    <row r="414" spans="1:37" x14ac:dyDescent="0.2">
      <c r="A414" s="10">
        <v>36301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 t="e">
        <f>VLOOKUP($A414,Socal!$A$2:$AK$709,'Socal Index'!N$2)+VLOOKUP($A414,NYMEX!$A$2:$AK$709,'Socal Index'!N$2)</f>
        <v>#N/A</v>
      </c>
      <c r="O414" s="11" t="e">
        <f>VLOOKUP($A414,Socal!$A$2:$AK$709,'Socal Index'!O$2)+VLOOKUP($A414,NYMEX!$A$2:$AK$709,'Socal Index'!O$2)</f>
        <v>#N/A</v>
      </c>
      <c r="P414" s="11" t="e">
        <f>VLOOKUP($A414,Socal!$A$2:$AK$709,'Socal Index'!P$2)+VLOOKUP($A414,NYMEX!$A$2:$AK$709,'Socal Index'!P$2)</f>
        <v>#N/A</v>
      </c>
      <c r="Q414" s="11" t="e">
        <f>VLOOKUP($A414,Socal!$A$2:$AK$709,'Socal Index'!Q$2)+VLOOKUP($A414,NYMEX!$A$2:$AK$709,'Socal Index'!Q$2)</f>
        <v>#N/A</v>
      </c>
      <c r="R414" s="11" t="e">
        <f>VLOOKUP($A414,Socal!$A$2:$AK$709,'Socal Index'!R$2)+VLOOKUP($A414,NYMEX!$A$2:$AK$709,'Socal Index'!R$2)</f>
        <v>#N/A</v>
      </c>
      <c r="S414" s="11">
        <f>VLOOKUP($A414,Socal!$A$2:$AK$709,'Socal Index'!S$2)+VLOOKUP($A414,NYMEX!$A$2:$AK$709,'Socal Index'!S$2)</f>
        <v>2.1950000000000003</v>
      </c>
      <c r="T414" s="11">
        <f>VLOOKUP($A414,Socal!$A$2:$AK$709,'Socal Index'!T$2)+VLOOKUP($A414,NYMEX!$A$2:$AK$709,'Socal Index'!T$2)</f>
        <v>2.3460000000000001</v>
      </c>
      <c r="U414" s="11">
        <f>VLOOKUP($A414,Socal!$A$2:$AK$709,'Socal Index'!U$2)+VLOOKUP($A414,NYMEX!$A$2:$AK$709,'Socal Index'!U$2)</f>
        <v>2.375</v>
      </c>
      <c r="V414" s="11">
        <f>VLOOKUP($A414,Socal!$A$2:$AK$709,'Socal Index'!V$2)+VLOOKUP($A414,NYMEX!$A$2:$AK$709,'Socal Index'!V$2)</f>
        <v>2.3930000000000002</v>
      </c>
      <c r="W414" s="11">
        <f>VLOOKUP($A414,Socal!$A$2:$AK$709,'Socal Index'!W$2)+VLOOKUP($A414,NYMEX!$A$2:$AK$709,'Socal Index'!W$2)</f>
        <v>2.3329999999999997</v>
      </c>
      <c r="X414" s="11">
        <f>VLOOKUP($A414,Socal!$A$2:$AK$709,'Socal Index'!X$2)+VLOOKUP($A414,NYMEX!$A$2:$AK$709,'Socal Index'!X$2)</f>
        <v>2.4979999999999998</v>
      </c>
      <c r="Y414" s="11">
        <f>VLOOKUP($A414,Socal!$A$2:$AK$709,'Socal Index'!Y$2)+VLOOKUP($A414,NYMEX!$A$2:$AK$709,'Socal Index'!Y$2)</f>
        <v>2.653</v>
      </c>
      <c r="Z414" s="11">
        <f>VLOOKUP($A414,Socal!$A$2:$AK$709,'Socal Index'!Z$2)+VLOOKUP($A414,NYMEX!$A$2:$AK$709,'Socal Index'!Z$2)</f>
        <v>2.698</v>
      </c>
      <c r="AA414" s="11">
        <f>VLOOKUP($A414,Socal!$A$2:$AK$709,'Socal Index'!AA$2)+VLOOKUP($A414,NYMEX!$A$2:$AK$709,'Socal Index'!AA$2)</f>
        <v>2.6059999999999999</v>
      </c>
      <c r="AB414" s="11">
        <f>VLOOKUP($A414,Socal!$A$2:$AK$709,'Socal Index'!AB$2)+VLOOKUP($A414,NYMEX!$A$2:$AK$709,'Socal Index'!AB$2)</f>
        <v>2.4819999999999998</v>
      </c>
      <c r="AC414" s="11">
        <f>VLOOKUP($A414,Socal!$A$2:$AK$709,'Socal Index'!AC$2)+VLOOKUP($A414,NYMEX!$A$2:$AK$709,'Socal Index'!AC$2)</f>
        <v>2.4130000000000003</v>
      </c>
      <c r="AD414" s="11">
        <f>VLOOKUP($A414,Socal!$A$2:$AK$709,'Socal Index'!AD$2)+VLOOKUP($A414,NYMEX!$A$2:$AK$709,'Socal Index'!AD$2)</f>
        <v>2.3730000000000002</v>
      </c>
      <c r="AE414" s="11">
        <f>VLOOKUP($A414,Socal!$A$2:$AK$709,'Socal Index'!AE$2)+VLOOKUP($A414,NYMEX!$A$2:$AK$709,'Socal Index'!AE$2)</f>
        <v>2.3780000000000001</v>
      </c>
      <c r="AF414" s="11">
        <f>VLOOKUP($A414,Socal!$A$2:$AK$709,'Socal Index'!AF$2)+VLOOKUP($A414,NYMEX!$A$2:$AK$709,'Socal Index'!AF$2)</f>
        <v>2.452</v>
      </c>
      <c r="AG414" s="11">
        <f>VLOOKUP($A414,Socal!$A$2:$AK$709,'Socal Index'!AG$2)+VLOOKUP($A414,NYMEX!$A$2:$AK$709,'Socal Index'!AG$2)</f>
        <v>2.4619999999999997</v>
      </c>
      <c r="AH414" s="11">
        <f>VLOOKUP($A414,Socal!$A$2:$AK$709,'Socal Index'!AH$2)+VLOOKUP($A414,NYMEX!$A$2:$AK$709,'Socal Index'!AH$2)</f>
        <v>2.4699999999999998</v>
      </c>
      <c r="AI414" s="11">
        <f>VLOOKUP($A414,Socal!$A$2:$AK$709,'Socal Index'!AI$2)+VLOOKUP($A414,NYMEX!$A$2:$AK$709,'Socal Index'!AI$2)</f>
        <v>2.4300000000000002</v>
      </c>
      <c r="AJ414" s="11">
        <f>VLOOKUP($A414,Socal!$A$2:$AK$709,'Socal Index'!AJ$2)+VLOOKUP($A414,NYMEX!$A$2:$AK$709,'Socal Index'!AJ$2)</f>
        <v>2.5979999999999999</v>
      </c>
      <c r="AK414" s="11">
        <f>VLOOKUP($A414,Socal!$A$2:$AK$709,'Socal Index'!AK$2)+VLOOKUP($A414,NYMEX!$A$2:$AK$709,'Socal Index'!AK$2)</f>
        <v>2.746</v>
      </c>
    </row>
    <row r="415" spans="1:37" x14ac:dyDescent="0.2">
      <c r="A415" s="10">
        <v>36304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 t="e">
        <f>VLOOKUP($A415,Socal!$A$2:$AK$709,'Socal Index'!N$2)+VLOOKUP($A415,NYMEX!$A$2:$AK$709,'Socal Index'!N$2)</f>
        <v>#N/A</v>
      </c>
      <c r="O415" s="11" t="e">
        <f>VLOOKUP($A415,Socal!$A$2:$AK$709,'Socal Index'!O$2)+VLOOKUP($A415,NYMEX!$A$2:$AK$709,'Socal Index'!O$2)</f>
        <v>#N/A</v>
      </c>
      <c r="P415" s="11" t="e">
        <f>VLOOKUP($A415,Socal!$A$2:$AK$709,'Socal Index'!P$2)+VLOOKUP($A415,NYMEX!$A$2:$AK$709,'Socal Index'!P$2)</f>
        <v>#N/A</v>
      </c>
      <c r="Q415" s="11" t="e">
        <f>VLOOKUP($A415,Socal!$A$2:$AK$709,'Socal Index'!Q$2)+VLOOKUP($A415,NYMEX!$A$2:$AK$709,'Socal Index'!Q$2)</f>
        <v>#N/A</v>
      </c>
      <c r="R415" s="11" t="e">
        <f>VLOOKUP($A415,Socal!$A$2:$AK$709,'Socal Index'!R$2)+VLOOKUP($A415,NYMEX!$A$2:$AK$709,'Socal Index'!R$2)</f>
        <v>#N/A</v>
      </c>
      <c r="S415" s="11">
        <f>VLOOKUP($A415,Socal!$A$2:$AK$709,'Socal Index'!S$2)+VLOOKUP($A415,NYMEX!$A$2:$AK$709,'Socal Index'!S$2)</f>
        <v>2.1585000000000001</v>
      </c>
      <c r="T415" s="11">
        <f>VLOOKUP($A415,Socal!$A$2:$AK$709,'Socal Index'!T$2)+VLOOKUP($A415,NYMEX!$A$2:$AK$709,'Socal Index'!T$2)</f>
        <v>2.302</v>
      </c>
      <c r="U415" s="11">
        <f>VLOOKUP($A415,Socal!$A$2:$AK$709,'Socal Index'!U$2)+VLOOKUP($A415,NYMEX!$A$2:$AK$709,'Socal Index'!U$2)</f>
        <v>2.3319999999999999</v>
      </c>
      <c r="V415" s="11">
        <f>VLOOKUP($A415,Socal!$A$2:$AK$709,'Socal Index'!V$2)+VLOOKUP($A415,NYMEX!$A$2:$AK$709,'Socal Index'!V$2)</f>
        <v>2.3519999999999999</v>
      </c>
      <c r="W415" s="11">
        <f>VLOOKUP($A415,Socal!$A$2:$AK$709,'Socal Index'!W$2)+VLOOKUP($A415,NYMEX!$A$2:$AK$709,'Socal Index'!W$2)</f>
        <v>2.2970000000000002</v>
      </c>
      <c r="X415" s="11">
        <f>VLOOKUP($A415,Socal!$A$2:$AK$709,'Socal Index'!X$2)+VLOOKUP($A415,NYMEX!$A$2:$AK$709,'Socal Index'!X$2)</f>
        <v>2.464</v>
      </c>
      <c r="Y415" s="11">
        <f>VLOOKUP($A415,Socal!$A$2:$AK$709,'Socal Index'!Y$2)+VLOOKUP($A415,NYMEX!$A$2:$AK$709,'Socal Index'!Y$2)</f>
        <v>2.6240000000000001</v>
      </c>
      <c r="Z415" s="11">
        <f>VLOOKUP($A415,Socal!$A$2:$AK$709,'Socal Index'!Z$2)+VLOOKUP($A415,NYMEX!$A$2:$AK$709,'Socal Index'!Z$2)</f>
        <v>2.6709999999999998</v>
      </c>
      <c r="AA415" s="11">
        <f>VLOOKUP($A415,Socal!$A$2:$AK$709,'Socal Index'!AA$2)+VLOOKUP($A415,NYMEX!$A$2:$AK$709,'Socal Index'!AA$2)</f>
        <v>2.5829999999999997</v>
      </c>
      <c r="AB415" s="11">
        <f>VLOOKUP($A415,Socal!$A$2:$AK$709,'Socal Index'!AB$2)+VLOOKUP($A415,NYMEX!$A$2:$AK$709,'Socal Index'!AB$2)</f>
        <v>2.4630000000000001</v>
      </c>
      <c r="AC415" s="11">
        <f>VLOOKUP($A415,Socal!$A$2:$AK$709,'Socal Index'!AC$2)+VLOOKUP($A415,NYMEX!$A$2:$AK$709,'Socal Index'!AC$2)</f>
        <v>2.4050000000000002</v>
      </c>
      <c r="AD415" s="11">
        <f>VLOOKUP($A415,Socal!$A$2:$AK$709,'Socal Index'!AD$2)+VLOOKUP($A415,NYMEX!$A$2:$AK$709,'Socal Index'!AD$2)</f>
        <v>2.3679999999999999</v>
      </c>
      <c r="AE415" s="11">
        <f>VLOOKUP($A415,Socal!$A$2:$AK$709,'Socal Index'!AE$2)+VLOOKUP($A415,NYMEX!$A$2:$AK$709,'Socal Index'!AE$2)</f>
        <v>2.3730000000000002</v>
      </c>
      <c r="AF415" s="11">
        <f>VLOOKUP($A415,Socal!$A$2:$AK$709,'Socal Index'!AF$2)+VLOOKUP($A415,NYMEX!$A$2:$AK$709,'Socal Index'!AF$2)</f>
        <v>2.4470000000000001</v>
      </c>
      <c r="AG415" s="11">
        <f>VLOOKUP($A415,Socal!$A$2:$AK$709,'Socal Index'!AG$2)+VLOOKUP($A415,NYMEX!$A$2:$AK$709,'Socal Index'!AG$2)</f>
        <v>2.4569999999999999</v>
      </c>
      <c r="AH415" s="11">
        <f>VLOOKUP($A415,Socal!$A$2:$AK$709,'Socal Index'!AH$2)+VLOOKUP($A415,NYMEX!$A$2:$AK$709,'Socal Index'!AH$2)</f>
        <v>2.4649999999999999</v>
      </c>
      <c r="AI415" s="11">
        <f>VLOOKUP($A415,Socal!$A$2:$AK$709,'Socal Index'!AI$2)+VLOOKUP($A415,NYMEX!$A$2:$AK$709,'Socal Index'!AI$2)</f>
        <v>2.4250000000000003</v>
      </c>
      <c r="AJ415" s="11">
        <f>VLOOKUP($A415,Socal!$A$2:$AK$709,'Socal Index'!AJ$2)+VLOOKUP($A415,NYMEX!$A$2:$AK$709,'Socal Index'!AJ$2)</f>
        <v>2.593</v>
      </c>
      <c r="AK415" s="11">
        <f>VLOOKUP($A415,Socal!$A$2:$AK$709,'Socal Index'!AK$2)+VLOOKUP($A415,NYMEX!$A$2:$AK$709,'Socal Index'!AK$2)</f>
        <v>2.7410000000000001</v>
      </c>
    </row>
    <row r="416" spans="1:37" x14ac:dyDescent="0.2">
      <c r="A416" s="10">
        <v>36305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 t="e">
        <f>VLOOKUP($A416,Socal!$A$2:$AK$709,'Socal Index'!N$2)+VLOOKUP($A416,NYMEX!$A$2:$AK$709,'Socal Index'!N$2)</f>
        <v>#N/A</v>
      </c>
      <c r="O416" s="11" t="e">
        <f>VLOOKUP($A416,Socal!$A$2:$AK$709,'Socal Index'!O$2)+VLOOKUP($A416,NYMEX!$A$2:$AK$709,'Socal Index'!O$2)</f>
        <v>#N/A</v>
      </c>
      <c r="P416" s="11" t="e">
        <f>VLOOKUP($A416,Socal!$A$2:$AK$709,'Socal Index'!P$2)+VLOOKUP($A416,NYMEX!$A$2:$AK$709,'Socal Index'!P$2)</f>
        <v>#N/A</v>
      </c>
      <c r="Q416" s="11" t="e">
        <f>VLOOKUP($A416,Socal!$A$2:$AK$709,'Socal Index'!Q$2)+VLOOKUP($A416,NYMEX!$A$2:$AK$709,'Socal Index'!Q$2)</f>
        <v>#N/A</v>
      </c>
      <c r="R416" s="11" t="e">
        <f>VLOOKUP($A416,Socal!$A$2:$AK$709,'Socal Index'!R$2)+VLOOKUP($A416,NYMEX!$A$2:$AK$709,'Socal Index'!R$2)</f>
        <v>#N/A</v>
      </c>
      <c r="S416" s="11">
        <f>VLOOKUP($A416,Socal!$A$2:$AK$709,'Socal Index'!S$2)+VLOOKUP($A416,NYMEX!$A$2:$AK$709,'Socal Index'!S$2)</f>
        <v>2.1975000000000002</v>
      </c>
      <c r="T416" s="11">
        <f>VLOOKUP($A416,Socal!$A$2:$AK$709,'Socal Index'!T$2)+VLOOKUP($A416,NYMEX!$A$2:$AK$709,'Socal Index'!T$2)</f>
        <v>2.3239999999999998</v>
      </c>
      <c r="U416" s="11">
        <f>VLOOKUP($A416,Socal!$A$2:$AK$709,'Socal Index'!U$2)+VLOOKUP($A416,NYMEX!$A$2:$AK$709,'Socal Index'!U$2)</f>
        <v>2.3450000000000002</v>
      </c>
      <c r="V416" s="11">
        <f>VLOOKUP($A416,Socal!$A$2:$AK$709,'Socal Index'!V$2)+VLOOKUP($A416,NYMEX!$A$2:$AK$709,'Socal Index'!V$2)</f>
        <v>2.3639999999999999</v>
      </c>
      <c r="W416" s="11">
        <f>VLOOKUP($A416,Socal!$A$2:$AK$709,'Socal Index'!W$2)+VLOOKUP($A416,NYMEX!$A$2:$AK$709,'Socal Index'!W$2)</f>
        <v>2.3130000000000002</v>
      </c>
      <c r="X416" s="11">
        <f>VLOOKUP($A416,Socal!$A$2:$AK$709,'Socal Index'!X$2)+VLOOKUP($A416,NYMEX!$A$2:$AK$709,'Socal Index'!X$2)</f>
        <v>2.4750000000000001</v>
      </c>
      <c r="Y416" s="11">
        <f>VLOOKUP($A416,Socal!$A$2:$AK$709,'Socal Index'!Y$2)+VLOOKUP($A416,NYMEX!$A$2:$AK$709,'Socal Index'!Y$2)</f>
        <v>2.6349999999999998</v>
      </c>
      <c r="Z416" s="11">
        <f>VLOOKUP($A416,Socal!$A$2:$AK$709,'Socal Index'!Z$2)+VLOOKUP($A416,NYMEX!$A$2:$AK$709,'Socal Index'!Z$2)</f>
        <v>2.6819999999999999</v>
      </c>
      <c r="AA416" s="11">
        <f>VLOOKUP($A416,Socal!$A$2:$AK$709,'Socal Index'!AA$2)+VLOOKUP($A416,NYMEX!$A$2:$AK$709,'Socal Index'!AA$2)</f>
        <v>2.59</v>
      </c>
      <c r="AB416" s="11">
        <f>VLOOKUP($A416,Socal!$A$2:$AK$709,'Socal Index'!AB$2)+VLOOKUP($A416,NYMEX!$A$2:$AK$709,'Socal Index'!AB$2)</f>
        <v>2.4699999999999998</v>
      </c>
      <c r="AC416" s="11">
        <f>VLOOKUP($A416,Socal!$A$2:$AK$709,'Socal Index'!AC$2)+VLOOKUP($A416,NYMEX!$A$2:$AK$709,'Socal Index'!AC$2)</f>
        <v>2.41</v>
      </c>
      <c r="AD416" s="11">
        <f>VLOOKUP($A416,Socal!$A$2:$AK$709,'Socal Index'!AD$2)+VLOOKUP($A416,NYMEX!$A$2:$AK$709,'Socal Index'!AD$2)</f>
        <v>2.37</v>
      </c>
      <c r="AE416" s="11">
        <f>VLOOKUP($A416,Socal!$A$2:$AK$709,'Socal Index'!AE$2)+VLOOKUP($A416,NYMEX!$A$2:$AK$709,'Socal Index'!AE$2)</f>
        <v>2.375</v>
      </c>
      <c r="AF416" s="11">
        <f>VLOOKUP($A416,Socal!$A$2:$AK$709,'Socal Index'!AF$2)+VLOOKUP($A416,NYMEX!$A$2:$AK$709,'Socal Index'!AF$2)</f>
        <v>2.448</v>
      </c>
      <c r="AG416" s="11">
        <f>VLOOKUP($A416,Socal!$A$2:$AK$709,'Socal Index'!AG$2)+VLOOKUP($A416,NYMEX!$A$2:$AK$709,'Socal Index'!AG$2)</f>
        <v>2.4569999999999999</v>
      </c>
      <c r="AH416" s="11">
        <f>VLOOKUP($A416,Socal!$A$2:$AK$709,'Socal Index'!AH$2)+VLOOKUP($A416,NYMEX!$A$2:$AK$709,'Socal Index'!AH$2)</f>
        <v>2.4649999999999999</v>
      </c>
      <c r="AI416" s="11">
        <f>VLOOKUP($A416,Socal!$A$2:$AK$709,'Socal Index'!AI$2)+VLOOKUP($A416,NYMEX!$A$2:$AK$709,'Socal Index'!AI$2)</f>
        <v>2.4250000000000003</v>
      </c>
      <c r="AJ416" s="11">
        <f>VLOOKUP($A416,Socal!$A$2:$AK$709,'Socal Index'!AJ$2)+VLOOKUP($A416,NYMEX!$A$2:$AK$709,'Socal Index'!AJ$2)</f>
        <v>2.593</v>
      </c>
      <c r="AK416" s="11">
        <f>VLOOKUP($A416,Socal!$A$2:$AK$709,'Socal Index'!AK$2)+VLOOKUP($A416,NYMEX!$A$2:$AK$709,'Socal Index'!AK$2)</f>
        <v>2.7410000000000001</v>
      </c>
    </row>
    <row r="417" spans="1:37" x14ac:dyDescent="0.2">
      <c r="A417" s="10">
        <v>36306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 t="e">
        <f>VLOOKUP($A417,Socal!$A$2:$AK$709,'Socal Index'!N$2)+VLOOKUP($A417,NYMEX!$A$2:$AK$709,'Socal Index'!N$2)</f>
        <v>#N/A</v>
      </c>
      <c r="O417" s="11" t="e">
        <f>VLOOKUP($A417,Socal!$A$2:$AK$709,'Socal Index'!O$2)+VLOOKUP($A417,NYMEX!$A$2:$AK$709,'Socal Index'!O$2)</f>
        <v>#N/A</v>
      </c>
      <c r="P417" s="11" t="e">
        <f>VLOOKUP($A417,Socal!$A$2:$AK$709,'Socal Index'!P$2)+VLOOKUP($A417,NYMEX!$A$2:$AK$709,'Socal Index'!P$2)</f>
        <v>#N/A</v>
      </c>
      <c r="Q417" s="11" t="e">
        <f>VLOOKUP($A417,Socal!$A$2:$AK$709,'Socal Index'!Q$2)+VLOOKUP($A417,NYMEX!$A$2:$AK$709,'Socal Index'!Q$2)</f>
        <v>#N/A</v>
      </c>
      <c r="R417" s="11" t="e">
        <f>VLOOKUP($A417,Socal!$A$2:$AK$709,'Socal Index'!R$2)+VLOOKUP($A417,NYMEX!$A$2:$AK$709,'Socal Index'!R$2)</f>
        <v>#N/A</v>
      </c>
      <c r="S417" s="11">
        <f>VLOOKUP($A417,Socal!$A$2:$AK$709,'Socal Index'!S$2)+VLOOKUP($A417,NYMEX!$A$2:$AK$709,'Socal Index'!S$2)</f>
        <v>2.2000000000000002</v>
      </c>
      <c r="T417" s="11">
        <f>VLOOKUP($A417,Socal!$A$2:$AK$709,'Socal Index'!T$2)+VLOOKUP($A417,NYMEX!$A$2:$AK$709,'Socal Index'!T$2)</f>
        <v>2.3075000000000001</v>
      </c>
      <c r="U417" s="11">
        <f>VLOOKUP($A417,Socal!$A$2:$AK$709,'Socal Index'!U$2)+VLOOKUP($A417,NYMEX!$A$2:$AK$709,'Socal Index'!U$2)</f>
        <v>2.3325</v>
      </c>
      <c r="V417" s="11">
        <f>VLOOKUP($A417,Socal!$A$2:$AK$709,'Socal Index'!V$2)+VLOOKUP($A417,NYMEX!$A$2:$AK$709,'Socal Index'!V$2)</f>
        <v>2.3525</v>
      </c>
      <c r="W417" s="11">
        <f>VLOOKUP($A417,Socal!$A$2:$AK$709,'Socal Index'!W$2)+VLOOKUP($A417,NYMEX!$A$2:$AK$709,'Socal Index'!W$2)</f>
        <v>2.3149999999999999</v>
      </c>
      <c r="X417" s="11">
        <f>VLOOKUP($A417,Socal!$A$2:$AK$709,'Socal Index'!X$2)+VLOOKUP($A417,NYMEX!$A$2:$AK$709,'Socal Index'!X$2)</f>
        <v>2.48</v>
      </c>
      <c r="Y417" s="11">
        <f>VLOOKUP($A417,Socal!$A$2:$AK$709,'Socal Index'!Y$2)+VLOOKUP($A417,NYMEX!$A$2:$AK$709,'Socal Index'!Y$2)</f>
        <v>2.6399999999999997</v>
      </c>
      <c r="Z417" s="11">
        <f>VLOOKUP($A417,Socal!$A$2:$AK$709,'Socal Index'!Z$2)+VLOOKUP($A417,NYMEX!$A$2:$AK$709,'Socal Index'!Z$2)</f>
        <v>2.6850000000000001</v>
      </c>
      <c r="AA417" s="11">
        <f>VLOOKUP($A417,Socal!$A$2:$AK$709,'Socal Index'!AA$2)+VLOOKUP($A417,NYMEX!$A$2:$AK$709,'Socal Index'!AA$2)</f>
        <v>2.59</v>
      </c>
      <c r="AB417" s="11">
        <f>VLOOKUP($A417,Socal!$A$2:$AK$709,'Socal Index'!AB$2)+VLOOKUP($A417,NYMEX!$A$2:$AK$709,'Socal Index'!AB$2)</f>
        <v>2.4699999999999998</v>
      </c>
      <c r="AC417" s="11">
        <f>VLOOKUP($A417,Socal!$A$2:$AK$709,'Socal Index'!AC$2)+VLOOKUP($A417,NYMEX!$A$2:$AK$709,'Socal Index'!AC$2)</f>
        <v>2.41</v>
      </c>
      <c r="AD417" s="11">
        <f>VLOOKUP($A417,Socal!$A$2:$AK$709,'Socal Index'!AD$2)+VLOOKUP($A417,NYMEX!$A$2:$AK$709,'Socal Index'!AD$2)</f>
        <v>2.37</v>
      </c>
      <c r="AE417" s="11">
        <f>VLOOKUP($A417,Socal!$A$2:$AK$709,'Socal Index'!AE$2)+VLOOKUP($A417,NYMEX!$A$2:$AK$709,'Socal Index'!AE$2)</f>
        <v>2.375</v>
      </c>
      <c r="AF417" s="11">
        <f>VLOOKUP($A417,Socal!$A$2:$AK$709,'Socal Index'!AF$2)+VLOOKUP($A417,NYMEX!$A$2:$AK$709,'Socal Index'!AF$2)</f>
        <v>2.448</v>
      </c>
      <c r="AG417" s="11">
        <f>VLOOKUP($A417,Socal!$A$2:$AK$709,'Socal Index'!AG$2)+VLOOKUP($A417,NYMEX!$A$2:$AK$709,'Socal Index'!AG$2)</f>
        <v>2.4569999999999999</v>
      </c>
      <c r="AH417" s="11">
        <f>VLOOKUP($A417,Socal!$A$2:$AK$709,'Socal Index'!AH$2)+VLOOKUP($A417,NYMEX!$A$2:$AK$709,'Socal Index'!AH$2)</f>
        <v>2.4649999999999999</v>
      </c>
      <c r="AI417" s="11">
        <f>VLOOKUP($A417,Socal!$A$2:$AK$709,'Socal Index'!AI$2)+VLOOKUP($A417,NYMEX!$A$2:$AK$709,'Socal Index'!AI$2)</f>
        <v>2.4250000000000003</v>
      </c>
      <c r="AJ417" s="11">
        <f>VLOOKUP($A417,Socal!$A$2:$AK$709,'Socal Index'!AJ$2)+VLOOKUP($A417,NYMEX!$A$2:$AK$709,'Socal Index'!AJ$2)</f>
        <v>2.593</v>
      </c>
      <c r="AK417" s="11">
        <f>VLOOKUP($A417,Socal!$A$2:$AK$709,'Socal Index'!AK$2)+VLOOKUP($A417,NYMEX!$A$2:$AK$709,'Socal Index'!AK$2)</f>
        <v>2.7410000000000001</v>
      </c>
    </row>
    <row r="418" spans="1:37" x14ac:dyDescent="0.2">
      <c r="A418" s="10">
        <v>36307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 t="e">
        <f>VLOOKUP($A418,Socal!$A$2:$AK$709,'Socal Index'!N$2)+VLOOKUP($A418,NYMEX!$A$2:$AK$709,'Socal Index'!N$2)</f>
        <v>#N/A</v>
      </c>
      <c r="O418" s="11" t="e">
        <f>VLOOKUP($A418,Socal!$A$2:$AK$709,'Socal Index'!O$2)+VLOOKUP($A418,NYMEX!$A$2:$AK$709,'Socal Index'!O$2)</f>
        <v>#N/A</v>
      </c>
      <c r="P418" s="11" t="e">
        <f>VLOOKUP($A418,Socal!$A$2:$AK$709,'Socal Index'!P$2)+VLOOKUP($A418,NYMEX!$A$2:$AK$709,'Socal Index'!P$2)</f>
        <v>#N/A</v>
      </c>
      <c r="Q418" s="11" t="e">
        <f>VLOOKUP($A418,Socal!$A$2:$AK$709,'Socal Index'!Q$2)+VLOOKUP($A418,NYMEX!$A$2:$AK$709,'Socal Index'!Q$2)</f>
        <v>#N/A</v>
      </c>
      <c r="R418" s="11" t="e">
        <f>VLOOKUP($A418,Socal!$A$2:$AK$709,'Socal Index'!R$2)+VLOOKUP($A418,NYMEX!$A$2:$AK$709,'Socal Index'!R$2)</f>
        <v>#N/A</v>
      </c>
      <c r="S418" s="11" t="e">
        <f>VLOOKUP($A418,Socal!$A$2:$AK$709,'Socal Index'!S$2)+VLOOKUP($A418,NYMEX!$A$2:$AK$709,'Socal Index'!S$2)</f>
        <v>#N/A</v>
      </c>
      <c r="T418" s="11">
        <f>VLOOKUP($A418,Socal!$A$2:$AK$709,'Socal Index'!T$2)+VLOOKUP($A418,NYMEX!$A$2:$AK$709,'Socal Index'!T$2)</f>
        <v>2.3370000000000002</v>
      </c>
      <c r="U418" s="11">
        <f>VLOOKUP($A418,Socal!$A$2:$AK$709,'Socal Index'!U$2)+VLOOKUP($A418,NYMEX!$A$2:$AK$709,'Socal Index'!U$2)</f>
        <v>2.3849999999999998</v>
      </c>
      <c r="V418" s="11">
        <f>VLOOKUP($A418,Socal!$A$2:$AK$709,'Socal Index'!V$2)+VLOOKUP($A418,NYMEX!$A$2:$AK$709,'Socal Index'!V$2)</f>
        <v>2.4080000000000004</v>
      </c>
      <c r="W418" s="11">
        <f>VLOOKUP($A418,Socal!$A$2:$AK$709,'Socal Index'!W$2)+VLOOKUP($A418,NYMEX!$A$2:$AK$709,'Socal Index'!W$2)</f>
        <v>2.3679999999999999</v>
      </c>
      <c r="X418" s="11">
        <f>VLOOKUP($A418,Socal!$A$2:$AK$709,'Socal Index'!X$2)+VLOOKUP($A418,NYMEX!$A$2:$AK$709,'Socal Index'!X$2)</f>
        <v>2.52</v>
      </c>
      <c r="Y418" s="11">
        <f>VLOOKUP($A418,Socal!$A$2:$AK$709,'Socal Index'!Y$2)+VLOOKUP($A418,NYMEX!$A$2:$AK$709,'Socal Index'!Y$2)</f>
        <v>2.677</v>
      </c>
      <c r="Z418" s="11">
        <f>VLOOKUP($A418,Socal!$A$2:$AK$709,'Socal Index'!Z$2)+VLOOKUP($A418,NYMEX!$A$2:$AK$709,'Socal Index'!Z$2)</f>
        <v>2.7170000000000001</v>
      </c>
      <c r="AA418" s="11">
        <f>VLOOKUP($A418,Socal!$A$2:$AK$709,'Socal Index'!AA$2)+VLOOKUP($A418,NYMEX!$A$2:$AK$709,'Socal Index'!AA$2)</f>
        <v>2.6120000000000001</v>
      </c>
      <c r="AB418" s="11">
        <f>VLOOKUP($A418,Socal!$A$2:$AK$709,'Socal Index'!AB$2)+VLOOKUP($A418,NYMEX!$A$2:$AK$709,'Socal Index'!AB$2)</f>
        <v>2.4870000000000001</v>
      </c>
      <c r="AC418" s="11">
        <f>VLOOKUP($A418,Socal!$A$2:$AK$709,'Socal Index'!AC$2)+VLOOKUP($A418,NYMEX!$A$2:$AK$709,'Socal Index'!AC$2)</f>
        <v>2.427</v>
      </c>
      <c r="AD418" s="11">
        <f>VLOOKUP($A418,Socal!$A$2:$AK$709,'Socal Index'!AD$2)+VLOOKUP($A418,NYMEX!$A$2:$AK$709,'Socal Index'!AD$2)</f>
        <v>2.387</v>
      </c>
      <c r="AE418" s="11">
        <f>VLOOKUP($A418,Socal!$A$2:$AK$709,'Socal Index'!AE$2)+VLOOKUP($A418,NYMEX!$A$2:$AK$709,'Socal Index'!AE$2)</f>
        <v>2.3919999999999999</v>
      </c>
      <c r="AF418" s="11">
        <f>VLOOKUP($A418,Socal!$A$2:$AK$709,'Socal Index'!AF$2)+VLOOKUP($A418,NYMEX!$A$2:$AK$709,'Socal Index'!AF$2)</f>
        <v>2.4649999999999999</v>
      </c>
      <c r="AG418" s="11">
        <f>VLOOKUP($A418,Socal!$A$2:$AK$709,'Socal Index'!AG$2)+VLOOKUP($A418,NYMEX!$A$2:$AK$709,'Socal Index'!AG$2)</f>
        <v>2.472</v>
      </c>
      <c r="AH418" s="11">
        <f>VLOOKUP($A418,Socal!$A$2:$AK$709,'Socal Index'!AH$2)+VLOOKUP($A418,NYMEX!$A$2:$AK$709,'Socal Index'!AH$2)</f>
        <v>2.4790000000000001</v>
      </c>
      <c r="AI418" s="11">
        <f>VLOOKUP($A418,Socal!$A$2:$AK$709,'Socal Index'!AI$2)+VLOOKUP($A418,NYMEX!$A$2:$AK$709,'Socal Index'!AI$2)</f>
        <v>2.4390000000000001</v>
      </c>
      <c r="AJ418" s="11">
        <f>VLOOKUP($A418,Socal!$A$2:$AK$709,'Socal Index'!AJ$2)+VLOOKUP($A418,NYMEX!$A$2:$AK$709,'Socal Index'!AJ$2)</f>
        <v>2.6070000000000002</v>
      </c>
      <c r="AK418" s="11">
        <f>VLOOKUP($A418,Socal!$A$2:$AK$709,'Socal Index'!AK$2)+VLOOKUP($A418,NYMEX!$A$2:$AK$709,'Socal Index'!AK$2)</f>
        <v>2.7549999999999999</v>
      </c>
    </row>
    <row r="419" spans="1:37" x14ac:dyDescent="0.2">
      <c r="A419" s="10">
        <v>36308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 t="e">
        <f>VLOOKUP($A419,Socal!$A$2:$AK$709,'Socal Index'!N$2)+VLOOKUP($A419,NYMEX!$A$2:$AK$709,'Socal Index'!N$2)</f>
        <v>#N/A</v>
      </c>
      <c r="O419" s="11" t="e">
        <f>VLOOKUP($A419,Socal!$A$2:$AK$709,'Socal Index'!O$2)+VLOOKUP($A419,NYMEX!$A$2:$AK$709,'Socal Index'!O$2)</f>
        <v>#N/A</v>
      </c>
      <c r="P419" s="11" t="e">
        <f>VLOOKUP($A419,Socal!$A$2:$AK$709,'Socal Index'!P$2)+VLOOKUP($A419,NYMEX!$A$2:$AK$709,'Socal Index'!P$2)</f>
        <v>#N/A</v>
      </c>
      <c r="Q419" s="11" t="e">
        <f>VLOOKUP($A419,Socal!$A$2:$AK$709,'Socal Index'!Q$2)+VLOOKUP($A419,NYMEX!$A$2:$AK$709,'Socal Index'!Q$2)</f>
        <v>#N/A</v>
      </c>
      <c r="R419" s="11" t="e">
        <f>VLOOKUP($A419,Socal!$A$2:$AK$709,'Socal Index'!R$2)+VLOOKUP($A419,NYMEX!$A$2:$AK$709,'Socal Index'!R$2)</f>
        <v>#N/A</v>
      </c>
      <c r="S419" s="11" t="e">
        <f>VLOOKUP($A419,Socal!$A$2:$AK$709,'Socal Index'!S$2)+VLOOKUP($A419,NYMEX!$A$2:$AK$709,'Socal Index'!S$2)</f>
        <v>#N/A</v>
      </c>
      <c r="T419" s="11">
        <f>VLOOKUP($A419,Socal!$A$2:$AK$709,'Socal Index'!T$2)+VLOOKUP($A419,NYMEX!$A$2:$AK$709,'Socal Index'!T$2)</f>
        <v>2.403</v>
      </c>
      <c r="U419" s="11">
        <f>VLOOKUP($A419,Socal!$A$2:$AK$709,'Socal Index'!U$2)+VLOOKUP($A419,NYMEX!$A$2:$AK$709,'Socal Index'!U$2)</f>
        <v>2.4540000000000002</v>
      </c>
      <c r="V419" s="11">
        <f>VLOOKUP($A419,Socal!$A$2:$AK$709,'Socal Index'!V$2)+VLOOKUP($A419,NYMEX!$A$2:$AK$709,'Socal Index'!V$2)</f>
        <v>2.4780000000000002</v>
      </c>
      <c r="W419" s="11">
        <f>VLOOKUP($A419,Socal!$A$2:$AK$709,'Socal Index'!W$2)+VLOOKUP($A419,NYMEX!$A$2:$AK$709,'Socal Index'!W$2)</f>
        <v>2.4319999999999999</v>
      </c>
      <c r="X419" s="11">
        <f>VLOOKUP($A419,Socal!$A$2:$AK$709,'Socal Index'!X$2)+VLOOKUP($A419,NYMEX!$A$2:$AK$709,'Socal Index'!X$2)</f>
        <v>2.5720000000000001</v>
      </c>
      <c r="Y419" s="11">
        <f>VLOOKUP($A419,Socal!$A$2:$AK$709,'Socal Index'!Y$2)+VLOOKUP($A419,NYMEX!$A$2:$AK$709,'Socal Index'!Y$2)</f>
        <v>2.7269999999999999</v>
      </c>
      <c r="Z419" s="11">
        <f>VLOOKUP($A419,Socal!$A$2:$AK$709,'Socal Index'!Z$2)+VLOOKUP($A419,NYMEX!$A$2:$AK$709,'Socal Index'!Z$2)</f>
        <v>2.7649999999999997</v>
      </c>
      <c r="AA419" s="11">
        <f>VLOOKUP($A419,Socal!$A$2:$AK$709,'Socal Index'!AA$2)+VLOOKUP($A419,NYMEX!$A$2:$AK$709,'Socal Index'!AA$2)</f>
        <v>2.6549999999999998</v>
      </c>
      <c r="AB419" s="11">
        <f>VLOOKUP($A419,Socal!$A$2:$AK$709,'Socal Index'!AB$2)+VLOOKUP($A419,NYMEX!$A$2:$AK$709,'Socal Index'!AB$2)</f>
        <v>2.5219999999999998</v>
      </c>
      <c r="AC419" s="11">
        <f>VLOOKUP($A419,Socal!$A$2:$AK$709,'Socal Index'!AC$2)+VLOOKUP($A419,NYMEX!$A$2:$AK$709,'Socal Index'!AC$2)</f>
        <v>2.4470000000000001</v>
      </c>
      <c r="AD419" s="11">
        <f>VLOOKUP($A419,Socal!$A$2:$AK$709,'Socal Index'!AD$2)+VLOOKUP($A419,NYMEX!$A$2:$AK$709,'Socal Index'!AD$2)</f>
        <v>2.4020000000000001</v>
      </c>
      <c r="AE419" s="11">
        <f>VLOOKUP($A419,Socal!$A$2:$AK$709,'Socal Index'!AE$2)+VLOOKUP($A419,NYMEX!$A$2:$AK$709,'Socal Index'!AE$2)</f>
        <v>2.403</v>
      </c>
      <c r="AF419" s="11">
        <f>VLOOKUP($A419,Socal!$A$2:$AK$709,'Socal Index'!AF$2)+VLOOKUP($A419,NYMEX!$A$2:$AK$709,'Socal Index'!AF$2)</f>
        <v>2.4750000000000001</v>
      </c>
      <c r="AG419" s="11">
        <f>VLOOKUP($A419,Socal!$A$2:$AK$709,'Socal Index'!AG$2)+VLOOKUP($A419,NYMEX!$A$2:$AK$709,'Socal Index'!AG$2)</f>
        <v>2.4819999999999998</v>
      </c>
      <c r="AH419" s="11">
        <f>VLOOKUP($A419,Socal!$A$2:$AK$709,'Socal Index'!AH$2)+VLOOKUP($A419,NYMEX!$A$2:$AK$709,'Socal Index'!AH$2)</f>
        <v>2.4889999999999999</v>
      </c>
      <c r="AI419" s="11">
        <f>VLOOKUP($A419,Socal!$A$2:$AK$709,'Socal Index'!AI$2)+VLOOKUP($A419,NYMEX!$A$2:$AK$709,'Socal Index'!AI$2)</f>
        <v>2.4489999999999998</v>
      </c>
      <c r="AJ419" s="11">
        <f>VLOOKUP($A419,Socal!$A$2:$AK$709,'Socal Index'!AJ$2)+VLOOKUP($A419,NYMEX!$A$2:$AK$709,'Socal Index'!AJ$2)</f>
        <v>2.617</v>
      </c>
      <c r="AK419" s="11">
        <f>VLOOKUP($A419,Socal!$A$2:$AK$709,'Socal Index'!AK$2)+VLOOKUP($A419,NYMEX!$A$2:$AK$709,'Socal Index'!AK$2)</f>
        <v>2.7650000000000001</v>
      </c>
    </row>
    <row r="420" spans="1:37" x14ac:dyDescent="0.2">
      <c r="A420" s="10">
        <v>36312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 t="e">
        <f>VLOOKUP($A420,Socal!$A$2:$AK$709,'Socal Index'!N$2)+VLOOKUP($A420,NYMEX!$A$2:$AK$709,'Socal Index'!N$2)</f>
        <v>#N/A</v>
      </c>
      <c r="O420" s="11" t="e">
        <f>VLOOKUP($A420,Socal!$A$2:$AK$709,'Socal Index'!O$2)+VLOOKUP($A420,NYMEX!$A$2:$AK$709,'Socal Index'!O$2)</f>
        <v>#N/A</v>
      </c>
      <c r="P420" s="11" t="e">
        <f>VLOOKUP($A420,Socal!$A$2:$AK$709,'Socal Index'!P$2)+VLOOKUP($A420,NYMEX!$A$2:$AK$709,'Socal Index'!P$2)</f>
        <v>#N/A</v>
      </c>
      <c r="Q420" s="11" t="e">
        <f>VLOOKUP($A420,Socal!$A$2:$AK$709,'Socal Index'!Q$2)+VLOOKUP($A420,NYMEX!$A$2:$AK$709,'Socal Index'!Q$2)</f>
        <v>#N/A</v>
      </c>
      <c r="R420" s="11" t="e">
        <f>VLOOKUP($A420,Socal!$A$2:$AK$709,'Socal Index'!R$2)+VLOOKUP($A420,NYMEX!$A$2:$AK$709,'Socal Index'!R$2)</f>
        <v>#N/A</v>
      </c>
      <c r="S420" s="11" t="e">
        <f>VLOOKUP($A420,Socal!$A$2:$AK$709,'Socal Index'!S$2)+VLOOKUP($A420,NYMEX!$A$2:$AK$709,'Socal Index'!S$2)</f>
        <v>#N/A</v>
      </c>
      <c r="T420" s="11">
        <f>VLOOKUP($A420,Socal!$A$2:$AK$709,'Socal Index'!T$2)+VLOOKUP($A420,NYMEX!$A$2:$AK$709,'Socal Index'!T$2)</f>
        <v>2.383</v>
      </c>
      <c r="U420" s="11">
        <f>VLOOKUP($A420,Socal!$A$2:$AK$709,'Socal Index'!U$2)+VLOOKUP($A420,NYMEX!$A$2:$AK$709,'Socal Index'!U$2)</f>
        <v>2.4320000000000004</v>
      </c>
      <c r="V420" s="11">
        <f>VLOOKUP($A420,Socal!$A$2:$AK$709,'Socal Index'!V$2)+VLOOKUP($A420,NYMEX!$A$2:$AK$709,'Socal Index'!V$2)</f>
        <v>2.46</v>
      </c>
      <c r="W420" s="11">
        <f>VLOOKUP($A420,Socal!$A$2:$AK$709,'Socal Index'!W$2)+VLOOKUP($A420,NYMEX!$A$2:$AK$709,'Socal Index'!W$2)</f>
        <v>2.42</v>
      </c>
      <c r="X420" s="11">
        <f>VLOOKUP($A420,Socal!$A$2:$AK$709,'Socal Index'!X$2)+VLOOKUP($A420,NYMEX!$A$2:$AK$709,'Socal Index'!X$2)</f>
        <v>2.56</v>
      </c>
      <c r="Y420" s="11">
        <f>VLOOKUP($A420,Socal!$A$2:$AK$709,'Socal Index'!Y$2)+VLOOKUP($A420,NYMEX!$A$2:$AK$709,'Socal Index'!Y$2)</f>
        <v>2.7149999999999999</v>
      </c>
      <c r="Z420" s="11">
        <f>VLOOKUP($A420,Socal!$A$2:$AK$709,'Socal Index'!Z$2)+VLOOKUP($A420,NYMEX!$A$2:$AK$709,'Socal Index'!Z$2)</f>
        <v>2.7530000000000001</v>
      </c>
      <c r="AA420" s="11">
        <f>VLOOKUP($A420,Socal!$A$2:$AK$709,'Socal Index'!AA$2)+VLOOKUP($A420,NYMEX!$A$2:$AK$709,'Socal Index'!AA$2)</f>
        <v>2.6429999999999998</v>
      </c>
      <c r="AB420" s="11">
        <f>VLOOKUP($A420,Socal!$A$2:$AK$709,'Socal Index'!AB$2)+VLOOKUP($A420,NYMEX!$A$2:$AK$709,'Socal Index'!AB$2)</f>
        <v>2.5099999999999998</v>
      </c>
      <c r="AC420" s="11">
        <f>VLOOKUP($A420,Socal!$A$2:$AK$709,'Socal Index'!AC$2)+VLOOKUP($A420,NYMEX!$A$2:$AK$709,'Socal Index'!AC$2)</f>
        <v>2.4369999999999998</v>
      </c>
      <c r="AD420" s="11">
        <f>VLOOKUP($A420,Socal!$A$2:$AK$709,'Socal Index'!AD$2)+VLOOKUP($A420,NYMEX!$A$2:$AK$709,'Socal Index'!AD$2)</f>
        <v>2.395</v>
      </c>
      <c r="AE420" s="11">
        <f>VLOOKUP($A420,Socal!$A$2:$AK$709,'Socal Index'!AE$2)+VLOOKUP($A420,NYMEX!$A$2:$AK$709,'Socal Index'!AE$2)</f>
        <v>2.3930000000000002</v>
      </c>
      <c r="AF420" s="11">
        <f>VLOOKUP($A420,Socal!$A$2:$AK$709,'Socal Index'!AF$2)+VLOOKUP($A420,NYMEX!$A$2:$AK$709,'Socal Index'!AF$2)</f>
        <v>2.4649999999999999</v>
      </c>
      <c r="AG420" s="11">
        <f>VLOOKUP($A420,Socal!$A$2:$AK$709,'Socal Index'!AG$2)+VLOOKUP($A420,NYMEX!$A$2:$AK$709,'Socal Index'!AG$2)</f>
        <v>2.472</v>
      </c>
      <c r="AH420" s="11">
        <f>VLOOKUP($A420,Socal!$A$2:$AK$709,'Socal Index'!AH$2)+VLOOKUP($A420,NYMEX!$A$2:$AK$709,'Socal Index'!AH$2)</f>
        <v>2.4790000000000001</v>
      </c>
      <c r="AI420" s="11">
        <f>VLOOKUP($A420,Socal!$A$2:$AK$709,'Socal Index'!AI$2)+VLOOKUP($A420,NYMEX!$A$2:$AK$709,'Socal Index'!AI$2)</f>
        <v>2.4409999999999998</v>
      </c>
      <c r="AJ420" s="11">
        <f>VLOOKUP($A420,Socal!$A$2:$AK$709,'Socal Index'!AJ$2)+VLOOKUP($A420,NYMEX!$A$2:$AK$709,'Socal Index'!AJ$2)</f>
        <v>2.6110000000000002</v>
      </c>
      <c r="AK420" s="11">
        <f>VLOOKUP($A420,Socal!$A$2:$AK$709,'Socal Index'!AK$2)+VLOOKUP($A420,NYMEX!$A$2:$AK$709,'Socal Index'!AK$2)</f>
        <v>2.7600000000000002</v>
      </c>
    </row>
    <row r="421" spans="1:37" x14ac:dyDescent="0.2">
      <c r="A421" s="10">
        <v>36313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 t="e">
        <f>VLOOKUP($A421,Socal!$A$2:$AK$709,'Socal Index'!N$2)+VLOOKUP($A421,NYMEX!$A$2:$AK$709,'Socal Index'!N$2)</f>
        <v>#N/A</v>
      </c>
      <c r="O421" s="11" t="e">
        <f>VLOOKUP($A421,Socal!$A$2:$AK$709,'Socal Index'!O$2)+VLOOKUP($A421,NYMEX!$A$2:$AK$709,'Socal Index'!O$2)</f>
        <v>#N/A</v>
      </c>
      <c r="P421" s="11" t="e">
        <f>VLOOKUP($A421,Socal!$A$2:$AK$709,'Socal Index'!P$2)+VLOOKUP($A421,NYMEX!$A$2:$AK$709,'Socal Index'!P$2)</f>
        <v>#N/A</v>
      </c>
      <c r="Q421" s="11" t="e">
        <f>VLOOKUP($A421,Socal!$A$2:$AK$709,'Socal Index'!Q$2)+VLOOKUP($A421,NYMEX!$A$2:$AK$709,'Socal Index'!Q$2)</f>
        <v>#N/A</v>
      </c>
      <c r="R421" s="11" t="e">
        <f>VLOOKUP($A421,Socal!$A$2:$AK$709,'Socal Index'!R$2)+VLOOKUP($A421,NYMEX!$A$2:$AK$709,'Socal Index'!R$2)</f>
        <v>#N/A</v>
      </c>
      <c r="S421" s="11" t="e">
        <f>VLOOKUP($A421,Socal!$A$2:$AK$709,'Socal Index'!S$2)+VLOOKUP($A421,NYMEX!$A$2:$AK$709,'Socal Index'!S$2)</f>
        <v>#N/A</v>
      </c>
      <c r="T421" s="11">
        <f>VLOOKUP($A421,Socal!$A$2:$AK$709,'Socal Index'!T$2)+VLOOKUP($A421,NYMEX!$A$2:$AK$709,'Socal Index'!T$2)</f>
        <v>2.4369999999999998</v>
      </c>
      <c r="U421" s="11">
        <f>VLOOKUP($A421,Socal!$A$2:$AK$709,'Socal Index'!U$2)+VLOOKUP($A421,NYMEX!$A$2:$AK$709,'Socal Index'!U$2)</f>
        <v>2.4899999999999998</v>
      </c>
      <c r="V421" s="11">
        <f>VLOOKUP($A421,Socal!$A$2:$AK$709,'Socal Index'!V$2)+VLOOKUP($A421,NYMEX!$A$2:$AK$709,'Socal Index'!V$2)</f>
        <v>2.5150000000000001</v>
      </c>
      <c r="W421" s="11">
        <f>VLOOKUP($A421,Socal!$A$2:$AK$709,'Socal Index'!W$2)+VLOOKUP($A421,NYMEX!$A$2:$AK$709,'Socal Index'!W$2)</f>
        <v>2.4700000000000002</v>
      </c>
      <c r="X421" s="11">
        <f>VLOOKUP($A421,Socal!$A$2:$AK$709,'Socal Index'!X$2)+VLOOKUP($A421,NYMEX!$A$2:$AK$709,'Socal Index'!X$2)</f>
        <v>2.605</v>
      </c>
      <c r="Y421" s="11">
        <f>VLOOKUP($A421,Socal!$A$2:$AK$709,'Socal Index'!Y$2)+VLOOKUP($A421,NYMEX!$A$2:$AK$709,'Socal Index'!Y$2)</f>
        <v>2.75</v>
      </c>
      <c r="Z421" s="11">
        <f>VLOOKUP($A421,Socal!$A$2:$AK$709,'Socal Index'!Z$2)+VLOOKUP($A421,NYMEX!$A$2:$AK$709,'Socal Index'!Z$2)</f>
        <v>2.7849999999999997</v>
      </c>
      <c r="AA421" s="11">
        <f>VLOOKUP($A421,Socal!$A$2:$AK$709,'Socal Index'!AA$2)+VLOOKUP($A421,NYMEX!$A$2:$AK$709,'Socal Index'!AA$2)</f>
        <v>2.673</v>
      </c>
      <c r="AB421" s="11">
        <f>VLOOKUP($A421,Socal!$A$2:$AK$709,'Socal Index'!AB$2)+VLOOKUP($A421,NYMEX!$A$2:$AK$709,'Socal Index'!AB$2)</f>
        <v>2.5349999999999997</v>
      </c>
      <c r="AC421" s="11">
        <f>VLOOKUP($A421,Socal!$A$2:$AK$709,'Socal Index'!AC$2)+VLOOKUP($A421,NYMEX!$A$2:$AK$709,'Socal Index'!AC$2)</f>
        <v>2.456</v>
      </c>
      <c r="AD421" s="11">
        <f>VLOOKUP($A421,Socal!$A$2:$AK$709,'Socal Index'!AD$2)+VLOOKUP($A421,NYMEX!$A$2:$AK$709,'Socal Index'!AD$2)</f>
        <v>2.411</v>
      </c>
      <c r="AE421" s="11">
        <f>VLOOKUP($A421,Socal!$A$2:$AK$709,'Socal Index'!AE$2)+VLOOKUP($A421,NYMEX!$A$2:$AK$709,'Socal Index'!AE$2)</f>
        <v>2.407</v>
      </c>
      <c r="AF421" s="11">
        <f>VLOOKUP($A421,Socal!$A$2:$AK$709,'Socal Index'!AF$2)+VLOOKUP($A421,NYMEX!$A$2:$AK$709,'Socal Index'!AF$2)</f>
        <v>2.4790000000000001</v>
      </c>
      <c r="AG421" s="11">
        <f>VLOOKUP($A421,Socal!$A$2:$AK$709,'Socal Index'!AG$2)+VLOOKUP($A421,NYMEX!$A$2:$AK$709,'Socal Index'!AG$2)</f>
        <v>2.4859999999999998</v>
      </c>
      <c r="AH421" s="11">
        <f>VLOOKUP($A421,Socal!$A$2:$AK$709,'Socal Index'!AH$2)+VLOOKUP($A421,NYMEX!$A$2:$AK$709,'Socal Index'!AH$2)</f>
        <v>2.4929999999999999</v>
      </c>
      <c r="AI421" s="11">
        <f>VLOOKUP($A421,Socal!$A$2:$AK$709,'Socal Index'!AI$2)+VLOOKUP($A421,NYMEX!$A$2:$AK$709,'Socal Index'!AI$2)</f>
        <v>2.4550000000000001</v>
      </c>
      <c r="AJ421" s="11">
        <f>VLOOKUP($A421,Socal!$A$2:$AK$709,'Socal Index'!AJ$2)+VLOOKUP($A421,NYMEX!$A$2:$AK$709,'Socal Index'!AJ$2)</f>
        <v>2.6230000000000002</v>
      </c>
      <c r="AK421" s="11">
        <f>VLOOKUP($A421,Socal!$A$2:$AK$709,'Socal Index'!AK$2)+VLOOKUP($A421,NYMEX!$A$2:$AK$709,'Socal Index'!AK$2)</f>
        <v>2.77</v>
      </c>
    </row>
    <row r="422" spans="1:37" x14ac:dyDescent="0.2">
      <c r="A422" s="10">
        <v>36314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 t="e">
        <f>VLOOKUP($A422,Socal!$A$2:$AK$709,'Socal Index'!N$2)+VLOOKUP($A422,NYMEX!$A$2:$AK$709,'Socal Index'!N$2)</f>
        <v>#N/A</v>
      </c>
      <c r="O422" s="11" t="e">
        <f>VLOOKUP($A422,Socal!$A$2:$AK$709,'Socal Index'!O$2)+VLOOKUP($A422,NYMEX!$A$2:$AK$709,'Socal Index'!O$2)</f>
        <v>#N/A</v>
      </c>
      <c r="P422" s="11" t="e">
        <f>VLOOKUP($A422,Socal!$A$2:$AK$709,'Socal Index'!P$2)+VLOOKUP($A422,NYMEX!$A$2:$AK$709,'Socal Index'!P$2)</f>
        <v>#N/A</v>
      </c>
      <c r="Q422" s="11" t="e">
        <f>VLOOKUP($A422,Socal!$A$2:$AK$709,'Socal Index'!Q$2)+VLOOKUP($A422,NYMEX!$A$2:$AK$709,'Socal Index'!Q$2)</f>
        <v>#N/A</v>
      </c>
      <c r="R422" s="11" t="e">
        <f>VLOOKUP($A422,Socal!$A$2:$AK$709,'Socal Index'!R$2)+VLOOKUP($A422,NYMEX!$A$2:$AK$709,'Socal Index'!R$2)</f>
        <v>#N/A</v>
      </c>
      <c r="S422" s="11" t="e">
        <f>VLOOKUP($A422,Socal!$A$2:$AK$709,'Socal Index'!S$2)+VLOOKUP($A422,NYMEX!$A$2:$AK$709,'Socal Index'!S$2)</f>
        <v>#N/A</v>
      </c>
      <c r="T422" s="11">
        <f>VLOOKUP($A422,Socal!$A$2:$AK$709,'Socal Index'!T$2)+VLOOKUP($A422,NYMEX!$A$2:$AK$709,'Socal Index'!T$2)</f>
        <v>2.347</v>
      </c>
      <c r="U422" s="11">
        <f>VLOOKUP($A422,Socal!$A$2:$AK$709,'Socal Index'!U$2)+VLOOKUP($A422,NYMEX!$A$2:$AK$709,'Socal Index'!U$2)</f>
        <v>2.4790000000000001</v>
      </c>
      <c r="V422" s="11">
        <f>VLOOKUP($A422,Socal!$A$2:$AK$709,'Socal Index'!V$2)+VLOOKUP($A422,NYMEX!$A$2:$AK$709,'Socal Index'!V$2)</f>
        <v>2.4989999999999997</v>
      </c>
      <c r="W422" s="11">
        <f>VLOOKUP($A422,Socal!$A$2:$AK$709,'Socal Index'!W$2)+VLOOKUP($A422,NYMEX!$A$2:$AK$709,'Socal Index'!W$2)</f>
        <v>2.4649999999999999</v>
      </c>
      <c r="X422" s="11">
        <f>VLOOKUP($A422,Socal!$A$2:$AK$709,'Socal Index'!X$2)+VLOOKUP($A422,NYMEX!$A$2:$AK$709,'Socal Index'!X$2)</f>
        <v>2.6</v>
      </c>
      <c r="Y422" s="11">
        <f>VLOOKUP($A422,Socal!$A$2:$AK$709,'Socal Index'!Y$2)+VLOOKUP($A422,NYMEX!$A$2:$AK$709,'Socal Index'!Y$2)</f>
        <v>2.7469999999999999</v>
      </c>
      <c r="Z422" s="11">
        <f>VLOOKUP($A422,Socal!$A$2:$AK$709,'Socal Index'!Z$2)+VLOOKUP($A422,NYMEX!$A$2:$AK$709,'Socal Index'!Z$2)</f>
        <v>2.7850000000000001</v>
      </c>
      <c r="AA422" s="11">
        <f>VLOOKUP($A422,Socal!$A$2:$AK$709,'Socal Index'!AA$2)+VLOOKUP($A422,NYMEX!$A$2:$AK$709,'Socal Index'!AA$2)</f>
        <v>2.6749999999999998</v>
      </c>
      <c r="AB422" s="11">
        <f>VLOOKUP($A422,Socal!$A$2:$AK$709,'Socal Index'!AB$2)+VLOOKUP($A422,NYMEX!$A$2:$AK$709,'Socal Index'!AB$2)</f>
        <v>2.5369999999999999</v>
      </c>
      <c r="AC422" s="11">
        <f>VLOOKUP($A422,Socal!$A$2:$AK$709,'Socal Index'!AC$2)+VLOOKUP($A422,NYMEX!$A$2:$AK$709,'Socal Index'!AC$2)</f>
        <v>2.4620000000000002</v>
      </c>
      <c r="AD422" s="11">
        <f>VLOOKUP($A422,Socal!$A$2:$AK$709,'Socal Index'!AD$2)+VLOOKUP($A422,NYMEX!$A$2:$AK$709,'Socal Index'!AD$2)</f>
        <v>2.4159999999999999</v>
      </c>
      <c r="AE422" s="11">
        <f>VLOOKUP($A422,Socal!$A$2:$AK$709,'Socal Index'!AE$2)+VLOOKUP($A422,NYMEX!$A$2:$AK$709,'Socal Index'!AE$2)</f>
        <v>2.4119999999999999</v>
      </c>
      <c r="AF422" s="11">
        <f>VLOOKUP($A422,Socal!$A$2:$AK$709,'Socal Index'!AF$2)+VLOOKUP($A422,NYMEX!$A$2:$AK$709,'Socal Index'!AF$2)</f>
        <v>2.484</v>
      </c>
      <c r="AG422" s="11">
        <f>VLOOKUP($A422,Socal!$A$2:$AK$709,'Socal Index'!AG$2)+VLOOKUP($A422,NYMEX!$A$2:$AK$709,'Socal Index'!AG$2)</f>
        <v>2.4910000000000001</v>
      </c>
      <c r="AH422" s="11">
        <f>VLOOKUP($A422,Socal!$A$2:$AK$709,'Socal Index'!AH$2)+VLOOKUP($A422,NYMEX!$A$2:$AK$709,'Socal Index'!AH$2)</f>
        <v>2.4979999999999998</v>
      </c>
      <c r="AI422" s="11">
        <f>VLOOKUP($A422,Socal!$A$2:$AK$709,'Socal Index'!AI$2)+VLOOKUP($A422,NYMEX!$A$2:$AK$709,'Socal Index'!AI$2)</f>
        <v>2.46</v>
      </c>
      <c r="AJ422" s="11">
        <f>VLOOKUP($A422,Socal!$A$2:$AK$709,'Socal Index'!AJ$2)+VLOOKUP($A422,NYMEX!$A$2:$AK$709,'Socal Index'!AJ$2)</f>
        <v>2.6280000000000001</v>
      </c>
      <c r="AK422" s="11">
        <f>VLOOKUP($A422,Socal!$A$2:$AK$709,'Socal Index'!AK$2)+VLOOKUP($A422,NYMEX!$A$2:$AK$709,'Socal Index'!AK$2)</f>
        <v>2.7749999999999999</v>
      </c>
    </row>
    <row r="423" spans="1:37" x14ac:dyDescent="0.2">
      <c r="A423" s="10">
        <v>36315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 t="e">
        <f>VLOOKUP($A423,Socal!$A$2:$AK$709,'Socal Index'!N$2)+VLOOKUP($A423,NYMEX!$A$2:$AK$709,'Socal Index'!N$2)</f>
        <v>#N/A</v>
      </c>
      <c r="O423" s="11" t="e">
        <f>VLOOKUP($A423,Socal!$A$2:$AK$709,'Socal Index'!O$2)+VLOOKUP($A423,NYMEX!$A$2:$AK$709,'Socal Index'!O$2)</f>
        <v>#N/A</v>
      </c>
      <c r="P423" s="11" t="e">
        <f>VLOOKUP($A423,Socal!$A$2:$AK$709,'Socal Index'!P$2)+VLOOKUP($A423,NYMEX!$A$2:$AK$709,'Socal Index'!P$2)</f>
        <v>#N/A</v>
      </c>
      <c r="Q423" s="11" t="e">
        <f>VLOOKUP($A423,Socal!$A$2:$AK$709,'Socal Index'!Q$2)+VLOOKUP($A423,NYMEX!$A$2:$AK$709,'Socal Index'!Q$2)</f>
        <v>#N/A</v>
      </c>
      <c r="R423" s="11" t="e">
        <f>VLOOKUP($A423,Socal!$A$2:$AK$709,'Socal Index'!R$2)+VLOOKUP($A423,NYMEX!$A$2:$AK$709,'Socal Index'!R$2)</f>
        <v>#N/A</v>
      </c>
      <c r="S423" s="11" t="e">
        <f>VLOOKUP($A423,Socal!$A$2:$AK$709,'Socal Index'!S$2)+VLOOKUP($A423,NYMEX!$A$2:$AK$709,'Socal Index'!S$2)</f>
        <v>#N/A</v>
      </c>
      <c r="T423" s="11">
        <f>VLOOKUP($A423,Socal!$A$2:$AK$709,'Socal Index'!T$2)+VLOOKUP($A423,NYMEX!$A$2:$AK$709,'Socal Index'!T$2)</f>
        <v>2.387</v>
      </c>
      <c r="U423" s="11">
        <f>VLOOKUP($A423,Socal!$A$2:$AK$709,'Socal Index'!U$2)+VLOOKUP($A423,NYMEX!$A$2:$AK$709,'Socal Index'!U$2)</f>
        <v>2.5190000000000001</v>
      </c>
      <c r="V423" s="11">
        <f>VLOOKUP($A423,Socal!$A$2:$AK$709,'Socal Index'!V$2)+VLOOKUP($A423,NYMEX!$A$2:$AK$709,'Socal Index'!V$2)</f>
        <v>2.536</v>
      </c>
      <c r="W423" s="11">
        <f>VLOOKUP($A423,Socal!$A$2:$AK$709,'Socal Index'!W$2)+VLOOKUP($A423,NYMEX!$A$2:$AK$709,'Socal Index'!W$2)</f>
        <v>2.4989999999999997</v>
      </c>
      <c r="X423" s="11">
        <f>VLOOKUP($A423,Socal!$A$2:$AK$709,'Socal Index'!X$2)+VLOOKUP($A423,NYMEX!$A$2:$AK$709,'Socal Index'!X$2)</f>
        <v>2.6320000000000001</v>
      </c>
      <c r="Y423" s="11">
        <f>VLOOKUP($A423,Socal!$A$2:$AK$709,'Socal Index'!Y$2)+VLOOKUP($A423,NYMEX!$A$2:$AK$709,'Socal Index'!Y$2)</f>
        <v>2.7749999999999999</v>
      </c>
      <c r="Z423" s="11">
        <f>VLOOKUP($A423,Socal!$A$2:$AK$709,'Socal Index'!Z$2)+VLOOKUP($A423,NYMEX!$A$2:$AK$709,'Socal Index'!Z$2)</f>
        <v>2.8130000000000002</v>
      </c>
      <c r="AA423" s="11">
        <f>VLOOKUP($A423,Socal!$A$2:$AK$709,'Socal Index'!AA$2)+VLOOKUP($A423,NYMEX!$A$2:$AK$709,'Socal Index'!AA$2)</f>
        <v>2.7029999999999998</v>
      </c>
      <c r="AB423" s="11">
        <f>VLOOKUP($A423,Socal!$A$2:$AK$709,'Socal Index'!AB$2)+VLOOKUP($A423,NYMEX!$A$2:$AK$709,'Socal Index'!AB$2)</f>
        <v>2.5569999999999999</v>
      </c>
      <c r="AC423" s="11">
        <f>VLOOKUP($A423,Socal!$A$2:$AK$709,'Socal Index'!AC$2)+VLOOKUP($A423,NYMEX!$A$2:$AK$709,'Socal Index'!AC$2)</f>
        <v>2.4790000000000001</v>
      </c>
      <c r="AD423" s="11">
        <f>VLOOKUP($A423,Socal!$A$2:$AK$709,'Socal Index'!AD$2)+VLOOKUP($A423,NYMEX!$A$2:$AK$709,'Socal Index'!AD$2)</f>
        <v>2.4290000000000003</v>
      </c>
      <c r="AE423" s="11">
        <f>VLOOKUP($A423,Socal!$A$2:$AK$709,'Socal Index'!AE$2)+VLOOKUP($A423,NYMEX!$A$2:$AK$709,'Socal Index'!AE$2)</f>
        <v>2.4250000000000003</v>
      </c>
      <c r="AF423" s="11">
        <f>VLOOKUP($A423,Socal!$A$2:$AK$709,'Socal Index'!AF$2)+VLOOKUP($A423,NYMEX!$A$2:$AK$709,'Socal Index'!AF$2)</f>
        <v>2.4969999999999999</v>
      </c>
      <c r="AG423" s="11">
        <f>VLOOKUP($A423,Socal!$A$2:$AK$709,'Socal Index'!AG$2)+VLOOKUP($A423,NYMEX!$A$2:$AK$709,'Socal Index'!AG$2)</f>
        <v>2.5069999999999997</v>
      </c>
      <c r="AH423" s="11">
        <f>VLOOKUP($A423,Socal!$A$2:$AK$709,'Socal Index'!AH$2)+VLOOKUP($A423,NYMEX!$A$2:$AK$709,'Socal Index'!AH$2)</f>
        <v>2.5169999999999999</v>
      </c>
      <c r="AI423" s="11">
        <f>VLOOKUP($A423,Socal!$A$2:$AK$709,'Socal Index'!AI$2)+VLOOKUP($A423,NYMEX!$A$2:$AK$709,'Socal Index'!AI$2)</f>
        <v>2.4769999999999999</v>
      </c>
      <c r="AJ423" s="11">
        <f>VLOOKUP($A423,Socal!$A$2:$AK$709,'Socal Index'!AJ$2)+VLOOKUP($A423,NYMEX!$A$2:$AK$709,'Socal Index'!AJ$2)</f>
        <v>2.6419999999999999</v>
      </c>
      <c r="AK423" s="11">
        <f>VLOOKUP($A423,Socal!$A$2:$AK$709,'Socal Index'!AK$2)+VLOOKUP($A423,NYMEX!$A$2:$AK$709,'Socal Index'!AK$2)</f>
        <v>2.7869999999999999</v>
      </c>
    </row>
    <row r="424" spans="1:37" x14ac:dyDescent="0.2">
      <c r="A424" s="10">
        <v>36318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 t="e">
        <f>VLOOKUP($A424,Socal!$A$2:$AK$709,'Socal Index'!N$2)+VLOOKUP($A424,NYMEX!$A$2:$AK$709,'Socal Index'!N$2)</f>
        <v>#N/A</v>
      </c>
      <c r="O424" s="11" t="e">
        <f>VLOOKUP($A424,Socal!$A$2:$AK$709,'Socal Index'!O$2)+VLOOKUP($A424,NYMEX!$A$2:$AK$709,'Socal Index'!O$2)</f>
        <v>#N/A</v>
      </c>
      <c r="P424" s="11" t="e">
        <f>VLOOKUP($A424,Socal!$A$2:$AK$709,'Socal Index'!P$2)+VLOOKUP($A424,NYMEX!$A$2:$AK$709,'Socal Index'!P$2)</f>
        <v>#N/A</v>
      </c>
      <c r="Q424" s="11" t="e">
        <f>VLOOKUP($A424,Socal!$A$2:$AK$709,'Socal Index'!Q$2)+VLOOKUP($A424,NYMEX!$A$2:$AK$709,'Socal Index'!Q$2)</f>
        <v>#N/A</v>
      </c>
      <c r="R424" s="11" t="e">
        <f>VLOOKUP($A424,Socal!$A$2:$AK$709,'Socal Index'!R$2)+VLOOKUP($A424,NYMEX!$A$2:$AK$709,'Socal Index'!R$2)</f>
        <v>#N/A</v>
      </c>
      <c r="S424" s="11" t="e">
        <f>VLOOKUP($A424,Socal!$A$2:$AK$709,'Socal Index'!S$2)+VLOOKUP($A424,NYMEX!$A$2:$AK$709,'Socal Index'!S$2)</f>
        <v>#N/A</v>
      </c>
      <c r="T424" s="11">
        <f>VLOOKUP($A424,Socal!$A$2:$AK$709,'Socal Index'!T$2)+VLOOKUP($A424,NYMEX!$A$2:$AK$709,'Socal Index'!T$2)</f>
        <v>2.3920000000000003</v>
      </c>
      <c r="U424" s="11">
        <f>VLOOKUP($A424,Socal!$A$2:$AK$709,'Socal Index'!U$2)+VLOOKUP($A424,NYMEX!$A$2:$AK$709,'Socal Index'!U$2)</f>
        <v>2.5369999999999999</v>
      </c>
      <c r="V424" s="11">
        <f>VLOOKUP($A424,Socal!$A$2:$AK$709,'Socal Index'!V$2)+VLOOKUP($A424,NYMEX!$A$2:$AK$709,'Socal Index'!V$2)</f>
        <v>2.552</v>
      </c>
      <c r="W424" s="11">
        <f>VLOOKUP($A424,Socal!$A$2:$AK$709,'Socal Index'!W$2)+VLOOKUP($A424,NYMEX!$A$2:$AK$709,'Socal Index'!W$2)</f>
        <v>2.5139999999999998</v>
      </c>
      <c r="X424" s="11">
        <f>VLOOKUP($A424,Socal!$A$2:$AK$709,'Socal Index'!X$2)+VLOOKUP($A424,NYMEX!$A$2:$AK$709,'Socal Index'!X$2)</f>
        <v>2.6459999999999999</v>
      </c>
      <c r="Y424" s="11">
        <f>VLOOKUP($A424,Socal!$A$2:$AK$709,'Socal Index'!Y$2)+VLOOKUP($A424,NYMEX!$A$2:$AK$709,'Socal Index'!Y$2)</f>
        <v>2.7879999999999998</v>
      </c>
      <c r="Z424" s="11">
        <f>VLOOKUP($A424,Socal!$A$2:$AK$709,'Socal Index'!Z$2)+VLOOKUP($A424,NYMEX!$A$2:$AK$709,'Socal Index'!Z$2)</f>
        <v>2.8260000000000001</v>
      </c>
      <c r="AA424" s="11">
        <f>VLOOKUP($A424,Socal!$A$2:$AK$709,'Socal Index'!AA$2)+VLOOKUP($A424,NYMEX!$A$2:$AK$709,'Socal Index'!AA$2)</f>
        <v>2.7130000000000001</v>
      </c>
      <c r="AB424" s="11">
        <f>VLOOKUP($A424,Socal!$A$2:$AK$709,'Socal Index'!AB$2)+VLOOKUP($A424,NYMEX!$A$2:$AK$709,'Socal Index'!AB$2)</f>
        <v>2.5649999999999999</v>
      </c>
      <c r="AC424" s="11">
        <f>VLOOKUP($A424,Socal!$A$2:$AK$709,'Socal Index'!AC$2)+VLOOKUP($A424,NYMEX!$A$2:$AK$709,'Socal Index'!AC$2)</f>
        <v>2.4860000000000002</v>
      </c>
      <c r="AD424" s="11">
        <f>VLOOKUP($A424,Socal!$A$2:$AK$709,'Socal Index'!AD$2)+VLOOKUP($A424,NYMEX!$A$2:$AK$709,'Socal Index'!AD$2)</f>
        <v>2.4340000000000002</v>
      </c>
      <c r="AE424" s="11">
        <f>VLOOKUP($A424,Socal!$A$2:$AK$709,'Socal Index'!AE$2)+VLOOKUP($A424,NYMEX!$A$2:$AK$709,'Socal Index'!AE$2)</f>
        <v>2.4300000000000002</v>
      </c>
      <c r="AF424" s="11">
        <f>VLOOKUP($A424,Socal!$A$2:$AK$709,'Socal Index'!AF$2)+VLOOKUP($A424,NYMEX!$A$2:$AK$709,'Socal Index'!AF$2)</f>
        <v>2.5019999999999998</v>
      </c>
      <c r="AG424" s="11">
        <f>VLOOKUP($A424,Socal!$A$2:$AK$709,'Socal Index'!AG$2)+VLOOKUP($A424,NYMEX!$A$2:$AK$709,'Socal Index'!AG$2)</f>
        <v>2.512</v>
      </c>
      <c r="AH424" s="11">
        <f>VLOOKUP($A424,Socal!$A$2:$AK$709,'Socal Index'!AH$2)+VLOOKUP($A424,NYMEX!$A$2:$AK$709,'Socal Index'!AH$2)</f>
        <v>2.5219999999999998</v>
      </c>
      <c r="AI424" s="11">
        <f>VLOOKUP($A424,Socal!$A$2:$AK$709,'Socal Index'!AI$2)+VLOOKUP($A424,NYMEX!$A$2:$AK$709,'Socal Index'!AI$2)</f>
        <v>2.4820000000000002</v>
      </c>
      <c r="AJ424" s="11">
        <f>VLOOKUP($A424,Socal!$A$2:$AK$709,'Socal Index'!AJ$2)+VLOOKUP($A424,NYMEX!$A$2:$AK$709,'Socal Index'!AJ$2)</f>
        <v>2.6470000000000002</v>
      </c>
      <c r="AK424" s="11">
        <f>VLOOKUP($A424,Socal!$A$2:$AK$709,'Socal Index'!AK$2)+VLOOKUP($A424,NYMEX!$A$2:$AK$709,'Socal Index'!AK$2)</f>
        <v>2.7920000000000003</v>
      </c>
    </row>
    <row r="425" spans="1:37" x14ac:dyDescent="0.2">
      <c r="A425" s="10">
        <v>36319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 t="e">
        <f>VLOOKUP($A425,Socal!$A$2:$AK$709,'Socal Index'!N$2)+VLOOKUP($A425,NYMEX!$A$2:$AK$709,'Socal Index'!N$2)</f>
        <v>#N/A</v>
      </c>
      <c r="O425" s="11" t="e">
        <f>VLOOKUP($A425,Socal!$A$2:$AK$709,'Socal Index'!O$2)+VLOOKUP($A425,NYMEX!$A$2:$AK$709,'Socal Index'!O$2)</f>
        <v>#N/A</v>
      </c>
      <c r="P425" s="11" t="e">
        <f>VLOOKUP($A425,Socal!$A$2:$AK$709,'Socal Index'!P$2)+VLOOKUP($A425,NYMEX!$A$2:$AK$709,'Socal Index'!P$2)</f>
        <v>#N/A</v>
      </c>
      <c r="Q425" s="11" t="e">
        <f>VLOOKUP($A425,Socal!$A$2:$AK$709,'Socal Index'!Q$2)+VLOOKUP($A425,NYMEX!$A$2:$AK$709,'Socal Index'!Q$2)</f>
        <v>#N/A</v>
      </c>
      <c r="R425" s="11" t="e">
        <f>VLOOKUP($A425,Socal!$A$2:$AK$709,'Socal Index'!R$2)+VLOOKUP($A425,NYMEX!$A$2:$AK$709,'Socal Index'!R$2)</f>
        <v>#N/A</v>
      </c>
      <c r="S425" s="11" t="e">
        <f>VLOOKUP($A425,Socal!$A$2:$AK$709,'Socal Index'!S$2)+VLOOKUP($A425,NYMEX!$A$2:$AK$709,'Socal Index'!S$2)</f>
        <v>#N/A</v>
      </c>
      <c r="T425" s="11">
        <f>VLOOKUP($A425,Socal!$A$2:$AK$709,'Socal Index'!T$2)+VLOOKUP($A425,NYMEX!$A$2:$AK$709,'Socal Index'!T$2)</f>
        <v>2.383</v>
      </c>
      <c r="U425" s="11">
        <f>VLOOKUP($A425,Socal!$A$2:$AK$709,'Socal Index'!U$2)+VLOOKUP($A425,NYMEX!$A$2:$AK$709,'Socal Index'!U$2)</f>
        <v>2.504</v>
      </c>
      <c r="V425" s="11">
        <f>VLOOKUP($A425,Socal!$A$2:$AK$709,'Socal Index'!V$2)+VLOOKUP($A425,NYMEX!$A$2:$AK$709,'Socal Index'!V$2)</f>
        <v>2.512</v>
      </c>
      <c r="W425" s="11">
        <f>VLOOKUP($A425,Socal!$A$2:$AK$709,'Socal Index'!W$2)+VLOOKUP($A425,NYMEX!$A$2:$AK$709,'Socal Index'!W$2)</f>
        <v>2.4749999999999996</v>
      </c>
      <c r="X425" s="11">
        <f>VLOOKUP($A425,Socal!$A$2:$AK$709,'Socal Index'!X$2)+VLOOKUP($A425,NYMEX!$A$2:$AK$709,'Socal Index'!X$2)</f>
        <v>2.6120000000000001</v>
      </c>
      <c r="Y425" s="11">
        <f>VLOOKUP($A425,Socal!$A$2:$AK$709,'Socal Index'!Y$2)+VLOOKUP($A425,NYMEX!$A$2:$AK$709,'Socal Index'!Y$2)</f>
        <v>2.7570000000000001</v>
      </c>
      <c r="Z425" s="11">
        <f>VLOOKUP($A425,Socal!$A$2:$AK$709,'Socal Index'!Z$2)+VLOOKUP($A425,NYMEX!$A$2:$AK$709,'Socal Index'!Z$2)</f>
        <v>2.7970000000000002</v>
      </c>
      <c r="AA425" s="11">
        <f>VLOOKUP($A425,Socal!$A$2:$AK$709,'Socal Index'!AA$2)+VLOOKUP($A425,NYMEX!$A$2:$AK$709,'Socal Index'!AA$2)</f>
        <v>2.69</v>
      </c>
      <c r="AB425" s="11">
        <f>VLOOKUP($A425,Socal!$A$2:$AK$709,'Socal Index'!AB$2)+VLOOKUP($A425,NYMEX!$A$2:$AK$709,'Socal Index'!AB$2)</f>
        <v>2.5449999999999999</v>
      </c>
      <c r="AC425" s="11">
        <f>VLOOKUP($A425,Socal!$A$2:$AK$709,'Socal Index'!AC$2)+VLOOKUP($A425,NYMEX!$A$2:$AK$709,'Socal Index'!AC$2)</f>
        <v>2.4670000000000001</v>
      </c>
      <c r="AD425" s="11">
        <f>VLOOKUP($A425,Socal!$A$2:$AK$709,'Socal Index'!AD$2)+VLOOKUP($A425,NYMEX!$A$2:$AK$709,'Socal Index'!AD$2)</f>
        <v>2.42</v>
      </c>
      <c r="AE425" s="11">
        <f>VLOOKUP($A425,Socal!$A$2:$AK$709,'Socal Index'!AE$2)+VLOOKUP($A425,NYMEX!$A$2:$AK$709,'Socal Index'!AE$2)</f>
        <v>2.4159999999999999</v>
      </c>
      <c r="AF425" s="11">
        <f>VLOOKUP($A425,Socal!$A$2:$AK$709,'Socal Index'!AF$2)+VLOOKUP($A425,NYMEX!$A$2:$AK$709,'Socal Index'!AF$2)</f>
        <v>2.488</v>
      </c>
      <c r="AG425" s="11">
        <f>VLOOKUP($A425,Socal!$A$2:$AK$709,'Socal Index'!AG$2)+VLOOKUP($A425,NYMEX!$A$2:$AK$709,'Socal Index'!AG$2)</f>
        <v>2.4979999999999998</v>
      </c>
      <c r="AH425" s="11">
        <f>VLOOKUP($A425,Socal!$A$2:$AK$709,'Socal Index'!AH$2)+VLOOKUP($A425,NYMEX!$A$2:$AK$709,'Socal Index'!AH$2)</f>
        <v>2.508</v>
      </c>
      <c r="AI425" s="11">
        <f>VLOOKUP($A425,Socal!$A$2:$AK$709,'Socal Index'!AI$2)+VLOOKUP($A425,NYMEX!$A$2:$AK$709,'Socal Index'!AI$2)</f>
        <v>2.468</v>
      </c>
      <c r="AJ425" s="11">
        <f>VLOOKUP($A425,Socal!$A$2:$AK$709,'Socal Index'!AJ$2)+VLOOKUP($A425,NYMEX!$A$2:$AK$709,'Socal Index'!AJ$2)</f>
        <v>2.633</v>
      </c>
      <c r="AK425" s="11">
        <f>VLOOKUP($A425,Socal!$A$2:$AK$709,'Socal Index'!AK$2)+VLOOKUP($A425,NYMEX!$A$2:$AK$709,'Socal Index'!AK$2)</f>
        <v>2.778</v>
      </c>
    </row>
    <row r="426" spans="1:37" x14ac:dyDescent="0.2">
      <c r="A426" s="10">
        <v>36320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 t="e">
        <f>VLOOKUP($A426,Socal!$A$2:$AK$709,'Socal Index'!N$2)+VLOOKUP($A426,NYMEX!$A$2:$AK$709,'Socal Index'!N$2)</f>
        <v>#N/A</v>
      </c>
      <c r="O426" s="11" t="e">
        <f>VLOOKUP($A426,Socal!$A$2:$AK$709,'Socal Index'!O$2)+VLOOKUP($A426,NYMEX!$A$2:$AK$709,'Socal Index'!O$2)</f>
        <v>#N/A</v>
      </c>
      <c r="P426" s="11" t="e">
        <f>VLOOKUP($A426,Socal!$A$2:$AK$709,'Socal Index'!P$2)+VLOOKUP($A426,NYMEX!$A$2:$AK$709,'Socal Index'!P$2)</f>
        <v>#N/A</v>
      </c>
      <c r="Q426" s="11" t="e">
        <f>VLOOKUP($A426,Socal!$A$2:$AK$709,'Socal Index'!Q$2)+VLOOKUP($A426,NYMEX!$A$2:$AK$709,'Socal Index'!Q$2)</f>
        <v>#N/A</v>
      </c>
      <c r="R426" s="11" t="e">
        <f>VLOOKUP($A426,Socal!$A$2:$AK$709,'Socal Index'!R$2)+VLOOKUP($A426,NYMEX!$A$2:$AK$709,'Socal Index'!R$2)</f>
        <v>#N/A</v>
      </c>
      <c r="S426" s="11" t="e">
        <f>VLOOKUP($A426,Socal!$A$2:$AK$709,'Socal Index'!S$2)+VLOOKUP($A426,NYMEX!$A$2:$AK$709,'Socal Index'!S$2)</f>
        <v>#N/A</v>
      </c>
      <c r="T426" s="11">
        <f>VLOOKUP($A426,Socal!$A$2:$AK$709,'Socal Index'!T$2)+VLOOKUP($A426,NYMEX!$A$2:$AK$709,'Socal Index'!T$2)</f>
        <v>2.4500000000000002</v>
      </c>
      <c r="U426" s="11">
        <f>VLOOKUP($A426,Socal!$A$2:$AK$709,'Socal Index'!U$2)+VLOOKUP($A426,NYMEX!$A$2:$AK$709,'Socal Index'!U$2)</f>
        <v>2.5649999999999999</v>
      </c>
      <c r="V426" s="11">
        <f>VLOOKUP($A426,Socal!$A$2:$AK$709,'Socal Index'!V$2)+VLOOKUP($A426,NYMEX!$A$2:$AK$709,'Socal Index'!V$2)</f>
        <v>2.5670000000000002</v>
      </c>
      <c r="W426" s="11">
        <f>VLOOKUP($A426,Socal!$A$2:$AK$709,'Socal Index'!W$2)+VLOOKUP($A426,NYMEX!$A$2:$AK$709,'Socal Index'!W$2)</f>
        <v>2.5219999999999998</v>
      </c>
      <c r="X426" s="11">
        <f>VLOOKUP($A426,Socal!$A$2:$AK$709,'Socal Index'!X$2)+VLOOKUP($A426,NYMEX!$A$2:$AK$709,'Socal Index'!X$2)</f>
        <v>2.65</v>
      </c>
      <c r="Y426" s="11">
        <f>VLOOKUP($A426,Socal!$A$2:$AK$709,'Socal Index'!Y$2)+VLOOKUP($A426,NYMEX!$A$2:$AK$709,'Socal Index'!Y$2)</f>
        <v>2.7930000000000001</v>
      </c>
      <c r="Z426" s="11">
        <f>VLOOKUP($A426,Socal!$A$2:$AK$709,'Socal Index'!Z$2)+VLOOKUP($A426,NYMEX!$A$2:$AK$709,'Socal Index'!Z$2)</f>
        <v>2.8279999999999998</v>
      </c>
      <c r="AA426" s="11">
        <f>VLOOKUP($A426,Socal!$A$2:$AK$709,'Socal Index'!AA$2)+VLOOKUP($A426,NYMEX!$A$2:$AK$709,'Socal Index'!AA$2)</f>
        <v>2.7130000000000001</v>
      </c>
      <c r="AB426" s="11">
        <f>VLOOKUP($A426,Socal!$A$2:$AK$709,'Socal Index'!AB$2)+VLOOKUP($A426,NYMEX!$A$2:$AK$709,'Socal Index'!AB$2)</f>
        <v>2.5609999999999999</v>
      </c>
      <c r="AC426" s="11">
        <f>VLOOKUP($A426,Socal!$A$2:$AK$709,'Socal Index'!AC$2)+VLOOKUP($A426,NYMEX!$A$2:$AK$709,'Socal Index'!AC$2)</f>
        <v>2.4750000000000001</v>
      </c>
      <c r="AD426" s="11">
        <f>VLOOKUP($A426,Socal!$A$2:$AK$709,'Socal Index'!AD$2)+VLOOKUP($A426,NYMEX!$A$2:$AK$709,'Socal Index'!AD$2)</f>
        <v>2.4250000000000003</v>
      </c>
      <c r="AE426" s="11">
        <f>VLOOKUP($A426,Socal!$A$2:$AK$709,'Socal Index'!AE$2)+VLOOKUP($A426,NYMEX!$A$2:$AK$709,'Socal Index'!AE$2)</f>
        <v>2.4210000000000003</v>
      </c>
      <c r="AF426" s="11">
        <f>VLOOKUP($A426,Socal!$A$2:$AK$709,'Socal Index'!AF$2)+VLOOKUP($A426,NYMEX!$A$2:$AK$709,'Socal Index'!AF$2)</f>
        <v>2.4929999999999999</v>
      </c>
      <c r="AG426" s="11">
        <f>VLOOKUP($A426,Socal!$A$2:$AK$709,'Socal Index'!AG$2)+VLOOKUP($A426,NYMEX!$A$2:$AK$709,'Socal Index'!AG$2)</f>
        <v>2.5030000000000001</v>
      </c>
      <c r="AH426" s="11">
        <f>VLOOKUP($A426,Socal!$A$2:$AK$709,'Socal Index'!AH$2)+VLOOKUP($A426,NYMEX!$A$2:$AK$709,'Socal Index'!AH$2)</f>
        <v>2.5129999999999999</v>
      </c>
      <c r="AI426" s="11">
        <f>VLOOKUP($A426,Socal!$A$2:$AK$709,'Socal Index'!AI$2)+VLOOKUP($A426,NYMEX!$A$2:$AK$709,'Socal Index'!AI$2)</f>
        <v>2.4729999999999999</v>
      </c>
      <c r="AJ426" s="11">
        <f>VLOOKUP($A426,Socal!$A$2:$AK$709,'Socal Index'!AJ$2)+VLOOKUP($A426,NYMEX!$A$2:$AK$709,'Socal Index'!AJ$2)</f>
        <v>2.6379999999999999</v>
      </c>
      <c r="AK426" s="11">
        <f>VLOOKUP($A426,Socal!$A$2:$AK$709,'Socal Index'!AK$2)+VLOOKUP($A426,NYMEX!$A$2:$AK$709,'Socal Index'!AK$2)</f>
        <v>2.7829999999999999</v>
      </c>
    </row>
    <row r="427" spans="1:37" x14ac:dyDescent="0.2">
      <c r="A427" s="10">
        <v>36321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 t="e">
        <f>VLOOKUP($A427,Socal!$A$2:$AK$709,'Socal Index'!N$2)+VLOOKUP($A427,NYMEX!$A$2:$AK$709,'Socal Index'!N$2)</f>
        <v>#N/A</v>
      </c>
      <c r="O427" s="11" t="e">
        <f>VLOOKUP($A427,Socal!$A$2:$AK$709,'Socal Index'!O$2)+VLOOKUP($A427,NYMEX!$A$2:$AK$709,'Socal Index'!O$2)</f>
        <v>#N/A</v>
      </c>
      <c r="P427" s="11" t="e">
        <f>VLOOKUP($A427,Socal!$A$2:$AK$709,'Socal Index'!P$2)+VLOOKUP($A427,NYMEX!$A$2:$AK$709,'Socal Index'!P$2)</f>
        <v>#N/A</v>
      </c>
      <c r="Q427" s="11" t="e">
        <f>VLOOKUP($A427,Socal!$A$2:$AK$709,'Socal Index'!Q$2)+VLOOKUP($A427,NYMEX!$A$2:$AK$709,'Socal Index'!Q$2)</f>
        <v>#N/A</v>
      </c>
      <c r="R427" s="11" t="e">
        <f>VLOOKUP($A427,Socal!$A$2:$AK$709,'Socal Index'!R$2)+VLOOKUP($A427,NYMEX!$A$2:$AK$709,'Socal Index'!R$2)</f>
        <v>#N/A</v>
      </c>
      <c r="S427" s="11" t="e">
        <f>VLOOKUP($A427,Socal!$A$2:$AK$709,'Socal Index'!S$2)+VLOOKUP($A427,NYMEX!$A$2:$AK$709,'Socal Index'!S$2)</f>
        <v>#N/A</v>
      </c>
      <c r="T427" s="11">
        <f>VLOOKUP($A427,Socal!$A$2:$AK$709,'Socal Index'!T$2)+VLOOKUP($A427,NYMEX!$A$2:$AK$709,'Socal Index'!T$2)</f>
        <v>2.3649999999999998</v>
      </c>
      <c r="U427" s="11">
        <f>VLOOKUP($A427,Socal!$A$2:$AK$709,'Socal Index'!U$2)+VLOOKUP($A427,NYMEX!$A$2:$AK$709,'Socal Index'!U$2)</f>
        <v>2.4809999999999999</v>
      </c>
      <c r="V427" s="11">
        <f>VLOOKUP($A427,Socal!$A$2:$AK$709,'Socal Index'!V$2)+VLOOKUP($A427,NYMEX!$A$2:$AK$709,'Socal Index'!V$2)</f>
        <v>2.4939999999999998</v>
      </c>
      <c r="W427" s="11">
        <f>VLOOKUP($A427,Socal!$A$2:$AK$709,'Socal Index'!W$2)+VLOOKUP($A427,NYMEX!$A$2:$AK$709,'Socal Index'!W$2)</f>
        <v>2.472</v>
      </c>
      <c r="X427" s="11">
        <f>VLOOKUP($A427,Socal!$A$2:$AK$709,'Socal Index'!X$2)+VLOOKUP($A427,NYMEX!$A$2:$AK$709,'Socal Index'!X$2)</f>
        <v>2.5819999999999999</v>
      </c>
      <c r="Y427" s="11">
        <f>VLOOKUP($A427,Socal!$A$2:$AK$709,'Socal Index'!Y$2)+VLOOKUP($A427,NYMEX!$A$2:$AK$709,'Socal Index'!Y$2)</f>
        <v>2.73</v>
      </c>
      <c r="Z427" s="11">
        <f>VLOOKUP($A427,Socal!$A$2:$AK$709,'Socal Index'!Z$2)+VLOOKUP($A427,NYMEX!$A$2:$AK$709,'Socal Index'!Z$2)</f>
        <v>2.77</v>
      </c>
      <c r="AA427" s="11">
        <f>VLOOKUP($A427,Socal!$A$2:$AK$709,'Socal Index'!AA$2)+VLOOKUP($A427,NYMEX!$A$2:$AK$709,'Socal Index'!AA$2)</f>
        <v>2.665</v>
      </c>
      <c r="AB427" s="11">
        <f>VLOOKUP($A427,Socal!$A$2:$AK$709,'Socal Index'!AB$2)+VLOOKUP($A427,NYMEX!$A$2:$AK$709,'Socal Index'!AB$2)</f>
        <v>2.5249999999999999</v>
      </c>
      <c r="AC427" s="11">
        <f>VLOOKUP($A427,Socal!$A$2:$AK$709,'Socal Index'!AC$2)+VLOOKUP($A427,NYMEX!$A$2:$AK$709,'Socal Index'!AC$2)</f>
        <v>2.4460000000000002</v>
      </c>
      <c r="AD427" s="11">
        <f>VLOOKUP($A427,Socal!$A$2:$AK$709,'Socal Index'!AD$2)+VLOOKUP($A427,NYMEX!$A$2:$AK$709,'Socal Index'!AD$2)</f>
        <v>2.4010000000000002</v>
      </c>
      <c r="AE427" s="11">
        <f>VLOOKUP($A427,Socal!$A$2:$AK$709,'Socal Index'!AE$2)+VLOOKUP($A427,NYMEX!$A$2:$AK$709,'Socal Index'!AE$2)</f>
        <v>2.3970000000000002</v>
      </c>
      <c r="AF427" s="11">
        <f>VLOOKUP($A427,Socal!$A$2:$AK$709,'Socal Index'!AF$2)+VLOOKUP($A427,NYMEX!$A$2:$AK$709,'Socal Index'!AF$2)</f>
        <v>2.472</v>
      </c>
      <c r="AG427" s="11">
        <f>VLOOKUP($A427,Socal!$A$2:$AK$709,'Socal Index'!AG$2)+VLOOKUP($A427,NYMEX!$A$2:$AK$709,'Socal Index'!AG$2)</f>
        <v>2.4819999999999998</v>
      </c>
      <c r="AH427" s="11">
        <f>VLOOKUP($A427,Socal!$A$2:$AK$709,'Socal Index'!AH$2)+VLOOKUP($A427,NYMEX!$A$2:$AK$709,'Socal Index'!AH$2)</f>
        <v>2.4910000000000001</v>
      </c>
      <c r="AI427" s="11">
        <f>VLOOKUP($A427,Socal!$A$2:$AK$709,'Socal Index'!AI$2)+VLOOKUP($A427,NYMEX!$A$2:$AK$709,'Socal Index'!AI$2)</f>
        <v>2.4550000000000001</v>
      </c>
      <c r="AJ427" s="11">
        <f>VLOOKUP($A427,Socal!$A$2:$AK$709,'Socal Index'!AJ$2)+VLOOKUP($A427,NYMEX!$A$2:$AK$709,'Socal Index'!AJ$2)</f>
        <v>2.6230000000000002</v>
      </c>
      <c r="AK427" s="11">
        <f>VLOOKUP($A427,Socal!$A$2:$AK$709,'Socal Index'!AK$2)+VLOOKUP($A427,NYMEX!$A$2:$AK$709,'Socal Index'!AK$2)</f>
        <v>2.7680000000000002</v>
      </c>
    </row>
    <row r="428" spans="1:37" x14ac:dyDescent="0.2">
      <c r="A428" s="10">
        <v>36322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 t="e">
        <f>VLOOKUP($A428,Socal!$A$2:$AK$709,'Socal Index'!N$2)+VLOOKUP($A428,NYMEX!$A$2:$AK$709,'Socal Index'!N$2)</f>
        <v>#N/A</v>
      </c>
      <c r="O428" s="11" t="e">
        <f>VLOOKUP($A428,Socal!$A$2:$AK$709,'Socal Index'!O$2)+VLOOKUP($A428,NYMEX!$A$2:$AK$709,'Socal Index'!O$2)</f>
        <v>#N/A</v>
      </c>
      <c r="P428" s="11" t="e">
        <f>VLOOKUP($A428,Socal!$A$2:$AK$709,'Socal Index'!P$2)+VLOOKUP($A428,NYMEX!$A$2:$AK$709,'Socal Index'!P$2)</f>
        <v>#N/A</v>
      </c>
      <c r="Q428" s="11" t="e">
        <f>VLOOKUP($A428,Socal!$A$2:$AK$709,'Socal Index'!Q$2)+VLOOKUP($A428,NYMEX!$A$2:$AK$709,'Socal Index'!Q$2)</f>
        <v>#N/A</v>
      </c>
      <c r="R428" s="11" t="e">
        <f>VLOOKUP($A428,Socal!$A$2:$AK$709,'Socal Index'!R$2)+VLOOKUP($A428,NYMEX!$A$2:$AK$709,'Socal Index'!R$2)</f>
        <v>#N/A</v>
      </c>
      <c r="S428" s="11" t="e">
        <f>VLOOKUP($A428,Socal!$A$2:$AK$709,'Socal Index'!S$2)+VLOOKUP($A428,NYMEX!$A$2:$AK$709,'Socal Index'!S$2)</f>
        <v>#N/A</v>
      </c>
      <c r="T428" s="11">
        <f>VLOOKUP($A428,Socal!$A$2:$AK$709,'Socal Index'!T$2)+VLOOKUP($A428,NYMEX!$A$2:$AK$709,'Socal Index'!T$2)</f>
        <v>2.3879999999999999</v>
      </c>
      <c r="U428" s="11">
        <f>VLOOKUP($A428,Socal!$A$2:$AK$709,'Socal Index'!U$2)+VLOOKUP($A428,NYMEX!$A$2:$AK$709,'Socal Index'!U$2)</f>
        <v>2.5049999999999999</v>
      </c>
      <c r="V428" s="11">
        <f>VLOOKUP($A428,Socal!$A$2:$AK$709,'Socal Index'!V$2)+VLOOKUP($A428,NYMEX!$A$2:$AK$709,'Socal Index'!V$2)</f>
        <v>2.5129999999999999</v>
      </c>
      <c r="W428" s="11">
        <f>VLOOKUP($A428,Socal!$A$2:$AK$709,'Socal Index'!W$2)+VLOOKUP($A428,NYMEX!$A$2:$AK$709,'Socal Index'!W$2)</f>
        <v>2.488</v>
      </c>
      <c r="X428" s="11">
        <f>VLOOKUP($A428,Socal!$A$2:$AK$709,'Socal Index'!X$2)+VLOOKUP($A428,NYMEX!$A$2:$AK$709,'Socal Index'!X$2)</f>
        <v>2.5950000000000002</v>
      </c>
      <c r="Y428" s="11">
        <f>VLOOKUP($A428,Socal!$A$2:$AK$709,'Socal Index'!Y$2)+VLOOKUP($A428,NYMEX!$A$2:$AK$709,'Socal Index'!Y$2)</f>
        <v>2.74</v>
      </c>
      <c r="Z428" s="11">
        <f>VLOOKUP($A428,Socal!$A$2:$AK$709,'Socal Index'!Z$2)+VLOOKUP($A428,NYMEX!$A$2:$AK$709,'Socal Index'!Z$2)</f>
        <v>2.78</v>
      </c>
      <c r="AA428" s="11">
        <f>VLOOKUP($A428,Socal!$A$2:$AK$709,'Socal Index'!AA$2)+VLOOKUP($A428,NYMEX!$A$2:$AK$709,'Socal Index'!AA$2)</f>
        <v>2.6739999999999999</v>
      </c>
      <c r="AB428" s="11">
        <f>VLOOKUP($A428,Socal!$A$2:$AK$709,'Socal Index'!AB$2)+VLOOKUP($A428,NYMEX!$A$2:$AK$709,'Socal Index'!AB$2)</f>
        <v>2.5329999999999999</v>
      </c>
      <c r="AC428" s="11">
        <f>VLOOKUP($A428,Socal!$A$2:$AK$709,'Socal Index'!AC$2)+VLOOKUP($A428,NYMEX!$A$2:$AK$709,'Socal Index'!AC$2)</f>
        <v>2.4510000000000001</v>
      </c>
      <c r="AD428" s="11">
        <f>VLOOKUP($A428,Socal!$A$2:$AK$709,'Socal Index'!AD$2)+VLOOKUP($A428,NYMEX!$A$2:$AK$709,'Socal Index'!AD$2)</f>
        <v>2.4010000000000002</v>
      </c>
      <c r="AE428" s="11">
        <f>VLOOKUP($A428,Socal!$A$2:$AK$709,'Socal Index'!AE$2)+VLOOKUP($A428,NYMEX!$A$2:$AK$709,'Socal Index'!AE$2)</f>
        <v>2.3970000000000002</v>
      </c>
      <c r="AF428" s="11">
        <f>VLOOKUP($A428,Socal!$A$2:$AK$709,'Socal Index'!AF$2)+VLOOKUP($A428,NYMEX!$A$2:$AK$709,'Socal Index'!AF$2)</f>
        <v>2.472</v>
      </c>
      <c r="AG428" s="11">
        <f>VLOOKUP($A428,Socal!$A$2:$AK$709,'Socal Index'!AG$2)+VLOOKUP($A428,NYMEX!$A$2:$AK$709,'Socal Index'!AG$2)</f>
        <v>2.4819999999999998</v>
      </c>
      <c r="AH428" s="11">
        <f>VLOOKUP($A428,Socal!$A$2:$AK$709,'Socal Index'!AH$2)+VLOOKUP($A428,NYMEX!$A$2:$AK$709,'Socal Index'!AH$2)</f>
        <v>2.4910000000000001</v>
      </c>
      <c r="AI428" s="11">
        <f>VLOOKUP($A428,Socal!$A$2:$AK$709,'Socal Index'!AI$2)+VLOOKUP($A428,NYMEX!$A$2:$AK$709,'Socal Index'!AI$2)</f>
        <v>2.4550000000000001</v>
      </c>
      <c r="AJ428" s="11">
        <f>VLOOKUP($A428,Socal!$A$2:$AK$709,'Socal Index'!AJ$2)+VLOOKUP($A428,NYMEX!$A$2:$AK$709,'Socal Index'!AJ$2)</f>
        <v>2.6230000000000002</v>
      </c>
      <c r="AK428" s="11">
        <f>VLOOKUP($A428,Socal!$A$2:$AK$709,'Socal Index'!AK$2)+VLOOKUP($A428,NYMEX!$A$2:$AK$709,'Socal Index'!AK$2)</f>
        <v>2.7680000000000002</v>
      </c>
    </row>
    <row r="429" spans="1:37" x14ac:dyDescent="0.2">
      <c r="A429" s="10">
        <v>36325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 t="e">
        <f>VLOOKUP($A429,Socal!$A$2:$AK$709,'Socal Index'!N$2)+VLOOKUP($A429,NYMEX!$A$2:$AK$709,'Socal Index'!N$2)</f>
        <v>#N/A</v>
      </c>
      <c r="O429" s="11" t="e">
        <f>VLOOKUP($A429,Socal!$A$2:$AK$709,'Socal Index'!O$2)+VLOOKUP($A429,NYMEX!$A$2:$AK$709,'Socal Index'!O$2)</f>
        <v>#N/A</v>
      </c>
      <c r="P429" s="11" t="e">
        <f>VLOOKUP($A429,Socal!$A$2:$AK$709,'Socal Index'!P$2)+VLOOKUP($A429,NYMEX!$A$2:$AK$709,'Socal Index'!P$2)</f>
        <v>#N/A</v>
      </c>
      <c r="Q429" s="11" t="e">
        <f>VLOOKUP($A429,Socal!$A$2:$AK$709,'Socal Index'!Q$2)+VLOOKUP($A429,NYMEX!$A$2:$AK$709,'Socal Index'!Q$2)</f>
        <v>#N/A</v>
      </c>
      <c r="R429" s="11" t="e">
        <f>VLOOKUP($A429,Socal!$A$2:$AK$709,'Socal Index'!R$2)+VLOOKUP($A429,NYMEX!$A$2:$AK$709,'Socal Index'!R$2)</f>
        <v>#N/A</v>
      </c>
      <c r="S429" s="11" t="e">
        <f>VLOOKUP($A429,Socal!$A$2:$AK$709,'Socal Index'!S$2)+VLOOKUP($A429,NYMEX!$A$2:$AK$709,'Socal Index'!S$2)</f>
        <v>#N/A</v>
      </c>
      <c r="T429" s="11">
        <f>VLOOKUP($A429,Socal!$A$2:$AK$709,'Socal Index'!T$2)+VLOOKUP($A429,NYMEX!$A$2:$AK$709,'Socal Index'!T$2)</f>
        <v>2.3819999999999997</v>
      </c>
      <c r="U429" s="11">
        <f>VLOOKUP($A429,Socal!$A$2:$AK$709,'Socal Index'!U$2)+VLOOKUP($A429,NYMEX!$A$2:$AK$709,'Socal Index'!U$2)</f>
        <v>2.4980000000000002</v>
      </c>
      <c r="V429" s="11">
        <f>VLOOKUP($A429,Socal!$A$2:$AK$709,'Socal Index'!V$2)+VLOOKUP($A429,NYMEX!$A$2:$AK$709,'Socal Index'!V$2)</f>
        <v>2.508</v>
      </c>
      <c r="W429" s="11">
        <f>VLOOKUP($A429,Socal!$A$2:$AK$709,'Socal Index'!W$2)+VLOOKUP($A429,NYMEX!$A$2:$AK$709,'Socal Index'!W$2)</f>
        <v>2.4830000000000001</v>
      </c>
      <c r="X429" s="11">
        <f>VLOOKUP($A429,Socal!$A$2:$AK$709,'Socal Index'!X$2)+VLOOKUP($A429,NYMEX!$A$2:$AK$709,'Socal Index'!X$2)</f>
        <v>2.59</v>
      </c>
      <c r="Y429" s="11">
        <f>VLOOKUP($A429,Socal!$A$2:$AK$709,'Socal Index'!Y$2)+VLOOKUP($A429,NYMEX!$A$2:$AK$709,'Socal Index'!Y$2)</f>
        <v>2.7370000000000001</v>
      </c>
      <c r="Z429" s="11">
        <f>VLOOKUP($A429,Socal!$A$2:$AK$709,'Socal Index'!Z$2)+VLOOKUP($A429,NYMEX!$A$2:$AK$709,'Socal Index'!Z$2)</f>
        <v>2.78</v>
      </c>
      <c r="AA429" s="11">
        <f>VLOOKUP($A429,Socal!$A$2:$AK$709,'Socal Index'!AA$2)+VLOOKUP($A429,NYMEX!$A$2:$AK$709,'Socal Index'!AA$2)</f>
        <v>2.6739999999999999</v>
      </c>
      <c r="AB429" s="11">
        <f>VLOOKUP($A429,Socal!$A$2:$AK$709,'Socal Index'!AB$2)+VLOOKUP($A429,NYMEX!$A$2:$AK$709,'Socal Index'!AB$2)</f>
        <v>2.5289999999999999</v>
      </c>
      <c r="AC429" s="11">
        <f>VLOOKUP($A429,Socal!$A$2:$AK$709,'Socal Index'!AC$2)+VLOOKUP($A429,NYMEX!$A$2:$AK$709,'Socal Index'!AC$2)</f>
        <v>2.4470000000000001</v>
      </c>
      <c r="AD429" s="11">
        <f>VLOOKUP($A429,Socal!$A$2:$AK$709,'Socal Index'!AD$2)+VLOOKUP($A429,NYMEX!$A$2:$AK$709,'Socal Index'!AD$2)</f>
        <v>2.4</v>
      </c>
      <c r="AE429" s="11">
        <f>VLOOKUP($A429,Socal!$A$2:$AK$709,'Socal Index'!AE$2)+VLOOKUP($A429,NYMEX!$A$2:$AK$709,'Socal Index'!AE$2)</f>
        <v>2.395</v>
      </c>
      <c r="AF429" s="11">
        <f>VLOOKUP($A429,Socal!$A$2:$AK$709,'Socal Index'!AF$2)+VLOOKUP($A429,NYMEX!$A$2:$AK$709,'Socal Index'!AF$2)</f>
        <v>2.4689999999999999</v>
      </c>
      <c r="AG429" s="11">
        <f>VLOOKUP($A429,Socal!$A$2:$AK$709,'Socal Index'!AG$2)+VLOOKUP($A429,NYMEX!$A$2:$AK$709,'Socal Index'!AG$2)</f>
        <v>2.4790000000000001</v>
      </c>
      <c r="AH429" s="11">
        <f>VLOOKUP($A429,Socal!$A$2:$AK$709,'Socal Index'!AH$2)+VLOOKUP($A429,NYMEX!$A$2:$AK$709,'Socal Index'!AH$2)</f>
        <v>2.488</v>
      </c>
      <c r="AI429" s="11">
        <f>VLOOKUP($A429,Socal!$A$2:$AK$709,'Socal Index'!AI$2)+VLOOKUP($A429,NYMEX!$A$2:$AK$709,'Socal Index'!AI$2)</f>
        <v>2.452</v>
      </c>
      <c r="AJ429" s="11">
        <f>VLOOKUP($A429,Socal!$A$2:$AK$709,'Socal Index'!AJ$2)+VLOOKUP($A429,NYMEX!$A$2:$AK$709,'Socal Index'!AJ$2)</f>
        <v>2.62</v>
      </c>
      <c r="AK429" s="11">
        <f>VLOOKUP($A429,Socal!$A$2:$AK$709,'Socal Index'!AK$2)+VLOOKUP($A429,NYMEX!$A$2:$AK$709,'Socal Index'!AK$2)</f>
        <v>2.766</v>
      </c>
    </row>
    <row r="430" spans="1:37" x14ac:dyDescent="0.2">
      <c r="A430" s="10">
        <v>36326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 t="e">
        <f>VLOOKUP($A430,Socal!$A$2:$AK$709,'Socal Index'!N$2)+VLOOKUP($A430,NYMEX!$A$2:$AK$709,'Socal Index'!N$2)</f>
        <v>#N/A</v>
      </c>
      <c r="O430" s="11" t="e">
        <f>VLOOKUP($A430,Socal!$A$2:$AK$709,'Socal Index'!O$2)+VLOOKUP($A430,NYMEX!$A$2:$AK$709,'Socal Index'!O$2)</f>
        <v>#N/A</v>
      </c>
      <c r="P430" s="11" t="e">
        <f>VLOOKUP($A430,Socal!$A$2:$AK$709,'Socal Index'!P$2)+VLOOKUP($A430,NYMEX!$A$2:$AK$709,'Socal Index'!P$2)</f>
        <v>#N/A</v>
      </c>
      <c r="Q430" s="11" t="e">
        <f>VLOOKUP($A430,Socal!$A$2:$AK$709,'Socal Index'!Q$2)+VLOOKUP($A430,NYMEX!$A$2:$AK$709,'Socal Index'!Q$2)</f>
        <v>#N/A</v>
      </c>
      <c r="R430" s="11" t="e">
        <f>VLOOKUP($A430,Socal!$A$2:$AK$709,'Socal Index'!R$2)+VLOOKUP($A430,NYMEX!$A$2:$AK$709,'Socal Index'!R$2)</f>
        <v>#N/A</v>
      </c>
      <c r="S430" s="11" t="e">
        <f>VLOOKUP($A430,Socal!$A$2:$AK$709,'Socal Index'!S$2)+VLOOKUP($A430,NYMEX!$A$2:$AK$709,'Socal Index'!S$2)</f>
        <v>#N/A</v>
      </c>
      <c r="T430" s="11">
        <f>VLOOKUP($A430,Socal!$A$2:$AK$709,'Socal Index'!T$2)+VLOOKUP($A430,NYMEX!$A$2:$AK$709,'Socal Index'!T$2)</f>
        <v>2.367</v>
      </c>
      <c r="U430" s="11">
        <f>VLOOKUP($A430,Socal!$A$2:$AK$709,'Socal Index'!U$2)+VLOOKUP($A430,NYMEX!$A$2:$AK$709,'Socal Index'!U$2)</f>
        <v>2.456</v>
      </c>
      <c r="V430" s="11">
        <f>VLOOKUP($A430,Socal!$A$2:$AK$709,'Socal Index'!V$2)+VLOOKUP($A430,NYMEX!$A$2:$AK$709,'Socal Index'!V$2)</f>
        <v>2.4790000000000001</v>
      </c>
      <c r="W430" s="11">
        <f>VLOOKUP($A430,Socal!$A$2:$AK$709,'Socal Index'!W$2)+VLOOKUP($A430,NYMEX!$A$2:$AK$709,'Socal Index'!W$2)</f>
        <v>2.4540000000000002</v>
      </c>
      <c r="X430" s="11">
        <f>VLOOKUP($A430,Socal!$A$2:$AK$709,'Socal Index'!X$2)+VLOOKUP($A430,NYMEX!$A$2:$AK$709,'Socal Index'!X$2)</f>
        <v>2.5870000000000002</v>
      </c>
      <c r="Y430" s="11">
        <f>VLOOKUP($A430,Socal!$A$2:$AK$709,'Socal Index'!Y$2)+VLOOKUP($A430,NYMEX!$A$2:$AK$709,'Socal Index'!Y$2)</f>
        <v>2.7349999999999999</v>
      </c>
      <c r="Z430" s="11">
        <f>VLOOKUP($A430,Socal!$A$2:$AK$709,'Socal Index'!Z$2)+VLOOKUP($A430,NYMEX!$A$2:$AK$709,'Socal Index'!Z$2)</f>
        <v>2.778</v>
      </c>
      <c r="AA430" s="11">
        <f>VLOOKUP($A430,Socal!$A$2:$AK$709,'Socal Index'!AA$2)+VLOOKUP($A430,NYMEX!$A$2:$AK$709,'Socal Index'!AA$2)</f>
        <v>2.6720000000000002</v>
      </c>
      <c r="AB430" s="11">
        <f>VLOOKUP($A430,Socal!$A$2:$AK$709,'Socal Index'!AB$2)+VLOOKUP($A430,NYMEX!$A$2:$AK$709,'Socal Index'!AB$2)</f>
        <v>2.5249999999999999</v>
      </c>
      <c r="AC430" s="11">
        <f>VLOOKUP($A430,Socal!$A$2:$AK$709,'Socal Index'!AC$2)+VLOOKUP($A430,NYMEX!$A$2:$AK$709,'Socal Index'!AC$2)</f>
        <v>2.4449999999999998</v>
      </c>
      <c r="AD430" s="11">
        <f>VLOOKUP($A430,Socal!$A$2:$AK$709,'Socal Index'!AD$2)+VLOOKUP($A430,NYMEX!$A$2:$AK$709,'Socal Index'!AD$2)</f>
        <v>2.4</v>
      </c>
      <c r="AE430" s="11">
        <f>VLOOKUP($A430,Socal!$A$2:$AK$709,'Socal Index'!AE$2)+VLOOKUP($A430,NYMEX!$A$2:$AK$709,'Socal Index'!AE$2)</f>
        <v>2.395</v>
      </c>
      <c r="AF430" s="11">
        <f>VLOOKUP($A430,Socal!$A$2:$AK$709,'Socal Index'!AF$2)+VLOOKUP($A430,NYMEX!$A$2:$AK$709,'Socal Index'!AF$2)</f>
        <v>2.4689999999999999</v>
      </c>
      <c r="AG430" s="11">
        <f>VLOOKUP($A430,Socal!$A$2:$AK$709,'Socal Index'!AG$2)+VLOOKUP($A430,NYMEX!$A$2:$AK$709,'Socal Index'!AG$2)</f>
        <v>2.4790000000000001</v>
      </c>
      <c r="AH430" s="11">
        <f>VLOOKUP($A430,Socal!$A$2:$AK$709,'Socal Index'!AH$2)+VLOOKUP($A430,NYMEX!$A$2:$AK$709,'Socal Index'!AH$2)</f>
        <v>2.488</v>
      </c>
      <c r="AI430" s="11">
        <f>VLOOKUP($A430,Socal!$A$2:$AK$709,'Socal Index'!AI$2)+VLOOKUP($A430,NYMEX!$A$2:$AK$709,'Socal Index'!AI$2)</f>
        <v>2.452</v>
      </c>
      <c r="AJ430" s="11">
        <f>VLOOKUP($A430,Socal!$A$2:$AK$709,'Socal Index'!AJ$2)+VLOOKUP($A430,NYMEX!$A$2:$AK$709,'Socal Index'!AJ$2)</f>
        <v>2.6219999999999999</v>
      </c>
      <c r="AK430" s="11">
        <f>VLOOKUP($A430,Socal!$A$2:$AK$709,'Socal Index'!AK$2)+VLOOKUP($A430,NYMEX!$A$2:$AK$709,'Socal Index'!AK$2)</f>
        <v>2.7680000000000002</v>
      </c>
    </row>
    <row r="431" spans="1:37" x14ac:dyDescent="0.2">
      <c r="A431" s="10">
        <v>36327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 t="e">
        <f>VLOOKUP($A431,Socal!$A$2:$AK$709,'Socal Index'!N$2)+VLOOKUP($A431,NYMEX!$A$2:$AK$709,'Socal Index'!N$2)</f>
        <v>#N/A</v>
      </c>
      <c r="O431" s="11" t="e">
        <f>VLOOKUP($A431,Socal!$A$2:$AK$709,'Socal Index'!O$2)+VLOOKUP($A431,NYMEX!$A$2:$AK$709,'Socal Index'!O$2)</f>
        <v>#N/A</v>
      </c>
      <c r="P431" s="11" t="e">
        <f>VLOOKUP($A431,Socal!$A$2:$AK$709,'Socal Index'!P$2)+VLOOKUP($A431,NYMEX!$A$2:$AK$709,'Socal Index'!P$2)</f>
        <v>#N/A</v>
      </c>
      <c r="Q431" s="11" t="e">
        <f>VLOOKUP($A431,Socal!$A$2:$AK$709,'Socal Index'!Q$2)+VLOOKUP($A431,NYMEX!$A$2:$AK$709,'Socal Index'!Q$2)</f>
        <v>#N/A</v>
      </c>
      <c r="R431" s="11" t="e">
        <f>VLOOKUP($A431,Socal!$A$2:$AK$709,'Socal Index'!R$2)+VLOOKUP($A431,NYMEX!$A$2:$AK$709,'Socal Index'!R$2)</f>
        <v>#N/A</v>
      </c>
      <c r="S431" s="11" t="e">
        <f>VLOOKUP($A431,Socal!$A$2:$AK$709,'Socal Index'!S$2)+VLOOKUP($A431,NYMEX!$A$2:$AK$709,'Socal Index'!S$2)</f>
        <v>#N/A</v>
      </c>
      <c r="T431" s="11">
        <f>VLOOKUP($A431,Socal!$A$2:$AK$709,'Socal Index'!T$2)+VLOOKUP($A431,NYMEX!$A$2:$AK$709,'Socal Index'!T$2)</f>
        <v>2.347</v>
      </c>
      <c r="U431" s="11">
        <f>VLOOKUP($A431,Socal!$A$2:$AK$709,'Socal Index'!U$2)+VLOOKUP($A431,NYMEX!$A$2:$AK$709,'Socal Index'!U$2)</f>
        <v>2.4259999999999997</v>
      </c>
      <c r="V431" s="11">
        <f>VLOOKUP($A431,Socal!$A$2:$AK$709,'Socal Index'!V$2)+VLOOKUP($A431,NYMEX!$A$2:$AK$709,'Socal Index'!V$2)</f>
        <v>2.4489999999999998</v>
      </c>
      <c r="W431" s="11">
        <f>VLOOKUP($A431,Socal!$A$2:$AK$709,'Socal Index'!W$2)+VLOOKUP($A431,NYMEX!$A$2:$AK$709,'Socal Index'!W$2)</f>
        <v>2.427</v>
      </c>
      <c r="X431" s="11">
        <f>VLOOKUP($A431,Socal!$A$2:$AK$709,'Socal Index'!X$2)+VLOOKUP($A431,NYMEX!$A$2:$AK$709,'Socal Index'!X$2)</f>
        <v>2.5569999999999999</v>
      </c>
      <c r="Y431" s="11">
        <f>VLOOKUP($A431,Socal!$A$2:$AK$709,'Socal Index'!Y$2)+VLOOKUP($A431,NYMEX!$A$2:$AK$709,'Socal Index'!Y$2)</f>
        <v>2.706</v>
      </c>
      <c r="Z431" s="11">
        <f>VLOOKUP($A431,Socal!$A$2:$AK$709,'Socal Index'!Z$2)+VLOOKUP($A431,NYMEX!$A$2:$AK$709,'Socal Index'!Z$2)</f>
        <v>2.7519999999999998</v>
      </c>
      <c r="AA431" s="11">
        <f>VLOOKUP($A431,Socal!$A$2:$AK$709,'Socal Index'!AA$2)+VLOOKUP($A431,NYMEX!$A$2:$AK$709,'Socal Index'!AA$2)</f>
        <v>2.6520000000000001</v>
      </c>
      <c r="AB431" s="11">
        <f>VLOOKUP($A431,Socal!$A$2:$AK$709,'Socal Index'!AB$2)+VLOOKUP($A431,NYMEX!$A$2:$AK$709,'Socal Index'!AB$2)</f>
        <v>2.5070000000000001</v>
      </c>
      <c r="AC431" s="11">
        <f>VLOOKUP($A431,Socal!$A$2:$AK$709,'Socal Index'!AC$2)+VLOOKUP($A431,NYMEX!$A$2:$AK$709,'Socal Index'!AC$2)</f>
        <v>2.4290000000000003</v>
      </c>
      <c r="AD431" s="11">
        <f>VLOOKUP($A431,Socal!$A$2:$AK$709,'Socal Index'!AD$2)+VLOOKUP($A431,NYMEX!$A$2:$AK$709,'Socal Index'!AD$2)</f>
        <v>2.3860000000000001</v>
      </c>
      <c r="AE431" s="11">
        <f>VLOOKUP($A431,Socal!$A$2:$AK$709,'Socal Index'!AE$2)+VLOOKUP($A431,NYMEX!$A$2:$AK$709,'Socal Index'!AE$2)</f>
        <v>2.3810000000000002</v>
      </c>
      <c r="AF431" s="11">
        <f>VLOOKUP($A431,Socal!$A$2:$AK$709,'Socal Index'!AF$2)+VLOOKUP($A431,NYMEX!$A$2:$AK$709,'Socal Index'!AF$2)</f>
        <v>2.4550000000000001</v>
      </c>
      <c r="AG431" s="11">
        <f>VLOOKUP($A431,Socal!$A$2:$AK$709,'Socal Index'!AG$2)+VLOOKUP($A431,NYMEX!$A$2:$AK$709,'Socal Index'!AG$2)</f>
        <v>2.4649999999999999</v>
      </c>
      <c r="AH431" s="11">
        <f>VLOOKUP($A431,Socal!$A$2:$AK$709,'Socal Index'!AH$2)+VLOOKUP($A431,NYMEX!$A$2:$AK$709,'Socal Index'!AH$2)</f>
        <v>2.4750000000000001</v>
      </c>
      <c r="AI431" s="11">
        <f>VLOOKUP($A431,Socal!$A$2:$AK$709,'Socal Index'!AI$2)+VLOOKUP($A431,NYMEX!$A$2:$AK$709,'Socal Index'!AI$2)</f>
        <v>2.4390000000000001</v>
      </c>
      <c r="AJ431" s="11">
        <f>VLOOKUP($A431,Socal!$A$2:$AK$709,'Socal Index'!AJ$2)+VLOOKUP($A431,NYMEX!$A$2:$AK$709,'Socal Index'!AJ$2)</f>
        <v>2.609</v>
      </c>
      <c r="AK431" s="11">
        <f>VLOOKUP($A431,Socal!$A$2:$AK$709,'Socal Index'!AK$2)+VLOOKUP($A431,NYMEX!$A$2:$AK$709,'Socal Index'!AK$2)</f>
        <v>2.7549999999999999</v>
      </c>
    </row>
    <row r="432" spans="1:37" x14ac:dyDescent="0.2">
      <c r="A432" s="10">
        <v>36328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 t="e">
        <f>VLOOKUP($A432,Socal!$A$2:$AK$709,'Socal Index'!N$2)+VLOOKUP($A432,NYMEX!$A$2:$AK$709,'Socal Index'!N$2)</f>
        <v>#N/A</v>
      </c>
      <c r="O432" s="11" t="e">
        <f>VLOOKUP($A432,Socal!$A$2:$AK$709,'Socal Index'!O$2)+VLOOKUP($A432,NYMEX!$A$2:$AK$709,'Socal Index'!O$2)</f>
        <v>#N/A</v>
      </c>
      <c r="P432" s="11" t="e">
        <f>VLOOKUP($A432,Socal!$A$2:$AK$709,'Socal Index'!P$2)+VLOOKUP($A432,NYMEX!$A$2:$AK$709,'Socal Index'!P$2)</f>
        <v>#N/A</v>
      </c>
      <c r="Q432" s="11" t="e">
        <f>VLOOKUP($A432,Socal!$A$2:$AK$709,'Socal Index'!Q$2)+VLOOKUP($A432,NYMEX!$A$2:$AK$709,'Socal Index'!Q$2)</f>
        <v>#N/A</v>
      </c>
      <c r="R432" s="11" t="e">
        <f>VLOOKUP($A432,Socal!$A$2:$AK$709,'Socal Index'!R$2)+VLOOKUP($A432,NYMEX!$A$2:$AK$709,'Socal Index'!R$2)</f>
        <v>#N/A</v>
      </c>
      <c r="S432" s="11" t="e">
        <f>VLOOKUP($A432,Socal!$A$2:$AK$709,'Socal Index'!S$2)+VLOOKUP($A432,NYMEX!$A$2:$AK$709,'Socal Index'!S$2)</f>
        <v>#N/A</v>
      </c>
      <c r="T432" s="11">
        <f>VLOOKUP($A432,Socal!$A$2:$AK$709,'Socal Index'!T$2)+VLOOKUP($A432,NYMEX!$A$2:$AK$709,'Socal Index'!T$2)</f>
        <v>2.3250000000000002</v>
      </c>
      <c r="U432" s="11">
        <f>VLOOKUP($A432,Socal!$A$2:$AK$709,'Socal Index'!U$2)+VLOOKUP($A432,NYMEX!$A$2:$AK$709,'Socal Index'!U$2)</f>
        <v>2.387</v>
      </c>
      <c r="V432" s="11">
        <f>VLOOKUP($A432,Socal!$A$2:$AK$709,'Socal Index'!V$2)+VLOOKUP($A432,NYMEX!$A$2:$AK$709,'Socal Index'!V$2)</f>
        <v>2.411</v>
      </c>
      <c r="W432" s="11">
        <f>VLOOKUP($A432,Socal!$A$2:$AK$709,'Socal Index'!W$2)+VLOOKUP($A432,NYMEX!$A$2:$AK$709,'Socal Index'!W$2)</f>
        <v>2.39</v>
      </c>
      <c r="X432" s="11">
        <f>VLOOKUP($A432,Socal!$A$2:$AK$709,'Socal Index'!X$2)+VLOOKUP($A432,NYMEX!$A$2:$AK$709,'Socal Index'!X$2)</f>
        <v>2.52</v>
      </c>
      <c r="Y432" s="11">
        <f>VLOOKUP($A432,Socal!$A$2:$AK$709,'Socal Index'!Y$2)+VLOOKUP($A432,NYMEX!$A$2:$AK$709,'Socal Index'!Y$2)</f>
        <v>2.6720000000000002</v>
      </c>
      <c r="Z432" s="11">
        <f>VLOOKUP($A432,Socal!$A$2:$AK$709,'Socal Index'!Z$2)+VLOOKUP($A432,NYMEX!$A$2:$AK$709,'Socal Index'!Z$2)</f>
        <v>2.7250000000000001</v>
      </c>
      <c r="AA432" s="11">
        <f>VLOOKUP($A432,Socal!$A$2:$AK$709,'Socal Index'!AA$2)+VLOOKUP($A432,NYMEX!$A$2:$AK$709,'Socal Index'!AA$2)</f>
        <v>2.625</v>
      </c>
      <c r="AB432" s="11">
        <f>VLOOKUP($A432,Socal!$A$2:$AK$709,'Socal Index'!AB$2)+VLOOKUP($A432,NYMEX!$A$2:$AK$709,'Socal Index'!AB$2)</f>
        <v>2.4820000000000002</v>
      </c>
      <c r="AC432" s="11">
        <f>VLOOKUP($A432,Socal!$A$2:$AK$709,'Socal Index'!AC$2)+VLOOKUP($A432,NYMEX!$A$2:$AK$709,'Socal Index'!AC$2)</f>
        <v>2.407</v>
      </c>
      <c r="AD432" s="11">
        <f>VLOOKUP($A432,Socal!$A$2:$AK$709,'Socal Index'!AD$2)+VLOOKUP($A432,NYMEX!$A$2:$AK$709,'Socal Index'!AD$2)</f>
        <v>2.3650000000000002</v>
      </c>
      <c r="AE432" s="11">
        <f>VLOOKUP($A432,Socal!$A$2:$AK$709,'Socal Index'!AE$2)+VLOOKUP($A432,NYMEX!$A$2:$AK$709,'Socal Index'!AE$2)</f>
        <v>2.3610000000000002</v>
      </c>
      <c r="AF432" s="11">
        <f>VLOOKUP($A432,Socal!$A$2:$AK$709,'Socal Index'!AF$2)+VLOOKUP($A432,NYMEX!$A$2:$AK$709,'Socal Index'!AF$2)</f>
        <v>2.4350000000000001</v>
      </c>
      <c r="AG432" s="11">
        <f>VLOOKUP($A432,Socal!$A$2:$AK$709,'Socal Index'!AG$2)+VLOOKUP($A432,NYMEX!$A$2:$AK$709,'Socal Index'!AG$2)</f>
        <v>2.4459999999999997</v>
      </c>
      <c r="AH432" s="11">
        <f>VLOOKUP($A432,Socal!$A$2:$AK$709,'Socal Index'!AH$2)+VLOOKUP($A432,NYMEX!$A$2:$AK$709,'Socal Index'!AH$2)</f>
        <v>2.4590000000000001</v>
      </c>
      <c r="AI432" s="11">
        <f>VLOOKUP($A432,Socal!$A$2:$AK$709,'Socal Index'!AI$2)+VLOOKUP($A432,NYMEX!$A$2:$AK$709,'Socal Index'!AI$2)</f>
        <v>2.4239999999999999</v>
      </c>
      <c r="AJ432" s="11">
        <f>VLOOKUP($A432,Socal!$A$2:$AK$709,'Socal Index'!AJ$2)+VLOOKUP($A432,NYMEX!$A$2:$AK$709,'Socal Index'!AJ$2)</f>
        <v>2.5939999999999999</v>
      </c>
      <c r="AK432" s="11">
        <f>VLOOKUP($A432,Socal!$A$2:$AK$709,'Socal Index'!AK$2)+VLOOKUP($A432,NYMEX!$A$2:$AK$709,'Socal Index'!AK$2)</f>
        <v>2.74</v>
      </c>
    </row>
    <row r="433" spans="1:37" x14ac:dyDescent="0.2">
      <c r="A433" s="10">
        <v>36329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 t="e">
        <f>VLOOKUP($A433,Socal!$A$2:$AK$709,'Socal Index'!N$2)+VLOOKUP($A433,NYMEX!$A$2:$AK$709,'Socal Index'!N$2)</f>
        <v>#N/A</v>
      </c>
      <c r="O433" s="11" t="e">
        <f>VLOOKUP($A433,Socal!$A$2:$AK$709,'Socal Index'!O$2)+VLOOKUP($A433,NYMEX!$A$2:$AK$709,'Socal Index'!O$2)</f>
        <v>#N/A</v>
      </c>
      <c r="P433" s="11" t="e">
        <f>VLOOKUP($A433,Socal!$A$2:$AK$709,'Socal Index'!P$2)+VLOOKUP($A433,NYMEX!$A$2:$AK$709,'Socal Index'!P$2)</f>
        <v>#N/A</v>
      </c>
      <c r="Q433" s="11" t="e">
        <f>VLOOKUP($A433,Socal!$A$2:$AK$709,'Socal Index'!Q$2)+VLOOKUP($A433,NYMEX!$A$2:$AK$709,'Socal Index'!Q$2)</f>
        <v>#N/A</v>
      </c>
      <c r="R433" s="11" t="e">
        <f>VLOOKUP($A433,Socal!$A$2:$AK$709,'Socal Index'!R$2)+VLOOKUP($A433,NYMEX!$A$2:$AK$709,'Socal Index'!R$2)</f>
        <v>#N/A</v>
      </c>
      <c r="S433" s="11" t="e">
        <f>VLOOKUP($A433,Socal!$A$2:$AK$709,'Socal Index'!S$2)+VLOOKUP($A433,NYMEX!$A$2:$AK$709,'Socal Index'!S$2)</f>
        <v>#N/A</v>
      </c>
      <c r="T433" s="11">
        <f>VLOOKUP($A433,Socal!$A$2:$AK$709,'Socal Index'!T$2)+VLOOKUP($A433,NYMEX!$A$2:$AK$709,'Socal Index'!T$2)</f>
        <v>2.3479999999999999</v>
      </c>
      <c r="U433" s="11">
        <f>VLOOKUP($A433,Socal!$A$2:$AK$709,'Socal Index'!U$2)+VLOOKUP($A433,NYMEX!$A$2:$AK$709,'Socal Index'!U$2)</f>
        <v>2.4370000000000003</v>
      </c>
      <c r="V433" s="11">
        <f>VLOOKUP($A433,Socal!$A$2:$AK$709,'Socal Index'!V$2)+VLOOKUP($A433,NYMEX!$A$2:$AK$709,'Socal Index'!V$2)</f>
        <v>2.4470000000000001</v>
      </c>
      <c r="W433" s="11">
        <f>VLOOKUP($A433,Socal!$A$2:$AK$709,'Socal Index'!W$2)+VLOOKUP($A433,NYMEX!$A$2:$AK$709,'Socal Index'!W$2)</f>
        <v>2.407</v>
      </c>
      <c r="X433" s="11">
        <f>VLOOKUP($A433,Socal!$A$2:$AK$709,'Socal Index'!X$2)+VLOOKUP($A433,NYMEX!$A$2:$AK$709,'Socal Index'!X$2)</f>
        <v>2.532</v>
      </c>
      <c r="Y433" s="11">
        <f>VLOOKUP($A433,Socal!$A$2:$AK$709,'Socal Index'!Y$2)+VLOOKUP($A433,NYMEX!$A$2:$AK$709,'Socal Index'!Y$2)</f>
        <v>2.68</v>
      </c>
      <c r="Z433" s="11">
        <f>VLOOKUP($A433,Socal!$A$2:$AK$709,'Socal Index'!Z$2)+VLOOKUP($A433,NYMEX!$A$2:$AK$709,'Socal Index'!Z$2)</f>
        <v>2.7330000000000001</v>
      </c>
      <c r="AA433" s="11">
        <f>VLOOKUP($A433,Socal!$A$2:$AK$709,'Socal Index'!AA$2)+VLOOKUP($A433,NYMEX!$A$2:$AK$709,'Socal Index'!AA$2)</f>
        <v>2.63</v>
      </c>
      <c r="AB433" s="11">
        <f>VLOOKUP($A433,Socal!$A$2:$AK$709,'Socal Index'!AB$2)+VLOOKUP($A433,NYMEX!$A$2:$AK$709,'Socal Index'!AB$2)</f>
        <v>2.4849999999999999</v>
      </c>
      <c r="AC433" s="11">
        <f>VLOOKUP($A433,Socal!$A$2:$AK$709,'Socal Index'!AC$2)+VLOOKUP($A433,NYMEX!$A$2:$AK$709,'Socal Index'!AC$2)</f>
        <v>2.41</v>
      </c>
      <c r="AD433" s="11">
        <f>VLOOKUP($A433,Socal!$A$2:$AK$709,'Socal Index'!AD$2)+VLOOKUP($A433,NYMEX!$A$2:$AK$709,'Socal Index'!AD$2)</f>
        <v>2.3679999999999999</v>
      </c>
      <c r="AE433" s="11">
        <f>VLOOKUP($A433,Socal!$A$2:$AK$709,'Socal Index'!AE$2)+VLOOKUP($A433,NYMEX!$A$2:$AK$709,'Socal Index'!AE$2)</f>
        <v>2.3639999999999999</v>
      </c>
      <c r="AF433" s="11">
        <f>VLOOKUP($A433,Socal!$A$2:$AK$709,'Socal Index'!AF$2)+VLOOKUP($A433,NYMEX!$A$2:$AK$709,'Socal Index'!AF$2)</f>
        <v>2.4379999999999997</v>
      </c>
      <c r="AG433" s="11">
        <f>VLOOKUP($A433,Socal!$A$2:$AK$709,'Socal Index'!AG$2)+VLOOKUP($A433,NYMEX!$A$2:$AK$709,'Socal Index'!AG$2)</f>
        <v>2.4489999999999998</v>
      </c>
      <c r="AH433" s="11">
        <f>VLOOKUP($A433,Socal!$A$2:$AK$709,'Socal Index'!AH$2)+VLOOKUP($A433,NYMEX!$A$2:$AK$709,'Socal Index'!AH$2)</f>
        <v>2.4619999999999997</v>
      </c>
      <c r="AI433" s="11">
        <f>VLOOKUP($A433,Socal!$A$2:$AK$709,'Socal Index'!AI$2)+VLOOKUP($A433,NYMEX!$A$2:$AK$709,'Socal Index'!AI$2)</f>
        <v>2.427</v>
      </c>
      <c r="AJ433" s="11">
        <f>VLOOKUP($A433,Socal!$A$2:$AK$709,'Socal Index'!AJ$2)+VLOOKUP($A433,NYMEX!$A$2:$AK$709,'Socal Index'!AJ$2)</f>
        <v>2.597</v>
      </c>
      <c r="AK433" s="11">
        <f>VLOOKUP($A433,Socal!$A$2:$AK$709,'Socal Index'!AK$2)+VLOOKUP($A433,NYMEX!$A$2:$AK$709,'Socal Index'!AK$2)</f>
        <v>2.7429999999999999</v>
      </c>
    </row>
    <row r="434" spans="1:37" x14ac:dyDescent="0.2">
      <c r="A434" s="10">
        <v>36332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 t="e">
        <f>VLOOKUP($A434,Socal!$A$2:$AK$709,'Socal Index'!N$2)+VLOOKUP($A434,NYMEX!$A$2:$AK$709,'Socal Index'!N$2)</f>
        <v>#N/A</v>
      </c>
      <c r="O434" s="11" t="e">
        <f>VLOOKUP($A434,Socal!$A$2:$AK$709,'Socal Index'!O$2)+VLOOKUP($A434,NYMEX!$A$2:$AK$709,'Socal Index'!O$2)</f>
        <v>#N/A</v>
      </c>
      <c r="P434" s="11" t="e">
        <f>VLOOKUP($A434,Socal!$A$2:$AK$709,'Socal Index'!P$2)+VLOOKUP($A434,NYMEX!$A$2:$AK$709,'Socal Index'!P$2)</f>
        <v>#N/A</v>
      </c>
      <c r="Q434" s="11" t="e">
        <f>VLOOKUP($A434,Socal!$A$2:$AK$709,'Socal Index'!Q$2)+VLOOKUP($A434,NYMEX!$A$2:$AK$709,'Socal Index'!Q$2)</f>
        <v>#N/A</v>
      </c>
      <c r="R434" s="11" t="e">
        <f>VLOOKUP($A434,Socal!$A$2:$AK$709,'Socal Index'!R$2)+VLOOKUP($A434,NYMEX!$A$2:$AK$709,'Socal Index'!R$2)</f>
        <v>#N/A</v>
      </c>
      <c r="S434" s="11" t="e">
        <f>VLOOKUP($A434,Socal!$A$2:$AK$709,'Socal Index'!S$2)+VLOOKUP($A434,NYMEX!$A$2:$AK$709,'Socal Index'!S$2)</f>
        <v>#N/A</v>
      </c>
      <c r="T434" s="11">
        <f>VLOOKUP($A434,Socal!$A$2:$AK$709,'Socal Index'!T$2)+VLOOKUP($A434,NYMEX!$A$2:$AK$709,'Socal Index'!T$2)</f>
        <v>2.2770000000000001</v>
      </c>
      <c r="U434" s="11">
        <f>VLOOKUP($A434,Socal!$A$2:$AK$709,'Socal Index'!U$2)+VLOOKUP($A434,NYMEX!$A$2:$AK$709,'Socal Index'!U$2)</f>
        <v>2.3729999999999998</v>
      </c>
      <c r="V434" s="11">
        <f>VLOOKUP($A434,Socal!$A$2:$AK$709,'Socal Index'!V$2)+VLOOKUP($A434,NYMEX!$A$2:$AK$709,'Socal Index'!V$2)</f>
        <v>2.3849999999999998</v>
      </c>
      <c r="W434" s="11">
        <f>VLOOKUP($A434,Socal!$A$2:$AK$709,'Socal Index'!W$2)+VLOOKUP($A434,NYMEX!$A$2:$AK$709,'Socal Index'!W$2)</f>
        <v>2.3519999999999999</v>
      </c>
      <c r="X434" s="11">
        <f>VLOOKUP($A434,Socal!$A$2:$AK$709,'Socal Index'!X$2)+VLOOKUP($A434,NYMEX!$A$2:$AK$709,'Socal Index'!X$2)</f>
        <v>2.4790000000000001</v>
      </c>
      <c r="Y434" s="11">
        <f>VLOOKUP($A434,Socal!$A$2:$AK$709,'Socal Index'!Y$2)+VLOOKUP($A434,NYMEX!$A$2:$AK$709,'Socal Index'!Y$2)</f>
        <v>2.63</v>
      </c>
      <c r="Z434" s="11">
        <f>VLOOKUP($A434,Socal!$A$2:$AK$709,'Socal Index'!Z$2)+VLOOKUP($A434,NYMEX!$A$2:$AK$709,'Socal Index'!Z$2)</f>
        <v>2.6850000000000001</v>
      </c>
      <c r="AA434" s="11">
        <f>VLOOKUP($A434,Socal!$A$2:$AK$709,'Socal Index'!AA$2)+VLOOKUP($A434,NYMEX!$A$2:$AK$709,'Socal Index'!AA$2)</f>
        <v>2.585</v>
      </c>
      <c r="AB434" s="11">
        <f>VLOOKUP($A434,Socal!$A$2:$AK$709,'Socal Index'!AB$2)+VLOOKUP($A434,NYMEX!$A$2:$AK$709,'Socal Index'!AB$2)</f>
        <v>2.4449999999999998</v>
      </c>
      <c r="AC434" s="11">
        <f>VLOOKUP($A434,Socal!$A$2:$AK$709,'Socal Index'!AC$2)+VLOOKUP($A434,NYMEX!$A$2:$AK$709,'Socal Index'!AC$2)</f>
        <v>2.38</v>
      </c>
      <c r="AD434" s="11">
        <f>VLOOKUP($A434,Socal!$A$2:$AK$709,'Socal Index'!AD$2)+VLOOKUP($A434,NYMEX!$A$2:$AK$709,'Socal Index'!AD$2)</f>
        <v>2.34</v>
      </c>
      <c r="AE434" s="11">
        <f>VLOOKUP($A434,Socal!$A$2:$AK$709,'Socal Index'!AE$2)+VLOOKUP($A434,NYMEX!$A$2:$AK$709,'Socal Index'!AE$2)</f>
        <v>2.3359999999999999</v>
      </c>
      <c r="AF434" s="11">
        <f>VLOOKUP($A434,Socal!$A$2:$AK$709,'Socal Index'!AF$2)+VLOOKUP($A434,NYMEX!$A$2:$AK$709,'Socal Index'!AF$2)</f>
        <v>2.4099999999999997</v>
      </c>
      <c r="AG434" s="11">
        <f>VLOOKUP($A434,Socal!$A$2:$AK$709,'Socal Index'!AG$2)+VLOOKUP($A434,NYMEX!$A$2:$AK$709,'Socal Index'!AG$2)</f>
        <v>2.4209999999999998</v>
      </c>
      <c r="AH434" s="11">
        <f>VLOOKUP($A434,Socal!$A$2:$AK$709,'Socal Index'!AH$2)+VLOOKUP($A434,NYMEX!$A$2:$AK$709,'Socal Index'!AH$2)</f>
        <v>2.4339999999999997</v>
      </c>
      <c r="AI434" s="11">
        <f>VLOOKUP($A434,Socal!$A$2:$AK$709,'Socal Index'!AI$2)+VLOOKUP($A434,NYMEX!$A$2:$AK$709,'Socal Index'!AI$2)</f>
        <v>2.4</v>
      </c>
      <c r="AJ434" s="11">
        <f>VLOOKUP($A434,Socal!$A$2:$AK$709,'Socal Index'!AJ$2)+VLOOKUP($A434,NYMEX!$A$2:$AK$709,'Socal Index'!AJ$2)</f>
        <v>2.5700000000000003</v>
      </c>
      <c r="AK434" s="11">
        <f>VLOOKUP($A434,Socal!$A$2:$AK$709,'Socal Index'!AK$2)+VLOOKUP($A434,NYMEX!$A$2:$AK$709,'Socal Index'!AK$2)</f>
        <v>2.7170000000000001</v>
      </c>
    </row>
    <row r="435" spans="1:37" x14ac:dyDescent="0.2">
      <c r="A435" s="10">
        <v>36333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 t="e">
        <f>VLOOKUP($A435,Socal!$A$2:$AK$709,'Socal Index'!N$2)+VLOOKUP($A435,NYMEX!$A$2:$AK$709,'Socal Index'!N$2)</f>
        <v>#N/A</v>
      </c>
      <c r="O435" s="11" t="e">
        <f>VLOOKUP($A435,Socal!$A$2:$AK$709,'Socal Index'!O$2)+VLOOKUP($A435,NYMEX!$A$2:$AK$709,'Socal Index'!O$2)</f>
        <v>#N/A</v>
      </c>
      <c r="P435" s="11" t="e">
        <f>VLOOKUP($A435,Socal!$A$2:$AK$709,'Socal Index'!P$2)+VLOOKUP($A435,NYMEX!$A$2:$AK$709,'Socal Index'!P$2)</f>
        <v>#N/A</v>
      </c>
      <c r="Q435" s="11" t="e">
        <f>VLOOKUP($A435,Socal!$A$2:$AK$709,'Socal Index'!Q$2)+VLOOKUP($A435,NYMEX!$A$2:$AK$709,'Socal Index'!Q$2)</f>
        <v>#N/A</v>
      </c>
      <c r="R435" s="11" t="e">
        <f>VLOOKUP($A435,Socal!$A$2:$AK$709,'Socal Index'!R$2)+VLOOKUP($A435,NYMEX!$A$2:$AK$709,'Socal Index'!R$2)</f>
        <v>#N/A</v>
      </c>
      <c r="S435" s="11" t="e">
        <f>VLOOKUP($A435,Socal!$A$2:$AK$709,'Socal Index'!S$2)+VLOOKUP($A435,NYMEX!$A$2:$AK$709,'Socal Index'!S$2)</f>
        <v>#N/A</v>
      </c>
      <c r="T435" s="11">
        <f>VLOOKUP($A435,Socal!$A$2:$AK$709,'Socal Index'!T$2)+VLOOKUP($A435,NYMEX!$A$2:$AK$709,'Socal Index'!T$2)</f>
        <v>2.2705000000000002</v>
      </c>
      <c r="U435" s="11">
        <f>VLOOKUP($A435,Socal!$A$2:$AK$709,'Socal Index'!U$2)+VLOOKUP($A435,NYMEX!$A$2:$AK$709,'Socal Index'!U$2)</f>
        <v>2.3730000000000002</v>
      </c>
      <c r="V435" s="11">
        <f>VLOOKUP($A435,Socal!$A$2:$AK$709,'Socal Index'!V$2)+VLOOKUP($A435,NYMEX!$A$2:$AK$709,'Socal Index'!V$2)</f>
        <v>2.391</v>
      </c>
      <c r="W435" s="11">
        <f>VLOOKUP($A435,Socal!$A$2:$AK$709,'Socal Index'!W$2)+VLOOKUP($A435,NYMEX!$A$2:$AK$709,'Socal Index'!W$2)</f>
        <v>2.3525</v>
      </c>
      <c r="X435" s="11">
        <f>VLOOKUP($A435,Socal!$A$2:$AK$709,'Socal Index'!X$2)+VLOOKUP($A435,NYMEX!$A$2:$AK$709,'Socal Index'!X$2)</f>
        <v>2.48</v>
      </c>
      <c r="Y435" s="11">
        <f>VLOOKUP($A435,Socal!$A$2:$AK$709,'Socal Index'!Y$2)+VLOOKUP($A435,NYMEX!$A$2:$AK$709,'Socal Index'!Y$2)</f>
        <v>2.63</v>
      </c>
      <c r="Z435" s="11">
        <f>VLOOKUP($A435,Socal!$A$2:$AK$709,'Socal Index'!Z$2)+VLOOKUP($A435,NYMEX!$A$2:$AK$709,'Socal Index'!Z$2)</f>
        <v>2.6850000000000001</v>
      </c>
      <c r="AA435" s="11">
        <f>VLOOKUP($A435,Socal!$A$2:$AK$709,'Socal Index'!AA$2)+VLOOKUP($A435,NYMEX!$A$2:$AK$709,'Socal Index'!AA$2)</f>
        <v>2.5830000000000002</v>
      </c>
      <c r="AB435" s="11">
        <f>VLOOKUP($A435,Socal!$A$2:$AK$709,'Socal Index'!AB$2)+VLOOKUP($A435,NYMEX!$A$2:$AK$709,'Socal Index'!AB$2)</f>
        <v>2.4430000000000001</v>
      </c>
      <c r="AC435" s="11">
        <f>VLOOKUP($A435,Socal!$A$2:$AK$709,'Socal Index'!AC$2)+VLOOKUP($A435,NYMEX!$A$2:$AK$709,'Socal Index'!AC$2)</f>
        <v>2.3780000000000001</v>
      </c>
      <c r="AD435" s="11">
        <f>VLOOKUP($A435,Socal!$A$2:$AK$709,'Socal Index'!AD$2)+VLOOKUP($A435,NYMEX!$A$2:$AK$709,'Socal Index'!AD$2)</f>
        <v>2.3380000000000001</v>
      </c>
      <c r="AE435" s="11">
        <f>VLOOKUP($A435,Socal!$A$2:$AK$709,'Socal Index'!AE$2)+VLOOKUP($A435,NYMEX!$A$2:$AK$709,'Socal Index'!AE$2)</f>
        <v>2.335</v>
      </c>
      <c r="AF435" s="11">
        <f>VLOOKUP($A435,Socal!$A$2:$AK$709,'Socal Index'!AF$2)+VLOOKUP($A435,NYMEX!$A$2:$AK$709,'Socal Index'!AF$2)</f>
        <v>2.4099999999999997</v>
      </c>
      <c r="AG435" s="11">
        <f>VLOOKUP($A435,Socal!$A$2:$AK$709,'Socal Index'!AG$2)+VLOOKUP($A435,NYMEX!$A$2:$AK$709,'Socal Index'!AG$2)</f>
        <v>2.4209999999999998</v>
      </c>
      <c r="AH435" s="11">
        <f>VLOOKUP($A435,Socal!$A$2:$AK$709,'Socal Index'!AH$2)+VLOOKUP($A435,NYMEX!$A$2:$AK$709,'Socal Index'!AH$2)</f>
        <v>2.4339999999999997</v>
      </c>
      <c r="AI435" s="11">
        <f>VLOOKUP($A435,Socal!$A$2:$AK$709,'Socal Index'!AI$2)+VLOOKUP($A435,NYMEX!$A$2:$AK$709,'Socal Index'!AI$2)</f>
        <v>2.4</v>
      </c>
      <c r="AJ435" s="11">
        <f>VLOOKUP($A435,Socal!$A$2:$AK$709,'Socal Index'!AJ$2)+VLOOKUP($A435,NYMEX!$A$2:$AK$709,'Socal Index'!AJ$2)</f>
        <v>2.5700000000000003</v>
      </c>
      <c r="AK435" s="11">
        <f>VLOOKUP($A435,Socal!$A$2:$AK$709,'Socal Index'!AK$2)+VLOOKUP($A435,NYMEX!$A$2:$AK$709,'Socal Index'!AK$2)</f>
        <v>2.7170000000000001</v>
      </c>
    </row>
    <row r="436" spans="1:37" x14ac:dyDescent="0.2">
      <c r="A436" s="10">
        <v>36334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 t="e">
        <f>VLOOKUP($A436,Socal!$A$2:$AK$709,'Socal Index'!N$2)+VLOOKUP($A436,NYMEX!$A$2:$AK$709,'Socal Index'!N$2)</f>
        <v>#N/A</v>
      </c>
      <c r="O436" s="11" t="e">
        <f>VLOOKUP($A436,Socal!$A$2:$AK$709,'Socal Index'!O$2)+VLOOKUP($A436,NYMEX!$A$2:$AK$709,'Socal Index'!O$2)</f>
        <v>#N/A</v>
      </c>
      <c r="P436" s="11" t="e">
        <f>VLOOKUP($A436,Socal!$A$2:$AK$709,'Socal Index'!P$2)+VLOOKUP($A436,NYMEX!$A$2:$AK$709,'Socal Index'!P$2)</f>
        <v>#N/A</v>
      </c>
      <c r="Q436" s="11" t="e">
        <f>VLOOKUP($A436,Socal!$A$2:$AK$709,'Socal Index'!Q$2)+VLOOKUP($A436,NYMEX!$A$2:$AK$709,'Socal Index'!Q$2)</f>
        <v>#N/A</v>
      </c>
      <c r="R436" s="11" t="e">
        <f>VLOOKUP($A436,Socal!$A$2:$AK$709,'Socal Index'!R$2)+VLOOKUP($A436,NYMEX!$A$2:$AK$709,'Socal Index'!R$2)</f>
        <v>#N/A</v>
      </c>
      <c r="S436" s="11" t="e">
        <f>VLOOKUP($A436,Socal!$A$2:$AK$709,'Socal Index'!S$2)+VLOOKUP($A436,NYMEX!$A$2:$AK$709,'Socal Index'!S$2)</f>
        <v>#N/A</v>
      </c>
      <c r="T436" s="11">
        <f>VLOOKUP($A436,Socal!$A$2:$AK$709,'Socal Index'!T$2)+VLOOKUP($A436,NYMEX!$A$2:$AK$709,'Socal Index'!T$2)</f>
        <v>2.2789999999999999</v>
      </c>
      <c r="U436" s="11">
        <f>VLOOKUP($A436,Socal!$A$2:$AK$709,'Socal Index'!U$2)+VLOOKUP($A436,NYMEX!$A$2:$AK$709,'Socal Index'!U$2)</f>
        <v>2.4</v>
      </c>
      <c r="V436" s="11">
        <f>VLOOKUP($A436,Socal!$A$2:$AK$709,'Socal Index'!V$2)+VLOOKUP($A436,NYMEX!$A$2:$AK$709,'Socal Index'!V$2)</f>
        <v>2.411</v>
      </c>
      <c r="W436" s="11">
        <f>VLOOKUP($A436,Socal!$A$2:$AK$709,'Socal Index'!W$2)+VLOOKUP($A436,NYMEX!$A$2:$AK$709,'Socal Index'!W$2)</f>
        <v>2.36</v>
      </c>
      <c r="X436" s="11">
        <f>VLOOKUP($A436,Socal!$A$2:$AK$709,'Socal Index'!X$2)+VLOOKUP($A436,NYMEX!$A$2:$AK$709,'Socal Index'!X$2)</f>
        <v>2.5</v>
      </c>
      <c r="Y436" s="11">
        <f>VLOOKUP($A436,Socal!$A$2:$AK$709,'Socal Index'!Y$2)+VLOOKUP($A436,NYMEX!$A$2:$AK$709,'Socal Index'!Y$2)</f>
        <v>2.6480000000000001</v>
      </c>
      <c r="Z436" s="11">
        <f>VLOOKUP($A436,Socal!$A$2:$AK$709,'Socal Index'!Z$2)+VLOOKUP($A436,NYMEX!$A$2:$AK$709,'Socal Index'!Z$2)</f>
        <v>2.702</v>
      </c>
      <c r="AA436" s="11">
        <f>VLOOKUP($A436,Socal!$A$2:$AK$709,'Socal Index'!AA$2)+VLOOKUP($A436,NYMEX!$A$2:$AK$709,'Socal Index'!AA$2)</f>
        <v>2.5979999999999999</v>
      </c>
      <c r="AB436" s="11">
        <f>VLOOKUP($A436,Socal!$A$2:$AK$709,'Socal Index'!AB$2)+VLOOKUP($A436,NYMEX!$A$2:$AK$709,'Socal Index'!AB$2)</f>
        <v>2.4590000000000001</v>
      </c>
      <c r="AC436" s="11">
        <f>VLOOKUP($A436,Socal!$A$2:$AK$709,'Socal Index'!AC$2)+VLOOKUP($A436,NYMEX!$A$2:$AK$709,'Socal Index'!AC$2)</f>
        <v>2.39</v>
      </c>
      <c r="AD436" s="11">
        <f>VLOOKUP($A436,Socal!$A$2:$AK$709,'Socal Index'!AD$2)+VLOOKUP($A436,NYMEX!$A$2:$AK$709,'Socal Index'!AD$2)</f>
        <v>2.35</v>
      </c>
      <c r="AE436" s="11">
        <f>VLOOKUP($A436,Socal!$A$2:$AK$709,'Socal Index'!AE$2)+VLOOKUP($A436,NYMEX!$A$2:$AK$709,'Socal Index'!AE$2)</f>
        <v>2.347</v>
      </c>
      <c r="AF436" s="11">
        <f>VLOOKUP($A436,Socal!$A$2:$AK$709,'Socal Index'!AF$2)+VLOOKUP($A436,NYMEX!$A$2:$AK$709,'Socal Index'!AF$2)</f>
        <v>2.4219999999999997</v>
      </c>
      <c r="AG436" s="11">
        <f>VLOOKUP($A436,Socal!$A$2:$AK$709,'Socal Index'!AG$2)+VLOOKUP($A436,NYMEX!$A$2:$AK$709,'Socal Index'!AG$2)</f>
        <v>2.4319999999999999</v>
      </c>
      <c r="AH436" s="11">
        <f>VLOOKUP($A436,Socal!$A$2:$AK$709,'Socal Index'!AH$2)+VLOOKUP($A436,NYMEX!$A$2:$AK$709,'Socal Index'!AH$2)</f>
        <v>2.4449999999999998</v>
      </c>
      <c r="AI436" s="11">
        <f>VLOOKUP($A436,Socal!$A$2:$AK$709,'Socal Index'!AI$2)+VLOOKUP($A436,NYMEX!$A$2:$AK$709,'Socal Index'!AI$2)</f>
        <v>2.4050000000000002</v>
      </c>
      <c r="AJ436" s="11">
        <f>VLOOKUP($A436,Socal!$A$2:$AK$709,'Socal Index'!AJ$2)+VLOOKUP($A436,NYMEX!$A$2:$AK$709,'Socal Index'!AJ$2)</f>
        <v>2.5750000000000002</v>
      </c>
      <c r="AK436" s="11">
        <f>VLOOKUP($A436,Socal!$A$2:$AK$709,'Socal Index'!AK$2)+VLOOKUP($A436,NYMEX!$A$2:$AK$709,'Socal Index'!AK$2)</f>
        <v>2.722</v>
      </c>
    </row>
    <row r="437" spans="1:37" x14ac:dyDescent="0.2">
      <c r="A437" s="10">
        <v>36335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 t="e">
        <f>VLOOKUP($A437,Socal!$A$2:$AK$709,'Socal Index'!N$2)+VLOOKUP($A437,NYMEX!$A$2:$AK$709,'Socal Index'!N$2)</f>
        <v>#N/A</v>
      </c>
      <c r="O437" s="11" t="e">
        <f>VLOOKUP($A437,Socal!$A$2:$AK$709,'Socal Index'!O$2)+VLOOKUP($A437,NYMEX!$A$2:$AK$709,'Socal Index'!O$2)</f>
        <v>#N/A</v>
      </c>
      <c r="P437" s="11" t="e">
        <f>VLOOKUP($A437,Socal!$A$2:$AK$709,'Socal Index'!P$2)+VLOOKUP($A437,NYMEX!$A$2:$AK$709,'Socal Index'!P$2)</f>
        <v>#N/A</v>
      </c>
      <c r="Q437" s="11" t="e">
        <f>VLOOKUP($A437,Socal!$A$2:$AK$709,'Socal Index'!Q$2)+VLOOKUP($A437,NYMEX!$A$2:$AK$709,'Socal Index'!Q$2)</f>
        <v>#N/A</v>
      </c>
      <c r="R437" s="11" t="e">
        <f>VLOOKUP($A437,Socal!$A$2:$AK$709,'Socal Index'!R$2)+VLOOKUP($A437,NYMEX!$A$2:$AK$709,'Socal Index'!R$2)</f>
        <v>#N/A</v>
      </c>
      <c r="S437" s="11" t="e">
        <f>VLOOKUP($A437,Socal!$A$2:$AK$709,'Socal Index'!S$2)+VLOOKUP($A437,NYMEX!$A$2:$AK$709,'Socal Index'!S$2)</f>
        <v>#N/A</v>
      </c>
      <c r="T437" s="11">
        <f>VLOOKUP($A437,Socal!$A$2:$AK$709,'Socal Index'!T$2)+VLOOKUP($A437,NYMEX!$A$2:$AK$709,'Socal Index'!T$2)</f>
        <v>2.2999999999999998</v>
      </c>
      <c r="U437" s="11">
        <f>VLOOKUP($A437,Socal!$A$2:$AK$709,'Socal Index'!U$2)+VLOOKUP($A437,NYMEX!$A$2:$AK$709,'Socal Index'!U$2)</f>
        <v>2.4169999999999998</v>
      </c>
      <c r="V437" s="11">
        <f>VLOOKUP($A437,Socal!$A$2:$AK$709,'Socal Index'!V$2)+VLOOKUP($A437,NYMEX!$A$2:$AK$709,'Socal Index'!V$2)</f>
        <v>2.4300000000000002</v>
      </c>
      <c r="W437" s="11">
        <f>VLOOKUP($A437,Socal!$A$2:$AK$709,'Socal Index'!W$2)+VLOOKUP($A437,NYMEX!$A$2:$AK$709,'Socal Index'!W$2)</f>
        <v>2.3869999999999996</v>
      </c>
      <c r="X437" s="11">
        <f>VLOOKUP($A437,Socal!$A$2:$AK$709,'Socal Index'!X$2)+VLOOKUP($A437,NYMEX!$A$2:$AK$709,'Socal Index'!X$2)</f>
        <v>2.5219999999999998</v>
      </c>
      <c r="Y437" s="11">
        <f>VLOOKUP($A437,Socal!$A$2:$AK$709,'Socal Index'!Y$2)+VLOOKUP($A437,NYMEX!$A$2:$AK$709,'Socal Index'!Y$2)</f>
        <v>2.669</v>
      </c>
      <c r="Z437" s="11">
        <f>VLOOKUP($A437,Socal!$A$2:$AK$709,'Socal Index'!Z$2)+VLOOKUP($A437,NYMEX!$A$2:$AK$709,'Socal Index'!Z$2)</f>
        <v>2.722</v>
      </c>
      <c r="AA437" s="11">
        <f>VLOOKUP($A437,Socal!$A$2:$AK$709,'Socal Index'!AA$2)+VLOOKUP($A437,NYMEX!$A$2:$AK$709,'Socal Index'!AA$2)</f>
        <v>2.6139999999999999</v>
      </c>
      <c r="AB437" s="11">
        <f>VLOOKUP($A437,Socal!$A$2:$AK$709,'Socal Index'!AB$2)+VLOOKUP($A437,NYMEX!$A$2:$AK$709,'Socal Index'!AB$2)</f>
        <v>2.4740000000000002</v>
      </c>
      <c r="AC437" s="11">
        <f>VLOOKUP($A437,Socal!$A$2:$AK$709,'Socal Index'!AC$2)+VLOOKUP($A437,NYMEX!$A$2:$AK$709,'Socal Index'!AC$2)</f>
        <v>2.3839999999999999</v>
      </c>
      <c r="AD437" s="11">
        <f>VLOOKUP($A437,Socal!$A$2:$AK$709,'Socal Index'!AD$2)+VLOOKUP($A437,NYMEX!$A$2:$AK$709,'Socal Index'!AD$2)</f>
        <v>2.3420000000000001</v>
      </c>
      <c r="AE437" s="11">
        <f>VLOOKUP($A437,Socal!$A$2:$AK$709,'Socal Index'!AE$2)+VLOOKUP($A437,NYMEX!$A$2:$AK$709,'Socal Index'!AE$2)</f>
        <v>2.3370000000000002</v>
      </c>
      <c r="AF437" s="11">
        <f>VLOOKUP($A437,Socal!$A$2:$AK$709,'Socal Index'!AF$2)+VLOOKUP($A437,NYMEX!$A$2:$AK$709,'Socal Index'!AF$2)</f>
        <v>2.4119999999999999</v>
      </c>
      <c r="AG437" s="11">
        <f>VLOOKUP($A437,Socal!$A$2:$AK$709,'Socal Index'!AG$2)+VLOOKUP($A437,NYMEX!$A$2:$AK$709,'Socal Index'!AG$2)</f>
        <v>2.4219999999999997</v>
      </c>
      <c r="AH437" s="11">
        <f>VLOOKUP($A437,Socal!$A$2:$AK$709,'Socal Index'!AH$2)+VLOOKUP($A437,NYMEX!$A$2:$AK$709,'Socal Index'!AH$2)</f>
        <v>2.4350000000000001</v>
      </c>
      <c r="AI437" s="11">
        <f>VLOOKUP($A437,Socal!$A$2:$AK$709,'Socal Index'!AI$2)+VLOOKUP($A437,NYMEX!$A$2:$AK$709,'Socal Index'!AI$2)</f>
        <v>2.395</v>
      </c>
      <c r="AJ437" s="11">
        <f>VLOOKUP($A437,Socal!$A$2:$AK$709,'Socal Index'!AJ$2)+VLOOKUP($A437,NYMEX!$A$2:$AK$709,'Socal Index'!AJ$2)</f>
        <v>2.585</v>
      </c>
      <c r="AK437" s="11">
        <f>VLOOKUP($A437,Socal!$A$2:$AK$709,'Socal Index'!AK$2)+VLOOKUP($A437,NYMEX!$A$2:$AK$709,'Socal Index'!AK$2)</f>
        <v>2.7320000000000002</v>
      </c>
    </row>
    <row r="438" spans="1:37" x14ac:dyDescent="0.2">
      <c r="A438" s="10">
        <v>36336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 t="e">
        <f>VLOOKUP($A438,Socal!$A$2:$AK$709,'Socal Index'!N$2)+VLOOKUP($A438,NYMEX!$A$2:$AK$709,'Socal Index'!N$2)</f>
        <v>#N/A</v>
      </c>
      <c r="O438" s="11" t="e">
        <f>VLOOKUP($A438,Socal!$A$2:$AK$709,'Socal Index'!O$2)+VLOOKUP($A438,NYMEX!$A$2:$AK$709,'Socal Index'!O$2)</f>
        <v>#N/A</v>
      </c>
      <c r="P438" s="11" t="e">
        <f>VLOOKUP($A438,Socal!$A$2:$AK$709,'Socal Index'!P$2)+VLOOKUP($A438,NYMEX!$A$2:$AK$709,'Socal Index'!P$2)</f>
        <v>#N/A</v>
      </c>
      <c r="Q438" s="11" t="e">
        <f>VLOOKUP($A438,Socal!$A$2:$AK$709,'Socal Index'!Q$2)+VLOOKUP($A438,NYMEX!$A$2:$AK$709,'Socal Index'!Q$2)</f>
        <v>#N/A</v>
      </c>
      <c r="R438" s="11" t="e">
        <f>VLOOKUP($A438,Socal!$A$2:$AK$709,'Socal Index'!R$2)+VLOOKUP($A438,NYMEX!$A$2:$AK$709,'Socal Index'!R$2)</f>
        <v>#N/A</v>
      </c>
      <c r="S438" s="11" t="e">
        <f>VLOOKUP($A438,Socal!$A$2:$AK$709,'Socal Index'!S$2)+VLOOKUP($A438,NYMEX!$A$2:$AK$709,'Socal Index'!S$2)</f>
        <v>#N/A</v>
      </c>
      <c r="T438" s="11">
        <f>VLOOKUP($A438,Socal!$A$2:$AK$709,'Socal Index'!T$2)+VLOOKUP($A438,NYMEX!$A$2:$AK$709,'Socal Index'!T$2)</f>
        <v>2.2879999999999998</v>
      </c>
      <c r="U438" s="11">
        <f>VLOOKUP($A438,Socal!$A$2:$AK$709,'Socal Index'!U$2)+VLOOKUP($A438,NYMEX!$A$2:$AK$709,'Socal Index'!U$2)</f>
        <v>2.3819999999999997</v>
      </c>
      <c r="V438" s="11">
        <f>VLOOKUP($A438,Socal!$A$2:$AK$709,'Socal Index'!V$2)+VLOOKUP($A438,NYMEX!$A$2:$AK$709,'Socal Index'!V$2)</f>
        <v>2.4</v>
      </c>
      <c r="W438" s="11">
        <f>VLOOKUP($A438,Socal!$A$2:$AK$709,'Socal Index'!W$2)+VLOOKUP($A438,NYMEX!$A$2:$AK$709,'Socal Index'!W$2)</f>
        <v>2.359</v>
      </c>
      <c r="X438" s="11">
        <f>VLOOKUP($A438,Socal!$A$2:$AK$709,'Socal Index'!X$2)+VLOOKUP($A438,NYMEX!$A$2:$AK$709,'Socal Index'!X$2)</f>
        <v>2.4990000000000001</v>
      </c>
      <c r="Y438" s="11">
        <f>VLOOKUP($A438,Socal!$A$2:$AK$709,'Socal Index'!Y$2)+VLOOKUP($A438,NYMEX!$A$2:$AK$709,'Socal Index'!Y$2)</f>
        <v>2.6469999999999998</v>
      </c>
      <c r="Z438" s="11">
        <f>VLOOKUP($A438,Socal!$A$2:$AK$709,'Socal Index'!Z$2)+VLOOKUP($A438,NYMEX!$A$2:$AK$709,'Socal Index'!Z$2)</f>
        <v>2.702</v>
      </c>
      <c r="AA438" s="11">
        <f>VLOOKUP($A438,Socal!$A$2:$AK$709,'Socal Index'!AA$2)+VLOOKUP($A438,NYMEX!$A$2:$AK$709,'Socal Index'!AA$2)</f>
        <v>2.597</v>
      </c>
      <c r="AB438" s="11">
        <f>VLOOKUP($A438,Socal!$A$2:$AK$709,'Socal Index'!AB$2)+VLOOKUP($A438,NYMEX!$A$2:$AK$709,'Socal Index'!AB$2)</f>
        <v>2.4569999999999999</v>
      </c>
      <c r="AC438" s="11">
        <f>VLOOKUP($A438,Socal!$A$2:$AK$709,'Socal Index'!AC$2)+VLOOKUP($A438,NYMEX!$A$2:$AK$709,'Socal Index'!AC$2)</f>
        <v>2.367</v>
      </c>
      <c r="AD438" s="11">
        <f>VLOOKUP($A438,Socal!$A$2:$AK$709,'Socal Index'!AD$2)+VLOOKUP($A438,NYMEX!$A$2:$AK$709,'Socal Index'!AD$2)</f>
        <v>2.327</v>
      </c>
      <c r="AE438" s="11">
        <f>VLOOKUP($A438,Socal!$A$2:$AK$709,'Socal Index'!AE$2)+VLOOKUP($A438,NYMEX!$A$2:$AK$709,'Socal Index'!AE$2)</f>
        <v>2.3220000000000001</v>
      </c>
      <c r="AF438" s="11">
        <f>VLOOKUP($A438,Socal!$A$2:$AK$709,'Socal Index'!AF$2)+VLOOKUP($A438,NYMEX!$A$2:$AK$709,'Socal Index'!AF$2)</f>
        <v>2.3969999999999998</v>
      </c>
      <c r="AG438" s="11">
        <f>VLOOKUP($A438,Socal!$A$2:$AK$709,'Socal Index'!AG$2)+VLOOKUP($A438,NYMEX!$A$2:$AK$709,'Socal Index'!AG$2)</f>
        <v>2.407</v>
      </c>
      <c r="AH438" s="11">
        <f>VLOOKUP($A438,Socal!$A$2:$AK$709,'Socal Index'!AH$2)+VLOOKUP($A438,NYMEX!$A$2:$AK$709,'Socal Index'!AH$2)</f>
        <v>2.42</v>
      </c>
      <c r="AI438" s="11">
        <f>VLOOKUP($A438,Socal!$A$2:$AK$709,'Socal Index'!AI$2)+VLOOKUP($A438,NYMEX!$A$2:$AK$709,'Socal Index'!AI$2)</f>
        <v>2.38</v>
      </c>
      <c r="AJ438" s="11">
        <f>VLOOKUP($A438,Socal!$A$2:$AK$709,'Socal Index'!AJ$2)+VLOOKUP($A438,NYMEX!$A$2:$AK$709,'Socal Index'!AJ$2)</f>
        <v>2.5700000000000003</v>
      </c>
      <c r="AK438" s="11">
        <f>VLOOKUP($A438,Socal!$A$2:$AK$709,'Socal Index'!AK$2)+VLOOKUP($A438,NYMEX!$A$2:$AK$709,'Socal Index'!AK$2)</f>
        <v>2.7170000000000001</v>
      </c>
    </row>
    <row r="439" spans="1:37" x14ac:dyDescent="0.2">
      <c r="A439" s="10">
        <v>36339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 t="e">
        <f>VLOOKUP($A439,Socal!$A$2:$AK$709,'Socal Index'!N$2)+VLOOKUP($A439,NYMEX!$A$2:$AK$709,'Socal Index'!N$2)</f>
        <v>#N/A</v>
      </c>
      <c r="O439" s="11" t="e">
        <f>VLOOKUP($A439,Socal!$A$2:$AK$709,'Socal Index'!O$2)+VLOOKUP($A439,NYMEX!$A$2:$AK$709,'Socal Index'!O$2)</f>
        <v>#N/A</v>
      </c>
      <c r="P439" s="11" t="e">
        <f>VLOOKUP($A439,Socal!$A$2:$AK$709,'Socal Index'!P$2)+VLOOKUP($A439,NYMEX!$A$2:$AK$709,'Socal Index'!P$2)</f>
        <v>#N/A</v>
      </c>
      <c r="Q439" s="11" t="e">
        <f>VLOOKUP($A439,Socal!$A$2:$AK$709,'Socal Index'!Q$2)+VLOOKUP($A439,NYMEX!$A$2:$AK$709,'Socal Index'!Q$2)</f>
        <v>#N/A</v>
      </c>
      <c r="R439" s="11" t="e">
        <f>VLOOKUP($A439,Socal!$A$2:$AK$709,'Socal Index'!R$2)+VLOOKUP($A439,NYMEX!$A$2:$AK$709,'Socal Index'!R$2)</f>
        <v>#N/A</v>
      </c>
      <c r="S439" s="11" t="e">
        <f>VLOOKUP($A439,Socal!$A$2:$AK$709,'Socal Index'!S$2)+VLOOKUP($A439,NYMEX!$A$2:$AK$709,'Socal Index'!S$2)</f>
        <v>#N/A</v>
      </c>
      <c r="T439" s="11">
        <f>VLOOKUP($A439,Socal!$A$2:$AK$709,'Socal Index'!T$2)+VLOOKUP($A439,NYMEX!$A$2:$AK$709,'Socal Index'!T$2)</f>
        <v>2.335</v>
      </c>
      <c r="U439" s="11">
        <f>VLOOKUP($A439,Socal!$A$2:$AK$709,'Socal Index'!U$2)+VLOOKUP($A439,NYMEX!$A$2:$AK$709,'Socal Index'!U$2)</f>
        <v>2.444</v>
      </c>
      <c r="V439" s="11">
        <f>VLOOKUP($A439,Socal!$A$2:$AK$709,'Socal Index'!V$2)+VLOOKUP($A439,NYMEX!$A$2:$AK$709,'Socal Index'!V$2)</f>
        <v>2.4590000000000001</v>
      </c>
      <c r="W439" s="11">
        <f>VLOOKUP($A439,Socal!$A$2:$AK$709,'Socal Index'!W$2)+VLOOKUP($A439,NYMEX!$A$2:$AK$709,'Socal Index'!W$2)</f>
        <v>2.4140000000000001</v>
      </c>
      <c r="X439" s="11">
        <f>VLOOKUP($A439,Socal!$A$2:$AK$709,'Socal Index'!X$2)+VLOOKUP($A439,NYMEX!$A$2:$AK$709,'Socal Index'!X$2)</f>
        <v>2.5209999999999999</v>
      </c>
      <c r="Y439" s="11">
        <f>VLOOKUP($A439,Socal!$A$2:$AK$709,'Socal Index'!Y$2)+VLOOKUP($A439,NYMEX!$A$2:$AK$709,'Socal Index'!Y$2)</f>
        <v>2.6680000000000001</v>
      </c>
      <c r="Z439" s="11">
        <f>VLOOKUP($A439,Socal!$A$2:$AK$709,'Socal Index'!Z$2)+VLOOKUP($A439,NYMEX!$A$2:$AK$709,'Socal Index'!Z$2)</f>
        <v>2.7229999999999999</v>
      </c>
      <c r="AA439" s="11">
        <f>VLOOKUP($A439,Socal!$A$2:$AK$709,'Socal Index'!AA$2)+VLOOKUP($A439,NYMEX!$A$2:$AK$709,'Socal Index'!AA$2)</f>
        <v>2.6150000000000002</v>
      </c>
      <c r="AB439" s="11">
        <f>VLOOKUP($A439,Socal!$A$2:$AK$709,'Socal Index'!AB$2)+VLOOKUP($A439,NYMEX!$A$2:$AK$709,'Socal Index'!AB$2)</f>
        <v>2.4700000000000002</v>
      </c>
      <c r="AC439" s="11">
        <f>VLOOKUP($A439,Socal!$A$2:$AK$709,'Socal Index'!AC$2)+VLOOKUP($A439,NYMEX!$A$2:$AK$709,'Socal Index'!AC$2)</f>
        <v>2.375</v>
      </c>
      <c r="AD439" s="11">
        <f>VLOOKUP($A439,Socal!$A$2:$AK$709,'Socal Index'!AD$2)+VLOOKUP($A439,NYMEX!$A$2:$AK$709,'Socal Index'!AD$2)</f>
        <v>2.33</v>
      </c>
      <c r="AE439" s="11">
        <f>VLOOKUP($A439,Socal!$A$2:$AK$709,'Socal Index'!AE$2)+VLOOKUP($A439,NYMEX!$A$2:$AK$709,'Socal Index'!AE$2)</f>
        <v>2.3250000000000002</v>
      </c>
      <c r="AF439" s="11">
        <f>VLOOKUP($A439,Socal!$A$2:$AK$709,'Socal Index'!AF$2)+VLOOKUP($A439,NYMEX!$A$2:$AK$709,'Socal Index'!AF$2)</f>
        <v>2.4</v>
      </c>
      <c r="AG439" s="11">
        <f>VLOOKUP($A439,Socal!$A$2:$AK$709,'Socal Index'!AG$2)+VLOOKUP($A439,NYMEX!$A$2:$AK$709,'Socal Index'!AG$2)</f>
        <v>2.4099999999999997</v>
      </c>
      <c r="AH439" s="11">
        <f>VLOOKUP($A439,Socal!$A$2:$AK$709,'Socal Index'!AH$2)+VLOOKUP($A439,NYMEX!$A$2:$AK$709,'Socal Index'!AH$2)</f>
        <v>2.423</v>
      </c>
      <c r="AI439" s="11">
        <f>VLOOKUP($A439,Socal!$A$2:$AK$709,'Socal Index'!AI$2)+VLOOKUP($A439,NYMEX!$A$2:$AK$709,'Socal Index'!AI$2)</f>
        <v>2.3820000000000001</v>
      </c>
      <c r="AJ439" s="11">
        <f>VLOOKUP($A439,Socal!$A$2:$AK$709,'Socal Index'!AJ$2)+VLOOKUP($A439,NYMEX!$A$2:$AK$709,'Socal Index'!AJ$2)</f>
        <v>2.5720000000000001</v>
      </c>
      <c r="AK439" s="11">
        <f>VLOOKUP($A439,Socal!$A$2:$AK$709,'Socal Index'!AK$2)+VLOOKUP($A439,NYMEX!$A$2:$AK$709,'Socal Index'!AK$2)</f>
        <v>2.72</v>
      </c>
    </row>
    <row r="440" spans="1:37" x14ac:dyDescent="0.2">
      <c r="A440" s="10">
        <v>36340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 t="e">
        <f>VLOOKUP($A440,Socal!$A$2:$AK$709,'Socal Index'!N$2)+VLOOKUP($A440,NYMEX!$A$2:$AK$709,'Socal Index'!N$2)</f>
        <v>#N/A</v>
      </c>
      <c r="O440" s="11" t="e">
        <f>VLOOKUP($A440,Socal!$A$2:$AK$709,'Socal Index'!O$2)+VLOOKUP($A440,NYMEX!$A$2:$AK$709,'Socal Index'!O$2)</f>
        <v>#N/A</v>
      </c>
      <c r="P440" s="11" t="e">
        <f>VLOOKUP($A440,Socal!$A$2:$AK$709,'Socal Index'!P$2)+VLOOKUP($A440,NYMEX!$A$2:$AK$709,'Socal Index'!P$2)</f>
        <v>#N/A</v>
      </c>
      <c r="Q440" s="11" t="e">
        <f>VLOOKUP($A440,Socal!$A$2:$AK$709,'Socal Index'!Q$2)+VLOOKUP($A440,NYMEX!$A$2:$AK$709,'Socal Index'!Q$2)</f>
        <v>#N/A</v>
      </c>
      <c r="R440" s="11" t="e">
        <f>VLOOKUP($A440,Socal!$A$2:$AK$709,'Socal Index'!R$2)+VLOOKUP($A440,NYMEX!$A$2:$AK$709,'Socal Index'!R$2)</f>
        <v>#N/A</v>
      </c>
      <c r="S440" s="11" t="e">
        <f>VLOOKUP($A440,Socal!$A$2:$AK$709,'Socal Index'!S$2)+VLOOKUP($A440,NYMEX!$A$2:$AK$709,'Socal Index'!S$2)</f>
        <v>#N/A</v>
      </c>
      <c r="T440" s="11" t="e">
        <f>VLOOKUP($A440,Socal!$A$2:$AK$709,'Socal Index'!T$2)+VLOOKUP($A440,NYMEX!$A$2:$AK$709,'Socal Index'!T$2)</f>
        <v>#N/A</v>
      </c>
      <c r="U440" s="11">
        <f>VLOOKUP($A440,Socal!$A$2:$AK$709,'Socal Index'!U$2)+VLOOKUP($A440,NYMEX!$A$2:$AK$709,'Socal Index'!U$2)</f>
        <v>2.5</v>
      </c>
      <c r="V440" s="11">
        <f>VLOOKUP($A440,Socal!$A$2:$AK$709,'Socal Index'!V$2)+VLOOKUP($A440,NYMEX!$A$2:$AK$709,'Socal Index'!V$2)</f>
        <v>2.5190000000000001</v>
      </c>
      <c r="W440" s="11">
        <f>VLOOKUP($A440,Socal!$A$2:$AK$709,'Socal Index'!W$2)+VLOOKUP($A440,NYMEX!$A$2:$AK$709,'Socal Index'!W$2)</f>
        <v>2.4780000000000002</v>
      </c>
      <c r="X440" s="11">
        <f>VLOOKUP($A440,Socal!$A$2:$AK$709,'Socal Index'!X$2)+VLOOKUP($A440,NYMEX!$A$2:$AK$709,'Socal Index'!X$2)</f>
        <v>2.5739999999999998</v>
      </c>
      <c r="Y440" s="11">
        <f>VLOOKUP($A440,Socal!$A$2:$AK$709,'Socal Index'!Y$2)+VLOOKUP($A440,NYMEX!$A$2:$AK$709,'Socal Index'!Y$2)</f>
        <v>2.714</v>
      </c>
      <c r="Z440" s="11">
        <f>VLOOKUP($A440,Socal!$A$2:$AK$709,'Socal Index'!Z$2)+VLOOKUP($A440,NYMEX!$A$2:$AK$709,'Socal Index'!Z$2)</f>
        <v>2.7639999999999998</v>
      </c>
      <c r="AA440" s="11">
        <f>VLOOKUP($A440,Socal!$A$2:$AK$709,'Socal Index'!AA$2)+VLOOKUP($A440,NYMEX!$A$2:$AK$709,'Socal Index'!AA$2)</f>
        <v>2.649</v>
      </c>
      <c r="AB440" s="11">
        <f>VLOOKUP($A440,Socal!$A$2:$AK$709,'Socal Index'!AB$2)+VLOOKUP($A440,NYMEX!$A$2:$AK$709,'Socal Index'!AB$2)</f>
        <v>2.4990000000000001</v>
      </c>
      <c r="AC440" s="11">
        <f>VLOOKUP($A440,Socal!$A$2:$AK$709,'Socal Index'!AC$2)+VLOOKUP($A440,NYMEX!$A$2:$AK$709,'Socal Index'!AC$2)</f>
        <v>2.399</v>
      </c>
      <c r="AD440" s="11">
        <f>VLOOKUP($A440,Socal!$A$2:$AK$709,'Socal Index'!AD$2)+VLOOKUP($A440,NYMEX!$A$2:$AK$709,'Socal Index'!AD$2)</f>
        <v>2.3490000000000002</v>
      </c>
      <c r="AE440" s="11">
        <f>VLOOKUP($A440,Socal!$A$2:$AK$709,'Socal Index'!AE$2)+VLOOKUP($A440,NYMEX!$A$2:$AK$709,'Socal Index'!AE$2)</f>
        <v>2.3439999999999999</v>
      </c>
      <c r="AF440" s="11">
        <f>VLOOKUP($A440,Socal!$A$2:$AK$709,'Socal Index'!AF$2)+VLOOKUP($A440,NYMEX!$A$2:$AK$709,'Socal Index'!AF$2)</f>
        <v>2.4169999999999998</v>
      </c>
      <c r="AG440" s="11">
        <f>VLOOKUP($A440,Socal!$A$2:$AK$709,'Socal Index'!AG$2)+VLOOKUP($A440,NYMEX!$A$2:$AK$709,'Socal Index'!AG$2)</f>
        <v>2.427</v>
      </c>
      <c r="AH440" s="11">
        <f>VLOOKUP($A440,Socal!$A$2:$AK$709,'Socal Index'!AH$2)+VLOOKUP($A440,NYMEX!$A$2:$AK$709,'Socal Index'!AH$2)</f>
        <v>2.44</v>
      </c>
      <c r="AI440" s="11">
        <f>VLOOKUP($A440,Socal!$A$2:$AK$709,'Socal Index'!AI$2)+VLOOKUP($A440,NYMEX!$A$2:$AK$709,'Socal Index'!AI$2)</f>
        <v>2.399</v>
      </c>
      <c r="AJ440" s="11">
        <f>VLOOKUP($A440,Socal!$A$2:$AK$709,'Socal Index'!AJ$2)+VLOOKUP($A440,NYMEX!$A$2:$AK$709,'Socal Index'!AJ$2)</f>
        <v>2.589</v>
      </c>
      <c r="AK440" s="11">
        <f>VLOOKUP($A440,Socal!$A$2:$AK$709,'Socal Index'!AK$2)+VLOOKUP($A440,NYMEX!$A$2:$AK$709,'Socal Index'!AK$2)</f>
        <v>2.7330000000000001</v>
      </c>
    </row>
    <row r="441" spans="1:37" x14ac:dyDescent="0.2">
      <c r="A441" s="10">
        <v>36341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 t="e">
        <f>VLOOKUP($A441,Socal!$A$2:$AK$709,'Socal Index'!N$2)+VLOOKUP($A441,NYMEX!$A$2:$AK$709,'Socal Index'!N$2)</f>
        <v>#N/A</v>
      </c>
      <c r="O441" s="11" t="e">
        <f>VLOOKUP($A441,Socal!$A$2:$AK$709,'Socal Index'!O$2)+VLOOKUP($A441,NYMEX!$A$2:$AK$709,'Socal Index'!O$2)</f>
        <v>#N/A</v>
      </c>
      <c r="P441" s="11" t="e">
        <f>VLOOKUP($A441,Socal!$A$2:$AK$709,'Socal Index'!P$2)+VLOOKUP($A441,NYMEX!$A$2:$AK$709,'Socal Index'!P$2)</f>
        <v>#N/A</v>
      </c>
      <c r="Q441" s="11" t="e">
        <f>VLOOKUP($A441,Socal!$A$2:$AK$709,'Socal Index'!Q$2)+VLOOKUP($A441,NYMEX!$A$2:$AK$709,'Socal Index'!Q$2)</f>
        <v>#N/A</v>
      </c>
      <c r="R441" s="11" t="e">
        <f>VLOOKUP($A441,Socal!$A$2:$AK$709,'Socal Index'!R$2)+VLOOKUP($A441,NYMEX!$A$2:$AK$709,'Socal Index'!R$2)</f>
        <v>#N/A</v>
      </c>
      <c r="S441" s="11" t="e">
        <f>VLOOKUP($A441,Socal!$A$2:$AK$709,'Socal Index'!S$2)+VLOOKUP($A441,NYMEX!$A$2:$AK$709,'Socal Index'!S$2)</f>
        <v>#N/A</v>
      </c>
      <c r="T441" s="11" t="e">
        <f>VLOOKUP($A441,Socal!$A$2:$AK$709,'Socal Index'!T$2)+VLOOKUP($A441,NYMEX!$A$2:$AK$709,'Socal Index'!T$2)</f>
        <v>#N/A</v>
      </c>
      <c r="U441" s="11">
        <f>VLOOKUP($A441,Socal!$A$2:$AK$709,'Socal Index'!U$2)+VLOOKUP($A441,NYMEX!$A$2:$AK$709,'Socal Index'!U$2)</f>
        <v>2.4990000000000001</v>
      </c>
      <c r="V441" s="11">
        <f>VLOOKUP($A441,Socal!$A$2:$AK$709,'Socal Index'!V$2)+VLOOKUP($A441,NYMEX!$A$2:$AK$709,'Socal Index'!V$2)</f>
        <v>2.524</v>
      </c>
      <c r="W441" s="11">
        <f>VLOOKUP($A441,Socal!$A$2:$AK$709,'Socal Index'!W$2)+VLOOKUP($A441,NYMEX!$A$2:$AK$709,'Socal Index'!W$2)</f>
        <v>2.4809999999999999</v>
      </c>
      <c r="X441" s="11">
        <f>VLOOKUP($A441,Socal!$A$2:$AK$709,'Socal Index'!X$2)+VLOOKUP($A441,NYMEX!$A$2:$AK$709,'Socal Index'!X$2)</f>
        <v>2.5760000000000001</v>
      </c>
      <c r="Y441" s="11">
        <f>VLOOKUP($A441,Socal!$A$2:$AK$709,'Socal Index'!Y$2)+VLOOKUP($A441,NYMEX!$A$2:$AK$709,'Socal Index'!Y$2)</f>
        <v>2.7160000000000002</v>
      </c>
      <c r="Z441" s="11">
        <f>VLOOKUP($A441,Socal!$A$2:$AK$709,'Socal Index'!Z$2)+VLOOKUP($A441,NYMEX!$A$2:$AK$709,'Socal Index'!Z$2)</f>
        <v>2.7650000000000001</v>
      </c>
      <c r="AA441" s="11">
        <f>VLOOKUP($A441,Socal!$A$2:$AK$709,'Socal Index'!AA$2)+VLOOKUP($A441,NYMEX!$A$2:$AK$709,'Socal Index'!AA$2)</f>
        <v>2.65</v>
      </c>
      <c r="AB441" s="11">
        <f>VLOOKUP($A441,Socal!$A$2:$AK$709,'Socal Index'!AB$2)+VLOOKUP($A441,NYMEX!$A$2:$AK$709,'Socal Index'!AB$2)</f>
        <v>2.5</v>
      </c>
      <c r="AC441" s="11">
        <f>VLOOKUP($A441,Socal!$A$2:$AK$709,'Socal Index'!AC$2)+VLOOKUP($A441,NYMEX!$A$2:$AK$709,'Socal Index'!AC$2)</f>
        <v>2.4</v>
      </c>
      <c r="AD441" s="11">
        <f>VLOOKUP($A441,Socal!$A$2:$AK$709,'Socal Index'!AD$2)+VLOOKUP($A441,NYMEX!$A$2:$AK$709,'Socal Index'!AD$2)</f>
        <v>2.35</v>
      </c>
      <c r="AE441" s="11">
        <f>VLOOKUP($A441,Socal!$A$2:$AK$709,'Socal Index'!AE$2)+VLOOKUP($A441,NYMEX!$A$2:$AK$709,'Socal Index'!AE$2)</f>
        <v>2.3420000000000001</v>
      </c>
      <c r="AF441" s="11">
        <f>VLOOKUP($A441,Socal!$A$2:$AK$709,'Socal Index'!AF$2)+VLOOKUP($A441,NYMEX!$A$2:$AK$709,'Socal Index'!AF$2)</f>
        <v>2.4119999999999999</v>
      </c>
      <c r="AG441" s="11">
        <f>VLOOKUP($A441,Socal!$A$2:$AK$709,'Socal Index'!AG$2)+VLOOKUP($A441,NYMEX!$A$2:$AK$709,'Socal Index'!AG$2)</f>
        <v>2.4209999999999998</v>
      </c>
      <c r="AH441" s="11">
        <f>VLOOKUP($A441,Socal!$A$2:$AK$709,'Socal Index'!AH$2)+VLOOKUP($A441,NYMEX!$A$2:$AK$709,'Socal Index'!AH$2)</f>
        <v>2.4339999999999997</v>
      </c>
      <c r="AI441" s="11">
        <f>VLOOKUP($A441,Socal!$A$2:$AK$709,'Socal Index'!AI$2)+VLOOKUP($A441,NYMEX!$A$2:$AK$709,'Socal Index'!AI$2)</f>
        <v>2.3930000000000002</v>
      </c>
      <c r="AJ441" s="11">
        <f>VLOOKUP($A441,Socal!$A$2:$AK$709,'Socal Index'!AJ$2)+VLOOKUP($A441,NYMEX!$A$2:$AK$709,'Socal Index'!AJ$2)</f>
        <v>2.5830000000000002</v>
      </c>
      <c r="AK441" s="11">
        <f>VLOOKUP($A441,Socal!$A$2:$AK$709,'Socal Index'!AK$2)+VLOOKUP($A441,NYMEX!$A$2:$AK$709,'Socal Index'!AK$2)</f>
        <v>2.7269999999999999</v>
      </c>
    </row>
    <row r="442" spans="1:37" x14ac:dyDescent="0.2">
      <c r="A442" s="10">
        <v>36342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 t="e">
        <f>VLOOKUP($A442,Socal!$A$2:$AK$709,'Socal Index'!N$2)+VLOOKUP($A442,NYMEX!$A$2:$AK$709,'Socal Index'!N$2)</f>
        <v>#N/A</v>
      </c>
      <c r="O442" s="11" t="e">
        <f>VLOOKUP($A442,Socal!$A$2:$AK$709,'Socal Index'!O$2)+VLOOKUP($A442,NYMEX!$A$2:$AK$709,'Socal Index'!O$2)</f>
        <v>#N/A</v>
      </c>
      <c r="P442" s="11" t="e">
        <f>VLOOKUP($A442,Socal!$A$2:$AK$709,'Socal Index'!P$2)+VLOOKUP($A442,NYMEX!$A$2:$AK$709,'Socal Index'!P$2)</f>
        <v>#N/A</v>
      </c>
      <c r="Q442" s="11" t="e">
        <f>VLOOKUP($A442,Socal!$A$2:$AK$709,'Socal Index'!Q$2)+VLOOKUP($A442,NYMEX!$A$2:$AK$709,'Socal Index'!Q$2)</f>
        <v>#N/A</v>
      </c>
      <c r="R442" s="11" t="e">
        <f>VLOOKUP($A442,Socal!$A$2:$AK$709,'Socal Index'!R$2)+VLOOKUP($A442,NYMEX!$A$2:$AK$709,'Socal Index'!R$2)</f>
        <v>#N/A</v>
      </c>
      <c r="S442" s="11" t="e">
        <f>VLOOKUP($A442,Socal!$A$2:$AK$709,'Socal Index'!S$2)+VLOOKUP($A442,NYMEX!$A$2:$AK$709,'Socal Index'!S$2)</f>
        <v>#N/A</v>
      </c>
      <c r="T442" s="11" t="e">
        <f>VLOOKUP($A442,Socal!$A$2:$AK$709,'Socal Index'!T$2)+VLOOKUP($A442,NYMEX!$A$2:$AK$709,'Socal Index'!T$2)</f>
        <v>#N/A</v>
      </c>
      <c r="U442" s="11">
        <f>VLOOKUP($A442,Socal!$A$2:$AK$709,'Socal Index'!U$2)+VLOOKUP($A442,NYMEX!$A$2:$AK$709,'Socal Index'!U$2)</f>
        <v>2.4390000000000001</v>
      </c>
      <c r="V442" s="11">
        <f>VLOOKUP($A442,Socal!$A$2:$AK$709,'Socal Index'!V$2)+VLOOKUP($A442,NYMEX!$A$2:$AK$709,'Socal Index'!V$2)</f>
        <v>2.4530000000000003</v>
      </c>
      <c r="W442" s="11">
        <f>VLOOKUP($A442,Socal!$A$2:$AK$709,'Socal Index'!W$2)+VLOOKUP($A442,NYMEX!$A$2:$AK$709,'Socal Index'!W$2)</f>
        <v>2.4120000000000004</v>
      </c>
      <c r="X442" s="11">
        <f>VLOOKUP($A442,Socal!$A$2:$AK$709,'Socal Index'!X$2)+VLOOKUP($A442,NYMEX!$A$2:$AK$709,'Socal Index'!X$2)</f>
        <v>2.5070000000000001</v>
      </c>
      <c r="Y442" s="11">
        <f>VLOOKUP($A442,Socal!$A$2:$AK$709,'Socal Index'!Y$2)+VLOOKUP($A442,NYMEX!$A$2:$AK$709,'Socal Index'!Y$2)</f>
        <v>2.657</v>
      </c>
      <c r="Z442" s="11">
        <f>VLOOKUP($A442,Socal!$A$2:$AK$709,'Socal Index'!Z$2)+VLOOKUP($A442,NYMEX!$A$2:$AK$709,'Socal Index'!Z$2)</f>
        <v>2.7120000000000002</v>
      </c>
      <c r="AA442" s="11">
        <f>VLOOKUP($A442,Socal!$A$2:$AK$709,'Socal Index'!AA$2)+VLOOKUP($A442,NYMEX!$A$2:$AK$709,'Socal Index'!AA$2)</f>
        <v>2.6</v>
      </c>
      <c r="AB442" s="11">
        <f>VLOOKUP($A442,Socal!$A$2:$AK$709,'Socal Index'!AB$2)+VLOOKUP($A442,NYMEX!$A$2:$AK$709,'Socal Index'!AB$2)</f>
        <v>2.4569999999999999</v>
      </c>
      <c r="AC442" s="11">
        <f>VLOOKUP($A442,Socal!$A$2:$AK$709,'Socal Index'!AC$2)+VLOOKUP($A442,NYMEX!$A$2:$AK$709,'Socal Index'!AC$2)</f>
        <v>2.37</v>
      </c>
      <c r="AD442" s="11">
        <f>VLOOKUP($A442,Socal!$A$2:$AK$709,'Socal Index'!AD$2)+VLOOKUP($A442,NYMEX!$A$2:$AK$709,'Socal Index'!AD$2)</f>
        <v>2.3250000000000002</v>
      </c>
      <c r="AE442" s="11">
        <f>VLOOKUP($A442,Socal!$A$2:$AK$709,'Socal Index'!AE$2)+VLOOKUP($A442,NYMEX!$A$2:$AK$709,'Socal Index'!AE$2)</f>
        <v>2.3199999999999998</v>
      </c>
      <c r="AF442" s="11">
        <f>VLOOKUP($A442,Socal!$A$2:$AK$709,'Socal Index'!AF$2)+VLOOKUP($A442,NYMEX!$A$2:$AK$709,'Socal Index'!AF$2)</f>
        <v>2.3919999999999999</v>
      </c>
      <c r="AG442" s="11">
        <f>VLOOKUP($A442,Socal!$A$2:$AK$709,'Socal Index'!AG$2)+VLOOKUP($A442,NYMEX!$A$2:$AK$709,'Socal Index'!AG$2)</f>
        <v>2.4049999999999998</v>
      </c>
      <c r="AH442" s="11">
        <f>VLOOKUP($A442,Socal!$A$2:$AK$709,'Socal Index'!AH$2)+VLOOKUP($A442,NYMEX!$A$2:$AK$709,'Socal Index'!AH$2)</f>
        <v>2.415</v>
      </c>
      <c r="AI442" s="11">
        <f>VLOOKUP($A442,Socal!$A$2:$AK$709,'Socal Index'!AI$2)+VLOOKUP($A442,NYMEX!$A$2:$AK$709,'Socal Index'!AI$2)</f>
        <v>2.375</v>
      </c>
      <c r="AJ442" s="11">
        <f>VLOOKUP($A442,Socal!$A$2:$AK$709,'Socal Index'!AJ$2)+VLOOKUP($A442,NYMEX!$A$2:$AK$709,'Socal Index'!AJ$2)</f>
        <v>2.5649999999999999</v>
      </c>
      <c r="AK442" s="11">
        <f>VLOOKUP($A442,Socal!$A$2:$AK$709,'Socal Index'!AK$2)+VLOOKUP($A442,NYMEX!$A$2:$AK$709,'Socal Index'!AK$2)</f>
        <v>2.7090000000000001</v>
      </c>
    </row>
    <row r="443" spans="1:37" x14ac:dyDescent="0.2">
      <c r="A443" s="10">
        <v>36343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 t="e">
        <f>VLOOKUP($A443,Socal!$A$2:$AK$709,'Socal Index'!N$2)+VLOOKUP($A443,NYMEX!$A$2:$AK$709,'Socal Index'!N$2)</f>
        <v>#N/A</v>
      </c>
      <c r="O443" s="11" t="e">
        <f>VLOOKUP($A443,Socal!$A$2:$AK$709,'Socal Index'!O$2)+VLOOKUP($A443,NYMEX!$A$2:$AK$709,'Socal Index'!O$2)</f>
        <v>#N/A</v>
      </c>
      <c r="P443" s="11" t="e">
        <f>VLOOKUP($A443,Socal!$A$2:$AK$709,'Socal Index'!P$2)+VLOOKUP($A443,NYMEX!$A$2:$AK$709,'Socal Index'!P$2)</f>
        <v>#N/A</v>
      </c>
      <c r="Q443" s="11" t="e">
        <f>VLOOKUP($A443,Socal!$A$2:$AK$709,'Socal Index'!Q$2)+VLOOKUP($A443,NYMEX!$A$2:$AK$709,'Socal Index'!Q$2)</f>
        <v>#N/A</v>
      </c>
      <c r="R443" s="11" t="e">
        <f>VLOOKUP($A443,Socal!$A$2:$AK$709,'Socal Index'!R$2)+VLOOKUP($A443,NYMEX!$A$2:$AK$709,'Socal Index'!R$2)</f>
        <v>#N/A</v>
      </c>
      <c r="S443" s="11" t="e">
        <f>VLOOKUP($A443,Socal!$A$2:$AK$709,'Socal Index'!S$2)+VLOOKUP($A443,NYMEX!$A$2:$AK$709,'Socal Index'!S$2)</f>
        <v>#N/A</v>
      </c>
      <c r="T443" s="11" t="e">
        <f>VLOOKUP($A443,Socal!$A$2:$AK$709,'Socal Index'!T$2)+VLOOKUP($A443,NYMEX!$A$2:$AK$709,'Socal Index'!T$2)</f>
        <v>#N/A</v>
      </c>
      <c r="U443" s="11">
        <f>VLOOKUP($A443,Socal!$A$2:$AK$709,'Socal Index'!U$2)+VLOOKUP($A443,NYMEX!$A$2:$AK$709,'Socal Index'!U$2)</f>
        <v>2.4219999999999997</v>
      </c>
      <c r="V443" s="11">
        <f>VLOOKUP($A443,Socal!$A$2:$AK$709,'Socal Index'!V$2)+VLOOKUP($A443,NYMEX!$A$2:$AK$709,'Socal Index'!V$2)</f>
        <v>2.4329999999999998</v>
      </c>
      <c r="W443" s="11">
        <f>VLOOKUP($A443,Socal!$A$2:$AK$709,'Socal Index'!W$2)+VLOOKUP($A443,NYMEX!$A$2:$AK$709,'Socal Index'!W$2)</f>
        <v>2.39</v>
      </c>
      <c r="X443" s="11">
        <f>VLOOKUP($A443,Socal!$A$2:$AK$709,'Socal Index'!X$2)+VLOOKUP($A443,NYMEX!$A$2:$AK$709,'Socal Index'!X$2)</f>
        <v>2.4849999999999999</v>
      </c>
      <c r="Y443" s="11">
        <f>VLOOKUP($A443,Socal!$A$2:$AK$709,'Socal Index'!Y$2)+VLOOKUP($A443,NYMEX!$A$2:$AK$709,'Socal Index'!Y$2)</f>
        <v>2.6349999999999998</v>
      </c>
      <c r="Z443" s="11">
        <f>VLOOKUP($A443,Socal!$A$2:$AK$709,'Socal Index'!Z$2)+VLOOKUP($A443,NYMEX!$A$2:$AK$709,'Socal Index'!Z$2)</f>
        <v>2.69</v>
      </c>
      <c r="AA443" s="11">
        <f>VLOOKUP($A443,Socal!$A$2:$AK$709,'Socal Index'!AA$2)+VLOOKUP($A443,NYMEX!$A$2:$AK$709,'Socal Index'!AA$2)</f>
        <v>2.59</v>
      </c>
      <c r="AB443" s="11">
        <f>VLOOKUP($A443,Socal!$A$2:$AK$709,'Socal Index'!AB$2)+VLOOKUP($A443,NYMEX!$A$2:$AK$709,'Socal Index'!AB$2)</f>
        <v>2.4500000000000002</v>
      </c>
      <c r="AC443" s="11">
        <f>VLOOKUP($A443,Socal!$A$2:$AK$709,'Socal Index'!AC$2)+VLOOKUP($A443,NYMEX!$A$2:$AK$709,'Socal Index'!AC$2)</f>
        <v>2.3650000000000002</v>
      </c>
      <c r="AD443" s="11">
        <f>VLOOKUP($A443,Socal!$A$2:$AK$709,'Socal Index'!AD$2)+VLOOKUP($A443,NYMEX!$A$2:$AK$709,'Socal Index'!AD$2)</f>
        <v>2.3199999999999998</v>
      </c>
      <c r="AE443" s="11">
        <f>VLOOKUP($A443,Socal!$A$2:$AK$709,'Socal Index'!AE$2)+VLOOKUP($A443,NYMEX!$A$2:$AK$709,'Socal Index'!AE$2)</f>
        <v>2.3149999999999999</v>
      </c>
      <c r="AF443" s="11">
        <f>VLOOKUP($A443,Socal!$A$2:$AK$709,'Socal Index'!AF$2)+VLOOKUP($A443,NYMEX!$A$2:$AK$709,'Socal Index'!AF$2)</f>
        <v>2.387</v>
      </c>
      <c r="AG443" s="11">
        <f>VLOOKUP($A443,Socal!$A$2:$AK$709,'Socal Index'!AG$2)+VLOOKUP($A443,NYMEX!$A$2:$AK$709,'Socal Index'!AG$2)</f>
        <v>2.4</v>
      </c>
      <c r="AH443" s="11">
        <f>VLOOKUP($A443,Socal!$A$2:$AK$709,'Socal Index'!AH$2)+VLOOKUP($A443,NYMEX!$A$2:$AK$709,'Socal Index'!AH$2)</f>
        <v>2.4099999999999997</v>
      </c>
      <c r="AI443" s="11">
        <f>VLOOKUP($A443,Socal!$A$2:$AK$709,'Socal Index'!AI$2)+VLOOKUP($A443,NYMEX!$A$2:$AK$709,'Socal Index'!AI$2)</f>
        <v>2.37</v>
      </c>
      <c r="AJ443" s="11">
        <f>VLOOKUP($A443,Socal!$A$2:$AK$709,'Socal Index'!AJ$2)+VLOOKUP($A443,NYMEX!$A$2:$AK$709,'Socal Index'!AJ$2)</f>
        <v>2.5580000000000003</v>
      </c>
      <c r="AK443" s="11">
        <f>VLOOKUP($A443,Socal!$A$2:$AK$709,'Socal Index'!AK$2)+VLOOKUP($A443,NYMEX!$A$2:$AK$709,'Socal Index'!AK$2)</f>
        <v>2.7</v>
      </c>
    </row>
    <row r="444" spans="1:37" x14ac:dyDescent="0.2">
      <c r="A444" s="10">
        <v>36347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 t="e">
        <f>VLOOKUP($A444,Socal!$A$2:$AK$709,'Socal Index'!N$2)+VLOOKUP($A444,NYMEX!$A$2:$AK$709,'Socal Index'!N$2)</f>
        <v>#N/A</v>
      </c>
      <c r="O444" s="11" t="e">
        <f>VLOOKUP($A444,Socal!$A$2:$AK$709,'Socal Index'!O$2)+VLOOKUP($A444,NYMEX!$A$2:$AK$709,'Socal Index'!O$2)</f>
        <v>#N/A</v>
      </c>
      <c r="P444" s="11" t="e">
        <f>VLOOKUP($A444,Socal!$A$2:$AK$709,'Socal Index'!P$2)+VLOOKUP($A444,NYMEX!$A$2:$AK$709,'Socal Index'!P$2)</f>
        <v>#N/A</v>
      </c>
      <c r="Q444" s="11" t="e">
        <f>VLOOKUP($A444,Socal!$A$2:$AK$709,'Socal Index'!Q$2)+VLOOKUP($A444,NYMEX!$A$2:$AK$709,'Socal Index'!Q$2)</f>
        <v>#N/A</v>
      </c>
      <c r="R444" s="11" t="e">
        <f>VLOOKUP($A444,Socal!$A$2:$AK$709,'Socal Index'!R$2)+VLOOKUP($A444,NYMEX!$A$2:$AK$709,'Socal Index'!R$2)</f>
        <v>#N/A</v>
      </c>
      <c r="S444" s="11" t="e">
        <f>VLOOKUP($A444,Socal!$A$2:$AK$709,'Socal Index'!S$2)+VLOOKUP($A444,NYMEX!$A$2:$AK$709,'Socal Index'!S$2)</f>
        <v>#N/A</v>
      </c>
      <c r="T444" s="11" t="e">
        <f>VLOOKUP($A444,Socal!$A$2:$AK$709,'Socal Index'!T$2)+VLOOKUP($A444,NYMEX!$A$2:$AK$709,'Socal Index'!T$2)</f>
        <v>#N/A</v>
      </c>
      <c r="U444" s="11">
        <f>VLOOKUP($A444,Socal!$A$2:$AK$709,'Socal Index'!U$2)+VLOOKUP($A444,NYMEX!$A$2:$AK$709,'Socal Index'!U$2)</f>
        <v>2.3459999999999996</v>
      </c>
      <c r="V444" s="11">
        <f>VLOOKUP($A444,Socal!$A$2:$AK$709,'Socal Index'!V$2)+VLOOKUP($A444,NYMEX!$A$2:$AK$709,'Socal Index'!V$2)</f>
        <v>2.3570000000000002</v>
      </c>
      <c r="W444" s="11">
        <f>VLOOKUP($A444,Socal!$A$2:$AK$709,'Socal Index'!W$2)+VLOOKUP($A444,NYMEX!$A$2:$AK$709,'Socal Index'!W$2)</f>
        <v>2.3239999999999998</v>
      </c>
      <c r="X444" s="11">
        <f>VLOOKUP($A444,Socal!$A$2:$AK$709,'Socal Index'!X$2)+VLOOKUP($A444,NYMEX!$A$2:$AK$709,'Socal Index'!X$2)</f>
        <v>2.42</v>
      </c>
      <c r="Y444" s="11">
        <f>VLOOKUP($A444,Socal!$A$2:$AK$709,'Socal Index'!Y$2)+VLOOKUP($A444,NYMEX!$A$2:$AK$709,'Socal Index'!Y$2)</f>
        <v>2.585</v>
      </c>
      <c r="Z444" s="11">
        <f>VLOOKUP($A444,Socal!$A$2:$AK$709,'Socal Index'!Z$2)+VLOOKUP($A444,NYMEX!$A$2:$AK$709,'Socal Index'!Z$2)</f>
        <v>2.6480000000000001</v>
      </c>
      <c r="AA444" s="11">
        <f>VLOOKUP($A444,Socal!$A$2:$AK$709,'Socal Index'!AA$2)+VLOOKUP($A444,NYMEX!$A$2:$AK$709,'Socal Index'!AA$2)</f>
        <v>2.5499999999999998</v>
      </c>
      <c r="AB444" s="11">
        <f>VLOOKUP($A444,Socal!$A$2:$AK$709,'Socal Index'!AB$2)+VLOOKUP($A444,NYMEX!$A$2:$AK$709,'Socal Index'!AB$2)</f>
        <v>2.4220000000000002</v>
      </c>
      <c r="AC444" s="11">
        <f>VLOOKUP($A444,Socal!$A$2:$AK$709,'Socal Index'!AC$2)+VLOOKUP($A444,NYMEX!$A$2:$AK$709,'Socal Index'!AC$2)</f>
        <v>2.347</v>
      </c>
      <c r="AD444" s="11">
        <f>VLOOKUP($A444,Socal!$A$2:$AK$709,'Socal Index'!AD$2)+VLOOKUP($A444,NYMEX!$A$2:$AK$709,'Socal Index'!AD$2)</f>
        <v>2.3069999999999999</v>
      </c>
      <c r="AE444" s="11">
        <f>VLOOKUP($A444,Socal!$A$2:$AK$709,'Socal Index'!AE$2)+VLOOKUP($A444,NYMEX!$A$2:$AK$709,'Socal Index'!AE$2)</f>
        <v>2.3050000000000002</v>
      </c>
      <c r="AF444" s="11">
        <f>VLOOKUP($A444,Socal!$A$2:$AK$709,'Socal Index'!AF$2)+VLOOKUP($A444,NYMEX!$A$2:$AK$709,'Socal Index'!AF$2)</f>
        <v>2.3769999999999998</v>
      </c>
      <c r="AG444" s="11">
        <f>VLOOKUP($A444,Socal!$A$2:$AK$709,'Socal Index'!AG$2)+VLOOKUP($A444,NYMEX!$A$2:$AK$709,'Socal Index'!AG$2)</f>
        <v>2.3899999999999997</v>
      </c>
      <c r="AH444" s="11">
        <f>VLOOKUP($A444,Socal!$A$2:$AK$709,'Socal Index'!AH$2)+VLOOKUP($A444,NYMEX!$A$2:$AK$709,'Socal Index'!AH$2)</f>
        <v>2.4</v>
      </c>
      <c r="AI444" s="11">
        <f>VLOOKUP($A444,Socal!$A$2:$AK$709,'Socal Index'!AI$2)+VLOOKUP($A444,NYMEX!$A$2:$AK$709,'Socal Index'!AI$2)</f>
        <v>2.36</v>
      </c>
      <c r="AJ444" s="11">
        <f>VLOOKUP($A444,Socal!$A$2:$AK$709,'Socal Index'!AJ$2)+VLOOKUP($A444,NYMEX!$A$2:$AK$709,'Socal Index'!AJ$2)</f>
        <v>2.548</v>
      </c>
      <c r="AK444" s="11">
        <f>VLOOKUP($A444,Socal!$A$2:$AK$709,'Socal Index'!AK$2)+VLOOKUP($A444,NYMEX!$A$2:$AK$709,'Socal Index'!AK$2)</f>
        <v>2.69</v>
      </c>
    </row>
    <row r="445" spans="1:37" x14ac:dyDescent="0.2">
      <c r="A445" s="10">
        <v>36348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 t="e">
        <f>VLOOKUP($A445,Socal!$A$2:$AK$709,'Socal Index'!N$2)+VLOOKUP($A445,NYMEX!$A$2:$AK$709,'Socal Index'!N$2)</f>
        <v>#N/A</v>
      </c>
      <c r="O445" s="11" t="e">
        <f>VLOOKUP($A445,Socal!$A$2:$AK$709,'Socal Index'!O$2)+VLOOKUP($A445,NYMEX!$A$2:$AK$709,'Socal Index'!O$2)</f>
        <v>#N/A</v>
      </c>
      <c r="P445" s="11" t="e">
        <f>VLOOKUP($A445,Socal!$A$2:$AK$709,'Socal Index'!P$2)+VLOOKUP($A445,NYMEX!$A$2:$AK$709,'Socal Index'!P$2)</f>
        <v>#N/A</v>
      </c>
      <c r="Q445" s="11" t="e">
        <f>VLOOKUP($A445,Socal!$A$2:$AK$709,'Socal Index'!Q$2)+VLOOKUP($A445,NYMEX!$A$2:$AK$709,'Socal Index'!Q$2)</f>
        <v>#N/A</v>
      </c>
      <c r="R445" s="11" t="e">
        <f>VLOOKUP($A445,Socal!$A$2:$AK$709,'Socal Index'!R$2)+VLOOKUP($A445,NYMEX!$A$2:$AK$709,'Socal Index'!R$2)</f>
        <v>#N/A</v>
      </c>
      <c r="S445" s="11" t="e">
        <f>VLOOKUP($A445,Socal!$A$2:$AK$709,'Socal Index'!S$2)+VLOOKUP($A445,NYMEX!$A$2:$AK$709,'Socal Index'!S$2)</f>
        <v>#N/A</v>
      </c>
      <c r="T445" s="11" t="e">
        <f>VLOOKUP($A445,Socal!$A$2:$AK$709,'Socal Index'!T$2)+VLOOKUP($A445,NYMEX!$A$2:$AK$709,'Socal Index'!T$2)</f>
        <v>#N/A</v>
      </c>
      <c r="U445" s="11">
        <f>VLOOKUP($A445,Socal!$A$2:$AK$709,'Socal Index'!U$2)+VLOOKUP($A445,NYMEX!$A$2:$AK$709,'Socal Index'!U$2)</f>
        <v>2.3109999999999999</v>
      </c>
      <c r="V445" s="11">
        <f>VLOOKUP($A445,Socal!$A$2:$AK$709,'Socal Index'!V$2)+VLOOKUP($A445,NYMEX!$A$2:$AK$709,'Socal Index'!V$2)</f>
        <v>2.319</v>
      </c>
      <c r="W445" s="11">
        <f>VLOOKUP($A445,Socal!$A$2:$AK$709,'Socal Index'!W$2)+VLOOKUP($A445,NYMEX!$A$2:$AK$709,'Socal Index'!W$2)</f>
        <v>2.2870000000000004</v>
      </c>
      <c r="X445" s="11">
        <f>VLOOKUP($A445,Socal!$A$2:$AK$709,'Socal Index'!X$2)+VLOOKUP($A445,NYMEX!$A$2:$AK$709,'Socal Index'!X$2)</f>
        <v>2.3939999999999997</v>
      </c>
      <c r="Y445" s="11">
        <f>VLOOKUP($A445,Socal!$A$2:$AK$709,'Socal Index'!Y$2)+VLOOKUP($A445,NYMEX!$A$2:$AK$709,'Socal Index'!Y$2)</f>
        <v>2.5709999999999997</v>
      </c>
      <c r="Z445" s="11">
        <f>VLOOKUP($A445,Socal!$A$2:$AK$709,'Socal Index'!Z$2)+VLOOKUP($A445,NYMEX!$A$2:$AK$709,'Socal Index'!Z$2)</f>
        <v>2.6359999999999997</v>
      </c>
      <c r="AA445" s="11">
        <f>VLOOKUP($A445,Socal!$A$2:$AK$709,'Socal Index'!AA$2)+VLOOKUP($A445,NYMEX!$A$2:$AK$709,'Socal Index'!AA$2)</f>
        <v>2.5409999999999999</v>
      </c>
      <c r="AB445" s="11">
        <f>VLOOKUP($A445,Socal!$A$2:$AK$709,'Socal Index'!AB$2)+VLOOKUP($A445,NYMEX!$A$2:$AK$709,'Socal Index'!AB$2)</f>
        <v>2.4159999999999999</v>
      </c>
      <c r="AC445" s="11">
        <f>VLOOKUP($A445,Socal!$A$2:$AK$709,'Socal Index'!AC$2)+VLOOKUP($A445,NYMEX!$A$2:$AK$709,'Socal Index'!AC$2)</f>
        <v>2.3499999999999996</v>
      </c>
      <c r="AD445" s="11">
        <f>VLOOKUP($A445,Socal!$A$2:$AK$709,'Socal Index'!AD$2)+VLOOKUP($A445,NYMEX!$A$2:$AK$709,'Socal Index'!AD$2)</f>
        <v>2.3099999999999996</v>
      </c>
      <c r="AE445" s="11">
        <f>VLOOKUP($A445,Socal!$A$2:$AK$709,'Socal Index'!AE$2)+VLOOKUP($A445,NYMEX!$A$2:$AK$709,'Socal Index'!AE$2)</f>
        <v>2.3099999999999996</v>
      </c>
      <c r="AF445" s="11">
        <f>VLOOKUP($A445,Socal!$A$2:$AK$709,'Socal Index'!AF$2)+VLOOKUP($A445,NYMEX!$A$2:$AK$709,'Socal Index'!AF$2)</f>
        <v>2.3820000000000001</v>
      </c>
      <c r="AG445" s="11">
        <f>VLOOKUP($A445,Socal!$A$2:$AK$709,'Socal Index'!AG$2)+VLOOKUP($A445,NYMEX!$A$2:$AK$709,'Socal Index'!AG$2)</f>
        <v>2.395</v>
      </c>
      <c r="AH445" s="11">
        <f>VLOOKUP($A445,Socal!$A$2:$AK$709,'Socal Index'!AH$2)+VLOOKUP($A445,NYMEX!$A$2:$AK$709,'Socal Index'!AH$2)</f>
        <v>2.4050000000000002</v>
      </c>
      <c r="AI445" s="11">
        <f>VLOOKUP($A445,Socal!$A$2:$AK$709,'Socal Index'!AI$2)+VLOOKUP($A445,NYMEX!$A$2:$AK$709,'Socal Index'!AI$2)</f>
        <v>2.3659999999999997</v>
      </c>
      <c r="AJ445" s="11">
        <f>VLOOKUP($A445,Socal!$A$2:$AK$709,'Socal Index'!AJ$2)+VLOOKUP($A445,NYMEX!$A$2:$AK$709,'Socal Index'!AJ$2)</f>
        <v>2.5449999999999999</v>
      </c>
      <c r="AK445" s="11">
        <f>VLOOKUP($A445,Socal!$A$2:$AK$709,'Socal Index'!AK$2)+VLOOKUP($A445,NYMEX!$A$2:$AK$709,'Socal Index'!AK$2)</f>
        <v>2.6880000000000002</v>
      </c>
    </row>
    <row r="446" spans="1:37" x14ac:dyDescent="0.2">
      <c r="A446" s="10">
        <v>36349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 t="e">
        <f>VLOOKUP($A446,Socal!$A$2:$AK$709,'Socal Index'!N$2)+VLOOKUP($A446,NYMEX!$A$2:$AK$709,'Socal Index'!N$2)</f>
        <v>#N/A</v>
      </c>
      <c r="O446" s="11" t="e">
        <f>VLOOKUP($A446,Socal!$A$2:$AK$709,'Socal Index'!O$2)+VLOOKUP($A446,NYMEX!$A$2:$AK$709,'Socal Index'!O$2)</f>
        <v>#N/A</v>
      </c>
      <c r="P446" s="11" t="e">
        <f>VLOOKUP($A446,Socal!$A$2:$AK$709,'Socal Index'!P$2)+VLOOKUP($A446,NYMEX!$A$2:$AK$709,'Socal Index'!P$2)</f>
        <v>#N/A</v>
      </c>
      <c r="Q446" s="11" t="e">
        <f>VLOOKUP($A446,Socal!$A$2:$AK$709,'Socal Index'!Q$2)+VLOOKUP($A446,NYMEX!$A$2:$AK$709,'Socal Index'!Q$2)</f>
        <v>#N/A</v>
      </c>
      <c r="R446" s="11" t="e">
        <f>VLOOKUP($A446,Socal!$A$2:$AK$709,'Socal Index'!R$2)+VLOOKUP($A446,NYMEX!$A$2:$AK$709,'Socal Index'!R$2)</f>
        <v>#N/A</v>
      </c>
      <c r="S446" s="11" t="e">
        <f>VLOOKUP($A446,Socal!$A$2:$AK$709,'Socal Index'!S$2)+VLOOKUP($A446,NYMEX!$A$2:$AK$709,'Socal Index'!S$2)</f>
        <v>#N/A</v>
      </c>
      <c r="T446" s="11" t="e">
        <f>VLOOKUP($A446,Socal!$A$2:$AK$709,'Socal Index'!T$2)+VLOOKUP($A446,NYMEX!$A$2:$AK$709,'Socal Index'!T$2)</f>
        <v>#N/A</v>
      </c>
      <c r="U446" s="11">
        <f>VLOOKUP($A446,Socal!$A$2:$AK$709,'Socal Index'!U$2)+VLOOKUP($A446,NYMEX!$A$2:$AK$709,'Socal Index'!U$2)</f>
        <v>2.347</v>
      </c>
      <c r="V446" s="11">
        <f>VLOOKUP($A446,Socal!$A$2:$AK$709,'Socal Index'!V$2)+VLOOKUP($A446,NYMEX!$A$2:$AK$709,'Socal Index'!V$2)</f>
        <v>2.3439999999999999</v>
      </c>
      <c r="W446" s="11">
        <f>VLOOKUP($A446,Socal!$A$2:$AK$709,'Socal Index'!W$2)+VLOOKUP($A446,NYMEX!$A$2:$AK$709,'Socal Index'!W$2)</f>
        <v>2.3119999999999998</v>
      </c>
      <c r="X446" s="11">
        <f>VLOOKUP($A446,Socal!$A$2:$AK$709,'Socal Index'!X$2)+VLOOKUP($A446,NYMEX!$A$2:$AK$709,'Socal Index'!X$2)</f>
        <v>2.4089999999999998</v>
      </c>
      <c r="Y446" s="11">
        <f>VLOOKUP($A446,Socal!$A$2:$AK$709,'Socal Index'!Y$2)+VLOOKUP($A446,NYMEX!$A$2:$AK$709,'Socal Index'!Y$2)</f>
        <v>2.5869999999999997</v>
      </c>
      <c r="Z446" s="11">
        <f>VLOOKUP($A446,Socal!$A$2:$AK$709,'Socal Index'!Z$2)+VLOOKUP($A446,NYMEX!$A$2:$AK$709,'Socal Index'!Z$2)</f>
        <v>2.6469999999999998</v>
      </c>
      <c r="AA446" s="11">
        <f>VLOOKUP($A446,Socal!$A$2:$AK$709,'Socal Index'!AA$2)+VLOOKUP($A446,NYMEX!$A$2:$AK$709,'Socal Index'!AA$2)</f>
        <v>2.5489999999999999</v>
      </c>
      <c r="AB446" s="11">
        <f>VLOOKUP($A446,Socal!$A$2:$AK$709,'Socal Index'!AB$2)+VLOOKUP($A446,NYMEX!$A$2:$AK$709,'Socal Index'!AB$2)</f>
        <v>2.4239999999999999</v>
      </c>
      <c r="AC446" s="11">
        <f>VLOOKUP($A446,Socal!$A$2:$AK$709,'Socal Index'!AC$2)+VLOOKUP($A446,NYMEX!$A$2:$AK$709,'Socal Index'!AC$2)</f>
        <v>2.359</v>
      </c>
      <c r="AD446" s="11">
        <f>VLOOKUP($A446,Socal!$A$2:$AK$709,'Socal Index'!AD$2)+VLOOKUP($A446,NYMEX!$A$2:$AK$709,'Socal Index'!AD$2)</f>
        <v>2.3169999999999997</v>
      </c>
      <c r="AE446" s="11">
        <f>VLOOKUP($A446,Socal!$A$2:$AK$709,'Socal Index'!AE$2)+VLOOKUP($A446,NYMEX!$A$2:$AK$709,'Socal Index'!AE$2)</f>
        <v>2.3199999999999998</v>
      </c>
      <c r="AF446" s="11">
        <f>VLOOKUP($A446,Socal!$A$2:$AK$709,'Socal Index'!AF$2)+VLOOKUP($A446,NYMEX!$A$2:$AK$709,'Socal Index'!AF$2)</f>
        <v>2.3919999999999999</v>
      </c>
      <c r="AG446" s="11">
        <f>VLOOKUP($A446,Socal!$A$2:$AK$709,'Socal Index'!AG$2)+VLOOKUP($A446,NYMEX!$A$2:$AK$709,'Socal Index'!AG$2)</f>
        <v>2.4050000000000002</v>
      </c>
      <c r="AH446" s="11">
        <f>VLOOKUP($A446,Socal!$A$2:$AK$709,'Socal Index'!AH$2)+VLOOKUP($A446,NYMEX!$A$2:$AK$709,'Socal Index'!AH$2)</f>
        <v>2.415</v>
      </c>
      <c r="AI446" s="11">
        <f>VLOOKUP($A446,Socal!$A$2:$AK$709,'Socal Index'!AI$2)+VLOOKUP($A446,NYMEX!$A$2:$AK$709,'Socal Index'!AI$2)</f>
        <v>2.3759999999999999</v>
      </c>
      <c r="AJ446" s="11">
        <f>VLOOKUP($A446,Socal!$A$2:$AK$709,'Socal Index'!AJ$2)+VLOOKUP($A446,NYMEX!$A$2:$AK$709,'Socal Index'!AJ$2)</f>
        <v>2.5550000000000002</v>
      </c>
      <c r="AK446" s="11">
        <f>VLOOKUP($A446,Socal!$A$2:$AK$709,'Socal Index'!AK$2)+VLOOKUP($A446,NYMEX!$A$2:$AK$709,'Socal Index'!AK$2)</f>
        <v>2.698</v>
      </c>
    </row>
    <row r="447" spans="1:37" x14ac:dyDescent="0.2">
      <c r="A447" s="10">
        <v>36350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 t="e">
        <f>VLOOKUP($A447,Socal!$A$2:$AK$709,'Socal Index'!N$2)+VLOOKUP($A447,NYMEX!$A$2:$AK$709,'Socal Index'!N$2)</f>
        <v>#N/A</v>
      </c>
      <c r="O447" s="11" t="e">
        <f>VLOOKUP($A447,Socal!$A$2:$AK$709,'Socal Index'!O$2)+VLOOKUP($A447,NYMEX!$A$2:$AK$709,'Socal Index'!O$2)</f>
        <v>#N/A</v>
      </c>
      <c r="P447" s="11" t="e">
        <f>VLOOKUP($A447,Socal!$A$2:$AK$709,'Socal Index'!P$2)+VLOOKUP($A447,NYMEX!$A$2:$AK$709,'Socal Index'!P$2)</f>
        <v>#N/A</v>
      </c>
      <c r="Q447" s="11" t="e">
        <f>VLOOKUP($A447,Socal!$A$2:$AK$709,'Socal Index'!Q$2)+VLOOKUP($A447,NYMEX!$A$2:$AK$709,'Socal Index'!Q$2)</f>
        <v>#N/A</v>
      </c>
      <c r="R447" s="11" t="e">
        <f>VLOOKUP($A447,Socal!$A$2:$AK$709,'Socal Index'!R$2)+VLOOKUP($A447,NYMEX!$A$2:$AK$709,'Socal Index'!R$2)</f>
        <v>#N/A</v>
      </c>
      <c r="S447" s="11" t="e">
        <f>VLOOKUP($A447,Socal!$A$2:$AK$709,'Socal Index'!S$2)+VLOOKUP($A447,NYMEX!$A$2:$AK$709,'Socal Index'!S$2)</f>
        <v>#N/A</v>
      </c>
      <c r="T447" s="11" t="e">
        <f>VLOOKUP($A447,Socal!$A$2:$AK$709,'Socal Index'!T$2)+VLOOKUP($A447,NYMEX!$A$2:$AK$709,'Socal Index'!T$2)</f>
        <v>#N/A</v>
      </c>
      <c r="U447" s="11">
        <f>VLOOKUP($A447,Socal!$A$2:$AK$709,'Socal Index'!U$2)+VLOOKUP($A447,NYMEX!$A$2:$AK$709,'Socal Index'!U$2)</f>
        <v>2.3479999999999999</v>
      </c>
      <c r="V447" s="11">
        <f>VLOOKUP($A447,Socal!$A$2:$AK$709,'Socal Index'!V$2)+VLOOKUP($A447,NYMEX!$A$2:$AK$709,'Socal Index'!V$2)</f>
        <v>2.351</v>
      </c>
      <c r="W447" s="11">
        <f>VLOOKUP($A447,Socal!$A$2:$AK$709,'Socal Index'!W$2)+VLOOKUP($A447,NYMEX!$A$2:$AK$709,'Socal Index'!W$2)</f>
        <v>2.3210000000000002</v>
      </c>
      <c r="X447" s="11">
        <f>VLOOKUP($A447,Socal!$A$2:$AK$709,'Socal Index'!X$2)+VLOOKUP($A447,NYMEX!$A$2:$AK$709,'Socal Index'!X$2)</f>
        <v>2.4209999999999998</v>
      </c>
      <c r="Y447" s="11">
        <f>VLOOKUP($A447,Socal!$A$2:$AK$709,'Socal Index'!Y$2)+VLOOKUP($A447,NYMEX!$A$2:$AK$709,'Socal Index'!Y$2)</f>
        <v>2.601</v>
      </c>
      <c r="Z447" s="11">
        <f>VLOOKUP($A447,Socal!$A$2:$AK$709,'Socal Index'!Z$2)+VLOOKUP($A447,NYMEX!$A$2:$AK$709,'Socal Index'!Z$2)</f>
        <v>2.661</v>
      </c>
      <c r="AA447" s="11">
        <f>VLOOKUP($A447,Socal!$A$2:$AK$709,'Socal Index'!AA$2)+VLOOKUP($A447,NYMEX!$A$2:$AK$709,'Socal Index'!AA$2)</f>
        <v>2.5609999999999999</v>
      </c>
      <c r="AB447" s="11">
        <f>VLOOKUP($A447,Socal!$A$2:$AK$709,'Socal Index'!AB$2)+VLOOKUP($A447,NYMEX!$A$2:$AK$709,'Socal Index'!AB$2)</f>
        <v>2.4359999999999999</v>
      </c>
      <c r="AC447" s="11">
        <f>VLOOKUP($A447,Socal!$A$2:$AK$709,'Socal Index'!AC$2)+VLOOKUP($A447,NYMEX!$A$2:$AK$709,'Socal Index'!AC$2)</f>
        <v>2.371</v>
      </c>
      <c r="AD447" s="11">
        <f>VLOOKUP($A447,Socal!$A$2:$AK$709,'Socal Index'!AD$2)+VLOOKUP($A447,NYMEX!$A$2:$AK$709,'Socal Index'!AD$2)</f>
        <v>2.3289999999999997</v>
      </c>
      <c r="AE447" s="11">
        <f>VLOOKUP($A447,Socal!$A$2:$AK$709,'Socal Index'!AE$2)+VLOOKUP($A447,NYMEX!$A$2:$AK$709,'Socal Index'!AE$2)</f>
        <v>2.3299999999999996</v>
      </c>
      <c r="AF447" s="11">
        <f>VLOOKUP($A447,Socal!$A$2:$AK$709,'Socal Index'!AF$2)+VLOOKUP($A447,NYMEX!$A$2:$AK$709,'Socal Index'!AF$2)</f>
        <v>2.4020000000000001</v>
      </c>
      <c r="AG447" s="11">
        <f>VLOOKUP($A447,Socal!$A$2:$AK$709,'Socal Index'!AG$2)+VLOOKUP($A447,NYMEX!$A$2:$AK$709,'Socal Index'!AG$2)</f>
        <v>2.415</v>
      </c>
      <c r="AH447" s="11">
        <f>VLOOKUP($A447,Socal!$A$2:$AK$709,'Socal Index'!AH$2)+VLOOKUP($A447,NYMEX!$A$2:$AK$709,'Socal Index'!AH$2)</f>
        <v>2.4250000000000003</v>
      </c>
      <c r="AI447" s="11">
        <f>VLOOKUP($A447,Socal!$A$2:$AK$709,'Socal Index'!AI$2)+VLOOKUP($A447,NYMEX!$A$2:$AK$709,'Socal Index'!AI$2)</f>
        <v>2.387</v>
      </c>
      <c r="AJ447" s="11">
        <f>VLOOKUP($A447,Socal!$A$2:$AK$709,'Socal Index'!AJ$2)+VLOOKUP($A447,NYMEX!$A$2:$AK$709,'Socal Index'!AJ$2)</f>
        <v>2.5670000000000002</v>
      </c>
      <c r="AK447" s="11">
        <f>VLOOKUP($A447,Socal!$A$2:$AK$709,'Socal Index'!AK$2)+VLOOKUP($A447,NYMEX!$A$2:$AK$709,'Socal Index'!AK$2)</f>
        <v>2.7109999999999999</v>
      </c>
    </row>
    <row r="448" spans="1:37" x14ac:dyDescent="0.2">
      <c r="A448" s="10">
        <v>36353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 t="e">
        <f>VLOOKUP($A448,Socal!$A$2:$AK$709,'Socal Index'!N$2)+VLOOKUP($A448,NYMEX!$A$2:$AK$709,'Socal Index'!N$2)</f>
        <v>#N/A</v>
      </c>
      <c r="O448" s="11" t="e">
        <f>VLOOKUP($A448,Socal!$A$2:$AK$709,'Socal Index'!O$2)+VLOOKUP($A448,NYMEX!$A$2:$AK$709,'Socal Index'!O$2)</f>
        <v>#N/A</v>
      </c>
      <c r="P448" s="11" t="e">
        <f>VLOOKUP($A448,Socal!$A$2:$AK$709,'Socal Index'!P$2)+VLOOKUP($A448,NYMEX!$A$2:$AK$709,'Socal Index'!P$2)</f>
        <v>#N/A</v>
      </c>
      <c r="Q448" s="11" t="e">
        <f>VLOOKUP($A448,Socal!$A$2:$AK$709,'Socal Index'!Q$2)+VLOOKUP($A448,NYMEX!$A$2:$AK$709,'Socal Index'!Q$2)</f>
        <v>#N/A</v>
      </c>
      <c r="R448" s="11" t="e">
        <f>VLOOKUP($A448,Socal!$A$2:$AK$709,'Socal Index'!R$2)+VLOOKUP($A448,NYMEX!$A$2:$AK$709,'Socal Index'!R$2)</f>
        <v>#N/A</v>
      </c>
      <c r="S448" s="11" t="e">
        <f>VLOOKUP($A448,Socal!$A$2:$AK$709,'Socal Index'!S$2)+VLOOKUP($A448,NYMEX!$A$2:$AK$709,'Socal Index'!S$2)</f>
        <v>#N/A</v>
      </c>
      <c r="T448" s="11" t="e">
        <f>VLOOKUP($A448,Socal!$A$2:$AK$709,'Socal Index'!T$2)+VLOOKUP($A448,NYMEX!$A$2:$AK$709,'Socal Index'!T$2)</f>
        <v>#N/A</v>
      </c>
      <c r="U448" s="11">
        <f>VLOOKUP($A448,Socal!$A$2:$AK$709,'Socal Index'!U$2)+VLOOKUP($A448,NYMEX!$A$2:$AK$709,'Socal Index'!U$2)</f>
        <v>2.3440000000000003</v>
      </c>
      <c r="V448" s="11">
        <f>VLOOKUP($A448,Socal!$A$2:$AK$709,'Socal Index'!V$2)+VLOOKUP($A448,NYMEX!$A$2:$AK$709,'Socal Index'!V$2)</f>
        <v>2.3410000000000002</v>
      </c>
      <c r="W448" s="11">
        <f>VLOOKUP($A448,Socal!$A$2:$AK$709,'Socal Index'!W$2)+VLOOKUP($A448,NYMEX!$A$2:$AK$709,'Socal Index'!W$2)</f>
        <v>2.3140000000000001</v>
      </c>
      <c r="X448" s="11">
        <f>VLOOKUP($A448,Socal!$A$2:$AK$709,'Socal Index'!X$2)+VLOOKUP($A448,NYMEX!$A$2:$AK$709,'Socal Index'!X$2)</f>
        <v>2.4139999999999997</v>
      </c>
      <c r="Y448" s="11">
        <f>VLOOKUP($A448,Socal!$A$2:$AK$709,'Socal Index'!Y$2)+VLOOKUP($A448,NYMEX!$A$2:$AK$709,'Socal Index'!Y$2)</f>
        <v>2.601</v>
      </c>
      <c r="Z448" s="11">
        <f>VLOOKUP($A448,Socal!$A$2:$AK$709,'Socal Index'!Z$2)+VLOOKUP($A448,NYMEX!$A$2:$AK$709,'Socal Index'!Z$2)</f>
        <v>2.6639999999999997</v>
      </c>
      <c r="AA448" s="11">
        <f>VLOOKUP($A448,Socal!$A$2:$AK$709,'Socal Index'!AA$2)+VLOOKUP($A448,NYMEX!$A$2:$AK$709,'Socal Index'!AA$2)</f>
        <v>2.5640000000000001</v>
      </c>
      <c r="AB448" s="11">
        <f>VLOOKUP($A448,Socal!$A$2:$AK$709,'Socal Index'!AB$2)+VLOOKUP($A448,NYMEX!$A$2:$AK$709,'Socal Index'!AB$2)</f>
        <v>2.4390000000000001</v>
      </c>
      <c r="AC448" s="11">
        <f>VLOOKUP($A448,Socal!$A$2:$AK$709,'Socal Index'!AC$2)+VLOOKUP($A448,NYMEX!$A$2:$AK$709,'Socal Index'!AC$2)</f>
        <v>2.3719999999999999</v>
      </c>
      <c r="AD448" s="11">
        <f>VLOOKUP($A448,Socal!$A$2:$AK$709,'Socal Index'!AD$2)+VLOOKUP($A448,NYMEX!$A$2:$AK$709,'Socal Index'!AD$2)</f>
        <v>2.3289999999999997</v>
      </c>
      <c r="AE448" s="11">
        <f>VLOOKUP($A448,Socal!$A$2:$AK$709,'Socal Index'!AE$2)+VLOOKUP($A448,NYMEX!$A$2:$AK$709,'Socal Index'!AE$2)</f>
        <v>2.3299999999999996</v>
      </c>
      <c r="AF448" s="11">
        <f>VLOOKUP($A448,Socal!$A$2:$AK$709,'Socal Index'!AF$2)+VLOOKUP($A448,NYMEX!$A$2:$AK$709,'Socal Index'!AF$2)</f>
        <v>2.4020000000000001</v>
      </c>
      <c r="AG448" s="11">
        <f>VLOOKUP($A448,Socal!$A$2:$AK$709,'Socal Index'!AG$2)+VLOOKUP($A448,NYMEX!$A$2:$AK$709,'Socal Index'!AG$2)</f>
        <v>2.415</v>
      </c>
      <c r="AH448" s="11">
        <f>VLOOKUP($A448,Socal!$A$2:$AK$709,'Socal Index'!AH$2)+VLOOKUP($A448,NYMEX!$A$2:$AK$709,'Socal Index'!AH$2)</f>
        <v>2.4250000000000003</v>
      </c>
      <c r="AI448" s="11">
        <f>VLOOKUP($A448,Socal!$A$2:$AK$709,'Socal Index'!AI$2)+VLOOKUP($A448,NYMEX!$A$2:$AK$709,'Socal Index'!AI$2)</f>
        <v>2.387</v>
      </c>
      <c r="AJ448" s="11">
        <f>VLOOKUP($A448,Socal!$A$2:$AK$709,'Socal Index'!AJ$2)+VLOOKUP($A448,NYMEX!$A$2:$AK$709,'Socal Index'!AJ$2)</f>
        <v>2.5670000000000002</v>
      </c>
      <c r="AK448" s="11">
        <f>VLOOKUP($A448,Socal!$A$2:$AK$709,'Socal Index'!AK$2)+VLOOKUP($A448,NYMEX!$A$2:$AK$709,'Socal Index'!AK$2)</f>
        <v>2.7109999999999999</v>
      </c>
    </row>
    <row r="449" spans="1:37" x14ac:dyDescent="0.2">
      <c r="A449" s="10">
        <v>36354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 t="e">
        <f>VLOOKUP($A449,Socal!$A$2:$AK$709,'Socal Index'!N$2)+VLOOKUP($A449,NYMEX!$A$2:$AK$709,'Socal Index'!N$2)</f>
        <v>#N/A</v>
      </c>
      <c r="O449" s="11" t="e">
        <f>VLOOKUP($A449,Socal!$A$2:$AK$709,'Socal Index'!O$2)+VLOOKUP($A449,NYMEX!$A$2:$AK$709,'Socal Index'!O$2)</f>
        <v>#N/A</v>
      </c>
      <c r="P449" s="11" t="e">
        <f>VLOOKUP($A449,Socal!$A$2:$AK$709,'Socal Index'!P$2)+VLOOKUP($A449,NYMEX!$A$2:$AK$709,'Socal Index'!P$2)</f>
        <v>#N/A</v>
      </c>
      <c r="Q449" s="11" t="e">
        <f>VLOOKUP($A449,Socal!$A$2:$AK$709,'Socal Index'!Q$2)+VLOOKUP($A449,NYMEX!$A$2:$AK$709,'Socal Index'!Q$2)</f>
        <v>#N/A</v>
      </c>
      <c r="R449" s="11" t="e">
        <f>VLOOKUP($A449,Socal!$A$2:$AK$709,'Socal Index'!R$2)+VLOOKUP($A449,NYMEX!$A$2:$AK$709,'Socal Index'!R$2)</f>
        <v>#N/A</v>
      </c>
      <c r="S449" s="11" t="e">
        <f>VLOOKUP($A449,Socal!$A$2:$AK$709,'Socal Index'!S$2)+VLOOKUP($A449,NYMEX!$A$2:$AK$709,'Socal Index'!S$2)</f>
        <v>#N/A</v>
      </c>
      <c r="T449" s="11" t="e">
        <f>VLOOKUP($A449,Socal!$A$2:$AK$709,'Socal Index'!T$2)+VLOOKUP($A449,NYMEX!$A$2:$AK$709,'Socal Index'!T$2)</f>
        <v>#N/A</v>
      </c>
      <c r="U449" s="11">
        <f>VLOOKUP($A449,Socal!$A$2:$AK$709,'Socal Index'!U$2)+VLOOKUP($A449,NYMEX!$A$2:$AK$709,'Socal Index'!U$2)</f>
        <v>2.3660000000000001</v>
      </c>
      <c r="V449" s="11">
        <f>VLOOKUP($A449,Socal!$A$2:$AK$709,'Socal Index'!V$2)+VLOOKUP($A449,NYMEX!$A$2:$AK$709,'Socal Index'!V$2)</f>
        <v>2.3689999999999998</v>
      </c>
      <c r="W449" s="11">
        <f>VLOOKUP($A449,Socal!$A$2:$AK$709,'Socal Index'!W$2)+VLOOKUP($A449,NYMEX!$A$2:$AK$709,'Socal Index'!W$2)</f>
        <v>2.3479999999999999</v>
      </c>
      <c r="X449" s="11">
        <f>VLOOKUP($A449,Socal!$A$2:$AK$709,'Socal Index'!X$2)+VLOOKUP($A449,NYMEX!$A$2:$AK$709,'Socal Index'!X$2)</f>
        <v>2.4459999999999997</v>
      </c>
      <c r="Y449" s="11">
        <f>VLOOKUP($A449,Socal!$A$2:$AK$709,'Socal Index'!Y$2)+VLOOKUP($A449,NYMEX!$A$2:$AK$709,'Socal Index'!Y$2)</f>
        <v>2.633</v>
      </c>
      <c r="Z449" s="11">
        <f>VLOOKUP($A449,Socal!$A$2:$AK$709,'Socal Index'!Z$2)+VLOOKUP($A449,NYMEX!$A$2:$AK$709,'Socal Index'!Z$2)</f>
        <v>2.6930000000000001</v>
      </c>
      <c r="AA449" s="11">
        <f>VLOOKUP($A449,Socal!$A$2:$AK$709,'Socal Index'!AA$2)+VLOOKUP($A449,NYMEX!$A$2:$AK$709,'Socal Index'!AA$2)</f>
        <v>2.593</v>
      </c>
      <c r="AB449" s="11">
        <f>VLOOKUP($A449,Socal!$A$2:$AK$709,'Socal Index'!AB$2)+VLOOKUP($A449,NYMEX!$A$2:$AK$709,'Socal Index'!AB$2)</f>
        <v>2.4649999999999999</v>
      </c>
      <c r="AC449" s="11">
        <f>VLOOKUP($A449,Socal!$A$2:$AK$709,'Socal Index'!AC$2)+VLOOKUP($A449,NYMEX!$A$2:$AK$709,'Socal Index'!AC$2)</f>
        <v>2.395</v>
      </c>
      <c r="AD449" s="11">
        <f>VLOOKUP($A449,Socal!$A$2:$AK$709,'Socal Index'!AD$2)+VLOOKUP($A449,NYMEX!$A$2:$AK$709,'Socal Index'!AD$2)</f>
        <v>2.3499999999999996</v>
      </c>
      <c r="AE449" s="11">
        <f>VLOOKUP($A449,Socal!$A$2:$AK$709,'Socal Index'!AE$2)+VLOOKUP($A449,NYMEX!$A$2:$AK$709,'Socal Index'!AE$2)</f>
        <v>2.347</v>
      </c>
      <c r="AF449" s="11">
        <f>VLOOKUP($A449,Socal!$A$2:$AK$709,'Socal Index'!AF$2)+VLOOKUP($A449,NYMEX!$A$2:$AK$709,'Socal Index'!AF$2)</f>
        <v>2.4170000000000003</v>
      </c>
      <c r="AG449" s="11">
        <f>VLOOKUP($A449,Socal!$A$2:$AK$709,'Socal Index'!AG$2)+VLOOKUP($A449,NYMEX!$A$2:$AK$709,'Socal Index'!AG$2)</f>
        <v>2.4300000000000002</v>
      </c>
      <c r="AH449" s="11">
        <f>VLOOKUP($A449,Socal!$A$2:$AK$709,'Socal Index'!AH$2)+VLOOKUP($A449,NYMEX!$A$2:$AK$709,'Socal Index'!AH$2)</f>
        <v>2.44</v>
      </c>
      <c r="AI449" s="11">
        <f>VLOOKUP($A449,Socal!$A$2:$AK$709,'Socal Index'!AI$2)+VLOOKUP($A449,NYMEX!$A$2:$AK$709,'Socal Index'!AI$2)</f>
        <v>2.4019999999999997</v>
      </c>
      <c r="AJ449" s="11">
        <f>VLOOKUP($A449,Socal!$A$2:$AK$709,'Socal Index'!AJ$2)+VLOOKUP($A449,NYMEX!$A$2:$AK$709,'Socal Index'!AJ$2)</f>
        <v>2.5819999999999999</v>
      </c>
      <c r="AK449" s="11">
        <f>VLOOKUP($A449,Socal!$A$2:$AK$709,'Socal Index'!AK$2)+VLOOKUP($A449,NYMEX!$A$2:$AK$709,'Socal Index'!AK$2)</f>
        <v>2.726</v>
      </c>
    </row>
    <row r="450" spans="1:37" x14ac:dyDescent="0.2">
      <c r="A450" s="10">
        <v>36355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 t="e">
        <f>VLOOKUP($A450,Socal!$A$2:$AK$709,'Socal Index'!N$2)+VLOOKUP($A450,NYMEX!$A$2:$AK$709,'Socal Index'!N$2)</f>
        <v>#N/A</v>
      </c>
      <c r="O450" s="11" t="e">
        <f>VLOOKUP($A450,Socal!$A$2:$AK$709,'Socal Index'!O$2)+VLOOKUP($A450,NYMEX!$A$2:$AK$709,'Socal Index'!O$2)</f>
        <v>#N/A</v>
      </c>
      <c r="P450" s="11" t="e">
        <f>VLOOKUP($A450,Socal!$A$2:$AK$709,'Socal Index'!P$2)+VLOOKUP($A450,NYMEX!$A$2:$AK$709,'Socal Index'!P$2)</f>
        <v>#N/A</v>
      </c>
      <c r="Q450" s="11" t="e">
        <f>VLOOKUP($A450,Socal!$A$2:$AK$709,'Socal Index'!Q$2)+VLOOKUP($A450,NYMEX!$A$2:$AK$709,'Socal Index'!Q$2)</f>
        <v>#N/A</v>
      </c>
      <c r="R450" s="11" t="e">
        <f>VLOOKUP($A450,Socal!$A$2:$AK$709,'Socal Index'!R$2)+VLOOKUP($A450,NYMEX!$A$2:$AK$709,'Socal Index'!R$2)</f>
        <v>#N/A</v>
      </c>
      <c r="S450" s="11" t="e">
        <f>VLOOKUP($A450,Socal!$A$2:$AK$709,'Socal Index'!S$2)+VLOOKUP($A450,NYMEX!$A$2:$AK$709,'Socal Index'!S$2)</f>
        <v>#N/A</v>
      </c>
      <c r="T450" s="11" t="e">
        <f>VLOOKUP($A450,Socal!$A$2:$AK$709,'Socal Index'!T$2)+VLOOKUP($A450,NYMEX!$A$2:$AK$709,'Socal Index'!T$2)</f>
        <v>#N/A</v>
      </c>
      <c r="U450" s="11">
        <f>VLOOKUP($A450,Socal!$A$2:$AK$709,'Socal Index'!U$2)+VLOOKUP($A450,NYMEX!$A$2:$AK$709,'Socal Index'!U$2)</f>
        <v>2.3359999999999999</v>
      </c>
      <c r="V450" s="11">
        <f>VLOOKUP($A450,Socal!$A$2:$AK$709,'Socal Index'!V$2)+VLOOKUP($A450,NYMEX!$A$2:$AK$709,'Socal Index'!V$2)</f>
        <v>2.3410000000000002</v>
      </c>
      <c r="W450" s="11">
        <f>VLOOKUP($A450,Socal!$A$2:$AK$709,'Socal Index'!W$2)+VLOOKUP($A450,NYMEX!$A$2:$AK$709,'Socal Index'!W$2)</f>
        <v>2.3199999999999998</v>
      </c>
      <c r="X450" s="11">
        <f>VLOOKUP($A450,Socal!$A$2:$AK$709,'Socal Index'!X$2)+VLOOKUP($A450,NYMEX!$A$2:$AK$709,'Socal Index'!X$2)</f>
        <v>2.427</v>
      </c>
      <c r="Y450" s="11">
        <f>VLOOKUP($A450,Socal!$A$2:$AK$709,'Socal Index'!Y$2)+VLOOKUP($A450,NYMEX!$A$2:$AK$709,'Socal Index'!Y$2)</f>
        <v>2.621</v>
      </c>
      <c r="Z450" s="11">
        <f>VLOOKUP($A450,Socal!$A$2:$AK$709,'Socal Index'!Z$2)+VLOOKUP($A450,NYMEX!$A$2:$AK$709,'Socal Index'!Z$2)</f>
        <v>2.6850000000000001</v>
      </c>
      <c r="AA450" s="11">
        <f>VLOOKUP($A450,Socal!$A$2:$AK$709,'Socal Index'!AA$2)+VLOOKUP($A450,NYMEX!$A$2:$AK$709,'Socal Index'!AA$2)</f>
        <v>2.5880000000000001</v>
      </c>
      <c r="AB450" s="11">
        <f>VLOOKUP($A450,Socal!$A$2:$AK$709,'Socal Index'!AB$2)+VLOOKUP($A450,NYMEX!$A$2:$AK$709,'Socal Index'!AB$2)</f>
        <v>2.468</v>
      </c>
      <c r="AC450" s="11">
        <f>VLOOKUP($A450,Socal!$A$2:$AK$709,'Socal Index'!AC$2)+VLOOKUP($A450,NYMEX!$A$2:$AK$709,'Socal Index'!AC$2)</f>
        <v>2.3959999999999999</v>
      </c>
      <c r="AD450" s="11">
        <f>VLOOKUP($A450,Socal!$A$2:$AK$709,'Socal Index'!AD$2)+VLOOKUP($A450,NYMEX!$A$2:$AK$709,'Socal Index'!AD$2)</f>
        <v>2.3529999999999998</v>
      </c>
      <c r="AE450" s="11">
        <f>VLOOKUP($A450,Socal!$A$2:$AK$709,'Socal Index'!AE$2)+VLOOKUP($A450,NYMEX!$A$2:$AK$709,'Socal Index'!AE$2)</f>
        <v>2.3529999999999998</v>
      </c>
      <c r="AF450" s="11">
        <f>VLOOKUP($A450,Socal!$A$2:$AK$709,'Socal Index'!AF$2)+VLOOKUP($A450,NYMEX!$A$2:$AK$709,'Socal Index'!AF$2)</f>
        <v>2.423</v>
      </c>
      <c r="AG450" s="11">
        <f>VLOOKUP($A450,Socal!$A$2:$AK$709,'Socal Index'!AG$2)+VLOOKUP($A450,NYMEX!$A$2:$AK$709,'Socal Index'!AG$2)</f>
        <v>2.4330000000000003</v>
      </c>
      <c r="AH450" s="11">
        <f>VLOOKUP($A450,Socal!$A$2:$AK$709,'Socal Index'!AH$2)+VLOOKUP($A450,NYMEX!$A$2:$AK$709,'Socal Index'!AH$2)</f>
        <v>2.4430000000000001</v>
      </c>
      <c r="AI450" s="11">
        <f>VLOOKUP($A450,Socal!$A$2:$AK$709,'Socal Index'!AI$2)+VLOOKUP($A450,NYMEX!$A$2:$AK$709,'Socal Index'!AI$2)</f>
        <v>2.4049999999999998</v>
      </c>
      <c r="AJ450" s="11">
        <f>VLOOKUP($A450,Socal!$A$2:$AK$709,'Socal Index'!AJ$2)+VLOOKUP($A450,NYMEX!$A$2:$AK$709,'Socal Index'!AJ$2)</f>
        <v>2.585</v>
      </c>
      <c r="AK450" s="11">
        <f>VLOOKUP($A450,Socal!$A$2:$AK$709,'Socal Index'!AK$2)+VLOOKUP($A450,NYMEX!$A$2:$AK$709,'Socal Index'!AK$2)</f>
        <v>2.726</v>
      </c>
    </row>
    <row r="451" spans="1:37" x14ac:dyDescent="0.2">
      <c r="A451" s="10">
        <v>36356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 t="e">
        <f>VLOOKUP($A451,Socal!$A$2:$AK$709,'Socal Index'!N$2)+VLOOKUP($A451,NYMEX!$A$2:$AK$709,'Socal Index'!N$2)</f>
        <v>#N/A</v>
      </c>
      <c r="O451" s="11" t="e">
        <f>VLOOKUP($A451,Socal!$A$2:$AK$709,'Socal Index'!O$2)+VLOOKUP($A451,NYMEX!$A$2:$AK$709,'Socal Index'!O$2)</f>
        <v>#N/A</v>
      </c>
      <c r="P451" s="11" t="e">
        <f>VLOOKUP($A451,Socal!$A$2:$AK$709,'Socal Index'!P$2)+VLOOKUP($A451,NYMEX!$A$2:$AK$709,'Socal Index'!P$2)</f>
        <v>#N/A</v>
      </c>
      <c r="Q451" s="11" t="e">
        <f>VLOOKUP($A451,Socal!$A$2:$AK$709,'Socal Index'!Q$2)+VLOOKUP($A451,NYMEX!$A$2:$AK$709,'Socal Index'!Q$2)</f>
        <v>#N/A</v>
      </c>
      <c r="R451" s="11" t="e">
        <f>VLOOKUP($A451,Socal!$A$2:$AK$709,'Socal Index'!R$2)+VLOOKUP($A451,NYMEX!$A$2:$AK$709,'Socal Index'!R$2)</f>
        <v>#N/A</v>
      </c>
      <c r="S451" s="11" t="e">
        <f>VLOOKUP($A451,Socal!$A$2:$AK$709,'Socal Index'!S$2)+VLOOKUP($A451,NYMEX!$A$2:$AK$709,'Socal Index'!S$2)</f>
        <v>#N/A</v>
      </c>
      <c r="T451" s="11" t="e">
        <f>VLOOKUP($A451,Socal!$A$2:$AK$709,'Socal Index'!T$2)+VLOOKUP($A451,NYMEX!$A$2:$AK$709,'Socal Index'!T$2)</f>
        <v>#N/A</v>
      </c>
      <c r="U451" s="11">
        <f>VLOOKUP($A451,Socal!$A$2:$AK$709,'Socal Index'!U$2)+VLOOKUP($A451,NYMEX!$A$2:$AK$709,'Socal Index'!U$2)</f>
        <v>2.3739999999999997</v>
      </c>
      <c r="V451" s="11">
        <f>VLOOKUP($A451,Socal!$A$2:$AK$709,'Socal Index'!V$2)+VLOOKUP($A451,NYMEX!$A$2:$AK$709,'Socal Index'!V$2)</f>
        <v>2.3639999999999999</v>
      </c>
      <c r="W451" s="11">
        <f>VLOOKUP($A451,Socal!$A$2:$AK$709,'Socal Index'!W$2)+VLOOKUP($A451,NYMEX!$A$2:$AK$709,'Socal Index'!W$2)</f>
        <v>2.3439999999999999</v>
      </c>
      <c r="X451" s="11">
        <f>VLOOKUP($A451,Socal!$A$2:$AK$709,'Socal Index'!X$2)+VLOOKUP($A451,NYMEX!$A$2:$AK$709,'Socal Index'!X$2)</f>
        <v>2.4615</v>
      </c>
      <c r="Y451" s="11">
        <f>VLOOKUP($A451,Socal!$A$2:$AK$709,'Socal Index'!Y$2)+VLOOKUP($A451,NYMEX!$A$2:$AK$709,'Socal Index'!Y$2)</f>
        <v>2.6575000000000002</v>
      </c>
      <c r="Z451" s="11">
        <f>VLOOKUP($A451,Socal!$A$2:$AK$709,'Socal Index'!Z$2)+VLOOKUP($A451,NYMEX!$A$2:$AK$709,'Socal Index'!Z$2)</f>
        <v>2.7175000000000002</v>
      </c>
      <c r="AA451" s="11">
        <f>VLOOKUP($A451,Socal!$A$2:$AK$709,'Socal Index'!AA$2)+VLOOKUP($A451,NYMEX!$A$2:$AK$709,'Socal Index'!AA$2)</f>
        <v>2.6175000000000002</v>
      </c>
      <c r="AB451" s="11">
        <f>VLOOKUP($A451,Socal!$A$2:$AK$709,'Socal Index'!AB$2)+VLOOKUP($A451,NYMEX!$A$2:$AK$709,'Socal Index'!AB$2)</f>
        <v>2.4945000000000004</v>
      </c>
      <c r="AC451" s="11">
        <f>VLOOKUP($A451,Socal!$A$2:$AK$709,'Socal Index'!AC$2)+VLOOKUP($A451,NYMEX!$A$2:$AK$709,'Socal Index'!AC$2)</f>
        <v>2.4200000000000004</v>
      </c>
      <c r="AD451" s="11">
        <f>VLOOKUP($A451,Socal!$A$2:$AK$709,'Socal Index'!AD$2)+VLOOKUP($A451,NYMEX!$A$2:$AK$709,'Socal Index'!AD$2)</f>
        <v>2.37</v>
      </c>
      <c r="AE451" s="11">
        <f>VLOOKUP($A451,Socal!$A$2:$AK$709,'Socal Index'!AE$2)+VLOOKUP($A451,NYMEX!$A$2:$AK$709,'Socal Index'!AE$2)</f>
        <v>2.37</v>
      </c>
      <c r="AF451" s="11">
        <f>VLOOKUP($A451,Socal!$A$2:$AK$709,'Socal Index'!AF$2)+VLOOKUP($A451,NYMEX!$A$2:$AK$709,'Socal Index'!AF$2)</f>
        <v>2.44</v>
      </c>
      <c r="AG451" s="11">
        <f>VLOOKUP($A451,Socal!$A$2:$AK$709,'Socal Index'!AG$2)+VLOOKUP($A451,NYMEX!$A$2:$AK$709,'Socal Index'!AG$2)</f>
        <v>2.4500000000000002</v>
      </c>
      <c r="AH451" s="11">
        <f>VLOOKUP($A451,Socal!$A$2:$AK$709,'Socal Index'!AH$2)+VLOOKUP($A451,NYMEX!$A$2:$AK$709,'Socal Index'!AH$2)</f>
        <v>2.46</v>
      </c>
      <c r="AI451" s="11">
        <f>VLOOKUP($A451,Socal!$A$2:$AK$709,'Socal Index'!AI$2)+VLOOKUP($A451,NYMEX!$A$2:$AK$709,'Socal Index'!AI$2)</f>
        <v>2.4220000000000002</v>
      </c>
      <c r="AJ451" s="11">
        <f>VLOOKUP($A451,Socal!$A$2:$AK$709,'Socal Index'!AJ$2)+VLOOKUP($A451,NYMEX!$A$2:$AK$709,'Socal Index'!AJ$2)</f>
        <v>2.597</v>
      </c>
      <c r="AK451" s="11">
        <f>VLOOKUP($A451,Socal!$A$2:$AK$709,'Socal Index'!AK$2)+VLOOKUP($A451,NYMEX!$A$2:$AK$709,'Socal Index'!AK$2)</f>
        <v>2.738</v>
      </c>
    </row>
    <row r="452" spans="1:37" x14ac:dyDescent="0.2">
      <c r="A452" s="10">
        <v>36357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 t="e">
        <f>VLOOKUP($A452,Socal!$A$2:$AK$709,'Socal Index'!N$2)+VLOOKUP($A452,NYMEX!$A$2:$AK$709,'Socal Index'!N$2)</f>
        <v>#N/A</v>
      </c>
      <c r="O452" s="11" t="e">
        <f>VLOOKUP($A452,Socal!$A$2:$AK$709,'Socal Index'!O$2)+VLOOKUP($A452,NYMEX!$A$2:$AK$709,'Socal Index'!O$2)</f>
        <v>#N/A</v>
      </c>
      <c r="P452" s="11" t="e">
        <f>VLOOKUP($A452,Socal!$A$2:$AK$709,'Socal Index'!P$2)+VLOOKUP($A452,NYMEX!$A$2:$AK$709,'Socal Index'!P$2)</f>
        <v>#N/A</v>
      </c>
      <c r="Q452" s="11" t="e">
        <f>VLOOKUP($A452,Socal!$A$2:$AK$709,'Socal Index'!Q$2)+VLOOKUP($A452,NYMEX!$A$2:$AK$709,'Socal Index'!Q$2)</f>
        <v>#N/A</v>
      </c>
      <c r="R452" s="11" t="e">
        <f>VLOOKUP($A452,Socal!$A$2:$AK$709,'Socal Index'!R$2)+VLOOKUP($A452,NYMEX!$A$2:$AK$709,'Socal Index'!R$2)</f>
        <v>#N/A</v>
      </c>
      <c r="S452" s="11" t="e">
        <f>VLOOKUP($A452,Socal!$A$2:$AK$709,'Socal Index'!S$2)+VLOOKUP($A452,NYMEX!$A$2:$AK$709,'Socal Index'!S$2)</f>
        <v>#N/A</v>
      </c>
      <c r="T452" s="11" t="e">
        <f>VLOOKUP($A452,Socal!$A$2:$AK$709,'Socal Index'!T$2)+VLOOKUP($A452,NYMEX!$A$2:$AK$709,'Socal Index'!T$2)</f>
        <v>#N/A</v>
      </c>
      <c r="U452" s="11">
        <f>VLOOKUP($A452,Socal!$A$2:$AK$709,'Socal Index'!U$2)+VLOOKUP($A452,NYMEX!$A$2:$AK$709,'Socal Index'!U$2)</f>
        <v>2.3919999999999999</v>
      </c>
      <c r="V452" s="11">
        <f>VLOOKUP($A452,Socal!$A$2:$AK$709,'Socal Index'!V$2)+VLOOKUP($A452,NYMEX!$A$2:$AK$709,'Socal Index'!V$2)</f>
        <v>2.3810000000000002</v>
      </c>
      <c r="W452" s="11">
        <f>VLOOKUP($A452,Socal!$A$2:$AK$709,'Socal Index'!W$2)+VLOOKUP($A452,NYMEX!$A$2:$AK$709,'Socal Index'!W$2)</f>
        <v>2.359</v>
      </c>
      <c r="X452" s="11">
        <f>VLOOKUP($A452,Socal!$A$2:$AK$709,'Socal Index'!X$2)+VLOOKUP($A452,NYMEX!$A$2:$AK$709,'Socal Index'!X$2)</f>
        <v>2.4675000000000002</v>
      </c>
      <c r="Y452" s="11">
        <f>VLOOKUP($A452,Socal!$A$2:$AK$709,'Socal Index'!Y$2)+VLOOKUP($A452,NYMEX!$A$2:$AK$709,'Socal Index'!Y$2)</f>
        <v>2.6635</v>
      </c>
      <c r="Z452" s="11">
        <f>VLOOKUP($A452,Socal!$A$2:$AK$709,'Socal Index'!Z$2)+VLOOKUP($A452,NYMEX!$A$2:$AK$709,'Socal Index'!Z$2)</f>
        <v>2.7235</v>
      </c>
      <c r="AA452" s="11">
        <f>VLOOKUP($A452,Socal!$A$2:$AK$709,'Socal Index'!AA$2)+VLOOKUP($A452,NYMEX!$A$2:$AK$709,'Socal Index'!AA$2)</f>
        <v>2.6235000000000004</v>
      </c>
      <c r="AB452" s="11">
        <f>VLOOKUP($A452,Socal!$A$2:$AK$709,'Socal Index'!AB$2)+VLOOKUP($A452,NYMEX!$A$2:$AK$709,'Socal Index'!AB$2)</f>
        <v>2.5005000000000002</v>
      </c>
      <c r="AC452" s="11">
        <f>VLOOKUP($A452,Socal!$A$2:$AK$709,'Socal Index'!AC$2)+VLOOKUP($A452,NYMEX!$A$2:$AK$709,'Socal Index'!AC$2)</f>
        <v>2.4260000000000002</v>
      </c>
      <c r="AD452" s="11">
        <f>VLOOKUP($A452,Socal!$A$2:$AK$709,'Socal Index'!AD$2)+VLOOKUP($A452,NYMEX!$A$2:$AK$709,'Socal Index'!AD$2)</f>
        <v>2.3780000000000001</v>
      </c>
      <c r="AE452" s="11">
        <f>VLOOKUP($A452,Socal!$A$2:$AK$709,'Socal Index'!AE$2)+VLOOKUP($A452,NYMEX!$A$2:$AK$709,'Socal Index'!AE$2)</f>
        <v>2.3780000000000001</v>
      </c>
      <c r="AF452" s="11">
        <f>VLOOKUP($A452,Socal!$A$2:$AK$709,'Socal Index'!AF$2)+VLOOKUP($A452,NYMEX!$A$2:$AK$709,'Socal Index'!AF$2)</f>
        <v>2.448</v>
      </c>
      <c r="AG452" s="11">
        <f>VLOOKUP($A452,Socal!$A$2:$AK$709,'Socal Index'!AG$2)+VLOOKUP($A452,NYMEX!$A$2:$AK$709,'Socal Index'!AG$2)</f>
        <v>2.4580000000000002</v>
      </c>
      <c r="AH452" s="11">
        <f>VLOOKUP($A452,Socal!$A$2:$AK$709,'Socal Index'!AH$2)+VLOOKUP($A452,NYMEX!$A$2:$AK$709,'Socal Index'!AH$2)</f>
        <v>2.468</v>
      </c>
      <c r="AI452" s="11">
        <f>VLOOKUP($A452,Socal!$A$2:$AK$709,'Socal Index'!AI$2)+VLOOKUP($A452,NYMEX!$A$2:$AK$709,'Socal Index'!AI$2)</f>
        <v>2.4290000000000003</v>
      </c>
      <c r="AJ452" s="11">
        <f>VLOOKUP($A452,Socal!$A$2:$AK$709,'Socal Index'!AJ$2)+VLOOKUP($A452,NYMEX!$A$2:$AK$709,'Socal Index'!AJ$2)</f>
        <v>2.6040000000000001</v>
      </c>
      <c r="AK452" s="11">
        <f>VLOOKUP($A452,Socal!$A$2:$AK$709,'Socal Index'!AK$2)+VLOOKUP($A452,NYMEX!$A$2:$AK$709,'Socal Index'!AK$2)</f>
        <v>2.7440000000000002</v>
      </c>
    </row>
    <row r="453" spans="1:37" x14ac:dyDescent="0.2">
      <c r="A453" s="10">
        <v>36360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 t="e">
        <f>VLOOKUP($A453,Socal!$A$2:$AK$709,'Socal Index'!N$2)+VLOOKUP($A453,NYMEX!$A$2:$AK$709,'Socal Index'!N$2)</f>
        <v>#N/A</v>
      </c>
      <c r="O453" s="11" t="e">
        <f>VLOOKUP($A453,Socal!$A$2:$AK$709,'Socal Index'!O$2)+VLOOKUP($A453,NYMEX!$A$2:$AK$709,'Socal Index'!O$2)</f>
        <v>#N/A</v>
      </c>
      <c r="P453" s="11" t="e">
        <f>VLOOKUP($A453,Socal!$A$2:$AK$709,'Socal Index'!P$2)+VLOOKUP($A453,NYMEX!$A$2:$AK$709,'Socal Index'!P$2)</f>
        <v>#N/A</v>
      </c>
      <c r="Q453" s="11" t="e">
        <f>VLOOKUP($A453,Socal!$A$2:$AK$709,'Socal Index'!Q$2)+VLOOKUP($A453,NYMEX!$A$2:$AK$709,'Socal Index'!Q$2)</f>
        <v>#N/A</v>
      </c>
      <c r="R453" s="11" t="e">
        <f>VLOOKUP($A453,Socal!$A$2:$AK$709,'Socal Index'!R$2)+VLOOKUP($A453,NYMEX!$A$2:$AK$709,'Socal Index'!R$2)</f>
        <v>#N/A</v>
      </c>
      <c r="S453" s="11" t="e">
        <f>VLOOKUP($A453,Socal!$A$2:$AK$709,'Socal Index'!S$2)+VLOOKUP($A453,NYMEX!$A$2:$AK$709,'Socal Index'!S$2)</f>
        <v>#N/A</v>
      </c>
      <c r="T453" s="11" t="e">
        <f>VLOOKUP($A453,Socal!$A$2:$AK$709,'Socal Index'!T$2)+VLOOKUP($A453,NYMEX!$A$2:$AK$709,'Socal Index'!T$2)</f>
        <v>#N/A</v>
      </c>
      <c r="U453" s="11">
        <f>VLOOKUP($A453,Socal!$A$2:$AK$709,'Socal Index'!U$2)+VLOOKUP($A453,NYMEX!$A$2:$AK$709,'Socal Index'!U$2)</f>
        <v>2.3944999999999999</v>
      </c>
      <c r="V453" s="11">
        <f>VLOOKUP($A453,Socal!$A$2:$AK$709,'Socal Index'!V$2)+VLOOKUP($A453,NYMEX!$A$2:$AK$709,'Socal Index'!V$2)</f>
        <v>2.3984000000000001</v>
      </c>
      <c r="W453" s="11">
        <f>VLOOKUP($A453,Socal!$A$2:$AK$709,'Socal Index'!W$2)+VLOOKUP($A453,NYMEX!$A$2:$AK$709,'Socal Index'!W$2)</f>
        <v>2.3654999999999999</v>
      </c>
      <c r="X453" s="11">
        <f>VLOOKUP($A453,Socal!$A$2:$AK$709,'Socal Index'!X$2)+VLOOKUP($A453,NYMEX!$A$2:$AK$709,'Socal Index'!X$2)</f>
        <v>2.4849999999999999</v>
      </c>
      <c r="Y453" s="11">
        <f>VLOOKUP($A453,Socal!$A$2:$AK$709,'Socal Index'!Y$2)+VLOOKUP($A453,NYMEX!$A$2:$AK$709,'Socal Index'!Y$2)</f>
        <v>2.6789999999999998</v>
      </c>
      <c r="Z453" s="11">
        <f>VLOOKUP($A453,Socal!$A$2:$AK$709,'Socal Index'!Z$2)+VLOOKUP($A453,NYMEX!$A$2:$AK$709,'Socal Index'!Z$2)</f>
        <v>2.7369999999999997</v>
      </c>
      <c r="AA453" s="11">
        <f>VLOOKUP($A453,Socal!$A$2:$AK$709,'Socal Index'!AA$2)+VLOOKUP($A453,NYMEX!$A$2:$AK$709,'Socal Index'!AA$2)</f>
        <v>2.6339999999999999</v>
      </c>
      <c r="AB453" s="11">
        <f>VLOOKUP($A453,Socal!$A$2:$AK$709,'Socal Index'!AB$2)+VLOOKUP($A453,NYMEX!$A$2:$AK$709,'Socal Index'!AB$2)</f>
        <v>2.5089999999999999</v>
      </c>
      <c r="AC453" s="11">
        <f>VLOOKUP($A453,Socal!$A$2:$AK$709,'Socal Index'!AC$2)+VLOOKUP($A453,NYMEX!$A$2:$AK$709,'Socal Index'!AC$2)</f>
        <v>2.4319999999999999</v>
      </c>
      <c r="AD453" s="11">
        <f>VLOOKUP($A453,Socal!$A$2:$AK$709,'Socal Index'!AD$2)+VLOOKUP($A453,NYMEX!$A$2:$AK$709,'Socal Index'!AD$2)</f>
        <v>2.3820000000000001</v>
      </c>
      <c r="AE453" s="11">
        <f>VLOOKUP($A453,Socal!$A$2:$AK$709,'Socal Index'!AE$2)+VLOOKUP($A453,NYMEX!$A$2:$AK$709,'Socal Index'!AE$2)</f>
        <v>2.3820000000000001</v>
      </c>
      <c r="AF453" s="11">
        <f>VLOOKUP($A453,Socal!$A$2:$AK$709,'Socal Index'!AF$2)+VLOOKUP($A453,NYMEX!$A$2:$AK$709,'Socal Index'!AF$2)</f>
        <v>2.452</v>
      </c>
      <c r="AG453" s="11">
        <f>VLOOKUP($A453,Socal!$A$2:$AK$709,'Socal Index'!AG$2)+VLOOKUP($A453,NYMEX!$A$2:$AK$709,'Socal Index'!AG$2)</f>
        <v>2.4620000000000002</v>
      </c>
      <c r="AH453" s="11">
        <f>VLOOKUP($A453,Socal!$A$2:$AK$709,'Socal Index'!AH$2)+VLOOKUP($A453,NYMEX!$A$2:$AK$709,'Socal Index'!AH$2)</f>
        <v>2.4710000000000001</v>
      </c>
      <c r="AI453" s="11">
        <f>VLOOKUP($A453,Socal!$A$2:$AK$709,'Socal Index'!AI$2)+VLOOKUP($A453,NYMEX!$A$2:$AK$709,'Socal Index'!AI$2)</f>
        <v>2.4319999999999999</v>
      </c>
      <c r="AJ453" s="11">
        <f>VLOOKUP($A453,Socal!$A$2:$AK$709,'Socal Index'!AJ$2)+VLOOKUP($A453,NYMEX!$A$2:$AK$709,'Socal Index'!AJ$2)</f>
        <v>2.6070000000000002</v>
      </c>
      <c r="AK453" s="11">
        <f>VLOOKUP($A453,Socal!$A$2:$AK$709,'Socal Index'!AK$2)+VLOOKUP($A453,NYMEX!$A$2:$AK$709,'Socal Index'!AK$2)</f>
        <v>2.7469999999999999</v>
      </c>
    </row>
    <row r="454" spans="1:37" x14ac:dyDescent="0.2">
      <c r="A454" s="10">
        <v>36361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 t="e">
        <f>VLOOKUP($A454,Socal!$A$2:$AK$709,'Socal Index'!N$2)+VLOOKUP($A454,NYMEX!$A$2:$AK$709,'Socal Index'!N$2)</f>
        <v>#N/A</v>
      </c>
      <c r="O454" s="11" t="e">
        <f>VLOOKUP($A454,Socal!$A$2:$AK$709,'Socal Index'!O$2)+VLOOKUP($A454,NYMEX!$A$2:$AK$709,'Socal Index'!O$2)</f>
        <v>#N/A</v>
      </c>
      <c r="P454" s="11" t="e">
        <f>VLOOKUP($A454,Socal!$A$2:$AK$709,'Socal Index'!P$2)+VLOOKUP($A454,NYMEX!$A$2:$AK$709,'Socal Index'!P$2)</f>
        <v>#N/A</v>
      </c>
      <c r="Q454" s="11" t="e">
        <f>VLOOKUP($A454,Socal!$A$2:$AK$709,'Socal Index'!Q$2)+VLOOKUP($A454,NYMEX!$A$2:$AK$709,'Socal Index'!Q$2)</f>
        <v>#N/A</v>
      </c>
      <c r="R454" s="11" t="e">
        <f>VLOOKUP($A454,Socal!$A$2:$AK$709,'Socal Index'!R$2)+VLOOKUP($A454,NYMEX!$A$2:$AK$709,'Socal Index'!R$2)</f>
        <v>#N/A</v>
      </c>
      <c r="S454" s="11" t="e">
        <f>VLOOKUP($A454,Socal!$A$2:$AK$709,'Socal Index'!S$2)+VLOOKUP($A454,NYMEX!$A$2:$AK$709,'Socal Index'!S$2)</f>
        <v>#N/A</v>
      </c>
      <c r="T454" s="11" t="e">
        <f>VLOOKUP($A454,Socal!$A$2:$AK$709,'Socal Index'!T$2)+VLOOKUP($A454,NYMEX!$A$2:$AK$709,'Socal Index'!T$2)</f>
        <v>#N/A</v>
      </c>
      <c r="U454" s="11">
        <f>VLOOKUP($A454,Socal!$A$2:$AK$709,'Socal Index'!U$2)+VLOOKUP($A454,NYMEX!$A$2:$AK$709,'Socal Index'!U$2)</f>
        <v>2.3780000000000001</v>
      </c>
      <c r="V454" s="11">
        <f>VLOOKUP($A454,Socal!$A$2:$AK$709,'Socal Index'!V$2)+VLOOKUP($A454,NYMEX!$A$2:$AK$709,'Socal Index'!V$2)</f>
        <v>2.3800000000000003</v>
      </c>
      <c r="W454" s="11">
        <f>VLOOKUP($A454,Socal!$A$2:$AK$709,'Socal Index'!W$2)+VLOOKUP($A454,NYMEX!$A$2:$AK$709,'Socal Index'!W$2)</f>
        <v>2.3519999999999999</v>
      </c>
      <c r="X454" s="11">
        <f>VLOOKUP($A454,Socal!$A$2:$AK$709,'Socal Index'!X$2)+VLOOKUP($A454,NYMEX!$A$2:$AK$709,'Socal Index'!X$2)</f>
        <v>2.476</v>
      </c>
      <c r="Y454" s="11">
        <f>VLOOKUP($A454,Socal!$A$2:$AK$709,'Socal Index'!Y$2)+VLOOKUP($A454,NYMEX!$A$2:$AK$709,'Socal Index'!Y$2)</f>
        <v>2.6749999999999998</v>
      </c>
      <c r="Z454" s="11">
        <f>VLOOKUP($A454,Socal!$A$2:$AK$709,'Socal Index'!Z$2)+VLOOKUP($A454,NYMEX!$A$2:$AK$709,'Socal Index'!Z$2)</f>
        <v>2.7329999999999997</v>
      </c>
      <c r="AA454" s="11">
        <f>VLOOKUP($A454,Socal!$A$2:$AK$709,'Socal Index'!AA$2)+VLOOKUP($A454,NYMEX!$A$2:$AK$709,'Socal Index'!AA$2)</f>
        <v>2.63</v>
      </c>
      <c r="AB454" s="11">
        <f>VLOOKUP($A454,Socal!$A$2:$AK$709,'Socal Index'!AB$2)+VLOOKUP($A454,NYMEX!$A$2:$AK$709,'Socal Index'!AB$2)</f>
        <v>2.508</v>
      </c>
      <c r="AC454" s="11">
        <f>VLOOKUP($A454,Socal!$A$2:$AK$709,'Socal Index'!AC$2)+VLOOKUP($A454,NYMEX!$A$2:$AK$709,'Socal Index'!AC$2)</f>
        <v>2.4319999999999999</v>
      </c>
      <c r="AD454" s="11">
        <f>VLOOKUP($A454,Socal!$A$2:$AK$709,'Socal Index'!AD$2)+VLOOKUP($A454,NYMEX!$A$2:$AK$709,'Socal Index'!AD$2)</f>
        <v>2.3820000000000001</v>
      </c>
      <c r="AE454" s="11">
        <f>VLOOKUP($A454,Socal!$A$2:$AK$709,'Socal Index'!AE$2)+VLOOKUP($A454,NYMEX!$A$2:$AK$709,'Socal Index'!AE$2)</f>
        <v>2.3820000000000001</v>
      </c>
      <c r="AF454" s="11">
        <f>VLOOKUP($A454,Socal!$A$2:$AK$709,'Socal Index'!AF$2)+VLOOKUP($A454,NYMEX!$A$2:$AK$709,'Socal Index'!AF$2)</f>
        <v>2.452</v>
      </c>
      <c r="AG454" s="11">
        <f>VLOOKUP($A454,Socal!$A$2:$AK$709,'Socal Index'!AG$2)+VLOOKUP($A454,NYMEX!$A$2:$AK$709,'Socal Index'!AG$2)</f>
        <v>2.4620000000000002</v>
      </c>
      <c r="AH454" s="11">
        <f>VLOOKUP($A454,Socal!$A$2:$AK$709,'Socal Index'!AH$2)+VLOOKUP($A454,NYMEX!$A$2:$AK$709,'Socal Index'!AH$2)</f>
        <v>2.4710000000000001</v>
      </c>
      <c r="AI454" s="11">
        <f>VLOOKUP($A454,Socal!$A$2:$AK$709,'Socal Index'!AI$2)+VLOOKUP($A454,NYMEX!$A$2:$AK$709,'Socal Index'!AI$2)</f>
        <v>2.4319999999999999</v>
      </c>
      <c r="AJ454" s="11">
        <f>VLOOKUP($A454,Socal!$A$2:$AK$709,'Socal Index'!AJ$2)+VLOOKUP($A454,NYMEX!$A$2:$AK$709,'Socal Index'!AJ$2)</f>
        <v>2.6070000000000002</v>
      </c>
      <c r="AK454" s="11">
        <f>VLOOKUP($A454,Socal!$A$2:$AK$709,'Socal Index'!AK$2)+VLOOKUP($A454,NYMEX!$A$2:$AK$709,'Socal Index'!AK$2)</f>
        <v>2.7469999999999999</v>
      </c>
    </row>
    <row r="455" spans="1:37" x14ac:dyDescent="0.2">
      <c r="A455" s="10">
        <v>36362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 t="e">
        <f>VLOOKUP($A455,Socal!$A$2:$AK$709,'Socal Index'!N$2)+VLOOKUP($A455,NYMEX!$A$2:$AK$709,'Socal Index'!N$2)</f>
        <v>#N/A</v>
      </c>
      <c r="O455" s="11" t="e">
        <f>VLOOKUP($A455,Socal!$A$2:$AK$709,'Socal Index'!O$2)+VLOOKUP($A455,NYMEX!$A$2:$AK$709,'Socal Index'!O$2)</f>
        <v>#N/A</v>
      </c>
      <c r="P455" s="11" t="e">
        <f>VLOOKUP($A455,Socal!$A$2:$AK$709,'Socal Index'!P$2)+VLOOKUP($A455,NYMEX!$A$2:$AK$709,'Socal Index'!P$2)</f>
        <v>#N/A</v>
      </c>
      <c r="Q455" s="11" t="e">
        <f>VLOOKUP($A455,Socal!$A$2:$AK$709,'Socal Index'!Q$2)+VLOOKUP($A455,NYMEX!$A$2:$AK$709,'Socal Index'!Q$2)</f>
        <v>#N/A</v>
      </c>
      <c r="R455" s="11" t="e">
        <f>VLOOKUP($A455,Socal!$A$2:$AK$709,'Socal Index'!R$2)+VLOOKUP($A455,NYMEX!$A$2:$AK$709,'Socal Index'!R$2)</f>
        <v>#N/A</v>
      </c>
      <c r="S455" s="11" t="e">
        <f>VLOOKUP($A455,Socal!$A$2:$AK$709,'Socal Index'!S$2)+VLOOKUP($A455,NYMEX!$A$2:$AK$709,'Socal Index'!S$2)</f>
        <v>#N/A</v>
      </c>
      <c r="T455" s="11" t="e">
        <f>VLOOKUP($A455,Socal!$A$2:$AK$709,'Socal Index'!T$2)+VLOOKUP($A455,NYMEX!$A$2:$AK$709,'Socal Index'!T$2)</f>
        <v>#N/A</v>
      </c>
      <c r="U455" s="11">
        <f>VLOOKUP($A455,Socal!$A$2:$AK$709,'Socal Index'!U$2)+VLOOKUP($A455,NYMEX!$A$2:$AK$709,'Socal Index'!U$2)</f>
        <v>2.403</v>
      </c>
      <c r="V455" s="11">
        <f>VLOOKUP($A455,Socal!$A$2:$AK$709,'Socal Index'!V$2)+VLOOKUP($A455,NYMEX!$A$2:$AK$709,'Socal Index'!V$2)</f>
        <v>2.3919999999999999</v>
      </c>
      <c r="W455" s="11">
        <f>VLOOKUP($A455,Socal!$A$2:$AK$709,'Socal Index'!W$2)+VLOOKUP($A455,NYMEX!$A$2:$AK$709,'Socal Index'!W$2)</f>
        <v>2.3889999999999998</v>
      </c>
      <c r="X455" s="11">
        <f>VLOOKUP($A455,Socal!$A$2:$AK$709,'Socal Index'!X$2)+VLOOKUP($A455,NYMEX!$A$2:$AK$709,'Socal Index'!X$2)</f>
        <v>2.508</v>
      </c>
      <c r="Y455" s="11">
        <f>VLOOKUP($A455,Socal!$A$2:$AK$709,'Socal Index'!Y$2)+VLOOKUP($A455,NYMEX!$A$2:$AK$709,'Socal Index'!Y$2)</f>
        <v>2.7040000000000002</v>
      </c>
      <c r="Z455" s="11">
        <f>VLOOKUP($A455,Socal!$A$2:$AK$709,'Socal Index'!Z$2)+VLOOKUP($A455,NYMEX!$A$2:$AK$709,'Socal Index'!Z$2)</f>
        <v>2.758</v>
      </c>
      <c r="AA455" s="11">
        <f>VLOOKUP($A455,Socal!$A$2:$AK$709,'Socal Index'!AA$2)+VLOOKUP($A455,NYMEX!$A$2:$AK$709,'Socal Index'!AA$2)</f>
        <v>2.653</v>
      </c>
      <c r="AB455" s="11">
        <f>VLOOKUP($A455,Socal!$A$2:$AK$709,'Socal Index'!AB$2)+VLOOKUP($A455,NYMEX!$A$2:$AK$709,'Socal Index'!AB$2)</f>
        <v>2.528</v>
      </c>
      <c r="AC455" s="11">
        <f>VLOOKUP($A455,Socal!$A$2:$AK$709,'Socal Index'!AC$2)+VLOOKUP($A455,NYMEX!$A$2:$AK$709,'Socal Index'!AC$2)</f>
        <v>2.4580000000000002</v>
      </c>
      <c r="AD455" s="11">
        <f>VLOOKUP($A455,Socal!$A$2:$AK$709,'Socal Index'!AD$2)+VLOOKUP($A455,NYMEX!$A$2:$AK$709,'Socal Index'!AD$2)</f>
        <v>2.4050000000000002</v>
      </c>
      <c r="AE455" s="11">
        <f>VLOOKUP($A455,Socal!$A$2:$AK$709,'Socal Index'!AE$2)+VLOOKUP($A455,NYMEX!$A$2:$AK$709,'Socal Index'!AE$2)</f>
        <v>2.4020000000000001</v>
      </c>
      <c r="AF455" s="11">
        <f>VLOOKUP($A455,Socal!$A$2:$AK$709,'Socal Index'!AF$2)+VLOOKUP($A455,NYMEX!$A$2:$AK$709,'Socal Index'!AF$2)</f>
        <v>2.472</v>
      </c>
      <c r="AG455" s="11">
        <f>VLOOKUP($A455,Socal!$A$2:$AK$709,'Socal Index'!AG$2)+VLOOKUP($A455,NYMEX!$A$2:$AK$709,'Socal Index'!AG$2)</f>
        <v>2.4820000000000002</v>
      </c>
      <c r="AH455" s="11">
        <f>VLOOKUP($A455,Socal!$A$2:$AK$709,'Socal Index'!AH$2)+VLOOKUP($A455,NYMEX!$A$2:$AK$709,'Socal Index'!AH$2)</f>
        <v>2.4910000000000001</v>
      </c>
      <c r="AI455" s="11">
        <f>VLOOKUP($A455,Socal!$A$2:$AK$709,'Socal Index'!AI$2)+VLOOKUP($A455,NYMEX!$A$2:$AK$709,'Socal Index'!AI$2)</f>
        <v>2.452</v>
      </c>
      <c r="AJ455" s="11">
        <f>VLOOKUP($A455,Socal!$A$2:$AK$709,'Socal Index'!AJ$2)+VLOOKUP($A455,NYMEX!$A$2:$AK$709,'Socal Index'!AJ$2)</f>
        <v>2.6270000000000002</v>
      </c>
      <c r="AK455" s="11">
        <f>VLOOKUP($A455,Socal!$A$2:$AK$709,'Socal Index'!AK$2)+VLOOKUP($A455,NYMEX!$A$2:$AK$709,'Socal Index'!AK$2)</f>
        <v>2.7669999999999999</v>
      </c>
    </row>
    <row r="456" spans="1:37" x14ac:dyDescent="0.2">
      <c r="A456" s="10">
        <v>36363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 t="e">
        <f>VLOOKUP($A456,Socal!$A$2:$AK$709,'Socal Index'!N$2)+VLOOKUP($A456,NYMEX!$A$2:$AK$709,'Socal Index'!N$2)</f>
        <v>#N/A</v>
      </c>
      <c r="O456" s="11" t="e">
        <f>VLOOKUP($A456,Socal!$A$2:$AK$709,'Socal Index'!O$2)+VLOOKUP($A456,NYMEX!$A$2:$AK$709,'Socal Index'!O$2)</f>
        <v>#N/A</v>
      </c>
      <c r="P456" s="11" t="e">
        <f>VLOOKUP($A456,Socal!$A$2:$AK$709,'Socal Index'!P$2)+VLOOKUP($A456,NYMEX!$A$2:$AK$709,'Socal Index'!P$2)</f>
        <v>#N/A</v>
      </c>
      <c r="Q456" s="11" t="e">
        <f>VLOOKUP($A456,Socal!$A$2:$AK$709,'Socal Index'!Q$2)+VLOOKUP($A456,NYMEX!$A$2:$AK$709,'Socal Index'!Q$2)</f>
        <v>#N/A</v>
      </c>
      <c r="R456" s="11" t="e">
        <f>VLOOKUP($A456,Socal!$A$2:$AK$709,'Socal Index'!R$2)+VLOOKUP($A456,NYMEX!$A$2:$AK$709,'Socal Index'!R$2)</f>
        <v>#N/A</v>
      </c>
      <c r="S456" s="11" t="e">
        <f>VLOOKUP($A456,Socal!$A$2:$AK$709,'Socal Index'!S$2)+VLOOKUP($A456,NYMEX!$A$2:$AK$709,'Socal Index'!S$2)</f>
        <v>#N/A</v>
      </c>
      <c r="T456" s="11" t="e">
        <f>VLOOKUP($A456,Socal!$A$2:$AK$709,'Socal Index'!T$2)+VLOOKUP($A456,NYMEX!$A$2:$AK$709,'Socal Index'!T$2)</f>
        <v>#N/A</v>
      </c>
      <c r="U456" s="11">
        <f>VLOOKUP($A456,Socal!$A$2:$AK$709,'Socal Index'!U$2)+VLOOKUP($A456,NYMEX!$A$2:$AK$709,'Socal Index'!U$2)</f>
        <v>2.48</v>
      </c>
      <c r="V456" s="11">
        <f>VLOOKUP($A456,Socal!$A$2:$AK$709,'Socal Index'!V$2)+VLOOKUP($A456,NYMEX!$A$2:$AK$709,'Socal Index'!V$2)</f>
        <v>2.4990000000000001</v>
      </c>
      <c r="W456" s="11">
        <f>VLOOKUP($A456,Socal!$A$2:$AK$709,'Socal Index'!W$2)+VLOOKUP($A456,NYMEX!$A$2:$AK$709,'Socal Index'!W$2)</f>
        <v>2.5089999999999999</v>
      </c>
      <c r="X456" s="11">
        <f>VLOOKUP($A456,Socal!$A$2:$AK$709,'Socal Index'!X$2)+VLOOKUP($A456,NYMEX!$A$2:$AK$709,'Socal Index'!X$2)</f>
        <v>2.6025</v>
      </c>
      <c r="Y456" s="11">
        <f>VLOOKUP($A456,Socal!$A$2:$AK$709,'Socal Index'!Y$2)+VLOOKUP($A456,NYMEX!$A$2:$AK$709,'Socal Index'!Y$2)</f>
        <v>2.7825000000000002</v>
      </c>
      <c r="Z456" s="11">
        <f>VLOOKUP($A456,Socal!$A$2:$AK$709,'Socal Index'!Z$2)+VLOOKUP($A456,NYMEX!$A$2:$AK$709,'Socal Index'!Z$2)</f>
        <v>2.8275000000000001</v>
      </c>
      <c r="AA456" s="11">
        <f>VLOOKUP($A456,Socal!$A$2:$AK$709,'Socal Index'!AA$2)+VLOOKUP($A456,NYMEX!$A$2:$AK$709,'Socal Index'!AA$2)</f>
        <v>2.7175000000000002</v>
      </c>
      <c r="AB456" s="11">
        <f>VLOOKUP($A456,Socal!$A$2:$AK$709,'Socal Index'!AB$2)+VLOOKUP($A456,NYMEX!$A$2:$AK$709,'Socal Index'!AB$2)</f>
        <v>2.5794999999999999</v>
      </c>
      <c r="AC456" s="11">
        <f>VLOOKUP($A456,Socal!$A$2:$AK$709,'Socal Index'!AC$2)+VLOOKUP($A456,NYMEX!$A$2:$AK$709,'Socal Index'!AC$2)</f>
        <v>2.4949999999999997</v>
      </c>
      <c r="AD456" s="11">
        <f>VLOOKUP($A456,Socal!$A$2:$AK$709,'Socal Index'!AD$2)+VLOOKUP($A456,NYMEX!$A$2:$AK$709,'Socal Index'!AD$2)</f>
        <v>2.4349999999999996</v>
      </c>
      <c r="AE456" s="11">
        <f>VLOOKUP($A456,Socal!$A$2:$AK$709,'Socal Index'!AE$2)+VLOOKUP($A456,NYMEX!$A$2:$AK$709,'Socal Index'!AE$2)</f>
        <v>2.4299999999999997</v>
      </c>
      <c r="AF456" s="11">
        <f>VLOOKUP($A456,Socal!$A$2:$AK$709,'Socal Index'!AF$2)+VLOOKUP($A456,NYMEX!$A$2:$AK$709,'Socal Index'!AF$2)</f>
        <v>2.5</v>
      </c>
      <c r="AG456" s="11">
        <f>VLOOKUP($A456,Socal!$A$2:$AK$709,'Socal Index'!AG$2)+VLOOKUP($A456,NYMEX!$A$2:$AK$709,'Socal Index'!AG$2)</f>
        <v>2.5049999999999999</v>
      </c>
      <c r="AH456" s="11">
        <f>VLOOKUP($A456,Socal!$A$2:$AK$709,'Socal Index'!AH$2)+VLOOKUP($A456,NYMEX!$A$2:$AK$709,'Socal Index'!AH$2)</f>
        <v>2.508</v>
      </c>
      <c r="AI456" s="11">
        <f>VLOOKUP($A456,Socal!$A$2:$AK$709,'Socal Index'!AI$2)+VLOOKUP($A456,NYMEX!$A$2:$AK$709,'Socal Index'!AI$2)</f>
        <v>2.468</v>
      </c>
      <c r="AJ456" s="11">
        <f>VLOOKUP($A456,Socal!$A$2:$AK$709,'Socal Index'!AJ$2)+VLOOKUP($A456,NYMEX!$A$2:$AK$709,'Socal Index'!AJ$2)</f>
        <v>2.6480000000000001</v>
      </c>
      <c r="AK456" s="11">
        <f>VLOOKUP($A456,Socal!$A$2:$AK$709,'Socal Index'!AK$2)+VLOOKUP($A456,NYMEX!$A$2:$AK$709,'Socal Index'!AK$2)</f>
        <v>2.7880000000000003</v>
      </c>
    </row>
    <row r="457" spans="1:37" x14ac:dyDescent="0.2">
      <c r="A457" s="10">
        <v>36364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 t="e">
        <f>VLOOKUP($A457,Socal!$A$2:$AK$709,'Socal Index'!N$2)+VLOOKUP($A457,NYMEX!$A$2:$AK$709,'Socal Index'!N$2)</f>
        <v>#N/A</v>
      </c>
      <c r="O457" s="11" t="e">
        <f>VLOOKUP($A457,Socal!$A$2:$AK$709,'Socal Index'!O$2)+VLOOKUP($A457,NYMEX!$A$2:$AK$709,'Socal Index'!O$2)</f>
        <v>#N/A</v>
      </c>
      <c r="P457" s="11" t="e">
        <f>VLOOKUP($A457,Socal!$A$2:$AK$709,'Socal Index'!P$2)+VLOOKUP($A457,NYMEX!$A$2:$AK$709,'Socal Index'!P$2)</f>
        <v>#N/A</v>
      </c>
      <c r="Q457" s="11" t="e">
        <f>VLOOKUP($A457,Socal!$A$2:$AK$709,'Socal Index'!Q$2)+VLOOKUP($A457,NYMEX!$A$2:$AK$709,'Socal Index'!Q$2)</f>
        <v>#N/A</v>
      </c>
      <c r="R457" s="11" t="e">
        <f>VLOOKUP($A457,Socal!$A$2:$AK$709,'Socal Index'!R$2)+VLOOKUP($A457,NYMEX!$A$2:$AK$709,'Socal Index'!R$2)</f>
        <v>#N/A</v>
      </c>
      <c r="S457" s="11" t="e">
        <f>VLOOKUP($A457,Socal!$A$2:$AK$709,'Socal Index'!S$2)+VLOOKUP($A457,NYMEX!$A$2:$AK$709,'Socal Index'!S$2)</f>
        <v>#N/A</v>
      </c>
      <c r="T457" s="11" t="e">
        <f>VLOOKUP($A457,Socal!$A$2:$AK$709,'Socal Index'!T$2)+VLOOKUP($A457,NYMEX!$A$2:$AK$709,'Socal Index'!T$2)</f>
        <v>#N/A</v>
      </c>
      <c r="U457" s="11">
        <f>VLOOKUP($A457,Socal!$A$2:$AK$709,'Socal Index'!U$2)+VLOOKUP($A457,NYMEX!$A$2:$AK$709,'Socal Index'!U$2)</f>
        <v>2.548</v>
      </c>
      <c r="V457" s="11">
        <f>VLOOKUP($A457,Socal!$A$2:$AK$709,'Socal Index'!V$2)+VLOOKUP($A457,NYMEX!$A$2:$AK$709,'Socal Index'!V$2)</f>
        <v>2.6019999999999999</v>
      </c>
      <c r="W457" s="11">
        <f>VLOOKUP($A457,Socal!$A$2:$AK$709,'Socal Index'!W$2)+VLOOKUP($A457,NYMEX!$A$2:$AK$709,'Socal Index'!W$2)</f>
        <v>2.6069999999999998</v>
      </c>
      <c r="X457" s="11">
        <f>VLOOKUP($A457,Socal!$A$2:$AK$709,'Socal Index'!X$2)+VLOOKUP($A457,NYMEX!$A$2:$AK$709,'Socal Index'!X$2)</f>
        <v>2.7090000000000001</v>
      </c>
      <c r="Y457" s="11">
        <f>VLOOKUP($A457,Socal!$A$2:$AK$709,'Socal Index'!Y$2)+VLOOKUP($A457,NYMEX!$A$2:$AK$709,'Socal Index'!Y$2)</f>
        <v>2.8590000000000004</v>
      </c>
      <c r="Z457" s="11">
        <f>VLOOKUP($A457,Socal!$A$2:$AK$709,'Socal Index'!Z$2)+VLOOKUP($A457,NYMEX!$A$2:$AK$709,'Socal Index'!Z$2)</f>
        <v>2.8940000000000001</v>
      </c>
      <c r="AA457" s="11">
        <f>VLOOKUP($A457,Socal!$A$2:$AK$709,'Socal Index'!AA$2)+VLOOKUP($A457,NYMEX!$A$2:$AK$709,'Socal Index'!AA$2)</f>
        <v>2.774</v>
      </c>
      <c r="AB457" s="11">
        <f>VLOOKUP($A457,Socal!$A$2:$AK$709,'Socal Index'!AB$2)+VLOOKUP($A457,NYMEX!$A$2:$AK$709,'Socal Index'!AB$2)</f>
        <v>2.62</v>
      </c>
      <c r="AC457" s="11">
        <f>VLOOKUP($A457,Socal!$A$2:$AK$709,'Socal Index'!AC$2)+VLOOKUP($A457,NYMEX!$A$2:$AK$709,'Socal Index'!AC$2)</f>
        <v>2.5299999999999998</v>
      </c>
      <c r="AD457" s="11">
        <f>VLOOKUP($A457,Socal!$A$2:$AK$709,'Socal Index'!AD$2)+VLOOKUP($A457,NYMEX!$A$2:$AK$709,'Socal Index'!AD$2)</f>
        <v>2.4649999999999999</v>
      </c>
      <c r="AE457" s="11">
        <f>VLOOKUP($A457,Socal!$A$2:$AK$709,'Socal Index'!AE$2)+VLOOKUP($A457,NYMEX!$A$2:$AK$709,'Socal Index'!AE$2)</f>
        <v>2.4549999999999996</v>
      </c>
      <c r="AF457" s="11">
        <f>VLOOKUP($A457,Socal!$A$2:$AK$709,'Socal Index'!AF$2)+VLOOKUP($A457,NYMEX!$A$2:$AK$709,'Socal Index'!AF$2)</f>
        <v>2.5249999999999999</v>
      </c>
      <c r="AG457" s="11">
        <f>VLOOKUP($A457,Socal!$A$2:$AK$709,'Socal Index'!AG$2)+VLOOKUP($A457,NYMEX!$A$2:$AK$709,'Socal Index'!AG$2)</f>
        <v>2.5300000000000002</v>
      </c>
      <c r="AH457" s="11">
        <f>VLOOKUP($A457,Socal!$A$2:$AK$709,'Socal Index'!AH$2)+VLOOKUP($A457,NYMEX!$A$2:$AK$709,'Socal Index'!AH$2)</f>
        <v>2.5329999999999999</v>
      </c>
      <c r="AI457" s="11">
        <f>VLOOKUP($A457,Socal!$A$2:$AK$709,'Socal Index'!AI$2)+VLOOKUP($A457,NYMEX!$A$2:$AK$709,'Socal Index'!AI$2)</f>
        <v>2.4929999999999999</v>
      </c>
      <c r="AJ457" s="11">
        <f>VLOOKUP($A457,Socal!$A$2:$AK$709,'Socal Index'!AJ$2)+VLOOKUP($A457,NYMEX!$A$2:$AK$709,'Socal Index'!AJ$2)</f>
        <v>2.673</v>
      </c>
      <c r="AK457" s="11">
        <f>VLOOKUP($A457,Socal!$A$2:$AK$709,'Socal Index'!AK$2)+VLOOKUP($A457,NYMEX!$A$2:$AK$709,'Socal Index'!AK$2)</f>
        <v>2.8130000000000002</v>
      </c>
    </row>
    <row r="458" spans="1:37" x14ac:dyDescent="0.2">
      <c r="A458" s="10">
        <v>36367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 t="e">
        <f>VLOOKUP($A458,Socal!$A$2:$AK$709,'Socal Index'!N$2)+VLOOKUP($A458,NYMEX!$A$2:$AK$709,'Socal Index'!N$2)</f>
        <v>#N/A</v>
      </c>
      <c r="O458" s="11" t="e">
        <f>VLOOKUP($A458,Socal!$A$2:$AK$709,'Socal Index'!O$2)+VLOOKUP($A458,NYMEX!$A$2:$AK$709,'Socal Index'!O$2)</f>
        <v>#N/A</v>
      </c>
      <c r="P458" s="11" t="e">
        <f>VLOOKUP($A458,Socal!$A$2:$AK$709,'Socal Index'!P$2)+VLOOKUP($A458,NYMEX!$A$2:$AK$709,'Socal Index'!P$2)</f>
        <v>#N/A</v>
      </c>
      <c r="Q458" s="11" t="e">
        <f>VLOOKUP($A458,Socal!$A$2:$AK$709,'Socal Index'!Q$2)+VLOOKUP($A458,NYMEX!$A$2:$AK$709,'Socal Index'!Q$2)</f>
        <v>#N/A</v>
      </c>
      <c r="R458" s="11" t="e">
        <f>VLOOKUP($A458,Socal!$A$2:$AK$709,'Socal Index'!R$2)+VLOOKUP($A458,NYMEX!$A$2:$AK$709,'Socal Index'!R$2)</f>
        <v>#N/A</v>
      </c>
      <c r="S458" s="11" t="e">
        <f>VLOOKUP($A458,Socal!$A$2:$AK$709,'Socal Index'!S$2)+VLOOKUP($A458,NYMEX!$A$2:$AK$709,'Socal Index'!S$2)</f>
        <v>#N/A</v>
      </c>
      <c r="T458" s="11" t="e">
        <f>VLOOKUP($A458,Socal!$A$2:$AK$709,'Socal Index'!T$2)+VLOOKUP($A458,NYMEX!$A$2:$AK$709,'Socal Index'!T$2)</f>
        <v>#N/A</v>
      </c>
      <c r="U458" s="11">
        <f>VLOOKUP($A458,Socal!$A$2:$AK$709,'Socal Index'!U$2)+VLOOKUP($A458,NYMEX!$A$2:$AK$709,'Socal Index'!U$2)</f>
        <v>2.5719999999999996</v>
      </c>
      <c r="V458" s="11">
        <f>VLOOKUP($A458,Socal!$A$2:$AK$709,'Socal Index'!V$2)+VLOOKUP($A458,NYMEX!$A$2:$AK$709,'Socal Index'!V$2)</f>
        <v>2.6269999999999998</v>
      </c>
      <c r="W458" s="11">
        <f>VLOOKUP($A458,Socal!$A$2:$AK$709,'Socal Index'!W$2)+VLOOKUP($A458,NYMEX!$A$2:$AK$709,'Socal Index'!W$2)</f>
        <v>2.637</v>
      </c>
      <c r="X458" s="11">
        <f>VLOOKUP($A458,Socal!$A$2:$AK$709,'Socal Index'!X$2)+VLOOKUP($A458,NYMEX!$A$2:$AK$709,'Socal Index'!X$2)</f>
        <v>2.7240000000000002</v>
      </c>
      <c r="Y458" s="11">
        <f>VLOOKUP($A458,Socal!$A$2:$AK$709,'Socal Index'!Y$2)+VLOOKUP($A458,NYMEX!$A$2:$AK$709,'Socal Index'!Y$2)</f>
        <v>2.8680000000000003</v>
      </c>
      <c r="Z458" s="11">
        <f>VLOOKUP($A458,Socal!$A$2:$AK$709,'Socal Index'!Z$2)+VLOOKUP($A458,NYMEX!$A$2:$AK$709,'Socal Index'!Z$2)</f>
        <v>2.903</v>
      </c>
      <c r="AA458" s="11">
        <f>VLOOKUP($A458,Socal!$A$2:$AK$709,'Socal Index'!AA$2)+VLOOKUP($A458,NYMEX!$A$2:$AK$709,'Socal Index'!AA$2)</f>
        <v>2.7830000000000004</v>
      </c>
      <c r="AB458" s="11">
        <f>VLOOKUP($A458,Socal!$A$2:$AK$709,'Socal Index'!AB$2)+VLOOKUP($A458,NYMEX!$A$2:$AK$709,'Socal Index'!AB$2)</f>
        <v>2.6230000000000002</v>
      </c>
      <c r="AC458" s="11">
        <f>VLOOKUP($A458,Socal!$A$2:$AK$709,'Socal Index'!AC$2)+VLOOKUP($A458,NYMEX!$A$2:$AK$709,'Socal Index'!AC$2)</f>
        <v>2.5299999999999998</v>
      </c>
      <c r="AD458" s="11">
        <f>VLOOKUP($A458,Socal!$A$2:$AK$709,'Socal Index'!AD$2)+VLOOKUP($A458,NYMEX!$A$2:$AK$709,'Socal Index'!AD$2)</f>
        <v>2.4649999999999999</v>
      </c>
      <c r="AE458" s="11">
        <f>VLOOKUP($A458,Socal!$A$2:$AK$709,'Socal Index'!AE$2)+VLOOKUP($A458,NYMEX!$A$2:$AK$709,'Socal Index'!AE$2)</f>
        <v>2.4549999999999996</v>
      </c>
      <c r="AF458" s="11">
        <f>VLOOKUP($A458,Socal!$A$2:$AK$709,'Socal Index'!AF$2)+VLOOKUP($A458,NYMEX!$A$2:$AK$709,'Socal Index'!AF$2)</f>
        <v>2.5249999999999999</v>
      </c>
      <c r="AG458" s="11">
        <f>VLOOKUP($A458,Socal!$A$2:$AK$709,'Socal Index'!AG$2)+VLOOKUP($A458,NYMEX!$A$2:$AK$709,'Socal Index'!AG$2)</f>
        <v>2.5300000000000002</v>
      </c>
      <c r="AH458" s="11">
        <f>VLOOKUP($A458,Socal!$A$2:$AK$709,'Socal Index'!AH$2)+VLOOKUP($A458,NYMEX!$A$2:$AK$709,'Socal Index'!AH$2)</f>
        <v>2.5329999999999999</v>
      </c>
      <c r="AI458" s="11">
        <f>VLOOKUP($A458,Socal!$A$2:$AK$709,'Socal Index'!AI$2)+VLOOKUP($A458,NYMEX!$A$2:$AK$709,'Socal Index'!AI$2)</f>
        <v>2.4949999999999997</v>
      </c>
      <c r="AJ458" s="11">
        <f>VLOOKUP($A458,Socal!$A$2:$AK$709,'Socal Index'!AJ$2)+VLOOKUP($A458,NYMEX!$A$2:$AK$709,'Socal Index'!AJ$2)</f>
        <v>2.6739999999999999</v>
      </c>
      <c r="AK458" s="11">
        <f>VLOOKUP($A458,Socal!$A$2:$AK$709,'Socal Index'!AK$2)+VLOOKUP($A458,NYMEX!$A$2:$AK$709,'Socal Index'!AK$2)</f>
        <v>2.8130000000000002</v>
      </c>
    </row>
    <row r="459" spans="1:37" x14ac:dyDescent="0.2">
      <c r="A459" s="10">
        <v>36368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 t="e">
        <f>VLOOKUP($A459,Socal!$A$2:$AK$709,'Socal Index'!N$2)+VLOOKUP($A459,NYMEX!$A$2:$AK$709,'Socal Index'!N$2)</f>
        <v>#N/A</v>
      </c>
      <c r="O459" s="11" t="e">
        <f>VLOOKUP($A459,Socal!$A$2:$AK$709,'Socal Index'!O$2)+VLOOKUP($A459,NYMEX!$A$2:$AK$709,'Socal Index'!O$2)</f>
        <v>#N/A</v>
      </c>
      <c r="P459" s="11" t="e">
        <f>VLOOKUP($A459,Socal!$A$2:$AK$709,'Socal Index'!P$2)+VLOOKUP($A459,NYMEX!$A$2:$AK$709,'Socal Index'!P$2)</f>
        <v>#N/A</v>
      </c>
      <c r="Q459" s="11" t="e">
        <f>VLOOKUP($A459,Socal!$A$2:$AK$709,'Socal Index'!Q$2)+VLOOKUP($A459,NYMEX!$A$2:$AK$709,'Socal Index'!Q$2)</f>
        <v>#N/A</v>
      </c>
      <c r="R459" s="11" t="e">
        <f>VLOOKUP($A459,Socal!$A$2:$AK$709,'Socal Index'!R$2)+VLOOKUP($A459,NYMEX!$A$2:$AK$709,'Socal Index'!R$2)</f>
        <v>#N/A</v>
      </c>
      <c r="S459" s="11" t="e">
        <f>VLOOKUP($A459,Socal!$A$2:$AK$709,'Socal Index'!S$2)+VLOOKUP($A459,NYMEX!$A$2:$AK$709,'Socal Index'!S$2)</f>
        <v>#N/A</v>
      </c>
      <c r="T459" s="11" t="e">
        <f>VLOOKUP($A459,Socal!$A$2:$AK$709,'Socal Index'!T$2)+VLOOKUP($A459,NYMEX!$A$2:$AK$709,'Socal Index'!T$2)</f>
        <v>#N/A</v>
      </c>
      <c r="U459" s="11">
        <f>VLOOKUP($A459,Socal!$A$2:$AK$709,'Socal Index'!U$2)+VLOOKUP($A459,NYMEX!$A$2:$AK$709,'Socal Index'!U$2)</f>
        <v>2.5789999999999997</v>
      </c>
      <c r="V459" s="11">
        <f>VLOOKUP($A459,Socal!$A$2:$AK$709,'Socal Index'!V$2)+VLOOKUP($A459,NYMEX!$A$2:$AK$709,'Socal Index'!V$2)</f>
        <v>2.6460000000000004</v>
      </c>
      <c r="W459" s="11">
        <f>VLOOKUP($A459,Socal!$A$2:$AK$709,'Socal Index'!W$2)+VLOOKUP($A459,NYMEX!$A$2:$AK$709,'Socal Index'!W$2)</f>
        <v>2.6659999999999999</v>
      </c>
      <c r="X459" s="11">
        <f>VLOOKUP($A459,Socal!$A$2:$AK$709,'Socal Index'!X$2)+VLOOKUP($A459,NYMEX!$A$2:$AK$709,'Socal Index'!X$2)</f>
        <v>2.7450000000000001</v>
      </c>
      <c r="Y459" s="11">
        <f>VLOOKUP($A459,Socal!$A$2:$AK$709,'Socal Index'!Y$2)+VLOOKUP($A459,NYMEX!$A$2:$AK$709,'Socal Index'!Y$2)</f>
        <v>2.879</v>
      </c>
      <c r="Z459" s="11">
        <f>VLOOKUP($A459,Socal!$A$2:$AK$709,'Socal Index'!Z$2)+VLOOKUP($A459,NYMEX!$A$2:$AK$709,'Socal Index'!Z$2)</f>
        <v>2.9120000000000004</v>
      </c>
      <c r="AA459" s="11">
        <f>VLOOKUP($A459,Socal!$A$2:$AK$709,'Socal Index'!AA$2)+VLOOKUP($A459,NYMEX!$A$2:$AK$709,'Socal Index'!AA$2)</f>
        <v>2.7850000000000001</v>
      </c>
      <c r="AB459" s="11">
        <f>VLOOKUP($A459,Socal!$A$2:$AK$709,'Socal Index'!AB$2)+VLOOKUP($A459,NYMEX!$A$2:$AK$709,'Socal Index'!AB$2)</f>
        <v>2.62</v>
      </c>
      <c r="AC459" s="11">
        <f>VLOOKUP($A459,Socal!$A$2:$AK$709,'Socal Index'!AC$2)+VLOOKUP($A459,NYMEX!$A$2:$AK$709,'Socal Index'!AC$2)</f>
        <v>2.52</v>
      </c>
      <c r="AD459" s="11">
        <f>VLOOKUP($A459,Socal!$A$2:$AK$709,'Socal Index'!AD$2)+VLOOKUP($A459,NYMEX!$A$2:$AK$709,'Socal Index'!AD$2)</f>
        <v>2.4549999999999996</v>
      </c>
      <c r="AE459" s="11">
        <f>VLOOKUP($A459,Socal!$A$2:$AK$709,'Socal Index'!AE$2)+VLOOKUP($A459,NYMEX!$A$2:$AK$709,'Socal Index'!AE$2)</f>
        <v>2.4449999999999998</v>
      </c>
      <c r="AF459" s="11">
        <f>VLOOKUP($A459,Socal!$A$2:$AK$709,'Socal Index'!AF$2)+VLOOKUP($A459,NYMEX!$A$2:$AK$709,'Socal Index'!AF$2)</f>
        <v>2.5150000000000001</v>
      </c>
      <c r="AG459" s="11">
        <f>VLOOKUP($A459,Socal!$A$2:$AK$709,'Socal Index'!AG$2)+VLOOKUP($A459,NYMEX!$A$2:$AK$709,'Socal Index'!AG$2)</f>
        <v>2.52</v>
      </c>
      <c r="AH459" s="11">
        <f>VLOOKUP($A459,Socal!$A$2:$AK$709,'Socal Index'!AH$2)+VLOOKUP($A459,NYMEX!$A$2:$AK$709,'Socal Index'!AH$2)</f>
        <v>2.5230000000000001</v>
      </c>
      <c r="AI459" s="11">
        <f>VLOOKUP($A459,Socal!$A$2:$AK$709,'Socal Index'!AI$2)+VLOOKUP($A459,NYMEX!$A$2:$AK$709,'Socal Index'!AI$2)</f>
        <v>2.4849999999999999</v>
      </c>
      <c r="AJ459" s="11">
        <f>VLOOKUP($A459,Socal!$A$2:$AK$709,'Socal Index'!AJ$2)+VLOOKUP($A459,NYMEX!$A$2:$AK$709,'Socal Index'!AJ$2)</f>
        <v>2.6640000000000001</v>
      </c>
      <c r="AK459" s="11">
        <f>VLOOKUP($A459,Socal!$A$2:$AK$709,'Socal Index'!AK$2)+VLOOKUP($A459,NYMEX!$A$2:$AK$709,'Socal Index'!AK$2)</f>
        <v>2.8029999999999999</v>
      </c>
    </row>
    <row r="460" spans="1:37" x14ac:dyDescent="0.2">
      <c r="A460" s="10">
        <v>36369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 t="e">
        <f>VLOOKUP($A460,Socal!$A$2:$AK$709,'Socal Index'!N$2)+VLOOKUP($A460,NYMEX!$A$2:$AK$709,'Socal Index'!N$2)</f>
        <v>#N/A</v>
      </c>
      <c r="O460" s="11" t="e">
        <f>VLOOKUP($A460,Socal!$A$2:$AK$709,'Socal Index'!O$2)+VLOOKUP($A460,NYMEX!$A$2:$AK$709,'Socal Index'!O$2)</f>
        <v>#N/A</v>
      </c>
      <c r="P460" s="11" t="e">
        <f>VLOOKUP($A460,Socal!$A$2:$AK$709,'Socal Index'!P$2)+VLOOKUP($A460,NYMEX!$A$2:$AK$709,'Socal Index'!P$2)</f>
        <v>#N/A</v>
      </c>
      <c r="Q460" s="11" t="e">
        <f>VLOOKUP($A460,Socal!$A$2:$AK$709,'Socal Index'!Q$2)+VLOOKUP($A460,NYMEX!$A$2:$AK$709,'Socal Index'!Q$2)</f>
        <v>#N/A</v>
      </c>
      <c r="R460" s="11" t="e">
        <f>VLOOKUP($A460,Socal!$A$2:$AK$709,'Socal Index'!R$2)+VLOOKUP($A460,NYMEX!$A$2:$AK$709,'Socal Index'!R$2)</f>
        <v>#N/A</v>
      </c>
      <c r="S460" s="11" t="e">
        <f>VLOOKUP($A460,Socal!$A$2:$AK$709,'Socal Index'!S$2)+VLOOKUP($A460,NYMEX!$A$2:$AK$709,'Socal Index'!S$2)</f>
        <v>#N/A</v>
      </c>
      <c r="T460" s="11" t="e">
        <f>VLOOKUP($A460,Socal!$A$2:$AK$709,'Socal Index'!T$2)+VLOOKUP($A460,NYMEX!$A$2:$AK$709,'Socal Index'!T$2)</f>
        <v>#N/A</v>
      </c>
      <c r="U460" s="11">
        <f>VLOOKUP($A460,Socal!$A$2:$AK$709,'Socal Index'!U$2)+VLOOKUP($A460,NYMEX!$A$2:$AK$709,'Socal Index'!U$2)</f>
        <v>2.581</v>
      </c>
      <c r="V460" s="11">
        <f>VLOOKUP($A460,Socal!$A$2:$AK$709,'Socal Index'!V$2)+VLOOKUP($A460,NYMEX!$A$2:$AK$709,'Socal Index'!V$2)</f>
        <v>2.6359999999999997</v>
      </c>
      <c r="W460" s="11">
        <f>VLOOKUP($A460,Socal!$A$2:$AK$709,'Socal Index'!W$2)+VLOOKUP($A460,NYMEX!$A$2:$AK$709,'Socal Index'!W$2)</f>
        <v>2.653</v>
      </c>
      <c r="X460" s="11">
        <f>VLOOKUP($A460,Socal!$A$2:$AK$709,'Socal Index'!X$2)+VLOOKUP($A460,NYMEX!$A$2:$AK$709,'Socal Index'!X$2)</f>
        <v>2.7229999999999999</v>
      </c>
      <c r="Y460" s="11">
        <f>VLOOKUP($A460,Socal!$A$2:$AK$709,'Socal Index'!Y$2)+VLOOKUP($A460,NYMEX!$A$2:$AK$709,'Socal Index'!Y$2)</f>
        <v>2.8529999999999998</v>
      </c>
      <c r="Z460" s="11">
        <f>VLOOKUP($A460,Socal!$A$2:$AK$709,'Socal Index'!Z$2)+VLOOKUP($A460,NYMEX!$A$2:$AK$709,'Socal Index'!Z$2)</f>
        <v>2.883</v>
      </c>
      <c r="AA460" s="11">
        <f>VLOOKUP($A460,Socal!$A$2:$AK$709,'Socal Index'!AA$2)+VLOOKUP($A460,NYMEX!$A$2:$AK$709,'Socal Index'!AA$2)</f>
        <v>2.7549999999999999</v>
      </c>
      <c r="AB460" s="11">
        <f>VLOOKUP($A460,Socal!$A$2:$AK$709,'Socal Index'!AB$2)+VLOOKUP($A460,NYMEX!$A$2:$AK$709,'Socal Index'!AB$2)</f>
        <v>2.59</v>
      </c>
      <c r="AC460" s="11">
        <f>VLOOKUP($A460,Socal!$A$2:$AK$709,'Socal Index'!AC$2)+VLOOKUP($A460,NYMEX!$A$2:$AK$709,'Socal Index'!AC$2)</f>
        <v>2.4849999999999999</v>
      </c>
      <c r="AD460" s="11">
        <f>VLOOKUP($A460,Socal!$A$2:$AK$709,'Socal Index'!AD$2)+VLOOKUP($A460,NYMEX!$A$2:$AK$709,'Socal Index'!AD$2)</f>
        <v>2.42</v>
      </c>
      <c r="AE460" s="11">
        <f>VLOOKUP($A460,Socal!$A$2:$AK$709,'Socal Index'!AE$2)+VLOOKUP($A460,NYMEX!$A$2:$AK$709,'Socal Index'!AE$2)</f>
        <v>2.4099999999999997</v>
      </c>
      <c r="AF460" s="11">
        <f>VLOOKUP($A460,Socal!$A$2:$AK$709,'Socal Index'!AF$2)+VLOOKUP($A460,NYMEX!$A$2:$AK$709,'Socal Index'!AF$2)</f>
        <v>2.48</v>
      </c>
      <c r="AG460" s="11">
        <f>VLOOKUP($A460,Socal!$A$2:$AK$709,'Socal Index'!AG$2)+VLOOKUP($A460,NYMEX!$A$2:$AK$709,'Socal Index'!AG$2)</f>
        <v>2.4850000000000003</v>
      </c>
      <c r="AH460" s="11">
        <f>VLOOKUP($A460,Socal!$A$2:$AK$709,'Socal Index'!AH$2)+VLOOKUP($A460,NYMEX!$A$2:$AK$709,'Socal Index'!AH$2)</f>
        <v>2.488</v>
      </c>
      <c r="AI460" s="11">
        <f>VLOOKUP($A460,Socal!$A$2:$AK$709,'Socal Index'!AI$2)+VLOOKUP($A460,NYMEX!$A$2:$AK$709,'Socal Index'!AI$2)</f>
        <v>2.4499999999999997</v>
      </c>
      <c r="AJ460" s="11">
        <f>VLOOKUP($A460,Socal!$A$2:$AK$709,'Socal Index'!AJ$2)+VLOOKUP($A460,NYMEX!$A$2:$AK$709,'Socal Index'!AJ$2)</f>
        <v>2.6310000000000002</v>
      </c>
      <c r="AK460" s="11">
        <f>VLOOKUP($A460,Socal!$A$2:$AK$709,'Socal Index'!AK$2)+VLOOKUP($A460,NYMEX!$A$2:$AK$709,'Socal Index'!AK$2)</f>
        <v>2.7720000000000002</v>
      </c>
    </row>
    <row r="461" spans="1:37" x14ac:dyDescent="0.2">
      <c r="A461" s="10">
        <v>36370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 t="e">
        <f>VLOOKUP($A461,Socal!$A$2:$AK$709,'Socal Index'!N$2)+VLOOKUP($A461,NYMEX!$A$2:$AK$709,'Socal Index'!N$2)</f>
        <v>#N/A</v>
      </c>
      <c r="O461" s="11" t="e">
        <f>VLOOKUP($A461,Socal!$A$2:$AK$709,'Socal Index'!O$2)+VLOOKUP($A461,NYMEX!$A$2:$AK$709,'Socal Index'!O$2)</f>
        <v>#N/A</v>
      </c>
      <c r="P461" s="11" t="e">
        <f>VLOOKUP($A461,Socal!$A$2:$AK$709,'Socal Index'!P$2)+VLOOKUP($A461,NYMEX!$A$2:$AK$709,'Socal Index'!P$2)</f>
        <v>#N/A</v>
      </c>
      <c r="Q461" s="11" t="e">
        <f>VLOOKUP($A461,Socal!$A$2:$AK$709,'Socal Index'!Q$2)+VLOOKUP($A461,NYMEX!$A$2:$AK$709,'Socal Index'!Q$2)</f>
        <v>#N/A</v>
      </c>
      <c r="R461" s="11" t="e">
        <f>VLOOKUP($A461,Socal!$A$2:$AK$709,'Socal Index'!R$2)+VLOOKUP($A461,NYMEX!$A$2:$AK$709,'Socal Index'!R$2)</f>
        <v>#N/A</v>
      </c>
      <c r="S461" s="11" t="e">
        <f>VLOOKUP($A461,Socal!$A$2:$AK$709,'Socal Index'!S$2)+VLOOKUP($A461,NYMEX!$A$2:$AK$709,'Socal Index'!S$2)</f>
        <v>#N/A</v>
      </c>
      <c r="T461" s="11" t="e">
        <f>VLOOKUP($A461,Socal!$A$2:$AK$709,'Socal Index'!T$2)+VLOOKUP($A461,NYMEX!$A$2:$AK$709,'Socal Index'!T$2)</f>
        <v>#N/A</v>
      </c>
      <c r="U461" s="11" t="e">
        <f>VLOOKUP($A461,Socal!$A$2:$AK$709,'Socal Index'!U$2)+VLOOKUP($A461,NYMEX!$A$2:$AK$709,'Socal Index'!U$2)</f>
        <v>#N/A</v>
      </c>
      <c r="V461" s="11">
        <f>VLOOKUP($A461,Socal!$A$2:$AK$709,'Socal Index'!V$2)+VLOOKUP($A461,NYMEX!$A$2:$AK$709,'Socal Index'!V$2)</f>
        <v>2.6189999999999998</v>
      </c>
      <c r="W461" s="11">
        <f>VLOOKUP($A461,Socal!$A$2:$AK$709,'Socal Index'!W$2)+VLOOKUP($A461,NYMEX!$A$2:$AK$709,'Socal Index'!W$2)</f>
        <v>2.6159999999999997</v>
      </c>
      <c r="X461" s="11">
        <f>VLOOKUP($A461,Socal!$A$2:$AK$709,'Socal Index'!X$2)+VLOOKUP($A461,NYMEX!$A$2:$AK$709,'Socal Index'!X$2)</f>
        <v>2.6980000000000004</v>
      </c>
      <c r="Y461" s="11">
        <f>VLOOKUP($A461,Socal!$A$2:$AK$709,'Socal Index'!Y$2)+VLOOKUP($A461,NYMEX!$A$2:$AK$709,'Socal Index'!Y$2)</f>
        <v>2.8330000000000002</v>
      </c>
      <c r="Z461" s="11">
        <f>VLOOKUP($A461,Socal!$A$2:$AK$709,'Socal Index'!Z$2)+VLOOKUP($A461,NYMEX!$A$2:$AK$709,'Socal Index'!Z$2)</f>
        <v>2.8610000000000002</v>
      </c>
      <c r="AA461" s="11">
        <f>VLOOKUP($A461,Socal!$A$2:$AK$709,'Socal Index'!AA$2)+VLOOKUP($A461,NYMEX!$A$2:$AK$709,'Socal Index'!AA$2)</f>
        <v>2.7340000000000004</v>
      </c>
      <c r="AB461" s="11">
        <f>VLOOKUP($A461,Socal!$A$2:$AK$709,'Socal Index'!AB$2)+VLOOKUP($A461,NYMEX!$A$2:$AK$709,'Socal Index'!AB$2)</f>
        <v>2.5750000000000002</v>
      </c>
      <c r="AC461" s="11">
        <f>VLOOKUP($A461,Socal!$A$2:$AK$709,'Socal Index'!AC$2)+VLOOKUP($A461,NYMEX!$A$2:$AK$709,'Socal Index'!AC$2)</f>
        <v>2.4649999999999999</v>
      </c>
      <c r="AD461" s="11">
        <f>VLOOKUP($A461,Socal!$A$2:$AK$709,'Socal Index'!AD$2)+VLOOKUP($A461,NYMEX!$A$2:$AK$709,'Socal Index'!AD$2)</f>
        <v>2.4</v>
      </c>
      <c r="AE461" s="11">
        <f>VLOOKUP($A461,Socal!$A$2:$AK$709,'Socal Index'!AE$2)+VLOOKUP($A461,NYMEX!$A$2:$AK$709,'Socal Index'!AE$2)</f>
        <v>2.3899999999999997</v>
      </c>
      <c r="AF461" s="11">
        <f>VLOOKUP($A461,Socal!$A$2:$AK$709,'Socal Index'!AF$2)+VLOOKUP($A461,NYMEX!$A$2:$AK$709,'Socal Index'!AF$2)</f>
        <v>2.46</v>
      </c>
      <c r="AG461" s="11">
        <f>VLOOKUP($A461,Socal!$A$2:$AK$709,'Socal Index'!AG$2)+VLOOKUP($A461,NYMEX!$A$2:$AK$709,'Socal Index'!AG$2)</f>
        <v>2.4650000000000003</v>
      </c>
      <c r="AH461" s="11">
        <f>VLOOKUP($A461,Socal!$A$2:$AK$709,'Socal Index'!AH$2)+VLOOKUP($A461,NYMEX!$A$2:$AK$709,'Socal Index'!AH$2)</f>
        <v>2.4700000000000002</v>
      </c>
      <c r="AI461" s="11">
        <f>VLOOKUP($A461,Socal!$A$2:$AK$709,'Socal Index'!AI$2)+VLOOKUP($A461,NYMEX!$A$2:$AK$709,'Socal Index'!AI$2)</f>
        <v>2.4299999999999997</v>
      </c>
      <c r="AJ461" s="11">
        <f>VLOOKUP($A461,Socal!$A$2:$AK$709,'Socal Index'!AJ$2)+VLOOKUP($A461,NYMEX!$A$2:$AK$709,'Socal Index'!AJ$2)</f>
        <v>2.6110000000000002</v>
      </c>
      <c r="AK461" s="11">
        <f>VLOOKUP($A461,Socal!$A$2:$AK$709,'Socal Index'!AK$2)+VLOOKUP($A461,NYMEX!$A$2:$AK$709,'Socal Index'!AK$2)</f>
        <v>2.7520000000000002</v>
      </c>
    </row>
    <row r="462" spans="1:37" x14ac:dyDescent="0.2">
      <c r="A462" s="10">
        <v>36371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 t="e">
        <f>VLOOKUP($A462,Socal!$A$2:$AK$709,'Socal Index'!N$2)+VLOOKUP($A462,NYMEX!$A$2:$AK$709,'Socal Index'!N$2)</f>
        <v>#N/A</v>
      </c>
      <c r="O462" s="11" t="e">
        <f>VLOOKUP($A462,Socal!$A$2:$AK$709,'Socal Index'!O$2)+VLOOKUP($A462,NYMEX!$A$2:$AK$709,'Socal Index'!O$2)</f>
        <v>#N/A</v>
      </c>
      <c r="P462" s="11" t="e">
        <f>VLOOKUP($A462,Socal!$A$2:$AK$709,'Socal Index'!P$2)+VLOOKUP($A462,NYMEX!$A$2:$AK$709,'Socal Index'!P$2)</f>
        <v>#N/A</v>
      </c>
      <c r="Q462" s="11" t="e">
        <f>VLOOKUP($A462,Socal!$A$2:$AK$709,'Socal Index'!Q$2)+VLOOKUP($A462,NYMEX!$A$2:$AK$709,'Socal Index'!Q$2)</f>
        <v>#N/A</v>
      </c>
      <c r="R462" s="11" t="e">
        <f>VLOOKUP($A462,Socal!$A$2:$AK$709,'Socal Index'!R$2)+VLOOKUP($A462,NYMEX!$A$2:$AK$709,'Socal Index'!R$2)</f>
        <v>#N/A</v>
      </c>
      <c r="S462" s="11" t="e">
        <f>VLOOKUP($A462,Socal!$A$2:$AK$709,'Socal Index'!S$2)+VLOOKUP($A462,NYMEX!$A$2:$AK$709,'Socal Index'!S$2)</f>
        <v>#N/A</v>
      </c>
      <c r="T462" s="11" t="e">
        <f>VLOOKUP($A462,Socal!$A$2:$AK$709,'Socal Index'!T$2)+VLOOKUP($A462,NYMEX!$A$2:$AK$709,'Socal Index'!T$2)</f>
        <v>#N/A</v>
      </c>
      <c r="U462" s="11" t="e">
        <f>VLOOKUP($A462,Socal!$A$2:$AK$709,'Socal Index'!U$2)+VLOOKUP($A462,NYMEX!$A$2:$AK$709,'Socal Index'!U$2)</f>
        <v>#N/A</v>
      </c>
      <c r="V462" s="11">
        <f>VLOOKUP($A462,Socal!$A$2:$AK$709,'Socal Index'!V$2)+VLOOKUP($A462,NYMEX!$A$2:$AK$709,'Socal Index'!V$2)</f>
        <v>2.5955000000000004</v>
      </c>
      <c r="W462" s="11">
        <f>VLOOKUP($A462,Socal!$A$2:$AK$709,'Socal Index'!W$2)+VLOOKUP($A462,NYMEX!$A$2:$AK$709,'Socal Index'!W$2)</f>
        <v>2.5884999999999998</v>
      </c>
      <c r="X462" s="11">
        <f>VLOOKUP($A462,Socal!$A$2:$AK$709,'Socal Index'!X$2)+VLOOKUP($A462,NYMEX!$A$2:$AK$709,'Socal Index'!X$2)</f>
        <v>2.6900000000000004</v>
      </c>
      <c r="Y462" s="11">
        <f>VLOOKUP($A462,Socal!$A$2:$AK$709,'Socal Index'!Y$2)+VLOOKUP($A462,NYMEX!$A$2:$AK$709,'Socal Index'!Y$2)</f>
        <v>2.8350000000000004</v>
      </c>
      <c r="Z462" s="11">
        <f>VLOOKUP($A462,Socal!$A$2:$AK$709,'Socal Index'!Z$2)+VLOOKUP($A462,NYMEX!$A$2:$AK$709,'Socal Index'!Z$2)</f>
        <v>2.8650000000000002</v>
      </c>
      <c r="AA462" s="11">
        <f>VLOOKUP($A462,Socal!$A$2:$AK$709,'Socal Index'!AA$2)+VLOOKUP($A462,NYMEX!$A$2:$AK$709,'Socal Index'!AA$2)</f>
        <v>2.7300000000000004</v>
      </c>
      <c r="AB462" s="11">
        <f>VLOOKUP($A462,Socal!$A$2:$AK$709,'Socal Index'!AB$2)+VLOOKUP($A462,NYMEX!$A$2:$AK$709,'Socal Index'!AB$2)</f>
        <v>2.5780000000000003</v>
      </c>
      <c r="AC462" s="11">
        <f>VLOOKUP($A462,Socal!$A$2:$AK$709,'Socal Index'!AC$2)+VLOOKUP($A462,NYMEX!$A$2:$AK$709,'Socal Index'!AC$2)</f>
        <v>2.4709999999999996</v>
      </c>
      <c r="AD462" s="11">
        <f>VLOOKUP($A462,Socal!$A$2:$AK$709,'Socal Index'!AD$2)+VLOOKUP($A462,NYMEX!$A$2:$AK$709,'Socal Index'!AD$2)</f>
        <v>2.4099999999999997</v>
      </c>
      <c r="AE462" s="11">
        <f>VLOOKUP($A462,Socal!$A$2:$AK$709,'Socal Index'!AE$2)+VLOOKUP($A462,NYMEX!$A$2:$AK$709,'Socal Index'!AE$2)</f>
        <v>2.4</v>
      </c>
      <c r="AF462" s="11">
        <f>VLOOKUP($A462,Socal!$A$2:$AK$709,'Socal Index'!AF$2)+VLOOKUP($A462,NYMEX!$A$2:$AK$709,'Socal Index'!AF$2)</f>
        <v>2.4700000000000002</v>
      </c>
      <c r="AG462" s="11">
        <f>VLOOKUP($A462,Socal!$A$2:$AK$709,'Socal Index'!AG$2)+VLOOKUP($A462,NYMEX!$A$2:$AK$709,'Socal Index'!AG$2)</f>
        <v>2.4750000000000001</v>
      </c>
      <c r="AH462" s="11">
        <f>VLOOKUP($A462,Socal!$A$2:$AK$709,'Socal Index'!AH$2)+VLOOKUP($A462,NYMEX!$A$2:$AK$709,'Socal Index'!AH$2)</f>
        <v>2.4750000000000001</v>
      </c>
      <c r="AI462" s="11">
        <f>VLOOKUP($A462,Socal!$A$2:$AK$709,'Socal Index'!AI$2)+VLOOKUP($A462,NYMEX!$A$2:$AK$709,'Socal Index'!AI$2)</f>
        <v>2.4349999999999996</v>
      </c>
      <c r="AJ462" s="11">
        <f>VLOOKUP($A462,Socal!$A$2:$AK$709,'Socal Index'!AJ$2)+VLOOKUP($A462,NYMEX!$A$2:$AK$709,'Socal Index'!AJ$2)</f>
        <v>2.61</v>
      </c>
      <c r="AK462" s="11">
        <f>VLOOKUP($A462,Socal!$A$2:$AK$709,'Socal Index'!AK$2)+VLOOKUP($A462,NYMEX!$A$2:$AK$709,'Socal Index'!AK$2)</f>
        <v>2.7570000000000001</v>
      </c>
    </row>
    <row r="463" spans="1:37" x14ac:dyDescent="0.2">
      <c r="A463" s="10">
        <v>36374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 t="e">
        <f>VLOOKUP($A463,Socal!$A$2:$AK$709,'Socal Index'!N$2)+VLOOKUP($A463,NYMEX!$A$2:$AK$709,'Socal Index'!N$2)</f>
        <v>#N/A</v>
      </c>
      <c r="O463" s="11" t="e">
        <f>VLOOKUP($A463,Socal!$A$2:$AK$709,'Socal Index'!O$2)+VLOOKUP($A463,NYMEX!$A$2:$AK$709,'Socal Index'!O$2)</f>
        <v>#N/A</v>
      </c>
      <c r="P463" s="11" t="e">
        <f>VLOOKUP($A463,Socal!$A$2:$AK$709,'Socal Index'!P$2)+VLOOKUP($A463,NYMEX!$A$2:$AK$709,'Socal Index'!P$2)</f>
        <v>#N/A</v>
      </c>
      <c r="Q463" s="11" t="e">
        <f>VLOOKUP($A463,Socal!$A$2:$AK$709,'Socal Index'!Q$2)+VLOOKUP($A463,NYMEX!$A$2:$AK$709,'Socal Index'!Q$2)</f>
        <v>#N/A</v>
      </c>
      <c r="R463" s="11" t="e">
        <f>VLOOKUP($A463,Socal!$A$2:$AK$709,'Socal Index'!R$2)+VLOOKUP($A463,NYMEX!$A$2:$AK$709,'Socal Index'!R$2)</f>
        <v>#N/A</v>
      </c>
      <c r="S463" s="11" t="e">
        <f>VLOOKUP($A463,Socal!$A$2:$AK$709,'Socal Index'!S$2)+VLOOKUP($A463,NYMEX!$A$2:$AK$709,'Socal Index'!S$2)</f>
        <v>#N/A</v>
      </c>
      <c r="T463" s="11" t="e">
        <f>VLOOKUP($A463,Socal!$A$2:$AK$709,'Socal Index'!T$2)+VLOOKUP($A463,NYMEX!$A$2:$AK$709,'Socal Index'!T$2)</f>
        <v>#N/A</v>
      </c>
      <c r="U463" s="11" t="e">
        <f>VLOOKUP($A463,Socal!$A$2:$AK$709,'Socal Index'!U$2)+VLOOKUP($A463,NYMEX!$A$2:$AK$709,'Socal Index'!U$2)</f>
        <v>#N/A</v>
      </c>
      <c r="V463" s="11">
        <f>VLOOKUP($A463,Socal!$A$2:$AK$709,'Socal Index'!V$2)+VLOOKUP($A463,NYMEX!$A$2:$AK$709,'Socal Index'!V$2)</f>
        <v>2.6275000000000004</v>
      </c>
      <c r="W463" s="11">
        <f>VLOOKUP($A463,Socal!$A$2:$AK$709,'Socal Index'!W$2)+VLOOKUP($A463,NYMEX!$A$2:$AK$709,'Socal Index'!W$2)</f>
        <v>2.6164999999999998</v>
      </c>
      <c r="X463" s="11">
        <f>VLOOKUP($A463,Socal!$A$2:$AK$709,'Socal Index'!X$2)+VLOOKUP($A463,NYMEX!$A$2:$AK$709,'Socal Index'!X$2)</f>
        <v>2.7140000000000004</v>
      </c>
      <c r="Y463" s="11">
        <f>VLOOKUP($A463,Socal!$A$2:$AK$709,'Socal Index'!Y$2)+VLOOKUP($A463,NYMEX!$A$2:$AK$709,'Socal Index'!Y$2)</f>
        <v>2.8570000000000002</v>
      </c>
      <c r="Z463" s="11">
        <f>VLOOKUP($A463,Socal!$A$2:$AK$709,'Socal Index'!Z$2)+VLOOKUP($A463,NYMEX!$A$2:$AK$709,'Socal Index'!Z$2)</f>
        <v>2.8890000000000002</v>
      </c>
      <c r="AA463" s="11">
        <f>VLOOKUP($A463,Socal!$A$2:$AK$709,'Socal Index'!AA$2)+VLOOKUP($A463,NYMEX!$A$2:$AK$709,'Socal Index'!AA$2)</f>
        <v>2.75</v>
      </c>
      <c r="AB463" s="11">
        <f>VLOOKUP($A463,Socal!$A$2:$AK$709,'Socal Index'!AB$2)+VLOOKUP($A463,NYMEX!$A$2:$AK$709,'Socal Index'!AB$2)</f>
        <v>2.5930000000000004</v>
      </c>
      <c r="AC463" s="11">
        <f>VLOOKUP($A463,Socal!$A$2:$AK$709,'Socal Index'!AC$2)+VLOOKUP($A463,NYMEX!$A$2:$AK$709,'Socal Index'!AC$2)</f>
        <v>2.4829999999999997</v>
      </c>
      <c r="AD463" s="11">
        <f>VLOOKUP($A463,Socal!$A$2:$AK$709,'Socal Index'!AD$2)+VLOOKUP($A463,NYMEX!$A$2:$AK$709,'Socal Index'!AD$2)</f>
        <v>2.42</v>
      </c>
      <c r="AE463" s="11">
        <f>VLOOKUP($A463,Socal!$A$2:$AK$709,'Socal Index'!AE$2)+VLOOKUP($A463,NYMEX!$A$2:$AK$709,'Socal Index'!AE$2)</f>
        <v>2.4099999999999997</v>
      </c>
      <c r="AF463" s="11">
        <f>VLOOKUP($A463,Socal!$A$2:$AK$709,'Socal Index'!AF$2)+VLOOKUP($A463,NYMEX!$A$2:$AK$709,'Socal Index'!AF$2)</f>
        <v>2.48</v>
      </c>
      <c r="AG463" s="11">
        <f>VLOOKUP($A463,Socal!$A$2:$AK$709,'Socal Index'!AG$2)+VLOOKUP($A463,NYMEX!$A$2:$AK$709,'Socal Index'!AG$2)</f>
        <v>2.4850000000000003</v>
      </c>
      <c r="AH463" s="11">
        <f>VLOOKUP($A463,Socal!$A$2:$AK$709,'Socal Index'!AH$2)+VLOOKUP($A463,NYMEX!$A$2:$AK$709,'Socal Index'!AH$2)</f>
        <v>2.4850000000000003</v>
      </c>
      <c r="AI463" s="11">
        <f>VLOOKUP($A463,Socal!$A$2:$AK$709,'Socal Index'!AI$2)+VLOOKUP($A463,NYMEX!$A$2:$AK$709,'Socal Index'!AI$2)</f>
        <v>2.4449999999999998</v>
      </c>
      <c r="AJ463" s="11">
        <f>VLOOKUP($A463,Socal!$A$2:$AK$709,'Socal Index'!AJ$2)+VLOOKUP($A463,NYMEX!$A$2:$AK$709,'Socal Index'!AJ$2)</f>
        <v>2.62</v>
      </c>
      <c r="AK463" s="11">
        <f>VLOOKUP($A463,Socal!$A$2:$AK$709,'Socal Index'!AK$2)+VLOOKUP($A463,NYMEX!$A$2:$AK$709,'Socal Index'!AK$2)</f>
        <v>2.762</v>
      </c>
    </row>
    <row r="464" spans="1:37" x14ac:dyDescent="0.2">
      <c r="A464" s="10">
        <v>36375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 t="e">
        <f>VLOOKUP($A464,Socal!$A$2:$AK$709,'Socal Index'!N$2)+VLOOKUP($A464,NYMEX!$A$2:$AK$709,'Socal Index'!N$2)</f>
        <v>#N/A</v>
      </c>
      <c r="O464" s="11" t="e">
        <f>VLOOKUP($A464,Socal!$A$2:$AK$709,'Socal Index'!O$2)+VLOOKUP($A464,NYMEX!$A$2:$AK$709,'Socal Index'!O$2)</f>
        <v>#N/A</v>
      </c>
      <c r="P464" s="11" t="e">
        <f>VLOOKUP($A464,Socal!$A$2:$AK$709,'Socal Index'!P$2)+VLOOKUP($A464,NYMEX!$A$2:$AK$709,'Socal Index'!P$2)</f>
        <v>#N/A</v>
      </c>
      <c r="Q464" s="11" t="e">
        <f>VLOOKUP($A464,Socal!$A$2:$AK$709,'Socal Index'!Q$2)+VLOOKUP($A464,NYMEX!$A$2:$AK$709,'Socal Index'!Q$2)</f>
        <v>#N/A</v>
      </c>
      <c r="R464" s="11" t="e">
        <f>VLOOKUP($A464,Socal!$A$2:$AK$709,'Socal Index'!R$2)+VLOOKUP($A464,NYMEX!$A$2:$AK$709,'Socal Index'!R$2)</f>
        <v>#N/A</v>
      </c>
      <c r="S464" s="11" t="e">
        <f>VLOOKUP($A464,Socal!$A$2:$AK$709,'Socal Index'!S$2)+VLOOKUP($A464,NYMEX!$A$2:$AK$709,'Socal Index'!S$2)</f>
        <v>#N/A</v>
      </c>
      <c r="T464" s="11" t="e">
        <f>VLOOKUP($A464,Socal!$A$2:$AK$709,'Socal Index'!T$2)+VLOOKUP($A464,NYMEX!$A$2:$AK$709,'Socal Index'!T$2)</f>
        <v>#N/A</v>
      </c>
      <c r="U464" s="11" t="e">
        <f>VLOOKUP($A464,Socal!$A$2:$AK$709,'Socal Index'!U$2)+VLOOKUP($A464,NYMEX!$A$2:$AK$709,'Socal Index'!U$2)</f>
        <v>#N/A</v>
      </c>
      <c r="V464" s="11">
        <f>VLOOKUP($A464,Socal!$A$2:$AK$709,'Socal Index'!V$2)+VLOOKUP($A464,NYMEX!$A$2:$AK$709,'Socal Index'!V$2)</f>
        <v>2.633</v>
      </c>
      <c r="W464" s="11">
        <f>VLOOKUP($A464,Socal!$A$2:$AK$709,'Socal Index'!W$2)+VLOOKUP($A464,NYMEX!$A$2:$AK$709,'Socal Index'!W$2)</f>
        <v>2.629</v>
      </c>
      <c r="X464" s="11">
        <f>VLOOKUP($A464,Socal!$A$2:$AK$709,'Socal Index'!X$2)+VLOOKUP($A464,NYMEX!$A$2:$AK$709,'Socal Index'!X$2)</f>
        <v>2.7369999999999997</v>
      </c>
      <c r="Y464" s="11">
        <f>VLOOKUP($A464,Socal!$A$2:$AK$709,'Socal Index'!Y$2)+VLOOKUP($A464,NYMEX!$A$2:$AK$709,'Socal Index'!Y$2)</f>
        <v>2.8769999999999998</v>
      </c>
      <c r="Z464" s="11">
        <f>VLOOKUP($A464,Socal!$A$2:$AK$709,'Socal Index'!Z$2)+VLOOKUP($A464,NYMEX!$A$2:$AK$709,'Socal Index'!Z$2)</f>
        <v>2.9049999999999998</v>
      </c>
      <c r="AA464" s="11">
        <f>VLOOKUP($A464,Socal!$A$2:$AK$709,'Socal Index'!AA$2)+VLOOKUP($A464,NYMEX!$A$2:$AK$709,'Socal Index'!AA$2)</f>
        <v>2.76</v>
      </c>
      <c r="AB464" s="11">
        <f>VLOOKUP($A464,Socal!$A$2:$AK$709,'Socal Index'!AB$2)+VLOOKUP($A464,NYMEX!$A$2:$AK$709,'Socal Index'!AB$2)</f>
        <v>2.6</v>
      </c>
      <c r="AC464" s="11">
        <f>VLOOKUP($A464,Socal!$A$2:$AK$709,'Socal Index'!AC$2)+VLOOKUP($A464,NYMEX!$A$2:$AK$709,'Socal Index'!AC$2)</f>
        <v>2.492</v>
      </c>
      <c r="AD464" s="11">
        <f>VLOOKUP($A464,Socal!$A$2:$AK$709,'Socal Index'!AD$2)+VLOOKUP($A464,NYMEX!$A$2:$AK$709,'Socal Index'!AD$2)</f>
        <v>2.4299999999999997</v>
      </c>
      <c r="AE464" s="11">
        <f>VLOOKUP($A464,Socal!$A$2:$AK$709,'Socal Index'!AE$2)+VLOOKUP($A464,NYMEX!$A$2:$AK$709,'Socal Index'!AE$2)</f>
        <v>2.42</v>
      </c>
      <c r="AF464" s="11">
        <f>VLOOKUP($A464,Socal!$A$2:$AK$709,'Socal Index'!AF$2)+VLOOKUP($A464,NYMEX!$A$2:$AK$709,'Socal Index'!AF$2)</f>
        <v>2.4900000000000002</v>
      </c>
      <c r="AG464" s="11">
        <f>VLOOKUP($A464,Socal!$A$2:$AK$709,'Socal Index'!AG$2)+VLOOKUP($A464,NYMEX!$A$2:$AK$709,'Socal Index'!AG$2)</f>
        <v>2.4950000000000001</v>
      </c>
      <c r="AH464" s="11">
        <f>VLOOKUP($A464,Socal!$A$2:$AK$709,'Socal Index'!AH$2)+VLOOKUP($A464,NYMEX!$A$2:$AK$709,'Socal Index'!AH$2)</f>
        <v>2.4950000000000001</v>
      </c>
      <c r="AI464" s="11">
        <f>VLOOKUP($A464,Socal!$A$2:$AK$709,'Socal Index'!AI$2)+VLOOKUP($A464,NYMEX!$A$2:$AK$709,'Socal Index'!AI$2)</f>
        <v>2.4549999999999996</v>
      </c>
      <c r="AJ464" s="11">
        <f>VLOOKUP($A464,Socal!$A$2:$AK$709,'Socal Index'!AJ$2)+VLOOKUP($A464,NYMEX!$A$2:$AK$709,'Socal Index'!AJ$2)</f>
        <v>2.63</v>
      </c>
      <c r="AK464" s="11">
        <f>VLOOKUP($A464,Socal!$A$2:$AK$709,'Socal Index'!AK$2)+VLOOKUP($A464,NYMEX!$A$2:$AK$709,'Socal Index'!AK$2)</f>
        <v>2.7720000000000002</v>
      </c>
    </row>
    <row r="465" spans="1:37" x14ac:dyDescent="0.2">
      <c r="A465" s="10">
        <v>36376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 t="e">
        <f>VLOOKUP($A465,Socal!$A$2:$AK$709,'Socal Index'!N$2)+VLOOKUP($A465,NYMEX!$A$2:$AK$709,'Socal Index'!N$2)</f>
        <v>#N/A</v>
      </c>
      <c r="O465" s="11" t="e">
        <f>VLOOKUP($A465,Socal!$A$2:$AK$709,'Socal Index'!O$2)+VLOOKUP($A465,NYMEX!$A$2:$AK$709,'Socal Index'!O$2)</f>
        <v>#N/A</v>
      </c>
      <c r="P465" s="11" t="e">
        <f>VLOOKUP($A465,Socal!$A$2:$AK$709,'Socal Index'!P$2)+VLOOKUP($A465,NYMEX!$A$2:$AK$709,'Socal Index'!P$2)</f>
        <v>#N/A</v>
      </c>
      <c r="Q465" s="11" t="e">
        <f>VLOOKUP($A465,Socal!$A$2:$AK$709,'Socal Index'!Q$2)+VLOOKUP($A465,NYMEX!$A$2:$AK$709,'Socal Index'!Q$2)</f>
        <v>#N/A</v>
      </c>
      <c r="R465" s="11" t="e">
        <f>VLOOKUP($A465,Socal!$A$2:$AK$709,'Socal Index'!R$2)+VLOOKUP($A465,NYMEX!$A$2:$AK$709,'Socal Index'!R$2)</f>
        <v>#N/A</v>
      </c>
      <c r="S465" s="11" t="e">
        <f>VLOOKUP($A465,Socal!$A$2:$AK$709,'Socal Index'!S$2)+VLOOKUP($A465,NYMEX!$A$2:$AK$709,'Socal Index'!S$2)</f>
        <v>#N/A</v>
      </c>
      <c r="T465" s="11" t="e">
        <f>VLOOKUP($A465,Socal!$A$2:$AK$709,'Socal Index'!T$2)+VLOOKUP($A465,NYMEX!$A$2:$AK$709,'Socal Index'!T$2)</f>
        <v>#N/A</v>
      </c>
      <c r="U465" s="11" t="e">
        <f>VLOOKUP($A465,Socal!$A$2:$AK$709,'Socal Index'!U$2)+VLOOKUP($A465,NYMEX!$A$2:$AK$709,'Socal Index'!U$2)</f>
        <v>#N/A</v>
      </c>
      <c r="V465" s="11">
        <f>VLOOKUP($A465,Socal!$A$2:$AK$709,'Socal Index'!V$2)+VLOOKUP($A465,NYMEX!$A$2:$AK$709,'Socal Index'!V$2)</f>
        <v>2.6619999999999999</v>
      </c>
      <c r="W465" s="11">
        <f>VLOOKUP($A465,Socal!$A$2:$AK$709,'Socal Index'!W$2)+VLOOKUP($A465,NYMEX!$A$2:$AK$709,'Socal Index'!W$2)</f>
        <v>2.6550000000000002</v>
      </c>
      <c r="X465" s="11">
        <f>VLOOKUP($A465,Socal!$A$2:$AK$709,'Socal Index'!X$2)+VLOOKUP($A465,NYMEX!$A$2:$AK$709,'Socal Index'!X$2)</f>
        <v>2.7650000000000001</v>
      </c>
      <c r="Y465" s="11">
        <f>VLOOKUP($A465,Socal!$A$2:$AK$709,'Socal Index'!Y$2)+VLOOKUP($A465,NYMEX!$A$2:$AK$709,'Socal Index'!Y$2)</f>
        <v>2.8969999999999998</v>
      </c>
      <c r="Z465" s="11">
        <f>VLOOKUP($A465,Socal!$A$2:$AK$709,'Socal Index'!Z$2)+VLOOKUP($A465,NYMEX!$A$2:$AK$709,'Socal Index'!Z$2)</f>
        <v>2.9220000000000002</v>
      </c>
      <c r="AA465" s="11">
        <f>VLOOKUP($A465,Socal!$A$2:$AK$709,'Socal Index'!AA$2)+VLOOKUP($A465,NYMEX!$A$2:$AK$709,'Socal Index'!AA$2)</f>
        <v>2.7719999999999998</v>
      </c>
      <c r="AB465" s="11">
        <f>VLOOKUP($A465,Socal!$A$2:$AK$709,'Socal Index'!AB$2)+VLOOKUP($A465,NYMEX!$A$2:$AK$709,'Socal Index'!AB$2)</f>
        <v>2.6069999999999998</v>
      </c>
      <c r="AC465" s="11">
        <f>VLOOKUP($A465,Socal!$A$2:$AK$709,'Socal Index'!AC$2)+VLOOKUP($A465,NYMEX!$A$2:$AK$709,'Socal Index'!AC$2)</f>
        <v>2.5069999999999997</v>
      </c>
      <c r="AD465" s="11">
        <f>VLOOKUP($A465,Socal!$A$2:$AK$709,'Socal Index'!AD$2)+VLOOKUP($A465,NYMEX!$A$2:$AK$709,'Socal Index'!AD$2)</f>
        <v>2.44</v>
      </c>
      <c r="AE465" s="11">
        <f>VLOOKUP($A465,Socal!$A$2:$AK$709,'Socal Index'!AE$2)+VLOOKUP($A465,NYMEX!$A$2:$AK$709,'Socal Index'!AE$2)</f>
        <v>2.4299999999999997</v>
      </c>
      <c r="AF465" s="11">
        <f>VLOOKUP($A465,Socal!$A$2:$AK$709,'Socal Index'!AF$2)+VLOOKUP($A465,NYMEX!$A$2:$AK$709,'Socal Index'!AF$2)</f>
        <v>2.5</v>
      </c>
      <c r="AG465" s="11">
        <f>VLOOKUP($A465,Socal!$A$2:$AK$709,'Socal Index'!AG$2)+VLOOKUP($A465,NYMEX!$A$2:$AK$709,'Socal Index'!AG$2)</f>
        <v>2.5049999999999999</v>
      </c>
      <c r="AH465" s="11">
        <f>VLOOKUP($A465,Socal!$A$2:$AK$709,'Socal Index'!AH$2)+VLOOKUP($A465,NYMEX!$A$2:$AK$709,'Socal Index'!AH$2)</f>
        <v>2.5049999999999999</v>
      </c>
      <c r="AI465" s="11">
        <f>VLOOKUP($A465,Socal!$A$2:$AK$709,'Socal Index'!AI$2)+VLOOKUP($A465,NYMEX!$A$2:$AK$709,'Socal Index'!AI$2)</f>
        <v>2.4649999999999999</v>
      </c>
      <c r="AJ465" s="11">
        <f>VLOOKUP($A465,Socal!$A$2:$AK$709,'Socal Index'!AJ$2)+VLOOKUP($A465,NYMEX!$A$2:$AK$709,'Socal Index'!AJ$2)</f>
        <v>2.64</v>
      </c>
      <c r="AK465" s="11">
        <f>VLOOKUP($A465,Socal!$A$2:$AK$709,'Socal Index'!AK$2)+VLOOKUP($A465,NYMEX!$A$2:$AK$709,'Socal Index'!AK$2)</f>
        <v>2.782</v>
      </c>
    </row>
    <row r="466" spans="1:37" x14ac:dyDescent="0.2">
      <c r="A466" s="10">
        <v>36377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 t="e">
        <f>VLOOKUP($A466,Socal!$A$2:$AK$709,'Socal Index'!N$2)+VLOOKUP($A466,NYMEX!$A$2:$AK$709,'Socal Index'!N$2)</f>
        <v>#N/A</v>
      </c>
      <c r="O466" s="11" t="e">
        <f>VLOOKUP($A466,Socal!$A$2:$AK$709,'Socal Index'!O$2)+VLOOKUP($A466,NYMEX!$A$2:$AK$709,'Socal Index'!O$2)</f>
        <v>#N/A</v>
      </c>
      <c r="P466" s="11" t="e">
        <f>VLOOKUP($A466,Socal!$A$2:$AK$709,'Socal Index'!P$2)+VLOOKUP($A466,NYMEX!$A$2:$AK$709,'Socal Index'!P$2)</f>
        <v>#N/A</v>
      </c>
      <c r="Q466" s="11" t="e">
        <f>VLOOKUP($A466,Socal!$A$2:$AK$709,'Socal Index'!Q$2)+VLOOKUP($A466,NYMEX!$A$2:$AK$709,'Socal Index'!Q$2)</f>
        <v>#N/A</v>
      </c>
      <c r="R466" s="11" t="e">
        <f>VLOOKUP($A466,Socal!$A$2:$AK$709,'Socal Index'!R$2)+VLOOKUP($A466,NYMEX!$A$2:$AK$709,'Socal Index'!R$2)</f>
        <v>#N/A</v>
      </c>
      <c r="S466" s="11" t="e">
        <f>VLOOKUP($A466,Socal!$A$2:$AK$709,'Socal Index'!S$2)+VLOOKUP($A466,NYMEX!$A$2:$AK$709,'Socal Index'!S$2)</f>
        <v>#N/A</v>
      </c>
      <c r="T466" s="11" t="e">
        <f>VLOOKUP($A466,Socal!$A$2:$AK$709,'Socal Index'!T$2)+VLOOKUP($A466,NYMEX!$A$2:$AK$709,'Socal Index'!T$2)</f>
        <v>#N/A</v>
      </c>
      <c r="U466" s="11" t="e">
        <f>VLOOKUP($A466,Socal!$A$2:$AK$709,'Socal Index'!U$2)+VLOOKUP($A466,NYMEX!$A$2:$AK$709,'Socal Index'!U$2)</f>
        <v>#N/A</v>
      </c>
      <c r="V466" s="11">
        <f>VLOOKUP($A466,Socal!$A$2:$AK$709,'Socal Index'!V$2)+VLOOKUP($A466,NYMEX!$A$2:$AK$709,'Socal Index'!V$2)</f>
        <v>2.6769999999999996</v>
      </c>
      <c r="W466" s="11">
        <f>VLOOKUP($A466,Socal!$A$2:$AK$709,'Socal Index'!W$2)+VLOOKUP($A466,NYMEX!$A$2:$AK$709,'Socal Index'!W$2)</f>
        <v>2.6659999999999999</v>
      </c>
      <c r="X466" s="11">
        <f>VLOOKUP($A466,Socal!$A$2:$AK$709,'Socal Index'!X$2)+VLOOKUP($A466,NYMEX!$A$2:$AK$709,'Socal Index'!X$2)</f>
        <v>2.7650000000000001</v>
      </c>
      <c r="Y466" s="11">
        <f>VLOOKUP($A466,Socal!$A$2:$AK$709,'Socal Index'!Y$2)+VLOOKUP($A466,NYMEX!$A$2:$AK$709,'Socal Index'!Y$2)</f>
        <v>2.9020000000000001</v>
      </c>
      <c r="Z466" s="11">
        <f>VLOOKUP($A466,Socal!$A$2:$AK$709,'Socal Index'!Z$2)+VLOOKUP($A466,NYMEX!$A$2:$AK$709,'Socal Index'!Z$2)</f>
        <v>2.927</v>
      </c>
      <c r="AA466" s="11">
        <f>VLOOKUP($A466,Socal!$A$2:$AK$709,'Socal Index'!AA$2)+VLOOKUP($A466,NYMEX!$A$2:$AK$709,'Socal Index'!AA$2)</f>
        <v>2.7719999999999998</v>
      </c>
      <c r="AB466" s="11">
        <f>VLOOKUP($A466,Socal!$A$2:$AK$709,'Socal Index'!AB$2)+VLOOKUP($A466,NYMEX!$A$2:$AK$709,'Socal Index'!AB$2)</f>
        <v>2.6069999999999998</v>
      </c>
      <c r="AC466" s="11">
        <f>VLOOKUP($A466,Socal!$A$2:$AK$709,'Socal Index'!AC$2)+VLOOKUP($A466,NYMEX!$A$2:$AK$709,'Socal Index'!AC$2)</f>
        <v>2.5069999999999997</v>
      </c>
      <c r="AD466" s="11">
        <f>VLOOKUP($A466,Socal!$A$2:$AK$709,'Socal Index'!AD$2)+VLOOKUP($A466,NYMEX!$A$2:$AK$709,'Socal Index'!AD$2)</f>
        <v>2.44</v>
      </c>
      <c r="AE466" s="11">
        <f>VLOOKUP($A466,Socal!$A$2:$AK$709,'Socal Index'!AE$2)+VLOOKUP($A466,NYMEX!$A$2:$AK$709,'Socal Index'!AE$2)</f>
        <v>2.4299999999999997</v>
      </c>
      <c r="AF466" s="11">
        <f>VLOOKUP($A466,Socal!$A$2:$AK$709,'Socal Index'!AF$2)+VLOOKUP($A466,NYMEX!$A$2:$AK$709,'Socal Index'!AF$2)</f>
        <v>2.5</v>
      </c>
      <c r="AG466" s="11">
        <f>VLOOKUP($A466,Socal!$A$2:$AK$709,'Socal Index'!AG$2)+VLOOKUP($A466,NYMEX!$A$2:$AK$709,'Socal Index'!AG$2)</f>
        <v>2.5049999999999999</v>
      </c>
      <c r="AH466" s="11">
        <f>VLOOKUP($A466,Socal!$A$2:$AK$709,'Socal Index'!AH$2)+VLOOKUP($A466,NYMEX!$A$2:$AK$709,'Socal Index'!AH$2)</f>
        <v>2.5049999999999999</v>
      </c>
      <c r="AI466" s="11">
        <f>VLOOKUP($A466,Socal!$A$2:$AK$709,'Socal Index'!AI$2)+VLOOKUP($A466,NYMEX!$A$2:$AK$709,'Socal Index'!AI$2)</f>
        <v>2.4649999999999999</v>
      </c>
      <c r="AJ466" s="11">
        <f>VLOOKUP($A466,Socal!$A$2:$AK$709,'Socal Index'!AJ$2)+VLOOKUP($A466,NYMEX!$A$2:$AK$709,'Socal Index'!AJ$2)</f>
        <v>2.64</v>
      </c>
      <c r="AK466" s="11">
        <f>VLOOKUP($A466,Socal!$A$2:$AK$709,'Socal Index'!AK$2)+VLOOKUP($A466,NYMEX!$A$2:$AK$709,'Socal Index'!AK$2)</f>
        <v>2.782</v>
      </c>
    </row>
    <row r="467" spans="1:37" x14ac:dyDescent="0.2">
      <c r="A467" s="10">
        <v>36378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 t="e">
        <f>VLOOKUP($A467,Socal!$A$2:$AK$709,'Socal Index'!N$2)+VLOOKUP($A467,NYMEX!$A$2:$AK$709,'Socal Index'!N$2)</f>
        <v>#N/A</v>
      </c>
      <c r="O467" s="11" t="e">
        <f>VLOOKUP($A467,Socal!$A$2:$AK$709,'Socal Index'!O$2)+VLOOKUP($A467,NYMEX!$A$2:$AK$709,'Socal Index'!O$2)</f>
        <v>#N/A</v>
      </c>
      <c r="P467" s="11" t="e">
        <f>VLOOKUP($A467,Socal!$A$2:$AK$709,'Socal Index'!P$2)+VLOOKUP($A467,NYMEX!$A$2:$AK$709,'Socal Index'!P$2)</f>
        <v>#N/A</v>
      </c>
      <c r="Q467" s="11" t="e">
        <f>VLOOKUP($A467,Socal!$A$2:$AK$709,'Socal Index'!Q$2)+VLOOKUP($A467,NYMEX!$A$2:$AK$709,'Socal Index'!Q$2)</f>
        <v>#N/A</v>
      </c>
      <c r="R467" s="11" t="e">
        <f>VLOOKUP($A467,Socal!$A$2:$AK$709,'Socal Index'!R$2)+VLOOKUP($A467,NYMEX!$A$2:$AK$709,'Socal Index'!R$2)</f>
        <v>#N/A</v>
      </c>
      <c r="S467" s="11" t="e">
        <f>VLOOKUP($A467,Socal!$A$2:$AK$709,'Socal Index'!S$2)+VLOOKUP($A467,NYMEX!$A$2:$AK$709,'Socal Index'!S$2)</f>
        <v>#N/A</v>
      </c>
      <c r="T467" s="11" t="e">
        <f>VLOOKUP($A467,Socal!$A$2:$AK$709,'Socal Index'!T$2)+VLOOKUP($A467,NYMEX!$A$2:$AK$709,'Socal Index'!T$2)</f>
        <v>#N/A</v>
      </c>
      <c r="U467" s="11" t="e">
        <f>VLOOKUP($A467,Socal!$A$2:$AK$709,'Socal Index'!U$2)+VLOOKUP($A467,NYMEX!$A$2:$AK$709,'Socal Index'!U$2)</f>
        <v>#N/A</v>
      </c>
      <c r="V467" s="11">
        <f>VLOOKUP($A467,Socal!$A$2:$AK$709,'Socal Index'!V$2)+VLOOKUP($A467,NYMEX!$A$2:$AK$709,'Socal Index'!V$2)</f>
        <v>2.7229999999999999</v>
      </c>
      <c r="W467" s="11">
        <f>VLOOKUP($A467,Socal!$A$2:$AK$709,'Socal Index'!W$2)+VLOOKUP($A467,NYMEX!$A$2:$AK$709,'Socal Index'!W$2)</f>
        <v>2.7160000000000002</v>
      </c>
      <c r="X467" s="11">
        <f>VLOOKUP($A467,Socal!$A$2:$AK$709,'Socal Index'!X$2)+VLOOKUP($A467,NYMEX!$A$2:$AK$709,'Socal Index'!X$2)</f>
        <v>2.8109999999999999</v>
      </c>
      <c r="Y467" s="11">
        <f>VLOOKUP($A467,Socal!$A$2:$AK$709,'Socal Index'!Y$2)+VLOOKUP($A467,NYMEX!$A$2:$AK$709,'Socal Index'!Y$2)</f>
        <v>2.9359999999999999</v>
      </c>
      <c r="Z467" s="11">
        <f>VLOOKUP($A467,Socal!$A$2:$AK$709,'Socal Index'!Z$2)+VLOOKUP($A467,NYMEX!$A$2:$AK$709,'Socal Index'!Z$2)</f>
        <v>2.96</v>
      </c>
      <c r="AA467" s="11">
        <f>VLOOKUP($A467,Socal!$A$2:$AK$709,'Socal Index'!AA$2)+VLOOKUP($A467,NYMEX!$A$2:$AK$709,'Socal Index'!AA$2)</f>
        <v>2.8</v>
      </c>
      <c r="AB467" s="11">
        <f>VLOOKUP($A467,Socal!$A$2:$AK$709,'Socal Index'!AB$2)+VLOOKUP($A467,NYMEX!$A$2:$AK$709,'Socal Index'!AB$2)</f>
        <v>2.625</v>
      </c>
      <c r="AC467" s="11">
        <f>VLOOKUP($A467,Socal!$A$2:$AK$709,'Socal Index'!AC$2)+VLOOKUP($A467,NYMEX!$A$2:$AK$709,'Socal Index'!AC$2)</f>
        <v>2.52</v>
      </c>
      <c r="AD467" s="11">
        <f>VLOOKUP($A467,Socal!$A$2:$AK$709,'Socal Index'!AD$2)+VLOOKUP($A467,NYMEX!$A$2:$AK$709,'Socal Index'!AD$2)</f>
        <v>2.4549999999999996</v>
      </c>
      <c r="AE467" s="11">
        <f>VLOOKUP($A467,Socal!$A$2:$AK$709,'Socal Index'!AE$2)+VLOOKUP($A467,NYMEX!$A$2:$AK$709,'Socal Index'!AE$2)</f>
        <v>2.44</v>
      </c>
      <c r="AF467" s="11">
        <f>VLOOKUP($A467,Socal!$A$2:$AK$709,'Socal Index'!AF$2)+VLOOKUP($A467,NYMEX!$A$2:$AK$709,'Socal Index'!AF$2)</f>
        <v>2.5100000000000002</v>
      </c>
      <c r="AG467" s="11">
        <f>VLOOKUP($A467,Socal!$A$2:$AK$709,'Socal Index'!AG$2)+VLOOKUP($A467,NYMEX!$A$2:$AK$709,'Socal Index'!AG$2)</f>
        <v>2.5150000000000001</v>
      </c>
      <c r="AH467" s="11">
        <f>VLOOKUP($A467,Socal!$A$2:$AK$709,'Socal Index'!AH$2)+VLOOKUP($A467,NYMEX!$A$2:$AK$709,'Socal Index'!AH$2)</f>
        <v>2.5230000000000001</v>
      </c>
      <c r="AI467" s="11">
        <f>VLOOKUP($A467,Socal!$A$2:$AK$709,'Socal Index'!AI$2)+VLOOKUP($A467,NYMEX!$A$2:$AK$709,'Socal Index'!AI$2)</f>
        <v>2.4829999999999997</v>
      </c>
      <c r="AJ467" s="11">
        <f>VLOOKUP($A467,Socal!$A$2:$AK$709,'Socal Index'!AJ$2)+VLOOKUP($A467,NYMEX!$A$2:$AK$709,'Socal Index'!AJ$2)</f>
        <v>2.6579999999999999</v>
      </c>
      <c r="AK467" s="11">
        <f>VLOOKUP($A467,Socal!$A$2:$AK$709,'Socal Index'!AK$2)+VLOOKUP($A467,NYMEX!$A$2:$AK$709,'Socal Index'!AK$2)</f>
        <v>2.8000000000000003</v>
      </c>
    </row>
    <row r="468" spans="1:37" x14ac:dyDescent="0.2">
      <c r="A468" s="10">
        <v>36381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 t="e">
        <f>VLOOKUP($A468,Socal!$A$2:$AK$709,'Socal Index'!N$2)+VLOOKUP($A468,NYMEX!$A$2:$AK$709,'Socal Index'!N$2)</f>
        <v>#N/A</v>
      </c>
      <c r="O468" s="11" t="e">
        <f>VLOOKUP($A468,Socal!$A$2:$AK$709,'Socal Index'!O$2)+VLOOKUP($A468,NYMEX!$A$2:$AK$709,'Socal Index'!O$2)</f>
        <v>#N/A</v>
      </c>
      <c r="P468" s="11" t="e">
        <f>VLOOKUP($A468,Socal!$A$2:$AK$709,'Socal Index'!P$2)+VLOOKUP($A468,NYMEX!$A$2:$AK$709,'Socal Index'!P$2)</f>
        <v>#N/A</v>
      </c>
      <c r="Q468" s="11" t="e">
        <f>VLOOKUP($A468,Socal!$A$2:$AK$709,'Socal Index'!Q$2)+VLOOKUP($A468,NYMEX!$A$2:$AK$709,'Socal Index'!Q$2)</f>
        <v>#N/A</v>
      </c>
      <c r="R468" s="11" t="e">
        <f>VLOOKUP($A468,Socal!$A$2:$AK$709,'Socal Index'!R$2)+VLOOKUP($A468,NYMEX!$A$2:$AK$709,'Socal Index'!R$2)</f>
        <v>#N/A</v>
      </c>
      <c r="S468" s="11" t="e">
        <f>VLOOKUP($A468,Socal!$A$2:$AK$709,'Socal Index'!S$2)+VLOOKUP($A468,NYMEX!$A$2:$AK$709,'Socal Index'!S$2)</f>
        <v>#N/A</v>
      </c>
      <c r="T468" s="11" t="e">
        <f>VLOOKUP($A468,Socal!$A$2:$AK$709,'Socal Index'!T$2)+VLOOKUP($A468,NYMEX!$A$2:$AK$709,'Socal Index'!T$2)</f>
        <v>#N/A</v>
      </c>
      <c r="U468" s="11" t="e">
        <f>VLOOKUP($A468,Socal!$A$2:$AK$709,'Socal Index'!U$2)+VLOOKUP($A468,NYMEX!$A$2:$AK$709,'Socal Index'!U$2)</f>
        <v>#N/A</v>
      </c>
      <c r="V468" s="11">
        <f>VLOOKUP($A468,Socal!$A$2:$AK$709,'Socal Index'!V$2)+VLOOKUP($A468,NYMEX!$A$2:$AK$709,'Socal Index'!V$2)</f>
        <v>2.7010000000000001</v>
      </c>
      <c r="W468" s="11">
        <f>VLOOKUP($A468,Socal!$A$2:$AK$709,'Socal Index'!W$2)+VLOOKUP($A468,NYMEX!$A$2:$AK$709,'Socal Index'!W$2)</f>
        <v>2.734</v>
      </c>
      <c r="X468" s="11">
        <f>VLOOKUP($A468,Socal!$A$2:$AK$709,'Socal Index'!X$2)+VLOOKUP($A468,NYMEX!$A$2:$AK$709,'Socal Index'!X$2)</f>
        <v>2.839</v>
      </c>
      <c r="Y468" s="11">
        <f>VLOOKUP($A468,Socal!$A$2:$AK$709,'Socal Index'!Y$2)+VLOOKUP($A468,NYMEX!$A$2:$AK$709,'Socal Index'!Y$2)</f>
        <v>2.9590000000000001</v>
      </c>
      <c r="Z468" s="11">
        <f>VLOOKUP($A468,Socal!$A$2:$AK$709,'Socal Index'!Z$2)+VLOOKUP($A468,NYMEX!$A$2:$AK$709,'Socal Index'!Z$2)</f>
        <v>2.98</v>
      </c>
      <c r="AA468" s="11">
        <f>VLOOKUP($A468,Socal!$A$2:$AK$709,'Socal Index'!AA$2)+VLOOKUP($A468,NYMEX!$A$2:$AK$709,'Socal Index'!AA$2)</f>
        <v>2.81</v>
      </c>
      <c r="AB468" s="11">
        <f>VLOOKUP($A468,Socal!$A$2:$AK$709,'Socal Index'!AB$2)+VLOOKUP($A468,NYMEX!$A$2:$AK$709,'Socal Index'!AB$2)</f>
        <v>2.63</v>
      </c>
      <c r="AC468" s="11">
        <f>VLOOKUP($A468,Socal!$A$2:$AK$709,'Socal Index'!AC$2)+VLOOKUP($A468,NYMEX!$A$2:$AK$709,'Socal Index'!AC$2)</f>
        <v>2.52</v>
      </c>
      <c r="AD468" s="11">
        <f>VLOOKUP($A468,Socal!$A$2:$AK$709,'Socal Index'!AD$2)+VLOOKUP($A468,NYMEX!$A$2:$AK$709,'Socal Index'!AD$2)</f>
        <v>2.4549999999999996</v>
      </c>
      <c r="AE468" s="11">
        <f>VLOOKUP($A468,Socal!$A$2:$AK$709,'Socal Index'!AE$2)+VLOOKUP($A468,NYMEX!$A$2:$AK$709,'Socal Index'!AE$2)</f>
        <v>2.44</v>
      </c>
      <c r="AF468" s="11">
        <f>VLOOKUP($A468,Socal!$A$2:$AK$709,'Socal Index'!AF$2)+VLOOKUP($A468,NYMEX!$A$2:$AK$709,'Socal Index'!AF$2)</f>
        <v>2.5100000000000002</v>
      </c>
      <c r="AG468" s="11">
        <f>VLOOKUP($A468,Socal!$A$2:$AK$709,'Socal Index'!AG$2)+VLOOKUP($A468,NYMEX!$A$2:$AK$709,'Socal Index'!AG$2)</f>
        <v>2.5150000000000001</v>
      </c>
      <c r="AH468" s="11">
        <f>VLOOKUP($A468,Socal!$A$2:$AK$709,'Socal Index'!AH$2)+VLOOKUP($A468,NYMEX!$A$2:$AK$709,'Socal Index'!AH$2)</f>
        <v>2.5230000000000001</v>
      </c>
      <c r="AI468" s="11">
        <f>VLOOKUP($A468,Socal!$A$2:$AK$709,'Socal Index'!AI$2)+VLOOKUP($A468,NYMEX!$A$2:$AK$709,'Socal Index'!AI$2)</f>
        <v>2.4829999999999997</v>
      </c>
      <c r="AJ468" s="11">
        <f>VLOOKUP($A468,Socal!$A$2:$AK$709,'Socal Index'!AJ$2)+VLOOKUP($A468,NYMEX!$A$2:$AK$709,'Socal Index'!AJ$2)</f>
        <v>2.6579999999999999</v>
      </c>
      <c r="AK468" s="11">
        <f>VLOOKUP($A468,Socal!$A$2:$AK$709,'Socal Index'!AK$2)+VLOOKUP($A468,NYMEX!$A$2:$AK$709,'Socal Index'!AK$2)</f>
        <v>2.8000000000000003</v>
      </c>
    </row>
    <row r="469" spans="1:37" x14ac:dyDescent="0.2">
      <c r="A469" s="10">
        <v>36382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 t="e">
        <f>VLOOKUP($A469,Socal!$A$2:$AK$709,'Socal Index'!N$2)+VLOOKUP($A469,NYMEX!$A$2:$AK$709,'Socal Index'!N$2)</f>
        <v>#N/A</v>
      </c>
      <c r="O469" s="11" t="e">
        <f>VLOOKUP($A469,Socal!$A$2:$AK$709,'Socal Index'!O$2)+VLOOKUP($A469,NYMEX!$A$2:$AK$709,'Socal Index'!O$2)</f>
        <v>#N/A</v>
      </c>
      <c r="P469" s="11" t="e">
        <f>VLOOKUP($A469,Socal!$A$2:$AK$709,'Socal Index'!P$2)+VLOOKUP($A469,NYMEX!$A$2:$AK$709,'Socal Index'!P$2)</f>
        <v>#N/A</v>
      </c>
      <c r="Q469" s="11" t="e">
        <f>VLOOKUP($A469,Socal!$A$2:$AK$709,'Socal Index'!Q$2)+VLOOKUP($A469,NYMEX!$A$2:$AK$709,'Socal Index'!Q$2)</f>
        <v>#N/A</v>
      </c>
      <c r="R469" s="11" t="e">
        <f>VLOOKUP($A469,Socal!$A$2:$AK$709,'Socal Index'!R$2)+VLOOKUP($A469,NYMEX!$A$2:$AK$709,'Socal Index'!R$2)</f>
        <v>#N/A</v>
      </c>
      <c r="S469" s="11" t="e">
        <f>VLOOKUP($A469,Socal!$A$2:$AK$709,'Socal Index'!S$2)+VLOOKUP($A469,NYMEX!$A$2:$AK$709,'Socal Index'!S$2)</f>
        <v>#N/A</v>
      </c>
      <c r="T469" s="11" t="e">
        <f>VLOOKUP($A469,Socal!$A$2:$AK$709,'Socal Index'!T$2)+VLOOKUP($A469,NYMEX!$A$2:$AK$709,'Socal Index'!T$2)</f>
        <v>#N/A</v>
      </c>
      <c r="U469" s="11" t="e">
        <f>VLOOKUP($A469,Socal!$A$2:$AK$709,'Socal Index'!U$2)+VLOOKUP($A469,NYMEX!$A$2:$AK$709,'Socal Index'!U$2)</f>
        <v>#N/A</v>
      </c>
      <c r="V469" s="11">
        <f>VLOOKUP($A469,Socal!$A$2:$AK$709,'Socal Index'!V$2)+VLOOKUP($A469,NYMEX!$A$2:$AK$709,'Socal Index'!V$2)</f>
        <v>2.7080000000000002</v>
      </c>
      <c r="W469" s="11">
        <f>VLOOKUP($A469,Socal!$A$2:$AK$709,'Socal Index'!W$2)+VLOOKUP($A469,NYMEX!$A$2:$AK$709,'Socal Index'!W$2)</f>
        <v>2.7389999999999999</v>
      </c>
      <c r="X469" s="11">
        <f>VLOOKUP($A469,Socal!$A$2:$AK$709,'Socal Index'!X$2)+VLOOKUP($A469,NYMEX!$A$2:$AK$709,'Socal Index'!X$2)</f>
        <v>2.851</v>
      </c>
      <c r="Y469" s="11">
        <f>VLOOKUP($A469,Socal!$A$2:$AK$709,'Socal Index'!Y$2)+VLOOKUP($A469,NYMEX!$A$2:$AK$709,'Socal Index'!Y$2)</f>
        <v>2.9660000000000002</v>
      </c>
      <c r="Z469" s="11">
        <f>VLOOKUP($A469,Socal!$A$2:$AK$709,'Socal Index'!Z$2)+VLOOKUP($A469,NYMEX!$A$2:$AK$709,'Socal Index'!Z$2)</f>
        <v>2.984</v>
      </c>
      <c r="AA469" s="11">
        <f>VLOOKUP($A469,Socal!$A$2:$AK$709,'Socal Index'!AA$2)+VLOOKUP($A469,NYMEX!$A$2:$AK$709,'Socal Index'!AA$2)</f>
        <v>2.8120000000000003</v>
      </c>
      <c r="AB469" s="11">
        <f>VLOOKUP($A469,Socal!$A$2:$AK$709,'Socal Index'!AB$2)+VLOOKUP($A469,NYMEX!$A$2:$AK$709,'Socal Index'!AB$2)</f>
        <v>2.6259999999999999</v>
      </c>
      <c r="AC469" s="11">
        <f>VLOOKUP($A469,Socal!$A$2:$AK$709,'Socal Index'!AC$2)+VLOOKUP($A469,NYMEX!$A$2:$AK$709,'Socal Index'!AC$2)</f>
        <v>2.48</v>
      </c>
      <c r="AD469" s="11">
        <f>VLOOKUP($A469,Socal!$A$2:$AK$709,'Socal Index'!AD$2)+VLOOKUP($A469,NYMEX!$A$2:$AK$709,'Socal Index'!AD$2)</f>
        <v>2.4149999999999996</v>
      </c>
      <c r="AE469" s="11">
        <f>VLOOKUP($A469,Socal!$A$2:$AK$709,'Socal Index'!AE$2)+VLOOKUP($A469,NYMEX!$A$2:$AK$709,'Socal Index'!AE$2)</f>
        <v>2.4</v>
      </c>
      <c r="AF469" s="11">
        <f>VLOOKUP($A469,Socal!$A$2:$AK$709,'Socal Index'!AF$2)+VLOOKUP($A469,NYMEX!$A$2:$AK$709,'Socal Index'!AF$2)</f>
        <v>2.48</v>
      </c>
      <c r="AG469" s="11">
        <f>VLOOKUP($A469,Socal!$A$2:$AK$709,'Socal Index'!AG$2)+VLOOKUP($A469,NYMEX!$A$2:$AK$709,'Socal Index'!AG$2)</f>
        <v>2.4849999999999999</v>
      </c>
      <c r="AH469" s="11">
        <f>VLOOKUP($A469,Socal!$A$2:$AK$709,'Socal Index'!AH$2)+VLOOKUP($A469,NYMEX!$A$2:$AK$709,'Socal Index'!AH$2)</f>
        <v>2.4949999999999997</v>
      </c>
      <c r="AI469" s="11">
        <f>VLOOKUP($A469,Socal!$A$2:$AK$709,'Socal Index'!AI$2)+VLOOKUP($A469,NYMEX!$A$2:$AK$709,'Socal Index'!AI$2)</f>
        <v>2.4590000000000001</v>
      </c>
      <c r="AJ469" s="11">
        <f>VLOOKUP($A469,Socal!$A$2:$AK$709,'Socal Index'!AJ$2)+VLOOKUP($A469,NYMEX!$A$2:$AK$709,'Socal Index'!AJ$2)</f>
        <v>2.6579999999999999</v>
      </c>
      <c r="AK469" s="11">
        <f>VLOOKUP($A469,Socal!$A$2:$AK$709,'Socal Index'!AK$2)+VLOOKUP($A469,NYMEX!$A$2:$AK$709,'Socal Index'!AK$2)</f>
        <v>2.8000000000000003</v>
      </c>
    </row>
    <row r="470" spans="1:37" x14ac:dyDescent="0.2">
      <c r="A470" s="10">
        <v>36383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 t="e">
        <f>VLOOKUP($A470,Socal!$A$2:$AK$709,'Socal Index'!N$2)+VLOOKUP($A470,NYMEX!$A$2:$AK$709,'Socal Index'!N$2)</f>
        <v>#N/A</v>
      </c>
      <c r="O470" s="11" t="e">
        <f>VLOOKUP($A470,Socal!$A$2:$AK$709,'Socal Index'!O$2)+VLOOKUP($A470,NYMEX!$A$2:$AK$709,'Socal Index'!O$2)</f>
        <v>#N/A</v>
      </c>
      <c r="P470" s="11" t="e">
        <f>VLOOKUP($A470,Socal!$A$2:$AK$709,'Socal Index'!P$2)+VLOOKUP($A470,NYMEX!$A$2:$AK$709,'Socal Index'!P$2)</f>
        <v>#N/A</v>
      </c>
      <c r="Q470" s="11" t="e">
        <f>VLOOKUP($A470,Socal!$A$2:$AK$709,'Socal Index'!Q$2)+VLOOKUP($A470,NYMEX!$A$2:$AK$709,'Socal Index'!Q$2)</f>
        <v>#N/A</v>
      </c>
      <c r="R470" s="11" t="e">
        <f>VLOOKUP($A470,Socal!$A$2:$AK$709,'Socal Index'!R$2)+VLOOKUP($A470,NYMEX!$A$2:$AK$709,'Socal Index'!R$2)</f>
        <v>#N/A</v>
      </c>
      <c r="S470" s="11" t="e">
        <f>VLOOKUP($A470,Socal!$A$2:$AK$709,'Socal Index'!S$2)+VLOOKUP($A470,NYMEX!$A$2:$AK$709,'Socal Index'!S$2)</f>
        <v>#N/A</v>
      </c>
      <c r="T470" s="11" t="e">
        <f>VLOOKUP($A470,Socal!$A$2:$AK$709,'Socal Index'!T$2)+VLOOKUP($A470,NYMEX!$A$2:$AK$709,'Socal Index'!T$2)</f>
        <v>#N/A</v>
      </c>
      <c r="U470" s="11" t="e">
        <f>VLOOKUP($A470,Socal!$A$2:$AK$709,'Socal Index'!U$2)+VLOOKUP($A470,NYMEX!$A$2:$AK$709,'Socal Index'!U$2)</f>
        <v>#N/A</v>
      </c>
      <c r="V470" s="11">
        <f>VLOOKUP($A470,Socal!$A$2:$AK$709,'Socal Index'!V$2)+VLOOKUP($A470,NYMEX!$A$2:$AK$709,'Socal Index'!V$2)</f>
        <v>2.6640000000000001</v>
      </c>
      <c r="W470" s="11">
        <f>VLOOKUP($A470,Socal!$A$2:$AK$709,'Socal Index'!W$2)+VLOOKUP($A470,NYMEX!$A$2:$AK$709,'Socal Index'!W$2)</f>
        <v>2.7010000000000001</v>
      </c>
      <c r="X470" s="11">
        <f>VLOOKUP($A470,Socal!$A$2:$AK$709,'Socal Index'!X$2)+VLOOKUP($A470,NYMEX!$A$2:$AK$709,'Socal Index'!X$2)</f>
        <v>2.8230000000000004</v>
      </c>
      <c r="Y470" s="11">
        <f>VLOOKUP($A470,Socal!$A$2:$AK$709,'Socal Index'!Y$2)+VLOOKUP($A470,NYMEX!$A$2:$AK$709,'Socal Index'!Y$2)</f>
        <v>2.9450000000000003</v>
      </c>
      <c r="Z470" s="11">
        <f>VLOOKUP($A470,Socal!$A$2:$AK$709,'Socal Index'!Z$2)+VLOOKUP($A470,NYMEX!$A$2:$AK$709,'Socal Index'!Z$2)</f>
        <v>2.9650000000000003</v>
      </c>
      <c r="AA470" s="11">
        <f>VLOOKUP($A470,Socal!$A$2:$AK$709,'Socal Index'!AA$2)+VLOOKUP($A470,NYMEX!$A$2:$AK$709,'Socal Index'!AA$2)</f>
        <v>2.798</v>
      </c>
      <c r="AB470" s="11">
        <f>VLOOKUP($A470,Socal!$A$2:$AK$709,'Socal Index'!AB$2)+VLOOKUP($A470,NYMEX!$A$2:$AK$709,'Socal Index'!AB$2)</f>
        <v>2.613</v>
      </c>
      <c r="AC470" s="11">
        <f>VLOOKUP($A470,Socal!$A$2:$AK$709,'Socal Index'!AC$2)+VLOOKUP($A470,NYMEX!$A$2:$AK$709,'Socal Index'!AC$2)</f>
        <v>2.4729999999999999</v>
      </c>
      <c r="AD470" s="11">
        <f>VLOOKUP($A470,Socal!$A$2:$AK$709,'Socal Index'!AD$2)+VLOOKUP($A470,NYMEX!$A$2:$AK$709,'Socal Index'!AD$2)</f>
        <v>2.4099999999999997</v>
      </c>
      <c r="AE470" s="11">
        <f>VLOOKUP($A470,Socal!$A$2:$AK$709,'Socal Index'!AE$2)+VLOOKUP($A470,NYMEX!$A$2:$AK$709,'Socal Index'!AE$2)</f>
        <v>2.3949999999999996</v>
      </c>
      <c r="AF470" s="11">
        <f>VLOOKUP($A470,Socal!$A$2:$AK$709,'Socal Index'!AF$2)+VLOOKUP($A470,NYMEX!$A$2:$AK$709,'Socal Index'!AF$2)</f>
        <v>2.4749999999999996</v>
      </c>
      <c r="AG470" s="11">
        <f>VLOOKUP($A470,Socal!$A$2:$AK$709,'Socal Index'!AG$2)+VLOOKUP($A470,NYMEX!$A$2:$AK$709,'Socal Index'!AG$2)</f>
        <v>2.48</v>
      </c>
      <c r="AH470" s="11">
        <f>VLOOKUP($A470,Socal!$A$2:$AK$709,'Socal Index'!AH$2)+VLOOKUP($A470,NYMEX!$A$2:$AK$709,'Socal Index'!AH$2)</f>
        <v>2.4899999999999998</v>
      </c>
      <c r="AI470" s="11">
        <f>VLOOKUP($A470,Socal!$A$2:$AK$709,'Socal Index'!AI$2)+VLOOKUP($A470,NYMEX!$A$2:$AK$709,'Socal Index'!AI$2)</f>
        <v>2.4550000000000001</v>
      </c>
      <c r="AJ470" s="11">
        <f>VLOOKUP($A470,Socal!$A$2:$AK$709,'Socal Index'!AJ$2)+VLOOKUP($A470,NYMEX!$A$2:$AK$709,'Socal Index'!AJ$2)</f>
        <v>2.6539999999999999</v>
      </c>
      <c r="AK470" s="11">
        <f>VLOOKUP($A470,Socal!$A$2:$AK$709,'Socal Index'!AK$2)+VLOOKUP($A470,NYMEX!$A$2:$AK$709,'Socal Index'!AK$2)</f>
        <v>2.7960000000000003</v>
      </c>
    </row>
    <row r="471" spans="1:37" x14ac:dyDescent="0.2">
      <c r="A471" s="10">
        <v>36384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 t="e">
        <f>VLOOKUP($A471,Socal!$A$2:$AK$709,'Socal Index'!N$2)+VLOOKUP($A471,NYMEX!$A$2:$AK$709,'Socal Index'!N$2)</f>
        <v>#N/A</v>
      </c>
      <c r="O471" s="11" t="e">
        <f>VLOOKUP($A471,Socal!$A$2:$AK$709,'Socal Index'!O$2)+VLOOKUP($A471,NYMEX!$A$2:$AK$709,'Socal Index'!O$2)</f>
        <v>#N/A</v>
      </c>
      <c r="P471" s="11" t="e">
        <f>VLOOKUP($A471,Socal!$A$2:$AK$709,'Socal Index'!P$2)+VLOOKUP($A471,NYMEX!$A$2:$AK$709,'Socal Index'!P$2)</f>
        <v>#N/A</v>
      </c>
      <c r="Q471" s="11" t="e">
        <f>VLOOKUP($A471,Socal!$A$2:$AK$709,'Socal Index'!Q$2)+VLOOKUP($A471,NYMEX!$A$2:$AK$709,'Socal Index'!Q$2)</f>
        <v>#N/A</v>
      </c>
      <c r="R471" s="11" t="e">
        <f>VLOOKUP($A471,Socal!$A$2:$AK$709,'Socal Index'!R$2)+VLOOKUP($A471,NYMEX!$A$2:$AK$709,'Socal Index'!R$2)</f>
        <v>#N/A</v>
      </c>
      <c r="S471" s="11" t="e">
        <f>VLOOKUP($A471,Socal!$A$2:$AK$709,'Socal Index'!S$2)+VLOOKUP($A471,NYMEX!$A$2:$AK$709,'Socal Index'!S$2)</f>
        <v>#N/A</v>
      </c>
      <c r="T471" s="11" t="e">
        <f>VLOOKUP($A471,Socal!$A$2:$AK$709,'Socal Index'!T$2)+VLOOKUP($A471,NYMEX!$A$2:$AK$709,'Socal Index'!T$2)</f>
        <v>#N/A</v>
      </c>
      <c r="U471" s="11" t="e">
        <f>VLOOKUP($A471,Socal!$A$2:$AK$709,'Socal Index'!U$2)+VLOOKUP($A471,NYMEX!$A$2:$AK$709,'Socal Index'!U$2)</f>
        <v>#N/A</v>
      </c>
      <c r="V471" s="11">
        <f>VLOOKUP($A471,Socal!$A$2:$AK$709,'Socal Index'!V$2)+VLOOKUP($A471,NYMEX!$A$2:$AK$709,'Socal Index'!V$2)</f>
        <v>2.673</v>
      </c>
      <c r="W471" s="11">
        <f>VLOOKUP($A471,Socal!$A$2:$AK$709,'Socal Index'!W$2)+VLOOKUP($A471,NYMEX!$A$2:$AK$709,'Socal Index'!W$2)</f>
        <v>2.7050000000000001</v>
      </c>
      <c r="X471" s="11">
        <f>VLOOKUP($A471,Socal!$A$2:$AK$709,'Socal Index'!X$2)+VLOOKUP($A471,NYMEX!$A$2:$AK$709,'Socal Index'!X$2)</f>
        <v>2.8410000000000002</v>
      </c>
      <c r="Y471" s="11">
        <f>VLOOKUP($A471,Socal!$A$2:$AK$709,'Socal Index'!Y$2)+VLOOKUP($A471,NYMEX!$A$2:$AK$709,'Socal Index'!Y$2)</f>
        <v>2.9580000000000002</v>
      </c>
      <c r="Z471" s="11">
        <f>VLOOKUP($A471,Socal!$A$2:$AK$709,'Socal Index'!Z$2)+VLOOKUP($A471,NYMEX!$A$2:$AK$709,'Socal Index'!Z$2)</f>
        <v>2.9780000000000002</v>
      </c>
      <c r="AA471" s="11">
        <f>VLOOKUP($A471,Socal!$A$2:$AK$709,'Socal Index'!AA$2)+VLOOKUP($A471,NYMEX!$A$2:$AK$709,'Socal Index'!AA$2)</f>
        <v>2.8080000000000003</v>
      </c>
      <c r="AB471" s="11">
        <f>VLOOKUP($A471,Socal!$A$2:$AK$709,'Socal Index'!AB$2)+VLOOKUP($A471,NYMEX!$A$2:$AK$709,'Socal Index'!AB$2)</f>
        <v>2.62</v>
      </c>
      <c r="AC471" s="11">
        <f>VLOOKUP($A471,Socal!$A$2:$AK$709,'Socal Index'!AC$2)+VLOOKUP($A471,NYMEX!$A$2:$AK$709,'Socal Index'!AC$2)</f>
        <v>2.48</v>
      </c>
      <c r="AD471" s="11">
        <f>VLOOKUP($A471,Socal!$A$2:$AK$709,'Socal Index'!AD$2)+VLOOKUP($A471,NYMEX!$A$2:$AK$709,'Socal Index'!AD$2)</f>
        <v>2.4099999999999997</v>
      </c>
      <c r="AE471" s="11">
        <f>VLOOKUP($A471,Socal!$A$2:$AK$709,'Socal Index'!AE$2)+VLOOKUP($A471,NYMEX!$A$2:$AK$709,'Socal Index'!AE$2)</f>
        <v>2.3949999999999996</v>
      </c>
      <c r="AF471" s="11">
        <f>VLOOKUP($A471,Socal!$A$2:$AK$709,'Socal Index'!AF$2)+VLOOKUP($A471,NYMEX!$A$2:$AK$709,'Socal Index'!AF$2)</f>
        <v>2.4749999999999996</v>
      </c>
      <c r="AG471" s="11">
        <f>VLOOKUP($A471,Socal!$A$2:$AK$709,'Socal Index'!AG$2)+VLOOKUP($A471,NYMEX!$A$2:$AK$709,'Socal Index'!AG$2)</f>
        <v>2.48</v>
      </c>
      <c r="AH471" s="11">
        <f>VLOOKUP($A471,Socal!$A$2:$AK$709,'Socal Index'!AH$2)+VLOOKUP($A471,NYMEX!$A$2:$AK$709,'Socal Index'!AH$2)</f>
        <v>2.4899999999999998</v>
      </c>
      <c r="AI471" s="11">
        <f>VLOOKUP($A471,Socal!$A$2:$AK$709,'Socal Index'!AI$2)+VLOOKUP($A471,NYMEX!$A$2:$AK$709,'Socal Index'!AI$2)</f>
        <v>2.4550000000000001</v>
      </c>
      <c r="AJ471" s="11">
        <f>VLOOKUP($A471,Socal!$A$2:$AK$709,'Socal Index'!AJ$2)+VLOOKUP($A471,NYMEX!$A$2:$AK$709,'Socal Index'!AJ$2)</f>
        <v>2.6539999999999999</v>
      </c>
      <c r="AK471" s="11">
        <f>VLOOKUP($A471,Socal!$A$2:$AK$709,'Socal Index'!AK$2)+VLOOKUP($A471,NYMEX!$A$2:$AK$709,'Socal Index'!AK$2)</f>
        <v>2.7960000000000003</v>
      </c>
    </row>
    <row r="472" spans="1:37" x14ac:dyDescent="0.2">
      <c r="A472" s="10">
        <v>36385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 t="e">
        <f>VLOOKUP($A472,Socal!$A$2:$AK$709,'Socal Index'!N$2)+VLOOKUP($A472,NYMEX!$A$2:$AK$709,'Socal Index'!N$2)</f>
        <v>#N/A</v>
      </c>
      <c r="O472" s="11" t="e">
        <f>VLOOKUP($A472,Socal!$A$2:$AK$709,'Socal Index'!O$2)+VLOOKUP($A472,NYMEX!$A$2:$AK$709,'Socal Index'!O$2)</f>
        <v>#N/A</v>
      </c>
      <c r="P472" s="11" t="e">
        <f>VLOOKUP($A472,Socal!$A$2:$AK$709,'Socal Index'!P$2)+VLOOKUP($A472,NYMEX!$A$2:$AK$709,'Socal Index'!P$2)</f>
        <v>#N/A</v>
      </c>
      <c r="Q472" s="11" t="e">
        <f>VLOOKUP($A472,Socal!$A$2:$AK$709,'Socal Index'!Q$2)+VLOOKUP($A472,NYMEX!$A$2:$AK$709,'Socal Index'!Q$2)</f>
        <v>#N/A</v>
      </c>
      <c r="R472" s="11" t="e">
        <f>VLOOKUP($A472,Socal!$A$2:$AK$709,'Socal Index'!R$2)+VLOOKUP($A472,NYMEX!$A$2:$AK$709,'Socal Index'!R$2)</f>
        <v>#N/A</v>
      </c>
      <c r="S472" s="11" t="e">
        <f>VLOOKUP($A472,Socal!$A$2:$AK$709,'Socal Index'!S$2)+VLOOKUP($A472,NYMEX!$A$2:$AK$709,'Socal Index'!S$2)</f>
        <v>#N/A</v>
      </c>
      <c r="T472" s="11" t="e">
        <f>VLOOKUP($A472,Socal!$A$2:$AK$709,'Socal Index'!T$2)+VLOOKUP($A472,NYMEX!$A$2:$AK$709,'Socal Index'!T$2)</f>
        <v>#N/A</v>
      </c>
      <c r="U472" s="11" t="e">
        <f>VLOOKUP($A472,Socal!$A$2:$AK$709,'Socal Index'!U$2)+VLOOKUP($A472,NYMEX!$A$2:$AK$709,'Socal Index'!U$2)</f>
        <v>#N/A</v>
      </c>
      <c r="V472" s="11">
        <f>VLOOKUP($A472,Socal!$A$2:$AK$709,'Socal Index'!V$2)+VLOOKUP($A472,NYMEX!$A$2:$AK$709,'Socal Index'!V$2)</f>
        <v>2.6950000000000003</v>
      </c>
      <c r="W472" s="11">
        <f>VLOOKUP($A472,Socal!$A$2:$AK$709,'Socal Index'!W$2)+VLOOKUP($A472,NYMEX!$A$2:$AK$709,'Socal Index'!W$2)</f>
        <v>2.7270000000000003</v>
      </c>
      <c r="X472" s="11">
        <f>VLOOKUP($A472,Socal!$A$2:$AK$709,'Socal Index'!X$2)+VLOOKUP($A472,NYMEX!$A$2:$AK$709,'Socal Index'!X$2)</f>
        <v>2.8600000000000003</v>
      </c>
      <c r="Y472" s="11">
        <f>VLOOKUP($A472,Socal!$A$2:$AK$709,'Socal Index'!Y$2)+VLOOKUP($A472,NYMEX!$A$2:$AK$709,'Socal Index'!Y$2)</f>
        <v>2.9770000000000003</v>
      </c>
      <c r="Z472" s="11">
        <f>VLOOKUP($A472,Socal!$A$2:$AK$709,'Socal Index'!Z$2)+VLOOKUP($A472,NYMEX!$A$2:$AK$709,'Socal Index'!Z$2)</f>
        <v>2.9970000000000003</v>
      </c>
      <c r="AA472" s="11">
        <f>VLOOKUP($A472,Socal!$A$2:$AK$709,'Socal Index'!AA$2)+VLOOKUP($A472,NYMEX!$A$2:$AK$709,'Socal Index'!AA$2)</f>
        <v>2.8240000000000003</v>
      </c>
      <c r="AB472" s="11">
        <f>VLOOKUP($A472,Socal!$A$2:$AK$709,'Socal Index'!AB$2)+VLOOKUP($A472,NYMEX!$A$2:$AK$709,'Socal Index'!AB$2)</f>
        <v>2.6300000000000003</v>
      </c>
      <c r="AC472" s="11">
        <f>VLOOKUP($A472,Socal!$A$2:$AK$709,'Socal Index'!AC$2)+VLOOKUP($A472,NYMEX!$A$2:$AK$709,'Socal Index'!AC$2)</f>
        <v>2.4849999999999999</v>
      </c>
      <c r="AD472" s="11">
        <f>VLOOKUP($A472,Socal!$A$2:$AK$709,'Socal Index'!AD$2)+VLOOKUP($A472,NYMEX!$A$2:$AK$709,'Socal Index'!AD$2)</f>
        <v>2.4149999999999996</v>
      </c>
      <c r="AE472" s="11">
        <f>VLOOKUP($A472,Socal!$A$2:$AK$709,'Socal Index'!AE$2)+VLOOKUP($A472,NYMEX!$A$2:$AK$709,'Socal Index'!AE$2)</f>
        <v>2.4</v>
      </c>
      <c r="AF472" s="11">
        <f>VLOOKUP($A472,Socal!$A$2:$AK$709,'Socal Index'!AF$2)+VLOOKUP($A472,NYMEX!$A$2:$AK$709,'Socal Index'!AF$2)</f>
        <v>2.48</v>
      </c>
      <c r="AG472" s="11">
        <f>VLOOKUP($A472,Socal!$A$2:$AK$709,'Socal Index'!AG$2)+VLOOKUP($A472,NYMEX!$A$2:$AK$709,'Socal Index'!AG$2)</f>
        <v>2.4849999999999999</v>
      </c>
      <c r="AH472" s="11">
        <f>VLOOKUP($A472,Socal!$A$2:$AK$709,'Socal Index'!AH$2)+VLOOKUP($A472,NYMEX!$A$2:$AK$709,'Socal Index'!AH$2)</f>
        <v>2.4949999999999997</v>
      </c>
      <c r="AI472" s="11">
        <f>VLOOKUP($A472,Socal!$A$2:$AK$709,'Socal Index'!AI$2)+VLOOKUP($A472,NYMEX!$A$2:$AK$709,'Socal Index'!AI$2)</f>
        <v>2.46</v>
      </c>
      <c r="AJ472" s="11">
        <f>VLOOKUP($A472,Socal!$A$2:$AK$709,'Socal Index'!AJ$2)+VLOOKUP($A472,NYMEX!$A$2:$AK$709,'Socal Index'!AJ$2)</f>
        <v>2.6590000000000003</v>
      </c>
      <c r="AK472" s="11">
        <f>VLOOKUP($A472,Socal!$A$2:$AK$709,'Socal Index'!AK$2)+VLOOKUP($A472,NYMEX!$A$2:$AK$709,'Socal Index'!AK$2)</f>
        <v>2.8010000000000002</v>
      </c>
    </row>
    <row r="473" spans="1:37" x14ac:dyDescent="0.2">
      <c r="A473" s="10">
        <v>36388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 t="e">
        <f>VLOOKUP($A473,Socal!$A$2:$AK$709,'Socal Index'!N$2)+VLOOKUP($A473,NYMEX!$A$2:$AK$709,'Socal Index'!N$2)</f>
        <v>#N/A</v>
      </c>
      <c r="O473" s="11" t="e">
        <f>VLOOKUP($A473,Socal!$A$2:$AK$709,'Socal Index'!O$2)+VLOOKUP($A473,NYMEX!$A$2:$AK$709,'Socal Index'!O$2)</f>
        <v>#N/A</v>
      </c>
      <c r="P473" s="11" t="e">
        <f>VLOOKUP($A473,Socal!$A$2:$AK$709,'Socal Index'!P$2)+VLOOKUP($A473,NYMEX!$A$2:$AK$709,'Socal Index'!P$2)</f>
        <v>#N/A</v>
      </c>
      <c r="Q473" s="11" t="e">
        <f>VLOOKUP($A473,Socal!$A$2:$AK$709,'Socal Index'!Q$2)+VLOOKUP($A473,NYMEX!$A$2:$AK$709,'Socal Index'!Q$2)</f>
        <v>#N/A</v>
      </c>
      <c r="R473" s="11" t="e">
        <f>VLOOKUP($A473,Socal!$A$2:$AK$709,'Socal Index'!R$2)+VLOOKUP($A473,NYMEX!$A$2:$AK$709,'Socal Index'!R$2)</f>
        <v>#N/A</v>
      </c>
      <c r="S473" s="11" t="e">
        <f>VLOOKUP($A473,Socal!$A$2:$AK$709,'Socal Index'!S$2)+VLOOKUP($A473,NYMEX!$A$2:$AK$709,'Socal Index'!S$2)</f>
        <v>#N/A</v>
      </c>
      <c r="T473" s="11" t="e">
        <f>VLOOKUP($A473,Socal!$A$2:$AK$709,'Socal Index'!T$2)+VLOOKUP($A473,NYMEX!$A$2:$AK$709,'Socal Index'!T$2)</f>
        <v>#N/A</v>
      </c>
      <c r="U473" s="11" t="e">
        <f>VLOOKUP($A473,Socal!$A$2:$AK$709,'Socal Index'!U$2)+VLOOKUP($A473,NYMEX!$A$2:$AK$709,'Socal Index'!U$2)</f>
        <v>#N/A</v>
      </c>
      <c r="V473" s="11">
        <f>VLOOKUP($A473,Socal!$A$2:$AK$709,'Socal Index'!V$2)+VLOOKUP($A473,NYMEX!$A$2:$AK$709,'Socal Index'!V$2)</f>
        <v>2.68</v>
      </c>
      <c r="W473" s="11">
        <f>VLOOKUP($A473,Socal!$A$2:$AK$709,'Socal Index'!W$2)+VLOOKUP($A473,NYMEX!$A$2:$AK$709,'Socal Index'!W$2)</f>
        <v>2.718</v>
      </c>
      <c r="X473" s="11">
        <f>VLOOKUP($A473,Socal!$A$2:$AK$709,'Socal Index'!X$2)+VLOOKUP($A473,NYMEX!$A$2:$AK$709,'Socal Index'!X$2)</f>
        <v>2.8400000000000003</v>
      </c>
      <c r="Y473" s="11">
        <f>VLOOKUP($A473,Socal!$A$2:$AK$709,'Socal Index'!Y$2)+VLOOKUP($A473,NYMEX!$A$2:$AK$709,'Socal Index'!Y$2)</f>
        <v>2.9670000000000001</v>
      </c>
      <c r="Z473" s="11">
        <f>VLOOKUP($A473,Socal!$A$2:$AK$709,'Socal Index'!Z$2)+VLOOKUP($A473,NYMEX!$A$2:$AK$709,'Socal Index'!Z$2)</f>
        <v>2.99</v>
      </c>
      <c r="AA473" s="11">
        <f>VLOOKUP($A473,Socal!$A$2:$AK$709,'Socal Index'!AA$2)+VLOOKUP($A473,NYMEX!$A$2:$AK$709,'Socal Index'!AA$2)</f>
        <v>2.8220000000000001</v>
      </c>
      <c r="AB473" s="11">
        <f>VLOOKUP($A473,Socal!$A$2:$AK$709,'Socal Index'!AB$2)+VLOOKUP($A473,NYMEX!$A$2:$AK$709,'Socal Index'!AB$2)</f>
        <v>2.6320000000000001</v>
      </c>
      <c r="AC473" s="11">
        <f>VLOOKUP($A473,Socal!$A$2:$AK$709,'Socal Index'!AC$2)+VLOOKUP($A473,NYMEX!$A$2:$AK$709,'Socal Index'!AC$2)</f>
        <v>2.4869999999999997</v>
      </c>
      <c r="AD473" s="11">
        <f>VLOOKUP($A473,Socal!$A$2:$AK$709,'Socal Index'!AD$2)+VLOOKUP($A473,NYMEX!$A$2:$AK$709,'Socal Index'!AD$2)</f>
        <v>2.4169999999999998</v>
      </c>
      <c r="AE473" s="11">
        <f>VLOOKUP($A473,Socal!$A$2:$AK$709,'Socal Index'!AE$2)+VLOOKUP($A473,NYMEX!$A$2:$AK$709,'Socal Index'!AE$2)</f>
        <v>2.4019999999999997</v>
      </c>
      <c r="AF473" s="11">
        <f>VLOOKUP($A473,Socal!$A$2:$AK$709,'Socal Index'!AF$2)+VLOOKUP($A473,NYMEX!$A$2:$AK$709,'Socal Index'!AF$2)</f>
        <v>2.4819999999999998</v>
      </c>
      <c r="AG473" s="11">
        <f>VLOOKUP($A473,Socal!$A$2:$AK$709,'Socal Index'!AG$2)+VLOOKUP($A473,NYMEX!$A$2:$AK$709,'Socal Index'!AG$2)</f>
        <v>2.4869999999999997</v>
      </c>
      <c r="AH473" s="11">
        <f>VLOOKUP($A473,Socal!$A$2:$AK$709,'Socal Index'!AH$2)+VLOOKUP($A473,NYMEX!$A$2:$AK$709,'Socal Index'!AH$2)</f>
        <v>2.4969999999999999</v>
      </c>
      <c r="AI473" s="11">
        <f>VLOOKUP($A473,Socal!$A$2:$AK$709,'Socal Index'!AI$2)+VLOOKUP($A473,NYMEX!$A$2:$AK$709,'Socal Index'!AI$2)</f>
        <v>2.4620000000000002</v>
      </c>
      <c r="AJ473" s="11">
        <f>VLOOKUP($A473,Socal!$A$2:$AK$709,'Socal Index'!AJ$2)+VLOOKUP($A473,NYMEX!$A$2:$AK$709,'Socal Index'!AJ$2)</f>
        <v>2.661</v>
      </c>
      <c r="AK473" s="11">
        <f>VLOOKUP($A473,Socal!$A$2:$AK$709,'Socal Index'!AK$2)+VLOOKUP($A473,NYMEX!$A$2:$AK$709,'Socal Index'!AK$2)</f>
        <v>2.802</v>
      </c>
    </row>
    <row r="474" spans="1:37" x14ac:dyDescent="0.2">
      <c r="A474" s="10">
        <v>36389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 t="e">
        <f>VLOOKUP($A474,Socal!$A$2:$AK$709,'Socal Index'!N$2)+VLOOKUP($A474,NYMEX!$A$2:$AK$709,'Socal Index'!N$2)</f>
        <v>#N/A</v>
      </c>
      <c r="O474" s="11" t="e">
        <f>VLOOKUP($A474,Socal!$A$2:$AK$709,'Socal Index'!O$2)+VLOOKUP($A474,NYMEX!$A$2:$AK$709,'Socal Index'!O$2)</f>
        <v>#N/A</v>
      </c>
      <c r="P474" s="11" t="e">
        <f>VLOOKUP($A474,Socal!$A$2:$AK$709,'Socal Index'!P$2)+VLOOKUP($A474,NYMEX!$A$2:$AK$709,'Socal Index'!P$2)</f>
        <v>#N/A</v>
      </c>
      <c r="Q474" s="11" t="e">
        <f>VLOOKUP($A474,Socal!$A$2:$AK$709,'Socal Index'!Q$2)+VLOOKUP($A474,NYMEX!$A$2:$AK$709,'Socal Index'!Q$2)</f>
        <v>#N/A</v>
      </c>
      <c r="R474" s="11" t="e">
        <f>VLOOKUP($A474,Socal!$A$2:$AK$709,'Socal Index'!R$2)+VLOOKUP($A474,NYMEX!$A$2:$AK$709,'Socal Index'!R$2)</f>
        <v>#N/A</v>
      </c>
      <c r="S474" s="11" t="e">
        <f>VLOOKUP($A474,Socal!$A$2:$AK$709,'Socal Index'!S$2)+VLOOKUP($A474,NYMEX!$A$2:$AK$709,'Socal Index'!S$2)</f>
        <v>#N/A</v>
      </c>
      <c r="T474" s="11" t="e">
        <f>VLOOKUP($A474,Socal!$A$2:$AK$709,'Socal Index'!T$2)+VLOOKUP($A474,NYMEX!$A$2:$AK$709,'Socal Index'!T$2)</f>
        <v>#N/A</v>
      </c>
      <c r="U474" s="11" t="e">
        <f>VLOOKUP($A474,Socal!$A$2:$AK$709,'Socal Index'!U$2)+VLOOKUP($A474,NYMEX!$A$2:$AK$709,'Socal Index'!U$2)</f>
        <v>#N/A</v>
      </c>
      <c r="V474" s="11">
        <f>VLOOKUP($A474,Socal!$A$2:$AK$709,'Socal Index'!V$2)+VLOOKUP($A474,NYMEX!$A$2:$AK$709,'Socal Index'!V$2)</f>
        <v>2.6780000000000004</v>
      </c>
      <c r="W474" s="11">
        <f>VLOOKUP($A474,Socal!$A$2:$AK$709,'Socal Index'!W$2)+VLOOKUP($A474,NYMEX!$A$2:$AK$709,'Socal Index'!W$2)</f>
        <v>2.7170000000000001</v>
      </c>
      <c r="X474" s="11">
        <f>VLOOKUP($A474,Socal!$A$2:$AK$709,'Socal Index'!X$2)+VLOOKUP($A474,NYMEX!$A$2:$AK$709,'Socal Index'!X$2)</f>
        <v>2.839</v>
      </c>
      <c r="Y474" s="11">
        <f>VLOOKUP($A474,Socal!$A$2:$AK$709,'Socal Index'!Y$2)+VLOOKUP($A474,NYMEX!$A$2:$AK$709,'Socal Index'!Y$2)</f>
        <v>2.9630000000000001</v>
      </c>
      <c r="Z474" s="11">
        <f>VLOOKUP($A474,Socal!$A$2:$AK$709,'Socal Index'!Z$2)+VLOOKUP($A474,NYMEX!$A$2:$AK$709,'Socal Index'!Z$2)</f>
        <v>2.9859999999999998</v>
      </c>
      <c r="AA474" s="11">
        <f>VLOOKUP($A474,Socal!$A$2:$AK$709,'Socal Index'!AA$2)+VLOOKUP($A474,NYMEX!$A$2:$AK$709,'Socal Index'!AA$2)</f>
        <v>2.8159999999999998</v>
      </c>
      <c r="AB474" s="11">
        <f>VLOOKUP($A474,Socal!$A$2:$AK$709,'Socal Index'!AB$2)+VLOOKUP($A474,NYMEX!$A$2:$AK$709,'Socal Index'!AB$2)</f>
        <v>2.6269999999999998</v>
      </c>
      <c r="AC474" s="11">
        <f>VLOOKUP($A474,Socal!$A$2:$AK$709,'Socal Index'!AC$2)+VLOOKUP($A474,NYMEX!$A$2:$AK$709,'Socal Index'!AC$2)</f>
        <v>2.492</v>
      </c>
      <c r="AD474" s="11">
        <f>VLOOKUP($A474,Socal!$A$2:$AK$709,'Socal Index'!AD$2)+VLOOKUP($A474,NYMEX!$A$2:$AK$709,'Socal Index'!AD$2)</f>
        <v>2.4219999999999997</v>
      </c>
      <c r="AE474" s="11">
        <f>VLOOKUP($A474,Socal!$A$2:$AK$709,'Socal Index'!AE$2)+VLOOKUP($A474,NYMEX!$A$2:$AK$709,'Socal Index'!AE$2)</f>
        <v>2.4069999999999996</v>
      </c>
      <c r="AF474" s="11">
        <f>VLOOKUP($A474,Socal!$A$2:$AK$709,'Socal Index'!AF$2)+VLOOKUP($A474,NYMEX!$A$2:$AK$709,'Socal Index'!AF$2)</f>
        <v>2.4869999999999997</v>
      </c>
      <c r="AG474" s="11">
        <f>VLOOKUP($A474,Socal!$A$2:$AK$709,'Socal Index'!AG$2)+VLOOKUP($A474,NYMEX!$A$2:$AK$709,'Socal Index'!AG$2)</f>
        <v>2.492</v>
      </c>
      <c r="AH474" s="11">
        <f>VLOOKUP($A474,Socal!$A$2:$AK$709,'Socal Index'!AH$2)+VLOOKUP($A474,NYMEX!$A$2:$AK$709,'Socal Index'!AH$2)</f>
        <v>2.4989999999999997</v>
      </c>
      <c r="AI474" s="11">
        <f>VLOOKUP($A474,Socal!$A$2:$AK$709,'Socal Index'!AI$2)+VLOOKUP($A474,NYMEX!$A$2:$AK$709,'Socal Index'!AI$2)</f>
        <v>2.4670000000000001</v>
      </c>
      <c r="AJ474" s="11">
        <f>VLOOKUP($A474,Socal!$A$2:$AK$709,'Socal Index'!AJ$2)+VLOOKUP($A474,NYMEX!$A$2:$AK$709,'Socal Index'!AJ$2)</f>
        <v>2.6670000000000003</v>
      </c>
      <c r="AK474" s="11">
        <f>VLOOKUP($A474,Socal!$A$2:$AK$709,'Socal Index'!AK$2)+VLOOKUP($A474,NYMEX!$A$2:$AK$709,'Socal Index'!AK$2)</f>
        <v>2.8080000000000003</v>
      </c>
    </row>
    <row r="475" spans="1:37" x14ac:dyDescent="0.2">
      <c r="A475" s="10">
        <v>36390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 t="e">
        <f>VLOOKUP($A475,Socal!$A$2:$AK$709,'Socal Index'!N$2)+VLOOKUP($A475,NYMEX!$A$2:$AK$709,'Socal Index'!N$2)</f>
        <v>#N/A</v>
      </c>
      <c r="O475" s="11" t="e">
        <f>VLOOKUP($A475,Socal!$A$2:$AK$709,'Socal Index'!O$2)+VLOOKUP($A475,NYMEX!$A$2:$AK$709,'Socal Index'!O$2)</f>
        <v>#N/A</v>
      </c>
      <c r="P475" s="11" t="e">
        <f>VLOOKUP($A475,Socal!$A$2:$AK$709,'Socal Index'!P$2)+VLOOKUP($A475,NYMEX!$A$2:$AK$709,'Socal Index'!P$2)</f>
        <v>#N/A</v>
      </c>
      <c r="Q475" s="11" t="e">
        <f>VLOOKUP($A475,Socal!$A$2:$AK$709,'Socal Index'!Q$2)+VLOOKUP($A475,NYMEX!$A$2:$AK$709,'Socal Index'!Q$2)</f>
        <v>#N/A</v>
      </c>
      <c r="R475" s="11" t="e">
        <f>VLOOKUP($A475,Socal!$A$2:$AK$709,'Socal Index'!R$2)+VLOOKUP($A475,NYMEX!$A$2:$AK$709,'Socal Index'!R$2)</f>
        <v>#N/A</v>
      </c>
      <c r="S475" s="11" t="e">
        <f>VLOOKUP($A475,Socal!$A$2:$AK$709,'Socal Index'!S$2)+VLOOKUP($A475,NYMEX!$A$2:$AK$709,'Socal Index'!S$2)</f>
        <v>#N/A</v>
      </c>
      <c r="T475" s="11" t="e">
        <f>VLOOKUP($A475,Socal!$A$2:$AK$709,'Socal Index'!T$2)+VLOOKUP($A475,NYMEX!$A$2:$AK$709,'Socal Index'!T$2)</f>
        <v>#N/A</v>
      </c>
      <c r="U475" s="11" t="e">
        <f>VLOOKUP($A475,Socal!$A$2:$AK$709,'Socal Index'!U$2)+VLOOKUP($A475,NYMEX!$A$2:$AK$709,'Socal Index'!U$2)</f>
        <v>#N/A</v>
      </c>
      <c r="V475" s="11">
        <f>VLOOKUP($A475,Socal!$A$2:$AK$709,'Socal Index'!V$2)+VLOOKUP($A475,NYMEX!$A$2:$AK$709,'Socal Index'!V$2)</f>
        <v>2.7319999999999998</v>
      </c>
      <c r="W475" s="11">
        <f>VLOOKUP($A475,Socal!$A$2:$AK$709,'Socal Index'!W$2)+VLOOKUP($A475,NYMEX!$A$2:$AK$709,'Socal Index'!W$2)</f>
        <v>2.7719999999999998</v>
      </c>
      <c r="X475" s="11">
        <f>VLOOKUP($A475,Socal!$A$2:$AK$709,'Socal Index'!X$2)+VLOOKUP($A475,NYMEX!$A$2:$AK$709,'Socal Index'!X$2)</f>
        <v>2.895</v>
      </c>
      <c r="Y475" s="11">
        <f>VLOOKUP($A475,Socal!$A$2:$AK$709,'Socal Index'!Y$2)+VLOOKUP($A475,NYMEX!$A$2:$AK$709,'Socal Index'!Y$2)</f>
        <v>3.0100000000000002</v>
      </c>
      <c r="Z475" s="11">
        <f>VLOOKUP($A475,Socal!$A$2:$AK$709,'Socal Index'!Z$2)+VLOOKUP($A475,NYMEX!$A$2:$AK$709,'Socal Index'!Z$2)</f>
        <v>3.0290000000000004</v>
      </c>
      <c r="AA475" s="11">
        <f>VLOOKUP($A475,Socal!$A$2:$AK$709,'Socal Index'!AA$2)+VLOOKUP($A475,NYMEX!$A$2:$AK$709,'Socal Index'!AA$2)</f>
        <v>2.8490000000000002</v>
      </c>
      <c r="AB475" s="11">
        <f>VLOOKUP($A475,Socal!$A$2:$AK$709,'Socal Index'!AB$2)+VLOOKUP($A475,NYMEX!$A$2:$AK$709,'Socal Index'!AB$2)</f>
        <v>2.6520000000000001</v>
      </c>
      <c r="AC475" s="11">
        <f>VLOOKUP($A475,Socal!$A$2:$AK$709,'Socal Index'!AC$2)+VLOOKUP($A475,NYMEX!$A$2:$AK$709,'Socal Index'!AC$2)</f>
        <v>2.52</v>
      </c>
      <c r="AD475" s="11">
        <f>VLOOKUP($A475,Socal!$A$2:$AK$709,'Socal Index'!AD$2)+VLOOKUP($A475,NYMEX!$A$2:$AK$709,'Socal Index'!AD$2)</f>
        <v>2.4449999999999998</v>
      </c>
      <c r="AE475" s="11">
        <f>VLOOKUP($A475,Socal!$A$2:$AK$709,'Socal Index'!AE$2)+VLOOKUP($A475,NYMEX!$A$2:$AK$709,'Socal Index'!AE$2)</f>
        <v>2.4299999999999997</v>
      </c>
      <c r="AF475" s="11">
        <f>VLOOKUP($A475,Socal!$A$2:$AK$709,'Socal Index'!AF$2)+VLOOKUP($A475,NYMEX!$A$2:$AK$709,'Socal Index'!AF$2)</f>
        <v>2.5</v>
      </c>
      <c r="AG475" s="11">
        <f>VLOOKUP($A475,Socal!$A$2:$AK$709,'Socal Index'!AG$2)+VLOOKUP($A475,NYMEX!$A$2:$AK$709,'Socal Index'!AG$2)</f>
        <v>2.5050000000000003</v>
      </c>
      <c r="AH475" s="11">
        <f>VLOOKUP($A475,Socal!$A$2:$AK$709,'Socal Index'!AH$2)+VLOOKUP($A475,NYMEX!$A$2:$AK$709,'Socal Index'!AH$2)</f>
        <v>2.5150000000000001</v>
      </c>
      <c r="AI475" s="11">
        <f>VLOOKUP($A475,Socal!$A$2:$AK$709,'Socal Index'!AI$2)+VLOOKUP($A475,NYMEX!$A$2:$AK$709,'Socal Index'!AI$2)</f>
        <v>2.4930000000000003</v>
      </c>
      <c r="AJ475" s="11">
        <f>VLOOKUP($A475,Socal!$A$2:$AK$709,'Socal Index'!AJ$2)+VLOOKUP($A475,NYMEX!$A$2:$AK$709,'Socal Index'!AJ$2)</f>
        <v>2.6930000000000001</v>
      </c>
      <c r="AK475" s="11">
        <f>VLOOKUP($A475,Socal!$A$2:$AK$709,'Socal Index'!AK$2)+VLOOKUP($A475,NYMEX!$A$2:$AK$709,'Socal Index'!AK$2)</f>
        <v>2.8340000000000001</v>
      </c>
    </row>
    <row r="476" spans="1:37" x14ac:dyDescent="0.2">
      <c r="A476" s="10">
        <v>36391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 t="e">
        <f>VLOOKUP($A476,Socal!$A$2:$AK$709,'Socal Index'!N$2)+VLOOKUP($A476,NYMEX!$A$2:$AK$709,'Socal Index'!N$2)</f>
        <v>#N/A</v>
      </c>
      <c r="O476" s="11" t="e">
        <f>VLOOKUP($A476,Socal!$A$2:$AK$709,'Socal Index'!O$2)+VLOOKUP($A476,NYMEX!$A$2:$AK$709,'Socal Index'!O$2)</f>
        <v>#N/A</v>
      </c>
      <c r="P476" s="11" t="e">
        <f>VLOOKUP($A476,Socal!$A$2:$AK$709,'Socal Index'!P$2)+VLOOKUP($A476,NYMEX!$A$2:$AK$709,'Socal Index'!P$2)</f>
        <v>#N/A</v>
      </c>
      <c r="Q476" s="11" t="e">
        <f>VLOOKUP($A476,Socal!$A$2:$AK$709,'Socal Index'!Q$2)+VLOOKUP($A476,NYMEX!$A$2:$AK$709,'Socal Index'!Q$2)</f>
        <v>#N/A</v>
      </c>
      <c r="R476" s="11" t="e">
        <f>VLOOKUP($A476,Socal!$A$2:$AK$709,'Socal Index'!R$2)+VLOOKUP($A476,NYMEX!$A$2:$AK$709,'Socal Index'!R$2)</f>
        <v>#N/A</v>
      </c>
      <c r="S476" s="11" t="e">
        <f>VLOOKUP($A476,Socal!$A$2:$AK$709,'Socal Index'!S$2)+VLOOKUP($A476,NYMEX!$A$2:$AK$709,'Socal Index'!S$2)</f>
        <v>#N/A</v>
      </c>
      <c r="T476" s="11" t="e">
        <f>VLOOKUP($A476,Socal!$A$2:$AK$709,'Socal Index'!T$2)+VLOOKUP($A476,NYMEX!$A$2:$AK$709,'Socal Index'!T$2)</f>
        <v>#N/A</v>
      </c>
      <c r="U476" s="11" t="e">
        <f>VLOOKUP($A476,Socal!$A$2:$AK$709,'Socal Index'!U$2)+VLOOKUP($A476,NYMEX!$A$2:$AK$709,'Socal Index'!U$2)</f>
        <v>#N/A</v>
      </c>
      <c r="V476" s="11">
        <f>VLOOKUP($A476,Socal!$A$2:$AK$709,'Socal Index'!V$2)+VLOOKUP($A476,NYMEX!$A$2:$AK$709,'Socal Index'!V$2)</f>
        <v>2.798</v>
      </c>
      <c r="W476" s="11">
        <f>VLOOKUP($A476,Socal!$A$2:$AK$709,'Socal Index'!W$2)+VLOOKUP($A476,NYMEX!$A$2:$AK$709,'Socal Index'!W$2)</f>
        <v>2.827</v>
      </c>
      <c r="X476" s="11">
        <f>VLOOKUP($A476,Socal!$A$2:$AK$709,'Socal Index'!X$2)+VLOOKUP($A476,NYMEX!$A$2:$AK$709,'Socal Index'!X$2)</f>
        <v>2.9610000000000003</v>
      </c>
      <c r="Y476" s="11">
        <f>VLOOKUP($A476,Socal!$A$2:$AK$709,'Socal Index'!Y$2)+VLOOKUP($A476,NYMEX!$A$2:$AK$709,'Socal Index'!Y$2)</f>
        <v>3.069</v>
      </c>
      <c r="Z476" s="11">
        <f>VLOOKUP($A476,Socal!$A$2:$AK$709,'Socal Index'!Z$2)+VLOOKUP($A476,NYMEX!$A$2:$AK$709,'Socal Index'!Z$2)</f>
        <v>3.0840000000000001</v>
      </c>
      <c r="AA476" s="11">
        <f>VLOOKUP($A476,Socal!$A$2:$AK$709,'Socal Index'!AA$2)+VLOOKUP($A476,NYMEX!$A$2:$AK$709,'Socal Index'!AA$2)</f>
        <v>2.891</v>
      </c>
      <c r="AB476" s="11">
        <f>VLOOKUP($A476,Socal!$A$2:$AK$709,'Socal Index'!AB$2)+VLOOKUP($A476,NYMEX!$A$2:$AK$709,'Socal Index'!AB$2)</f>
        <v>2.69</v>
      </c>
      <c r="AC476" s="11">
        <f>VLOOKUP($A476,Socal!$A$2:$AK$709,'Socal Index'!AC$2)+VLOOKUP($A476,NYMEX!$A$2:$AK$709,'Socal Index'!AC$2)</f>
        <v>2.5449999999999999</v>
      </c>
      <c r="AD476" s="11">
        <f>VLOOKUP($A476,Socal!$A$2:$AK$709,'Socal Index'!AD$2)+VLOOKUP($A476,NYMEX!$A$2:$AK$709,'Socal Index'!AD$2)</f>
        <v>2.4649999999999999</v>
      </c>
      <c r="AE476" s="11">
        <f>VLOOKUP($A476,Socal!$A$2:$AK$709,'Socal Index'!AE$2)+VLOOKUP($A476,NYMEX!$A$2:$AK$709,'Socal Index'!AE$2)</f>
        <v>2.4499999999999997</v>
      </c>
      <c r="AF476" s="11">
        <f>VLOOKUP($A476,Socal!$A$2:$AK$709,'Socal Index'!AF$2)+VLOOKUP($A476,NYMEX!$A$2:$AK$709,'Socal Index'!AF$2)</f>
        <v>2.52</v>
      </c>
      <c r="AG476" s="11">
        <f>VLOOKUP($A476,Socal!$A$2:$AK$709,'Socal Index'!AG$2)+VLOOKUP($A476,NYMEX!$A$2:$AK$709,'Socal Index'!AG$2)</f>
        <v>2.5250000000000004</v>
      </c>
      <c r="AH476" s="11">
        <f>VLOOKUP($A476,Socal!$A$2:$AK$709,'Socal Index'!AH$2)+VLOOKUP($A476,NYMEX!$A$2:$AK$709,'Socal Index'!AH$2)</f>
        <v>2.5350000000000001</v>
      </c>
      <c r="AI476" s="11">
        <f>VLOOKUP($A476,Socal!$A$2:$AK$709,'Socal Index'!AI$2)+VLOOKUP($A476,NYMEX!$A$2:$AK$709,'Socal Index'!AI$2)</f>
        <v>2.5150000000000001</v>
      </c>
      <c r="AJ476" s="11">
        <f>VLOOKUP($A476,Socal!$A$2:$AK$709,'Socal Index'!AJ$2)+VLOOKUP($A476,NYMEX!$A$2:$AK$709,'Socal Index'!AJ$2)</f>
        <v>2.71</v>
      </c>
      <c r="AK476" s="11">
        <f>VLOOKUP($A476,Socal!$A$2:$AK$709,'Socal Index'!AK$2)+VLOOKUP($A476,NYMEX!$A$2:$AK$709,'Socal Index'!AK$2)</f>
        <v>2.8529999999999998</v>
      </c>
    </row>
    <row r="477" spans="1:37" x14ac:dyDescent="0.2">
      <c r="A477" s="10">
        <v>36392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 t="e">
        <f>VLOOKUP($A477,Socal!$A$2:$AK$709,'Socal Index'!N$2)+VLOOKUP($A477,NYMEX!$A$2:$AK$709,'Socal Index'!N$2)</f>
        <v>#N/A</v>
      </c>
      <c r="O477" s="11" t="e">
        <f>VLOOKUP($A477,Socal!$A$2:$AK$709,'Socal Index'!O$2)+VLOOKUP($A477,NYMEX!$A$2:$AK$709,'Socal Index'!O$2)</f>
        <v>#N/A</v>
      </c>
      <c r="P477" s="11" t="e">
        <f>VLOOKUP($A477,Socal!$A$2:$AK$709,'Socal Index'!P$2)+VLOOKUP($A477,NYMEX!$A$2:$AK$709,'Socal Index'!P$2)</f>
        <v>#N/A</v>
      </c>
      <c r="Q477" s="11" t="e">
        <f>VLOOKUP($A477,Socal!$A$2:$AK$709,'Socal Index'!Q$2)+VLOOKUP($A477,NYMEX!$A$2:$AK$709,'Socal Index'!Q$2)</f>
        <v>#N/A</v>
      </c>
      <c r="R477" s="11" t="e">
        <f>VLOOKUP($A477,Socal!$A$2:$AK$709,'Socal Index'!R$2)+VLOOKUP($A477,NYMEX!$A$2:$AK$709,'Socal Index'!R$2)</f>
        <v>#N/A</v>
      </c>
      <c r="S477" s="11" t="e">
        <f>VLOOKUP($A477,Socal!$A$2:$AK$709,'Socal Index'!S$2)+VLOOKUP($A477,NYMEX!$A$2:$AK$709,'Socal Index'!S$2)</f>
        <v>#N/A</v>
      </c>
      <c r="T477" s="11" t="e">
        <f>VLOOKUP($A477,Socal!$A$2:$AK$709,'Socal Index'!T$2)+VLOOKUP($A477,NYMEX!$A$2:$AK$709,'Socal Index'!T$2)</f>
        <v>#N/A</v>
      </c>
      <c r="U477" s="11" t="e">
        <f>VLOOKUP($A477,Socal!$A$2:$AK$709,'Socal Index'!U$2)+VLOOKUP($A477,NYMEX!$A$2:$AK$709,'Socal Index'!U$2)</f>
        <v>#N/A</v>
      </c>
      <c r="V477" s="11">
        <f>VLOOKUP($A477,Socal!$A$2:$AK$709,'Socal Index'!V$2)+VLOOKUP($A477,NYMEX!$A$2:$AK$709,'Socal Index'!V$2)</f>
        <v>2.8080000000000003</v>
      </c>
      <c r="W477" s="11">
        <f>VLOOKUP($A477,Socal!$A$2:$AK$709,'Socal Index'!W$2)+VLOOKUP($A477,NYMEX!$A$2:$AK$709,'Socal Index'!W$2)</f>
        <v>2.8340000000000001</v>
      </c>
      <c r="X477" s="11">
        <f>VLOOKUP($A477,Socal!$A$2:$AK$709,'Socal Index'!X$2)+VLOOKUP($A477,NYMEX!$A$2:$AK$709,'Socal Index'!X$2)</f>
        <v>2.9299999999999997</v>
      </c>
      <c r="Y477" s="11">
        <f>VLOOKUP($A477,Socal!$A$2:$AK$709,'Socal Index'!Y$2)+VLOOKUP($A477,NYMEX!$A$2:$AK$709,'Socal Index'!Y$2)</f>
        <v>3.0350000000000001</v>
      </c>
      <c r="Z477" s="11">
        <f>VLOOKUP($A477,Socal!$A$2:$AK$709,'Socal Index'!Z$2)+VLOOKUP($A477,NYMEX!$A$2:$AK$709,'Socal Index'!Z$2)</f>
        <v>3.05</v>
      </c>
      <c r="AA477" s="11">
        <f>VLOOKUP($A477,Socal!$A$2:$AK$709,'Socal Index'!AA$2)+VLOOKUP($A477,NYMEX!$A$2:$AK$709,'Socal Index'!AA$2)</f>
        <v>2.8499999999999996</v>
      </c>
      <c r="AB477" s="11">
        <f>VLOOKUP($A477,Socal!$A$2:$AK$709,'Socal Index'!AB$2)+VLOOKUP($A477,NYMEX!$A$2:$AK$709,'Socal Index'!AB$2)</f>
        <v>2.6500000000000004</v>
      </c>
      <c r="AC477" s="11">
        <f>VLOOKUP($A477,Socal!$A$2:$AK$709,'Socal Index'!AC$2)+VLOOKUP($A477,NYMEX!$A$2:$AK$709,'Socal Index'!AC$2)</f>
        <v>2.5649999999999999</v>
      </c>
      <c r="AD477" s="11">
        <f>VLOOKUP($A477,Socal!$A$2:$AK$709,'Socal Index'!AD$2)+VLOOKUP($A477,NYMEX!$A$2:$AK$709,'Socal Index'!AD$2)</f>
        <v>2.4849999999999999</v>
      </c>
      <c r="AE477" s="11">
        <f>VLOOKUP($A477,Socal!$A$2:$AK$709,'Socal Index'!AE$2)+VLOOKUP($A477,NYMEX!$A$2:$AK$709,'Socal Index'!AE$2)</f>
        <v>2.4699999999999998</v>
      </c>
      <c r="AF477" s="11">
        <f>VLOOKUP($A477,Socal!$A$2:$AK$709,'Socal Index'!AF$2)+VLOOKUP($A477,NYMEX!$A$2:$AK$709,'Socal Index'!AF$2)</f>
        <v>2.54</v>
      </c>
      <c r="AG477" s="11">
        <f>VLOOKUP($A477,Socal!$A$2:$AK$709,'Socal Index'!AG$2)+VLOOKUP($A477,NYMEX!$A$2:$AK$709,'Socal Index'!AG$2)</f>
        <v>2.5450000000000004</v>
      </c>
      <c r="AH477" s="11">
        <f>VLOOKUP($A477,Socal!$A$2:$AK$709,'Socal Index'!AH$2)+VLOOKUP($A477,NYMEX!$A$2:$AK$709,'Socal Index'!AH$2)</f>
        <v>2.5550000000000002</v>
      </c>
      <c r="AI477" s="11">
        <f>VLOOKUP($A477,Socal!$A$2:$AK$709,'Socal Index'!AI$2)+VLOOKUP($A477,NYMEX!$A$2:$AK$709,'Socal Index'!AI$2)</f>
        <v>2.536</v>
      </c>
      <c r="AJ477" s="11">
        <f>VLOOKUP($A477,Socal!$A$2:$AK$709,'Socal Index'!AJ$2)+VLOOKUP($A477,NYMEX!$A$2:$AK$709,'Socal Index'!AJ$2)</f>
        <v>2.7329999999999997</v>
      </c>
      <c r="AK477" s="11">
        <f>VLOOKUP($A477,Socal!$A$2:$AK$709,'Socal Index'!AK$2)+VLOOKUP($A477,NYMEX!$A$2:$AK$709,'Socal Index'!AK$2)</f>
        <v>2.8779999999999997</v>
      </c>
    </row>
    <row r="478" spans="1:37" x14ac:dyDescent="0.2">
      <c r="A478" s="10">
        <v>36395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 t="e">
        <f>VLOOKUP($A478,Socal!$A$2:$AK$709,'Socal Index'!N$2)+VLOOKUP($A478,NYMEX!$A$2:$AK$709,'Socal Index'!N$2)</f>
        <v>#N/A</v>
      </c>
      <c r="O478" s="11" t="e">
        <f>VLOOKUP($A478,Socal!$A$2:$AK$709,'Socal Index'!O$2)+VLOOKUP($A478,NYMEX!$A$2:$AK$709,'Socal Index'!O$2)</f>
        <v>#N/A</v>
      </c>
      <c r="P478" s="11" t="e">
        <f>VLOOKUP($A478,Socal!$A$2:$AK$709,'Socal Index'!P$2)+VLOOKUP($A478,NYMEX!$A$2:$AK$709,'Socal Index'!P$2)</f>
        <v>#N/A</v>
      </c>
      <c r="Q478" s="11" t="e">
        <f>VLOOKUP($A478,Socal!$A$2:$AK$709,'Socal Index'!Q$2)+VLOOKUP($A478,NYMEX!$A$2:$AK$709,'Socal Index'!Q$2)</f>
        <v>#N/A</v>
      </c>
      <c r="R478" s="11" t="e">
        <f>VLOOKUP($A478,Socal!$A$2:$AK$709,'Socal Index'!R$2)+VLOOKUP($A478,NYMEX!$A$2:$AK$709,'Socal Index'!R$2)</f>
        <v>#N/A</v>
      </c>
      <c r="S478" s="11" t="e">
        <f>VLOOKUP($A478,Socal!$A$2:$AK$709,'Socal Index'!S$2)+VLOOKUP($A478,NYMEX!$A$2:$AK$709,'Socal Index'!S$2)</f>
        <v>#N/A</v>
      </c>
      <c r="T478" s="11" t="e">
        <f>VLOOKUP($A478,Socal!$A$2:$AK$709,'Socal Index'!T$2)+VLOOKUP($A478,NYMEX!$A$2:$AK$709,'Socal Index'!T$2)</f>
        <v>#N/A</v>
      </c>
      <c r="U478" s="11" t="e">
        <f>VLOOKUP($A478,Socal!$A$2:$AK$709,'Socal Index'!U$2)+VLOOKUP($A478,NYMEX!$A$2:$AK$709,'Socal Index'!U$2)</f>
        <v>#N/A</v>
      </c>
      <c r="V478" s="11">
        <f>VLOOKUP($A478,Socal!$A$2:$AK$709,'Socal Index'!V$2)+VLOOKUP($A478,NYMEX!$A$2:$AK$709,'Socal Index'!V$2)</f>
        <v>2.9140000000000001</v>
      </c>
      <c r="W478" s="11">
        <f>VLOOKUP($A478,Socal!$A$2:$AK$709,'Socal Index'!W$2)+VLOOKUP($A478,NYMEX!$A$2:$AK$709,'Socal Index'!W$2)</f>
        <v>2.93</v>
      </c>
      <c r="X478" s="11">
        <f>VLOOKUP($A478,Socal!$A$2:$AK$709,'Socal Index'!X$2)+VLOOKUP($A478,NYMEX!$A$2:$AK$709,'Socal Index'!X$2)</f>
        <v>3.04</v>
      </c>
      <c r="Y478" s="11">
        <f>VLOOKUP($A478,Socal!$A$2:$AK$709,'Socal Index'!Y$2)+VLOOKUP($A478,NYMEX!$A$2:$AK$709,'Socal Index'!Y$2)</f>
        <v>3.14</v>
      </c>
      <c r="Z478" s="11">
        <f>VLOOKUP($A478,Socal!$A$2:$AK$709,'Socal Index'!Z$2)+VLOOKUP($A478,NYMEX!$A$2:$AK$709,'Socal Index'!Z$2)</f>
        <v>3.1549999999999998</v>
      </c>
      <c r="AA478" s="11">
        <f>VLOOKUP($A478,Socal!$A$2:$AK$709,'Socal Index'!AA$2)+VLOOKUP($A478,NYMEX!$A$2:$AK$709,'Socal Index'!AA$2)</f>
        <v>2.94</v>
      </c>
      <c r="AB478" s="11">
        <f>VLOOKUP($A478,Socal!$A$2:$AK$709,'Socal Index'!AB$2)+VLOOKUP($A478,NYMEX!$A$2:$AK$709,'Socal Index'!AB$2)</f>
        <v>2.73</v>
      </c>
      <c r="AC478" s="11">
        <f>VLOOKUP($A478,Socal!$A$2:$AK$709,'Socal Index'!AC$2)+VLOOKUP($A478,NYMEX!$A$2:$AK$709,'Socal Index'!AC$2)</f>
        <v>2.61</v>
      </c>
      <c r="AD478" s="11">
        <f>VLOOKUP($A478,Socal!$A$2:$AK$709,'Socal Index'!AD$2)+VLOOKUP($A478,NYMEX!$A$2:$AK$709,'Socal Index'!AD$2)</f>
        <v>2.5099999999999998</v>
      </c>
      <c r="AE478" s="11">
        <f>VLOOKUP($A478,Socal!$A$2:$AK$709,'Socal Index'!AE$2)+VLOOKUP($A478,NYMEX!$A$2:$AK$709,'Socal Index'!AE$2)</f>
        <v>2.4899999999999998</v>
      </c>
      <c r="AF478" s="11">
        <f>VLOOKUP($A478,Socal!$A$2:$AK$709,'Socal Index'!AF$2)+VLOOKUP($A478,NYMEX!$A$2:$AK$709,'Socal Index'!AF$2)</f>
        <v>2.5549999999999997</v>
      </c>
      <c r="AG478" s="11">
        <f>VLOOKUP($A478,Socal!$A$2:$AK$709,'Socal Index'!AG$2)+VLOOKUP($A478,NYMEX!$A$2:$AK$709,'Socal Index'!AG$2)</f>
        <v>2.5599999999999996</v>
      </c>
      <c r="AH478" s="11">
        <f>VLOOKUP($A478,Socal!$A$2:$AK$709,'Socal Index'!AH$2)+VLOOKUP($A478,NYMEX!$A$2:$AK$709,'Socal Index'!AH$2)</f>
        <v>2.57</v>
      </c>
      <c r="AI478" s="11">
        <f>VLOOKUP($A478,Socal!$A$2:$AK$709,'Socal Index'!AI$2)+VLOOKUP($A478,NYMEX!$A$2:$AK$709,'Socal Index'!AI$2)</f>
        <v>2.5510000000000002</v>
      </c>
      <c r="AJ478" s="11">
        <f>VLOOKUP($A478,Socal!$A$2:$AK$709,'Socal Index'!AJ$2)+VLOOKUP($A478,NYMEX!$A$2:$AK$709,'Socal Index'!AJ$2)</f>
        <v>2.7719999999999998</v>
      </c>
      <c r="AK478" s="11">
        <f>VLOOKUP($A478,Socal!$A$2:$AK$709,'Socal Index'!AK$2)+VLOOKUP($A478,NYMEX!$A$2:$AK$709,'Socal Index'!AK$2)</f>
        <v>2.915</v>
      </c>
    </row>
    <row r="479" spans="1:37" x14ac:dyDescent="0.2">
      <c r="A479" s="10">
        <v>36396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 t="e">
        <f>VLOOKUP($A479,Socal!$A$2:$AK$709,'Socal Index'!N$2)+VLOOKUP($A479,NYMEX!$A$2:$AK$709,'Socal Index'!N$2)</f>
        <v>#N/A</v>
      </c>
      <c r="O479" s="11" t="e">
        <f>VLOOKUP($A479,Socal!$A$2:$AK$709,'Socal Index'!O$2)+VLOOKUP($A479,NYMEX!$A$2:$AK$709,'Socal Index'!O$2)</f>
        <v>#N/A</v>
      </c>
      <c r="P479" s="11" t="e">
        <f>VLOOKUP($A479,Socal!$A$2:$AK$709,'Socal Index'!P$2)+VLOOKUP($A479,NYMEX!$A$2:$AK$709,'Socal Index'!P$2)</f>
        <v>#N/A</v>
      </c>
      <c r="Q479" s="11" t="e">
        <f>VLOOKUP($A479,Socal!$A$2:$AK$709,'Socal Index'!Q$2)+VLOOKUP($A479,NYMEX!$A$2:$AK$709,'Socal Index'!Q$2)</f>
        <v>#N/A</v>
      </c>
      <c r="R479" s="11" t="e">
        <f>VLOOKUP($A479,Socal!$A$2:$AK$709,'Socal Index'!R$2)+VLOOKUP($A479,NYMEX!$A$2:$AK$709,'Socal Index'!R$2)</f>
        <v>#N/A</v>
      </c>
      <c r="S479" s="11" t="e">
        <f>VLOOKUP($A479,Socal!$A$2:$AK$709,'Socal Index'!S$2)+VLOOKUP($A479,NYMEX!$A$2:$AK$709,'Socal Index'!S$2)</f>
        <v>#N/A</v>
      </c>
      <c r="T479" s="11" t="e">
        <f>VLOOKUP($A479,Socal!$A$2:$AK$709,'Socal Index'!T$2)+VLOOKUP($A479,NYMEX!$A$2:$AK$709,'Socal Index'!T$2)</f>
        <v>#N/A</v>
      </c>
      <c r="U479" s="11" t="e">
        <f>VLOOKUP($A479,Socal!$A$2:$AK$709,'Socal Index'!U$2)+VLOOKUP($A479,NYMEX!$A$2:$AK$709,'Socal Index'!U$2)</f>
        <v>#N/A</v>
      </c>
      <c r="V479" s="11">
        <f>VLOOKUP($A479,Socal!$A$2:$AK$709,'Socal Index'!V$2)+VLOOKUP($A479,NYMEX!$A$2:$AK$709,'Socal Index'!V$2)</f>
        <v>2.9340000000000002</v>
      </c>
      <c r="W479" s="11">
        <f>VLOOKUP($A479,Socal!$A$2:$AK$709,'Socal Index'!W$2)+VLOOKUP($A479,NYMEX!$A$2:$AK$709,'Socal Index'!W$2)</f>
        <v>2.9569999999999999</v>
      </c>
      <c r="X479" s="11">
        <f>VLOOKUP($A479,Socal!$A$2:$AK$709,'Socal Index'!X$2)+VLOOKUP($A479,NYMEX!$A$2:$AK$709,'Socal Index'!X$2)</f>
        <v>3.0419999999999998</v>
      </c>
      <c r="Y479" s="11">
        <f>VLOOKUP($A479,Socal!$A$2:$AK$709,'Socal Index'!Y$2)+VLOOKUP($A479,NYMEX!$A$2:$AK$709,'Socal Index'!Y$2)</f>
        <v>3.137</v>
      </c>
      <c r="Z479" s="11">
        <f>VLOOKUP($A479,Socal!$A$2:$AK$709,'Socal Index'!Z$2)+VLOOKUP($A479,NYMEX!$A$2:$AK$709,'Socal Index'!Z$2)</f>
        <v>3.1519999999999997</v>
      </c>
      <c r="AA479" s="11">
        <f>VLOOKUP($A479,Socal!$A$2:$AK$709,'Socal Index'!AA$2)+VLOOKUP($A479,NYMEX!$A$2:$AK$709,'Socal Index'!AA$2)</f>
        <v>2.9319999999999999</v>
      </c>
      <c r="AB479" s="11">
        <f>VLOOKUP($A479,Socal!$A$2:$AK$709,'Socal Index'!AB$2)+VLOOKUP($A479,NYMEX!$A$2:$AK$709,'Socal Index'!AB$2)</f>
        <v>2.722</v>
      </c>
      <c r="AC479" s="11">
        <f>VLOOKUP($A479,Socal!$A$2:$AK$709,'Socal Index'!AC$2)+VLOOKUP($A479,NYMEX!$A$2:$AK$709,'Socal Index'!AC$2)</f>
        <v>2.6019999999999999</v>
      </c>
      <c r="AD479" s="11">
        <f>VLOOKUP($A479,Socal!$A$2:$AK$709,'Socal Index'!AD$2)+VLOOKUP($A479,NYMEX!$A$2:$AK$709,'Socal Index'!AD$2)</f>
        <v>2.5019999999999998</v>
      </c>
      <c r="AE479" s="11">
        <f>VLOOKUP($A479,Socal!$A$2:$AK$709,'Socal Index'!AE$2)+VLOOKUP($A479,NYMEX!$A$2:$AK$709,'Socal Index'!AE$2)</f>
        <v>2.4819999999999998</v>
      </c>
      <c r="AF479" s="11">
        <f>VLOOKUP($A479,Socal!$A$2:$AK$709,'Socal Index'!AF$2)+VLOOKUP($A479,NYMEX!$A$2:$AK$709,'Socal Index'!AF$2)</f>
        <v>2.5469999999999997</v>
      </c>
      <c r="AG479" s="11">
        <f>VLOOKUP($A479,Socal!$A$2:$AK$709,'Socal Index'!AG$2)+VLOOKUP($A479,NYMEX!$A$2:$AK$709,'Socal Index'!AG$2)</f>
        <v>2.5519999999999996</v>
      </c>
      <c r="AH479" s="11">
        <f>VLOOKUP($A479,Socal!$A$2:$AK$709,'Socal Index'!AH$2)+VLOOKUP($A479,NYMEX!$A$2:$AK$709,'Socal Index'!AH$2)</f>
        <v>2.5619999999999998</v>
      </c>
      <c r="AI479" s="11">
        <f>VLOOKUP($A479,Socal!$A$2:$AK$709,'Socal Index'!AI$2)+VLOOKUP($A479,NYMEX!$A$2:$AK$709,'Socal Index'!AI$2)</f>
        <v>2.5370000000000004</v>
      </c>
      <c r="AJ479" s="11">
        <f>VLOOKUP($A479,Socal!$A$2:$AK$709,'Socal Index'!AJ$2)+VLOOKUP($A479,NYMEX!$A$2:$AK$709,'Socal Index'!AJ$2)</f>
        <v>2.758</v>
      </c>
      <c r="AK479" s="11">
        <f>VLOOKUP($A479,Socal!$A$2:$AK$709,'Socal Index'!AK$2)+VLOOKUP($A479,NYMEX!$A$2:$AK$709,'Socal Index'!AK$2)</f>
        <v>2.9009999999999998</v>
      </c>
    </row>
    <row r="480" spans="1:37" x14ac:dyDescent="0.2">
      <c r="A480" s="10">
        <v>36397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 t="e">
        <f>VLOOKUP($A480,Socal!$A$2:$AK$709,'Socal Index'!N$2)+VLOOKUP($A480,NYMEX!$A$2:$AK$709,'Socal Index'!N$2)</f>
        <v>#N/A</v>
      </c>
      <c r="O480" s="11" t="e">
        <f>VLOOKUP($A480,Socal!$A$2:$AK$709,'Socal Index'!O$2)+VLOOKUP($A480,NYMEX!$A$2:$AK$709,'Socal Index'!O$2)</f>
        <v>#N/A</v>
      </c>
      <c r="P480" s="11" t="e">
        <f>VLOOKUP($A480,Socal!$A$2:$AK$709,'Socal Index'!P$2)+VLOOKUP($A480,NYMEX!$A$2:$AK$709,'Socal Index'!P$2)</f>
        <v>#N/A</v>
      </c>
      <c r="Q480" s="11" t="e">
        <f>VLOOKUP($A480,Socal!$A$2:$AK$709,'Socal Index'!Q$2)+VLOOKUP($A480,NYMEX!$A$2:$AK$709,'Socal Index'!Q$2)</f>
        <v>#N/A</v>
      </c>
      <c r="R480" s="11" t="e">
        <f>VLOOKUP($A480,Socal!$A$2:$AK$709,'Socal Index'!R$2)+VLOOKUP($A480,NYMEX!$A$2:$AK$709,'Socal Index'!R$2)</f>
        <v>#N/A</v>
      </c>
      <c r="S480" s="11" t="e">
        <f>VLOOKUP($A480,Socal!$A$2:$AK$709,'Socal Index'!S$2)+VLOOKUP($A480,NYMEX!$A$2:$AK$709,'Socal Index'!S$2)</f>
        <v>#N/A</v>
      </c>
      <c r="T480" s="11" t="e">
        <f>VLOOKUP($A480,Socal!$A$2:$AK$709,'Socal Index'!T$2)+VLOOKUP($A480,NYMEX!$A$2:$AK$709,'Socal Index'!T$2)</f>
        <v>#N/A</v>
      </c>
      <c r="U480" s="11" t="e">
        <f>VLOOKUP($A480,Socal!$A$2:$AK$709,'Socal Index'!U$2)+VLOOKUP($A480,NYMEX!$A$2:$AK$709,'Socal Index'!U$2)</f>
        <v>#N/A</v>
      </c>
      <c r="V480" s="11">
        <f>VLOOKUP($A480,Socal!$A$2:$AK$709,'Socal Index'!V$2)+VLOOKUP($A480,NYMEX!$A$2:$AK$709,'Socal Index'!V$2)</f>
        <v>2.92</v>
      </c>
      <c r="W480" s="11">
        <f>VLOOKUP($A480,Socal!$A$2:$AK$709,'Socal Index'!W$2)+VLOOKUP($A480,NYMEX!$A$2:$AK$709,'Socal Index'!W$2)</f>
        <v>2.9370000000000003</v>
      </c>
      <c r="X480" s="11">
        <f>VLOOKUP($A480,Socal!$A$2:$AK$709,'Socal Index'!X$2)+VLOOKUP($A480,NYMEX!$A$2:$AK$709,'Socal Index'!X$2)</f>
        <v>3.02</v>
      </c>
      <c r="Y480" s="11">
        <f>VLOOKUP($A480,Socal!$A$2:$AK$709,'Socal Index'!Y$2)+VLOOKUP($A480,NYMEX!$A$2:$AK$709,'Socal Index'!Y$2)</f>
        <v>3.1150000000000002</v>
      </c>
      <c r="Z480" s="11">
        <f>VLOOKUP($A480,Socal!$A$2:$AK$709,'Socal Index'!Z$2)+VLOOKUP($A480,NYMEX!$A$2:$AK$709,'Socal Index'!Z$2)</f>
        <v>3.13</v>
      </c>
      <c r="AA480" s="11">
        <f>VLOOKUP($A480,Socal!$A$2:$AK$709,'Socal Index'!AA$2)+VLOOKUP($A480,NYMEX!$A$2:$AK$709,'Socal Index'!AA$2)</f>
        <v>2.9180000000000001</v>
      </c>
      <c r="AB480" s="11">
        <f>VLOOKUP($A480,Socal!$A$2:$AK$709,'Socal Index'!AB$2)+VLOOKUP($A480,NYMEX!$A$2:$AK$709,'Socal Index'!AB$2)</f>
        <v>2.7080000000000002</v>
      </c>
      <c r="AC480" s="11">
        <f>VLOOKUP($A480,Socal!$A$2:$AK$709,'Socal Index'!AC$2)+VLOOKUP($A480,NYMEX!$A$2:$AK$709,'Socal Index'!AC$2)</f>
        <v>2.5819999999999999</v>
      </c>
      <c r="AD480" s="11">
        <f>VLOOKUP($A480,Socal!$A$2:$AK$709,'Socal Index'!AD$2)+VLOOKUP($A480,NYMEX!$A$2:$AK$709,'Socal Index'!AD$2)</f>
        <v>2.4819999999999998</v>
      </c>
      <c r="AE480" s="11">
        <f>VLOOKUP($A480,Socal!$A$2:$AK$709,'Socal Index'!AE$2)+VLOOKUP($A480,NYMEX!$A$2:$AK$709,'Socal Index'!AE$2)</f>
        <v>2.46</v>
      </c>
      <c r="AF480" s="11">
        <f>VLOOKUP($A480,Socal!$A$2:$AK$709,'Socal Index'!AF$2)+VLOOKUP($A480,NYMEX!$A$2:$AK$709,'Socal Index'!AF$2)</f>
        <v>2.5299999999999998</v>
      </c>
      <c r="AG480" s="11">
        <f>VLOOKUP($A480,Socal!$A$2:$AK$709,'Socal Index'!AG$2)+VLOOKUP($A480,NYMEX!$A$2:$AK$709,'Socal Index'!AG$2)</f>
        <v>2.5349999999999997</v>
      </c>
      <c r="AH480" s="11">
        <f>VLOOKUP($A480,Socal!$A$2:$AK$709,'Socal Index'!AH$2)+VLOOKUP($A480,NYMEX!$A$2:$AK$709,'Socal Index'!AH$2)</f>
        <v>2.5449999999999999</v>
      </c>
      <c r="AI480" s="11">
        <f>VLOOKUP($A480,Socal!$A$2:$AK$709,'Socal Index'!AI$2)+VLOOKUP($A480,NYMEX!$A$2:$AK$709,'Socal Index'!AI$2)</f>
        <v>2.52</v>
      </c>
      <c r="AJ480" s="11">
        <f>VLOOKUP($A480,Socal!$A$2:$AK$709,'Socal Index'!AJ$2)+VLOOKUP($A480,NYMEX!$A$2:$AK$709,'Socal Index'!AJ$2)</f>
        <v>2.7409999999999997</v>
      </c>
      <c r="AK480" s="11">
        <f>VLOOKUP($A480,Socal!$A$2:$AK$709,'Socal Index'!AK$2)+VLOOKUP($A480,NYMEX!$A$2:$AK$709,'Socal Index'!AK$2)</f>
        <v>2.8839999999999999</v>
      </c>
    </row>
    <row r="481" spans="1:37" x14ac:dyDescent="0.2">
      <c r="A481" s="10">
        <v>36398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 t="e">
        <f>VLOOKUP($A481,Socal!$A$2:$AK$709,'Socal Index'!N$2)+VLOOKUP($A481,NYMEX!$A$2:$AK$709,'Socal Index'!N$2)</f>
        <v>#N/A</v>
      </c>
      <c r="O481" s="11" t="e">
        <f>VLOOKUP($A481,Socal!$A$2:$AK$709,'Socal Index'!O$2)+VLOOKUP($A481,NYMEX!$A$2:$AK$709,'Socal Index'!O$2)</f>
        <v>#N/A</v>
      </c>
      <c r="P481" s="11" t="e">
        <f>VLOOKUP($A481,Socal!$A$2:$AK$709,'Socal Index'!P$2)+VLOOKUP($A481,NYMEX!$A$2:$AK$709,'Socal Index'!P$2)</f>
        <v>#N/A</v>
      </c>
      <c r="Q481" s="11" t="e">
        <f>VLOOKUP($A481,Socal!$A$2:$AK$709,'Socal Index'!Q$2)+VLOOKUP($A481,NYMEX!$A$2:$AK$709,'Socal Index'!Q$2)</f>
        <v>#N/A</v>
      </c>
      <c r="R481" s="11" t="e">
        <f>VLOOKUP($A481,Socal!$A$2:$AK$709,'Socal Index'!R$2)+VLOOKUP($A481,NYMEX!$A$2:$AK$709,'Socal Index'!R$2)</f>
        <v>#N/A</v>
      </c>
      <c r="S481" s="11" t="e">
        <f>VLOOKUP($A481,Socal!$A$2:$AK$709,'Socal Index'!S$2)+VLOOKUP($A481,NYMEX!$A$2:$AK$709,'Socal Index'!S$2)</f>
        <v>#N/A</v>
      </c>
      <c r="T481" s="11" t="e">
        <f>VLOOKUP($A481,Socal!$A$2:$AK$709,'Socal Index'!T$2)+VLOOKUP($A481,NYMEX!$A$2:$AK$709,'Socal Index'!T$2)</f>
        <v>#N/A</v>
      </c>
      <c r="U481" s="11" t="e">
        <f>VLOOKUP($A481,Socal!$A$2:$AK$709,'Socal Index'!U$2)+VLOOKUP($A481,NYMEX!$A$2:$AK$709,'Socal Index'!U$2)</f>
        <v>#N/A</v>
      </c>
      <c r="V481" s="11">
        <f>VLOOKUP($A481,Socal!$A$2:$AK$709,'Socal Index'!V$2)+VLOOKUP($A481,NYMEX!$A$2:$AK$709,'Socal Index'!V$2)</f>
        <v>2.948</v>
      </c>
      <c r="W481" s="11">
        <f>VLOOKUP($A481,Socal!$A$2:$AK$709,'Socal Index'!W$2)+VLOOKUP($A481,NYMEX!$A$2:$AK$709,'Socal Index'!W$2)</f>
        <v>2.97</v>
      </c>
      <c r="X481" s="11">
        <f>VLOOKUP($A481,Socal!$A$2:$AK$709,'Socal Index'!X$2)+VLOOKUP($A481,NYMEX!$A$2:$AK$709,'Socal Index'!X$2)</f>
        <v>3.0029999999999997</v>
      </c>
      <c r="Y481" s="11">
        <f>VLOOKUP($A481,Socal!$A$2:$AK$709,'Socal Index'!Y$2)+VLOOKUP($A481,NYMEX!$A$2:$AK$709,'Socal Index'!Y$2)</f>
        <v>3.0999999999999996</v>
      </c>
      <c r="Z481" s="11">
        <f>VLOOKUP($A481,Socal!$A$2:$AK$709,'Socal Index'!Z$2)+VLOOKUP($A481,NYMEX!$A$2:$AK$709,'Socal Index'!Z$2)</f>
        <v>3.121</v>
      </c>
      <c r="AA481" s="11">
        <f>VLOOKUP($A481,Socal!$A$2:$AK$709,'Socal Index'!AA$2)+VLOOKUP($A481,NYMEX!$A$2:$AK$709,'Socal Index'!AA$2)</f>
        <v>2.9259999999999997</v>
      </c>
      <c r="AB481" s="11">
        <f>VLOOKUP($A481,Socal!$A$2:$AK$709,'Socal Index'!AB$2)+VLOOKUP($A481,NYMEX!$A$2:$AK$709,'Socal Index'!AB$2)</f>
        <v>2.7249999999999996</v>
      </c>
      <c r="AC481" s="11">
        <f>VLOOKUP($A481,Socal!$A$2:$AK$709,'Socal Index'!AC$2)+VLOOKUP($A481,NYMEX!$A$2:$AK$709,'Socal Index'!AC$2)</f>
        <v>2.5850000000000004</v>
      </c>
      <c r="AD481" s="11">
        <f>VLOOKUP($A481,Socal!$A$2:$AK$709,'Socal Index'!AD$2)+VLOOKUP($A481,NYMEX!$A$2:$AK$709,'Socal Index'!AD$2)</f>
        <v>2.4850000000000003</v>
      </c>
      <c r="AE481" s="11">
        <f>VLOOKUP($A481,Socal!$A$2:$AK$709,'Socal Index'!AE$2)+VLOOKUP($A481,NYMEX!$A$2:$AK$709,'Socal Index'!AE$2)</f>
        <v>2.4650000000000003</v>
      </c>
      <c r="AF481" s="11">
        <f>VLOOKUP($A481,Socal!$A$2:$AK$709,'Socal Index'!AF$2)+VLOOKUP($A481,NYMEX!$A$2:$AK$709,'Socal Index'!AF$2)</f>
        <v>2.5350000000000001</v>
      </c>
      <c r="AG481" s="11">
        <f>VLOOKUP($A481,Socal!$A$2:$AK$709,'Socal Index'!AG$2)+VLOOKUP($A481,NYMEX!$A$2:$AK$709,'Socal Index'!AG$2)</f>
        <v>2.54</v>
      </c>
      <c r="AH481" s="11">
        <f>VLOOKUP($A481,Socal!$A$2:$AK$709,'Socal Index'!AH$2)+VLOOKUP($A481,NYMEX!$A$2:$AK$709,'Socal Index'!AH$2)</f>
        <v>2.5550000000000002</v>
      </c>
      <c r="AI481" s="11">
        <f>VLOOKUP($A481,Socal!$A$2:$AK$709,'Socal Index'!AI$2)+VLOOKUP($A481,NYMEX!$A$2:$AK$709,'Socal Index'!AI$2)</f>
        <v>2.5299999999999998</v>
      </c>
      <c r="AJ481" s="11">
        <f>VLOOKUP($A481,Socal!$A$2:$AK$709,'Socal Index'!AJ$2)+VLOOKUP($A481,NYMEX!$A$2:$AK$709,'Socal Index'!AJ$2)</f>
        <v>2.7209999999999996</v>
      </c>
      <c r="AK481" s="11">
        <f>VLOOKUP($A481,Socal!$A$2:$AK$709,'Socal Index'!AK$2)+VLOOKUP($A481,NYMEX!$A$2:$AK$709,'Socal Index'!AK$2)</f>
        <v>2.8439999999999999</v>
      </c>
    </row>
    <row r="482" spans="1:37" x14ac:dyDescent="0.2">
      <c r="A482" s="10">
        <v>36399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 t="e">
        <f>VLOOKUP($A482,Socal!$A$2:$AK$709,'Socal Index'!N$2)+VLOOKUP($A482,NYMEX!$A$2:$AK$709,'Socal Index'!N$2)</f>
        <v>#N/A</v>
      </c>
      <c r="O482" s="11" t="e">
        <f>VLOOKUP($A482,Socal!$A$2:$AK$709,'Socal Index'!O$2)+VLOOKUP($A482,NYMEX!$A$2:$AK$709,'Socal Index'!O$2)</f>
        <v>#N/A</v>
      </c>
      <c r="P482" s="11" t="e">
        <f>VLOOKUP($A482,Socal!$A$2:$AK$709,'Socal Index'!P$2)+VLOOKUP($A482,NYMEX!$A$2:$AK$709,'Socal Index'!P$2)</f>
        <v>#N/A</v>
      </c>
      <c r="Q482" s="11" t="e">
        <f>VLOOKUP($A482,Socal!$A$2:$AK$709,'Socal Index'!Q$2)+VLOOKUP($A482,NYMEX!$A$2:$AK$709,'Socal Index'!Q$2)</f>
        <v>#N/A</v>
      </c>
      <c r="R482" s="11" t="e">
        <f>VLOOKUP($A482,Socal!$A$2:$AK$709,'Socal Index'!R$2)+VLOOKUP($A482,NYMEX!$A$2:$AK$709,'Socal Index'!R$2)</f>
        <v>#N/A</v>
      </c>
      <c r="S482" s="11" t="e">
        <f>VLOOKUP($A482,Socal!$A$2:$AK$709,'Socal Index'!S$2)+VLOOKUP($A482,NYMEX!$A$2:$AK$709,'Socal Index'!S$2)</f>
        <v>#N/A</v>
      </c>
      <c r="T482" s="11" t="e">
        <f>VLOOKUP($A482,Socal!$A$2:$AK$709,'Socal Index'!T$2)+VLOOKUP($A482,NYMEX!$A$2:$AK$709,'Socal Index'!T$2)</f>
        <v>#N/A</v>
      </c>
      <c r="U482" s="11" t="e">
        <f>VLOOKUP($A482,Socal!$A$2:$AK$709,'Socal Index'!U$2)+VLOOKUP($A482,NYMEX!$A$2:$AK$709,'Socal Index'!U$2)</f>
        <v>#N/A</v>
      </c>
      <c r="V482" s="11">
        <f>VLOOKUP($A482,Socal!$A$2:$AK$709,'Socal Index'!V$2)+VLOOKUP($A482,NYMEX!$A$2:$AK$709,'Socal Index'!V$2)</f>
        <v>2.9169999999999998</v>
      </c>
      <c r="W482" s="11">
        <f>VLOOKUP($A482,Socal!$A$2:$AK$709,'Socal Index'!W$2)+VLOOKUP($A482,NYMEX!$A$2:$AK$709,'Socal Index'!W$2)</f>
        <v>2.9170000000000003</v>
      </c>
      <c r="X482" s="11">
        <f>VLOOKUP($A482,Socal!$A$2:$AK$709,'Socal Index'!X$2)+VLOOKUP($A482,NYMEX!$A$2:$AK$709,'Socal Index'!X$2)</f>
        <v>2.972</v>
      </c>
      <c r="Y482" s="11">
        <f>VLOOKUP($A482,Socal!$A$2:$AK$709,'Socal Index'!Y$2)+VLOOKUP($A482,NYMEX!$A$2:$AK$709,'Socal Index'!Y$2)</f>
        <v>3.0709999999999997</v>
      </c>
      <c r="Z482" s="11">
        <f>VLOOKUP($A482,Socal!$A$2:$AK$709,'Socal Index'!Z$2)+VLOOKUP($A482,NYMEX!$A$2:$AK$709,'Socal Index'!Z$2)</f>
        <v>3.09</v>
      </c>
      <c r="AA482" s="11">
        <f>VLOOKUP($A482,Socal!$A$2:$AK$709,'Socal Index'!AA$2)+VLOOKUP($A482,NYMEX!$A$2:$AK$709,'Socal Index'!AA$2)</f>
        <v>2.9019999999999997</v>
      </c>
      <c r="AB482" s="11">
        <f>VLOOKUP($A482,Socal!$A$2:$AK$709,'Socal Index'!AB$2)+VLOOKUP($A482,NYMEX!$A$2:$AK$709,'Socal Index'!AB$2)</f>
        <v>2.71</v>
      </c>
      <c r="AC482" s="11">
        <f>VLOOKUP($A482,Socal!$A$2:$AK$709,'Socal Index'!AC$2)+VLOOKUP($A482,NYMEX!$A$2:$AK$709,'Socal Index'!AC$2)</f>
        <v>2.58</v>
      </c>
      <c r="AD482" s="11">
        <f>VLOOKUP($A482,Socal!$A$2:$AK$709,'Socal Index'!AD$2)+VLOOKUP($A482,NYMEX!$A$2:$AK$709,'Socal Index'!AD$2)</f>
        <v>2.4849999999999999</v>
      </c>
      <c r="AE482" s="11">
        <f>VLOOKUP($A482,Socal!$A$2:$AK$709,'Socal Index'!AE$2)+VLOOKUP($A482,NYMEX!$A$2:$AK$709,'Socal Index'!AE$2)</f>
        <v>2.4649999999999999</v>
      </c>
      <c r="AF482" s="11">
        <f>VLOOKUP($A482,Socal!$A$2:$AK$709,'Socal Index'!AF$2)+VLOOKUP($A482,NYMEX!$A$2:$AK$709,'Socal Index'!AF$2)</f>
        <v>2.5349999999999997</v>
      </c>
      <c r="AG482" s="11">
        <f>VLOOKUP($A482,Socal!$A$2:$AK$709,'Socal Index'!AG$2)+VLOOKUP($A482,NYMEX!$A$2:$AK$709,'Socal Index'!AG$2)</f>
        <v>2.54</v>
      </c>
      <c r="AH482" s="11">
        <f>VLOOKUP($A482,Socal!$A$2:$AK$709,'Socal Index'!AH$2)+VLOOKUP($A482,NYMEX!$A$2:$AK$709,'Socal Index'!AH$2)</f>
        <v>2.5549999999999997</v>
      </c>
      <c r="AI482" s="11">
        <f>VLOOKUP($A482,Socal!$A$2:$AK$709,'Socal Index'!AI$2)+VLOOKUP($A482,NYMEX!$A$2:$AK$709,'Socal Index'!AI$2)</f>
        <v>2.5299999999999998</v>
      </c>
      <c r="AJ482" s="11">
        <f>VLOOKUP($A482,Socal!$A$2:$AK$709,'Socal Index'!AJ$2)+VLOOKUP($A482,NYMEX!$A$2:$AK$709,'Socal Index'!AJ$2)</f>
        <v>2.7109999999999999</v>
      </c>
      <c r="AK482" s="11">
        <f>VLOOKUP($A482,Socal!$A$2:$AK$709,'Socal Index'!AK$2)+VLOOKUP($A482,NYMEX!$A$2:$AK$709,'Socal Index'!AK$2)</f>
        <v>2.8339999999999996</v>
      </c>
    </row>
    <row r="483" spans="1:37" x14ac:dyDescent="0.2">
      <c r="A483" s="10">
        <v>36402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 t="e">
        <f>VLOOKUP($A483,Socal!$A$2:$AK$709,'Socal Index'!N$2)+VLOOKUP($A483,NYMEX!$A$2:$AK$709,'Socal Index'!N$2)</f>
        <v>#N/A</v>
      </c>
      <c r="O483" s="11" t="e">
        <f>VLOOKUP($A483,Socal!$A$2:$AK$709,'Socal Index'!O$2)+VLOOKUP($A483,NYMEX!$A$2:$AK$709,'Socal Index'!O$2)</f>
        <v>#N/A</v>
      </c>
      <c r="P483" s="11" t="e">
        <f>VLOOKUP($A483,Socal!$A$2:$AK$709,'Socal Index'!P$2)+VLOOKUP($A483,NYMEX!$A$2:$AK$709,'Socal Index'!P$2)</f>
        <v>#N/A</v>
      </c>
      <c r="Q483" s="11" t="e">
        <f>VLOOKUP($A483,Socal!$A$2:$AK$709,'Socal Index'!Q$2)+VLOOKUP($A483,NYMEX!$A$2:$AK$709,'Socal Index'!Q$2)</f>
        <v>#N/A</v>
      </c>
      <c r="R483" s="11" t="e">
        <f>VLOOKUP($A483,Socal!$A$2:$AK$709,'Socal Index'!R$2)+VLOOKUP($A483,NYMEX!$A$2:$AK$709,'Socal Index'!R$2)</f>
        <v>#N/A</v>
      </c>
      <c r="S483" s="11" t="e">
        <f>VLOOKUP($A483,Socal!$A$2:$AK$709,'Socal Index'!S$2)+VLOOKUP($A483,NYMEX!$A$2:$AK$709,'Socal Index'!S$2)</f>
        <v>#N/A</v>
      </c>
      <c r="T483" s="11" t="e">
        <f>VLOOKUP($A483,Socal!$A$2:$AK$709,'Socal Index'!T$2)+VLOOKUP($A483,NYMEX!$A$2:$AK$709,'Socal Index'!T$2)</f>
        <v>#N/A</v>
      </c>
      <c r="U483" s="11" t="e">
        <f>VLOOKUP($A483,Socal!$A$2:$AK$709,'Socal Index'!U$2)+VLOOKUP($A483,NYMEX!$A$2:$AK$709,'Socal Index'!U$2)</f>
        <v>#N/A</v>
      </c>
      <c r="V483" s="11" t="e">
        <f>VLOOKUP($A483,Socal!$A$2:$AK$709,'Socal Index'!V$2)+VLOOKUP($A483,NYMEX!$A$2:$AK$709,'Socal Index'!V$2)</f>
        <v>#N/A</v>
      </c>
      <c r="W483" s="11">
        <f>VLOOKUP($A483,Socal!$A$2:$AK$709,'Socal Index'!W$2)+VLOOKUP($A483,NYMEX!$A$2:$AK$709,'Socal Index'!W$2)</f>
        <v>2.9339999999999997</v>
      </c>
      <c r="X483" s="11">
        <f>VLOOKUP($A483,Socal!$A$2:$AK$709,'Socal Index'!X$2)+VLOOKUP($A483,NYMEX!$A$2:$AK$709,'Socal Index'!X$2)</f>
        <v>2.9649999999999999</v>
      </c>
      <c r="Y483" s="11">
        <f>VLOOKUP($A483,Socal!$A$2:$AK$709,'Socal Index'!Y$2)+VLOOKUP($A483,NYMEX!$A$2:$AK$709,'Socal Index'!Y$2)</f>
        <v>3.0659999999999998</v>
      </c>
      <c r="Z483" s="11">
        <f>VLOOKUP($A483,Socal!$A$2:$AK$709,'Socal Index'!Z$2)+VLOOKUP($A483,NYMEX!$A$2:$AK$709,'Socal Index'!Z$2)</f>
        <v>3.0830000000000002</v>
      </c>
      <c r="AA483" s="11">
        <f>VLOOKUP($A483,Socal!$A$2:$AK$709,'Socal Index'!AA$2)+VLOOKUP($A483,NYMEX!$A$2:$AK$709,'Socal Index'!AA$2)</f>
        <v>2.883</v>
      </c>
      <c r="AB483" s="11">
        <f>VLOOKUP($A483,Socal!$A$2:$AK$709,'Socal Index'!AB$2)+VLOOKUP($A483,NYMEX!$A$2:$AK$709,'Socal Index'!AB$2)</f>
        <v>2.6850000000000001</v>
      </c>
      <c r="AC483" s="11">
        <f>VLOOKUP($A483,Socal!$A$2:$AK$709,'Socal Index'!AC$2)+VLOOKUP($A483,NYMEX!$A$2:$AK$709,'Socal Index'!AC$2)</f>
        <v>2.57</v>
      </c>
      <c r="AD483" s="11">
        <f>VLOOKUP($A483,Socal!$A$2:$AK$709,'Socal Index'!AD$2)+VLOOKUP($A483,NYMEX!$A$2:$AK$709,'Socal Index'!AD$2)</f>
        <v>2.4830000000000001</v>
      </c>
      <c r="AE483" s="11">
        <f>VLOOKUP($A483,Socal!$A$2:$AK$709,'Socal Index'!AE$2)+VLOOKUP($A483,NYMEX!$A$2:$AK$709,'Socal Index'!AE$2)</f>
        <v>2.46</v>
      </c>
      <c r="AF483" s="11">
        <f>VLOOKUP($A483,Socal!$A$2:$AK$709,'Socal Index'!AF$2)+VLOOKUP($A483,NYMEX!$A$2:$AK$709,'Socal Index'!AF$2)</f>
        <v>2.5299999999999998</v>
      </c>
      <c r="AG483" s="11">
        <f>VLOOKUP($A483,Socal!$A$2:$AK$709,'Socal Index'!AG$2)+VLOOKUP($A483,NYMEX!$A$2:$AK$709,'Socal Index'!AG$2)</f>
        <v>2.5349999999999997</v>
      </c>
      <c r="AH483" s="11">
        <f>VLOOKUP($A483,Socal!$A$2:$AK$709,'Socal Index'!AH$2)+VLOOKUP($A483,NYMEX!$A$2:$AK$709,'Socal Index'!AH$2)</f>
        <v>2.5499999999999998</v>
      </c>
      <c r="AI483" s="11">
        <f>VLOOKUP($A483,Socal!$A$2:$AK$709,'Socal Index'!AI$2)+VLOOKUP($A483,NYMEX!$A$2:$AK$709,'Socal Index'!AI$2)</f>
        <v>2.5250000000000004</v>
      </c>
      <c r="AJ483" s="11">
        <f>VLOOKUP($A483,Socal!$A$2:$AK$709,'Socal Index'!AJ$2)+VLOOKUP($A483,NYMEX!$A$2:$AK$709,'Socal Index'!AJ$2)</f>
        <v>2.726</v>
      </c>
      <c r="AK483" s="11">
        <f>VLOOKUP($A483,Socal!$A$2:$AK$709,'Socal Index'!AK$2)+VLOOKUP($A483,NYMEX!$A$2:$AK$709,'Socal Index'!AK$2)</f>
        <v>2.8489999999999998</v>
      </c>
    </row>
    <row r="484" spans="1:37" x14ac:dyDescent="0.2">
      <c r="A484" s="10">
        <v>36403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 t="e">
        <f>VLOOKUP($A484,Socal!$A$2:$AK$709,'Socal Index'!N$2)+VLOOKUP($A484,NYMEX!$A$2:$AK$709,'Socal Index'!N$2)</f>
        <v>#N/A</v>
      </c>
      <c r="O484" s="11" t="e">
        <f>VLOOKUP($A484,Socal!$A$2:$AK$709,'Socal Index'!O$2)+VLOOKUP($A484,NYMEX!$A$2:$AK$709,'Socal Index'!O$2)</f>
        <v>#N/A</v>
      </c>
      <c r="P484" s="11" t="e">
        <f>VLOOKUP($A484,Socal!$A$2:$AK$709,'Socal Index'!P$2)+VLOOKUP($A484,NYMEX!$A$2:$AK$709,'Socal Index'!P$2)</f>
        <v>#N/A</v>
      </c>
      <c r="Q484" s="11" t="e">
        <f>VLOOKUP($A484,Socal!$A$2:$AK$709,'Socal Index'!Q$2)+VLOOKUP($A484,NYMEX!$A$2:$AK$709,'Socal Index'!Q$2)</f>
        <v>#N/A</v>
      </c>
      <c r="R484" s="11" t="e">
        <f>VLOOKUP($A484,Socal!$A$2:$AK$709,'Socal Index'!R$2)+VLOOKUP($A484,NYMEX!$A$2:$AK$709,'Socal Index'!R$2)</f>
        <v>#N/A</v>
      </c>
      <c r="S484" s="11" t="e">
        <f>VLOOKUP($A484,Socal!$A$2:$AK$709,'Socal Index'!S$2)+VLOOKUP($A484,NYMEX!$A$2:$AK$709,'Socal Index'!S$2)</f>
        <v>#N/A</v>
      </c>
      <c r="T484" s="11" t="e">
        <f>VLOOKUP($A484,Socal!$A$2:$AK$709,'Socal Index'!T$2)+VLOOKUP($A484,NYMEX!$A$2:$AK$709,'Socal Index'!T$2)</f>
        <v>#N/A</v>
      </c>
      <c r="U484" s="11" t="e">
        <f>VLOOKUP($A484,Socal!$A$2:$AK$709,'Socal Index'!U$2)+VLOOKUP($A484,NYMEX!$A$2:$AK$709,'Socal Index'!U$2)</f>
        <v>#N/A</v>
      </c>
      <c r="V484" s="11" t="e">
        <f>VLOOKUP($A484,Socal!$A$2:$AK$709,'Socal Index'!V$2)+VLOOKUP($A484,NYMEX!$A$2:$AK$709,'Socal Index'!V$2)</f>
        <v>#N/A</v>
      </c>
      <c r="W484" s="11">
        <f>VLOOKUP($A484,Socal!$A$2:$AK$709,'Socal Index'!W$2)+VLOOKUP($A484,NYMEX!$A$2:$AK$709,'Socal Index'!W$2)</f>
        <v>2.8200000000000003</v>
      </c>
      <c r="X484" s="11">
        <f>VLOOKUP($A484,Socal!$A$2:$AK$709,'Socal Index'!X$2)+VLOOKUP($A484,NYMEX!$A$2:$AK$709,'Socal Index'!X$2)</f>
        <v>2.875</v>
      </c>
      <c r="Y484" s="11">
        <f>VLOOKUP($A484,Socal!$A$2:$AK$709,'Socal Index'!Y$2)+VLOOKUP($A484,NYMEX!$A$2:$AK$709,'Socal Index'!Y$2)</f>
        <v>2.9899999999999998</v>
      </c>
      <c r="Z484" s="11">
        <f>VLOOKUP($A484,Socal!$A$2:$AK$709,'Socal Index'!Z$2)+VLOOKUP($A484,NYMEX!$A$2:$AK$709,'Socal Index'!Z$2)</f>
        <v>3.0129999999999999</v>
      </c>
      <c r="AA484" s="11">
        <f>VLOOKUP($A484,Socal!$A$2:$AK$709,'Socal Index'!AA$2)+VLOOKUP($A484,NYMEX!$A$2:$AK$709,'Socal Index'!AA$2)</f>
        <v>2.83</v>
      </c>
      <c r="AB484" s="11">
        <f>VLOOKUP($A484,Socal!$A$2:$AK$709,'Socal Index'!AB$2)+VLOOKUP($A484,NYMEX!$A$2:$AK$709,'Socal Index'!AB$2)</f>
        <v>2.657</v>
      </c>
      <c r="AC484" s="11">
        <f>VLOOKUP($A484,Socal!$A$2:$AK$709,'Socal Index'!AC$2)+VLOOKUP($A484,NYMEX!$A$2:$AK$709,'Socal Index'!AC$2)</f>
        <v>2.56</v>
      </c>
      <c r="AD484" s="11">
        <f>VLOOKUP($A484,Socal!$A$2:$AK$709,'Socal Index'!AD$2)+VLOOKUP($A484,NYMEX!$A$2:$AK$709,'Socal Index'!AD$2)</f>
        <v>2.4750000000000001</v>
      </c>
      <c r="AE484" s="11">
        <f>VLOOKUP($A484,Socal!$A$2:$AK$709,'Socal Index'!AE$2)+VLOOKUP($A484,NYMEX!$A$2:$AK$709,'Socal Index'!AE$2)</f>
        <v>2.4550000000000001</v>
      </c>
      <c r="AF484" s="11">
        <f>VLOOKUP($A484,Socal!$A$2:$AK$709,'Socal Index'!AF$2)+VLOOKUP($A484,NYMEX!$A$2:$AK$709,'Socal Index'!AF$2)</f>
        <v>2.5249999999999999</v>
      </c>
      <c r="AG484" s="11">
        <f>VLOOKUP($A484,Socal!$A$2:$AK$709,'Socal Index'!AG$2)+VLOOKUP($A484,NYMEX!$A$2:$AK$709,'Socal Index'!AG$2)</f>
        <v>2.5329999999999999</v>
      </c>
      <c r="AH484" s="11">
        <f>VLOOKUP($A484,Socal!$A$2:$AK$709,'Socal Index'!AH$2)+VLOOKUP($A484,NYMEX!$A$2:$AK$709,'Socal Index'!AH$2)</f>
        <v>2.548</v>
      </c>
      <c r="AI484" s="11">
        <f>VLOOKUP($A484,Socal!$A$2:$AK$709,'Socal Index'!AI$2)+VLOOKUP($A484,NYMEX!$A$2:$AK$709,'Socal Index'!AI$2)</f>
        <v>2.5230000000000001</v>
      </c>
      <c r="AJ484" s="11">
        <f>VLOOKUP($A484,Socal!$A$2:$AK$709,'Socal Index'!AJ$2)+VLOOKUP($A484,NYMEX!$A$2:$AK$709,'Socal Index'!AJ$2)</f>
        <v>2.714</v>
      </c>
      <c r="AK484" s="11">
        <f>VLOOKUP($A484,Socal!$A$2:$AK$709,'Socal Index'!AK$2)+VLOOKUP($A484,NYMEX!$A$2:$AK$709,'Socal Index'!AK$2)</f>
        <v>2.835</v>
      </c>
    </row>
    <row r="485" spans="1:37" x14ac:dyDescent="0.2">
      <c r="A485" s="10">
        <v>36404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 t="e">
        <f>VLOOKUP($A485,Socal!$A$2:$AK$709,'Socal Index'!N$2)+VLOOKUP($A485,NYMEX!$A$2:$AK$709,'Socal Index'!N$2)</f>
        <v>#N/A</v>
      </c>
      <c r="O485" s="11" t="e">
        <f>VLOOKUP($A485,Socal!$A$2:$AK$709,'Socal Index'!O$2)+VLOOKUP($A485,NYMEX!$A$2:$AK$709,'Socal Index'!O$2)</f>
        <v>#N/A</v>
      </c>
      <c r="P485" s="11" t="e">
        <f>VLOOKUP($A485,Socal!$A$2:$AK$709,'Socal Index'!P$2)+VLOOKUP($A485,NYMEX!$A$2:$AK$709,'Socal Index'!P$2)</f>
        <v>#N/A</v>
      </c>
      <c r="Q485" s="11" t="e">
        <f>VLOOKUP($A485,Socal!$A$2:$AK$709,'Socal Index'!Q$2)+VLOOKUP($A485,NYMEX!$A$2:$AK$709,'Socal Index'!Q$2)</f>
        <v>#N/A</v>
      </c>
      <c r="R485" s="11" t="e">
        <f>VLOOKUP($A485,Socal!$A$2:$AK$709,'Socal Index'!R$2)+VLOOKUP($A485,NYMEX!$A$2:$AK$709,'Socal Index'!R$2)</f>
        <v>#N/A</v>
      </c>
      <c r="S485" s="11" t="e">
        <f>VLOOKUP($A485,Socal!$A$2:$AK$709,'Socal Index'!S$2)+VLOOKUP($A485,NYMEX!$A$2:$AK$709,'Socal Index'!S$2)</f>
        <v>#N/A</v>
      </c>
      <c r="T485" s="11" t="e">
        <f>VLOOKUP($A485,Socal!$A$2:$AK$709,'Socal Index'!T$2)+VLOOKUP($A485,NYMEX!$A$2:$AK$709,'Socal Index'!T$2)</f>
        <v>#N/A</v>
      </c>
      <c r="U485" s="11" t="e">
        <f>VLOOKUP($A485,Socal!$A$2:$AK$709,'Socal Index'!U$2)+VLOOKUP($A485,NYMEX!$A$2:$AK$709,'Socal Index'!U$2)</f>
        <v>#N/A</v>
      </c>
      <c r="V485" s="11" t="e">
        <f>VLOOKUP($A485,Socal!$A$2:$AK$709,'Socal Index'!V$2)+VLOOKUP($A485,NYMEX!$A$2:$AK$709,'Socal Index'!V$2)</f>
        <v>#N/A</v>
      </c>
      <c r="W485" s="11">
        <f>VLOOKUP($A485,Socal!$A$2:$AK$709,'Socal Index'!W$2)+VLOOKUP($A485,NYMEX!$A$2:$AK$709,'Socal Index'!W$2)</f>
        <v>2.7370000000000001</v>
      </c>
      <c r="X485" s="11">
        <f>VLOOKUP($A485,Socal!$A$2:$AK$709,'Socal Index'!X$2)+VLOOKUP($A485,NYMEX!$A$2:$AK$709,'Socal Index'!X$2)</f>
        <v>2.8115000000000001</v>
      </c>
      <c r="Y485" s="11">
        <f>VLOOKUP($A485,Socal!$A$2:$AK$709,'Socal Index'!Y$2)+VLOOKUP($A485,NYMEX!$A$2:$AK$709,'Socal Index'!Y$2)</f>
        <v>2.9384999999999999</v>
      </c>
      <c r="Z485" s="11">
        <f>VLOOKUP($A485,Socal!$A$2:$AK$709,'Socal Index'!Z$2)+VLOOKUP($A485,NYMEX!$A$2:$AK$709,'Socal Index'!Z$2)</f>
        <v>2.9704999999999999</v>
      </c>
      <c r="AA485" s="11">
        <f>VLOOKUP($A485,Socal!$A$2:$AK$709,'Socal Index'!AA$2)+VLOOKUP($A485,NYMEX!$A$2:$AK$709,'Socal Index'!AA$2)</f>
        <v>2.8005</v>
      </c>
      <c r="AB485" s="11">
        <f>VLOOKUP($A485,Socal!$A$2:$AK$709,'Socal Index'!AB$2)+VLOOKUP($A485,NYMEX!$A$2:$AK$709,'Socal Index'!AB$2)</f>
        <v>2.6385000000000001</v>
      </c>
      <c r="AC485" s="11">
        <f>VLOOKUP($A485,Socal!$A$2:$AK$709,'Socal Index'!AC$2)+VLOOKUP($A485,NYMEX!$A$2:$AK$709,'Socal Index'!AC$2)</f>
        <v>2.5330000000000004</v>
      </c>
      <c r="AD485" s="11">
        <f>VLOOKUP($A485,Socal!$A$2:$AK$709,'Socal Index'!AD$2)+VLOOKUP($A485,NYMEX!$A$2:$AK$709,'Socal Index'!AD$2)</f>
        <v>2.4580000000000002</v>
      </c>
      <c r="AE485" s="11">
        <f>VLOOKUP($A485,Socal!$A$2:$AK$709,'Socal Index'!AE$2)+VLOOKUP($A485,NYMEX!$A$2:$AK$709,'Socal Index'!AE$2)</f>
        <v>2.4410000000000003</v>
      </c>
      <c r="AF485" s="11">
        <f>VLOOKUP($A485,Socal!$A$2:$AK$709,'Socal Index'!AF$2)+VLOOKUP($A485,NYMEX!$A$2:$AK$709,'Socal Index'!AF$2)</f>
        <v>2.516</v>
      </c>
      <c r="AG485" s="11">
        <f>VLOOKUP($A485,Socal!$A$2:$AK$709,'Socal Index'!AG$2)+VLOOKUP($A485,NYMEX!$A$2:$AK$709,'Socal Index'!AG$2)</f>
        <v>2.5260000000000002</v>
      </c>
      <c r="AH485" s="11">
        <f>VLOOKUP($A485,Socal!$A$2:$AK$709,'Socal Index'!AH$2)+VLOOKUP($A485,NYMEX!$A$2:$AK$709,'Socal Index'!AH$2)</f>
        <v>2.5409999999999999</v>
      </c>
      <c r="AI485" s="11">
        <f>VLOOKUP($A485,Socal!$A$2:$AK$709,'Socal Index'!AI$2)+VLOOKUP($A485,NYMEX!$A$2:$AK$709,'Socal Index'!AI$2)</f>
        <v>2.5209999999999999</v>
      </c>
      <c r="AJ485" s="11">
        <f>VLOOKUP($A485,Socal!$A$2:$AK$709,'Socal Index'!AJ$2)+VLOOKUP($A485,NYMEX!$A$2:$AK$709,'Socal Index'!AJ$2)</f>
        <v>2.7169999999999996</v>
      </c>
      <c r="AK485" s="11">
        <f>VLOOKUP($A485,Socal!$A$2:$AK$709,'Socal Index'!AK$2)+VLOOKUP($A485,NYMEX!$A$2:$AK$709,'Socal Index'!AK$2)</f>
        <v>2.84</v>
      </c>
    </row>
    <row r="486" spans="1:37" x14ac:dyDescent="0.2">
      <c r="A486" s="10">
        <v>36405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 t="e">
        <f>VLOOKUP($A486,Socal!$A$2:$AK$709,'Socal Index'!N$2)+VLOOKUP($A486,NYMEX!$A$2:$AK$709,'Socal Index'!N$2)</f>
        <v>#N/A</v>
      </c>
      <c r="O486" s="11" t="e">
        <f>VLOOKUP($A486,Socal!$A$2:$AK$709,'Socal Index'!O$2)+VLOOKUP($A486,NYMEX!$A$2:$AK$709,'Socal Index'!O$2)</f>
        <v>#N/A</v>
      </c>
      <c r="P486" s="11" t="e">
        <f>VLOOKUP($A486,Socal!$A$2:$AK$709,'Socal Index'!P$2)+VLOOKUP($A486,NYMEX!$A$2:$AK$709,'Socal Index'!P$2)</f>
        <v>#N/A</v>
      </c>
      <c r="Q486" s="11" t="e">
        <f>VLOOKUP($A486,Socal!$A$2:$AK$709,'Socal Index'!Q$2)+VLOOKUP($A486,NYMEX!$A$2:$AK$709,'Socal Index'!Q$2)</f>
        <v>#N/A</v>
      </c>
      <c r="R486" s="11" t="e">
        <f>VLOOKUP($A486,Socal!$A$2:$AK$709,'Socal Index'!R$2)+VLOOKUP($A486,NYMEX!$A$2:$AK$709,'Socal Index'!R$2)</f>
        <v>#N/A</v>
      </c>
      <c r="S486" s="11" t="e">
        <f>VLOOKUP($A486,Socal!$A$2:$AK$709,'Socal Index'!S$2)+VLOOKUP($A486,NYMEX!$A$2:$AK$709,'Socal Index'!S$2)</f>
        <v>#N/A</v>
      </c>
      <c r="T486" s="11" t="e">
        <f>VLOOKUP($A486,Socal!$A$2:$AK$709,'Socal Index'!T$2)+VLOOKUP($A486,NYMEX!$A$2:$AK$709,'Socal Index'!T$2)</f>
        <v>#N/A</v>
      </c>
      <c r="U486" s="11" t="e">
        <f>VLOOKUP($A486,Socal!$A$2:$AK$709,'Socal Index'!U$2)+VLOOKUP($A486,NYMEX!$A$2:$AK$709,'Socal Index'!U$2)</f>
        <v>#N/A</v>
      </c>
      <c r="V486" s="11" t="e">
        <f>VLOOKUP($A486,Socal!$A$2:$AK$709,'Socal Index'!V$2)+VLOOKUP($A486,NYMEX!$A$2:$AK$709,'Socal Index'!V$2)</f>
        <v>#N/A</v>
      </c>
      <c r="W486" s="11">
        <f>VLOOKUP($A486,Socal!$A$2:$AK$709,'Socal Index'!W$2)+VLOOKUP($A486,NYMEX!$A$2:$AK$709,'Socal Index'!W$2)</f>
        <v>2.5209999999999999</v>
      </c>
      <c r="X486" s="11">
        <f>VLOOKUP($A486,Socal!$A$2:$AK$709,'Socal Index'!X$2)+VLOOKUP($A486,NYMEX!$A$2:$AK$709,'Socal Index'!X$2)</f>
        <v>2.573</v>
      </c>
      <c r="Y486" s="11">
        <f>VLOOKUP($A486,Socal!$A$2:$AK$709,'Socal Index'!Y$2)+VLOOKUP($A486,NYMEX!$A$2:$AK$709,'Socal Index'!Y$2)</f>
        <v>2.8009999999999997</v>
      </c>
      <c r="Z486" s="11">
        <f>VLOOKUP($A486,Socal!$A$2:$AK$709,'Socal Index'!Z$2)+VLOOKUP($A486,NYMEX!$A$2:$AK$709,'Socal Index'!Z$2)</f>
        <v>2.8329999999999997</v>
      </c>
      <c r="AA486" s="11">
        <f>VLOOKUP($A486,Socal!$A$2:$AK$709,'Socal Index'!AA$2)+VLOOKUP($A486,NYMEX!$A$2:$AK$709,'Socal Index'!AA$2)</f>
        <v>2.6629999999999998</v>
      </c>
      <c r="AB486" s="11">
        <f>VLOOKUP($A486,Socal!$A$2:$AK$709,'Socal Index'!AB$2)+VLOOKUP($A486,NYMEX!$A$2:$AK$709,'Socal Index'!AB$2)</f>
        <v>2.5009999999999999</v>
      </c>
      <c r="AC486" s="11">
        <f>VLOOKUP($A486,Socal!$A$2:$AK$709,'Socal Index'!AC$2)+VLOOKUP($A486,NYMEX!$A$2:$AK$709,'Socal Index'!AC$2)</f>
        <v>2.4260000000000002</v>
      </c>
      <c r="AD486" s="11">
        <f>VLOOKUP($A486,Socal!$A$2:$AK$709,'Socal Index'!AD$2)+VLOOKUP($A486,NYMEX!$A$2:$AK$709,'Socal Index'!AD$2)</f>
        <v>2.3660000000000001</v>
      </c>
      <c r="AE486" s="11">
        <f>VLOOKUP($A486,Socal!$A$2:$AK$709,'Socal Index'!AE$2)+VLOOKUP($A486,NYMEX!$A$2:$AK$709,'Socal Index'!AE$2)</f>
        <v>2.3610000000000002</v>
      </c>
      <c r="AF486" s="11">
        <f>VLOOKUP($A486,Socal!$A$2:$AK$709,'Socal Index'!AF$2)+VLOOKUP($A486,NYMEX!$A$2:$AK$709,'Socal Index'!AF$2)</f>
        <v>2.4409999999999998</v>
      </c>
      <c r="AG486" s="11">
        <f>VLOOKUP($A486,Socal!$A$2:$AK$709,'Socal Index'!AG$2)+VLOOKUP($A486,NYMEX!$A$2:$AK$709,'Socal Index'!AG$2)</f>
        <v>2.4509999999999996</v>
      </c>
      <c r="AH486" s="11">
        <f>VLOOKUP($A486,Socal!$A$2:$AK$709,'Socal Index'!AH$2)+VLOOKUP($A486,NYMEX!$A$2:$AK$709,'Socal Index'!AH$2)</f>
        <v>2.476</v>
      </c>
      <c r="AI486" s="11">
        <f>VLOOKUP($A486,Socal!$A$2:$AK$709,'Socal Index'!AI$2)+VLOOKUP($A486,NYMEX!$A$2:$AK$709,'Socal Index'!AI$2)</f>
        <v>2.4649999999999999</v>
      </c>
      <c r="AJ486" s="11">
        <f>VLOOKUP($A486,Socal!$A$2:$AK$709,'Socal Index'!AJ$2)+VLOOKUP($A486,NYMEX!$A$2:$AK$709,'Socal Index'!AJ$2)</f>
        <v>2.6599999999999997</v>
      </c>
      <c r="AK486" s="11">
        <f>VLOOKUP($A486,Socal!$A$2:$AK$709,'Socal Index'!AK$2)+VLOOKUP($A486,NYMEX!$A$2:$AK$709,'Socal Index'!AK$2)</f>
        <v>2.7849999999999997</v>
      </c>
    </row>
    <row r="487" spans="1:37" x14ac:dyDescent="0.2">
      <c r="A487" s="10">
        <v>36406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 t="e">
        <f>VLOOKUP($A487,Socal!$A$2:$AK$709,'Socal Index'!N$2)+VLOOKUP($A487,NYMEX!$A$2:$AK$709,'Socal Index'!N$2)</f>
        <v>#N/A</v>
      </c>
      <c r="O487" s="11" t="e">
        <f>VLOOKUP($A487,Socal!$A$2:$AK$709,'Socal Index'!O$2)+VLOOKUP($A487,NYMEX!$A$2:$AK$709,'Socal Index'!O$2)</f>
        <v>#N/A</v>
      </c>
      <c r="P487" s="11" t="e">
        <f>VLOOKUP($A487,Socal!$A$2:$AK$709,'Socal Index'!P$2)+VLOOKUP($A487,NYMEX!$A$2:$AK$709,'Socal Index'!P$2)</f>
        <v>#N/A</v>
      </c>
      <c r="Q487" s="11" t="e">
        <f>VLOOKUP($A487,Socal!$A$2:$AK$709,'Socal Index'!Q$2)+VLOOKUP($A487,NYMEX!$A$2:$AK$709,'Socal Index'!Q$2)</f>
        <v>#N/A</v>
      </c>
      <c r="R487" s="11" t="e">
        <f>VLOOKUP($A487,Socal!$A$2:$AK$709,'Socal Index'!R$2)+VLOOKUP($A487,NYMEX!$A$2:$AK$709,'Socal Index'!R$2)</f>
        <v>#N/A</v>
      </c>
      <c r="S487" s="11" t="e">
        <f>VLOOKUP($A487,Socal!$A$2:$AK$709,'Socal Index'!S$2)+VLOOKUP($A487,NYMEX!$A$2:$AK$709,'Socal Index'!S$2)</f>
        <v>#N/A</v>
      </c>
      <c r="T487" s="11" t="e">
        <f>VLOOKUP($A487,Socal!$A$2:$AK$709,'Socal Index'!T$2)+VLOOKUP($A487,NYMEX!$A$2:$AK$709,'Socal Index'!T$2)</f>
        <v>#N/A</v>
      </c>
      <c r="U487" s="11" t="e">
        <f>VLOOKUP($A487,Socal!$A$2:$AK$709,'Socal Index'!U$2)+VLOOKUP($A487,NYMEX!$A$2:$AK$709,'Socal Index'!U$2)</f>
        <v>#N/A</v>
      </c>
      <c r="V487" s="11" t="e">
        <f>VLOOKUP($A487,Socal!$A$2:$AK$709,'Socal Index'!V$2)+VLOOKUP($A487,NYMEX!$A$2:$AK$709,'Socal Index'!V$2)</f>
        <v>#N/A</v>
      </c>
      <c r="W487" s="11">
        <f>VLOOKUP($A487,Socal!$A$2:$AK$709,'Socal Index'!W$2)+VLOOKUP($A487,NYMEX!$A$2:$AK$709,'Socal Index'!W$2)</f>
        <v>2.5909999999999997</v>
      </c>
      <c r="X487" s="11">
        <f>VLOOKUP($A487,Socal!$A$2:$AK$709,'Socal Index'!X$2)+VLOOKUP($A487,NYMEX!$A$2:$AK$709,'Socal Index'!X$2)</f>
        <v>2.6459999999999999</v>
      </c>
      <c r="Y487" s="11">
        <f>VLOOKUP($A487,Socal!$A$2:$AK$709,'Socal Index'!Y$2)+VLOOKUP($A487,NYMEX!$A$2:$AK$709,'Socal Index'!Y$2)</f>
        <v>2.7869999999999999</v>
      </c>
      <c r="Z487" s="11">
        <f>VLOOKUP($A487,Socal!$A$2:$AK$709,'Socal Index'!Z$2)+VLOOKUP($A487,NYMEX!$A$2:$AK$709,'Socal Index'!Z$2)</f>
        <v>2.8249999999999997</v>
      </c>
      <c r="AA487" s="11">
        <f>VLOOKUP($A487,Socal!$A$2:$AK$709,'Socal Index'!AA$2)+VLOOKUP($A487,NYMEX!$A$2:$AK$709,'Socal Index'!AA$2)</f>
        <v>2.6749999999999998</v>
      </c>
      <c r="AB487" s="11">
        <f>VLOOKUP($A487,Socal!$A$2:$AK$709,'Socal Index'!AB$2)+VLOOKUP($A487,NYMEX!$A$2:$AK$709,'Socal Index'!AB$2)</f>
        <v>2.52</v>
      </c>
      <c r="AC487" s="11">
        <f>VLOOKUP($A487,Socal!$A$2:$AK$709,'Socal Index'!AC$2)+VLOOKUP($A487,NYMEX!$A$2:$AK$709,'Socal Index'!AC$2)</f>
        <v>2.46</v>
      </c>
      <c r="AD487" s="11">
        <f>VLOOKUP($A487,Socal!$A$2:$AK$709,'Socal Index'!AD$2)+VLOOKUP($A487,NYMEX!$A$2:$AK$709,'Socal Index'!AD$2)</f>
        <v>2.39</v>
      </c>
      <c r="AE487" s="11">
        <f>VLOOKUP($A487,Socal!$A$2:$AK$709,'Socal Index'!AE$2)+VLOOKUP($A487,NYMEX!$A$2:$AK$709,'Socal Index'!AE$2)</f>
        <v>2.3849999999999998</v>
      </c>
      <c r="AF487" s="11">
        <f>VLOOKUP($A487,Socal!$A$2:$AK$709,'Socal Index'!AF$2)+VLOOKUP($A487,NYMEX!$A$2:$AK$709,'Socal Index'!AF$2)</f>
        <v>2.4649999999999999</v>
      </c>
      <c r="AG487" s="11">
        <f>VLOOKUP($A487,Socal!$A$2:$AK$709,'Socal Index'!AG$2)+VLOOKUP($A487,NYMEX!$A$2:$AK$709,'Socal Index'!AG$2)</f>
        <v>2.4749999999999996</v>
      </c>
      <c r="AH487" s="11">
        <f>VLOOKUP($A487,Socal!$A$2:$AK$709,'Socal Index'!AH$2)+VLOOKUP($A487,NYMEX!$A$2:$AK$709,'Socal Index'!AH$2)</f>
        <v>2.5</v>
      </c>
      <c r="AI487" s="11">
        <f>VLOOKUP($A487,Socal!$A$2:$AK$709,'Socal Index'!AI$2)+VLOOKUP($A487,NYMEX!$A$2:$AK$709,'Socal Index'!AI$2)</f>
        <v>2.4899999999999998</v>
      </c>
      <c r="AJ487" s="11">
        <f>VLOOKUP($A487,Socal!$A$2:$AK$709,'Socal Index'!AJ$2)+VLOOKUP($A487,NYMEX!$A$2:$AK$709,'Socal Index'!AJ$2)</f>
        <v>2.6849999999999996</v>
      </c>
      <c r="AK487" s="11">
        <f>VLOOKUP($A487,Socal!$A$2:$AK$709,'Socal Index'!AK$2)+VLOOKUP($A487,NYMEX!$A$2:$AK$709,'Socal Index'!AK$2)</f>
        <v>2.8099999999999996</v>
      </c>
    </row>
    <row r="488" spans="1:37" x14ac:dyDescent="0.2">
      <c r="A488" s="10">
        <v>36410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 t="e">
        <f>VLOOKUP($A488,Socal!$A$2:$AK$709,'Socal Index'!N$2)+VLOOKUP($A488,NYMEX!$A$2:$AK$709,'Socal Index'!N$2)</f>
        <v>#N/A</v>
      </c>
      <c r="O488" s="11" t="e">
        <f>VLOOKUP($A488,Socal!$A$2:$AK$709,'Socal Index'!O$2)+VLOOKUP($A488,NYMEX!$A$2:$AK$709,'Socal Index'!O$2)</f>
        <v>#N/A</v>
      </c>
      <c r="P488" s="11" t="e">
        <f>VLOOKUP($A488,Socal!$A$2:$AK$709,'Socal Index'!P$2)+VLOOKUP($A488,NYMEX!$A$2:$AK$709,'Socal Index'!P$2)</f>
        <v>#N/A</v>
      </c>
      <c r="Q488" s="11" t="e">
        <f>VLOOKUP($A488,Socal!$A$2:$AK$709,'Socal Index'!Q$2)+VLOOKUP($A488,NYMEX!$A$2:$AK$709,'Socal Index'!Q$2)</f>
        <v>#N/A</v>
      </c>
      <c r="R488" s="11" t="e">
        <f>VLOOKUP($A488,Socal!$A$2:$AK$709,'Socal Index'!R$2)+VLOOKUP($A488,NYMEX!$A$2:$AK$709,'Socal Index'!R$2)</f>
        <v>#N/A</v>
      </c>
      <c r="S488" s="11" t="e">
        <f>VLOOKUP($A488,Socal!$A$2:$AK$709,'Socal Index'!S$2)+VLOOKUP($A488,NYMEX!$A$2:$AK$709,'Socal Index'!S$2)</f>
        <v>#N/A</v>
      </c>
      <c r="T488" s="11" t="e">
        <f>VLOOKUP($A488,Socal!$A$2:$AK$709,'Socal Index'!T$2)+VLOOKUP($A488,NYMEX!$A$2:$AK$709,'Socal Index'!T$2)</f>
        <v>#N/A</v>
      </c>
      <c r="U488" s="11" t="e">
        <f>VLOOKUP($A488,Socal!$A$2:$AK$709,'Socal Index'!U$2)+VLOOKUP($A488,NYMEX!$A$2:$AK$709,'Socal Index'!U$2)</f>
        <v>#N/A</v>
      </c>
      <c r="V488" s="11" t="e">
        <f>VLOOKUP($A488,Socal!$A$2:$AK$709,'Socal Index'!V$2)+VLOOKUP($A488,NYMEX!$A$2:$AK$709,'Socal Index'!V$2)</f>
        <v>#N/A</v>
      </c>
      <c r="W488" s="11">
        <f>VLOOKUP($A488,Socal!$A$2:$AK$709,'Socal Index'!W$2)+VLOOKUP($A488,NYMEX!$A$2:$AK$709,'Socal Index'!W$2)</f>
        <v>2.677</v>
      </c>
      <c r="X488" s="11">
        <f>VLOOKUP($A488,Socal!$A$2:$AK$709,'Socal Index'!X$2)+VLOOKUP($A488,NYMEX!$A$2:$AK$709,'Socal Index'!X$2)</f>
        <v>2.7449999999999997</v>
      </c>
      <c r="Y488" s="11">
        <f>VLOOKUP($A488,Socal!$A$2:$AK$709,'Socal Index'!Y$2)+VLOOKUP($A488,NYMEX!$A$2:$AK$709,'Socal Index'!Y$2)</f>
        <v>2.883</v>
      </c>
      <c r="Z488" s="11">
        <f>VLOOKUP($A488,Socal!$A$2:$AK$709,'Socal Index'!Z$2)+VLOOKUP($A488,NYMEX!$A$2:$AK$709,'Socal Index'!Z$2)</f>
        <v>2.9129999999999998</v>
      </c>
      <c r="AA488" s="11">
        <f>VLOOKUP($A488,Socal!$A$2:$AK$709,'Socal Index'!AA$2)+VLOOKUP($A488,NYMEX!$A$2:$AK$709,'Socal Index'!AA$2)</f>
        <v>2.7429999999999999</v>
      </c>
      <c r="AB488" s="11">
        <f>VLOOKUP($A488,Socal!$A$2:$AK$709,'Socal Index'!AB$2)+VLOOKUP($A488,NYMEX!$A$2:$AK$709,'Socal Index'!AB$2)</f>
        <v>2.5649999999999999</v>
      </c>
      <c r="AC488" s="11">
        <f>VLOOKUP($A488,Socal!$A$2:$AK$709,'Socal Index'!AC$2)+VLOOKUP($A488,NYMEX!$A$2:$AK$709,'Socal Index'!AC$2)</f>
        <v>2.5150000000000001</v>
      </c>
      <c r="AD488" s="11">
        <f>VLOOKUP($A488,Socal!$A$2:$AK$709,'Socal Index'!AD$2)+VLOOKUP($A488,NYMEX!$A$2:$AK$709,'Socal Index'!AD$2)</f>
        <v>2.4350000000000001</v>
      </c>
      <c r="AE488" s="11">
        <f>VLOOKUP($A488,Socal!$A$2:$AK$709,'Socal Index'!AE$2)+VLOOKUP($A488,NYMEX!$A$2:$AK$709,'Socal Index'!AE$2)</f>
        <v>2.4249999999999998</v>
      </c>
      <c r="AF488" s="11">
        <f>VLOOKUP($A488,Socal!$A$2:$AK$709,'Socal Index'!AF$2)+VLOOKUP($A488,NYMEX!$A$2:$AK$709,'Socal Index'!AF$2)</f>
        <v>2.5</v>
      </c>
      <c r="AG488" s="11">
        <f>VLOOKUP($A488,Socal!$A$2:$AK$709,'Socal Index'!AG$2)+VLOOKUP($A488,NYMEX!$A$2:$AK$709,'Socal Index'!AG$2)</f>
        <v>2.5049999999999999</v>
      </c>
      <c r="AH488" s="11">
        <f>VLOOKUP($A488,Socal!$A$2:$AK$709,'Socal Index'!AH$2)+VLOOKUP($A488,NYMEX!$A$2:$AK$709,'Socal Index'!AH$2)</f>
        <v>2.5299999999999998</v>
      </c>
      <c r="AI488" s="11">
        <f>VLOOKUP($A488,Socal!$A$2:$AK$709,'Socal Index'!AI$2)+VLOOKUP($A488,NYMEX!$A$2:$AK$709,'Socal Index'!AI$2)</f>
        <v>2.5199999999999996</v>
      </c>
      <c r="AJ488" s="11">
        <f>VLOOKUP($A488,Socal!$A$2:$AK$709,'Socal Index'!AJ$2)+VLOOKUP($A488,NYMEX!$A$2:$AK$709,'Socal Index'!AJ$2)</f>
        <v>2.7149999999999999</v>
      </c>
      <c r="AK488" s="11">
        <f>VLOOKUP($A488,Socal!$A$2:$AK$709,'Socal Index'!AK$2)+VLOOKUP($A488,NYMEX!$A$2:$AK$709,'Socal Index'!AK$2)</f>
        <v>2.84</v>
      </c>
    </row>
    <row r="489" spans="1:37" x14ac:dyDescent="0.2">
      <c r="A489" s="10">
        <v>36411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 t="e">
        <f>VLOOKUP($A489,Socal!$A$2:$AK$709,'Socal Index'!N$2)+VLOOKUP($A489,NYMEX!$A$2:$AK$709,'Socal Index'!N$2)</f>
        <v>#N/A</v>
      </c>
      <c r="O489" s="11" t="e">
        <f>VLOOKUP($A489,Socal!$A$2:$AK$709,'Socal Index'!O$2)+VLOOKUP($A489,NYMEX!$A$2:$AK$709,'Socal Index'!O$2)</f>
        <v>#N/A</v>
      </c>
      <c r="P489" s="11" t="e">
        <f>VLOOKUP($A489,Socal!$A$2:$AK$709,'Socal Index'!P$2)+VLOOKUP($A489,NYMEX!$A$2:$AK$709,'Socal Index'!P$2)</f>
        <v>#N/A</v>
      </c>
      <c r="Q489" s="11" t="e">
        <f>VLOOKUP($A489,Socal!$A$2:$AK$709,'Socal Index'!Q$2)+VLOOKUP($A489,NYMEX!$A$2:$AK$709,'Socal Index'!Q$2)</f>
        <v>#N/A</v>
      </c>
      <c r="R489" s="11" t="e">
        <f>VLOOKUP($A489,Socal!$A$2:$AK$709,'Socal Index'!R$2)+VLOOKUP($A489,NYMEX!$A$2:$AK$709,'Socal Index'!R$2)</f>
        <v>#N/A</v>
      </c>
      <c r="S489" s="11" t="e">
        <f>VLOOKUP($A489,Socal!$A$2:$AK$709,'Socal Index'!S$2)+VLOOKUP($A489,NYMEX!$A$2:$AK$709,'Socal Index'!S$2)</f>
        <v>#N/A</v>
      </c>
      <c r="T489" s="11" t="e">
        <f>VLOOKUP($A489,Socal!$A$2:$AK$709,'Socal Index'!T$2)+VLOOKUP($A489,NYMEX!$A$2:$AK$709,'Socal Index'!T$2)</f>
        <v>#N/A</v>
      </c>
      <c r="U489" s="11" t="e">
        <f>VLOOKUP($A489,Socal!$A$2:$AK$709,'Socal Index'!U$2)+VLOOKUP($A489,NYMEX!$A$2:$AK$709,'Socal Index'!U$2)</f>
        <v>#N/A</v>
      </c>
      <c r="V489" s="11" t="e">
        <f>VLOOKUP($A489,Socal!$A$2:$AK$709,'Socal Index'!V$2)+VLOOKUP($A489,NYMEX!$A$2:$AK$709,'Socal Index'!V$2)</f>
        <v>#N/A</v>
      </c>
      <c r="W489" s="11">
        <f>VLOOKUP($A489,Socal!$A$2:$AK$709,'Socal Index'!W$2)+VLOOKUP($A489,NYMEX!$A$2:$AK$709,'Socal Index'!W$2)</f>
        <v>2.6320000000000001</v>
      </c>
      <c r="X489" s="11">
        <f>VLOOKUP($A489,Socal!$A$2:$AK$709,'Socal Index'!X$2)+VLOOKUP($A489,NYMEX!$A$2:$AK$709,'Socal Index'!X$2)</f>
        <v>2.6960000000000002</v>
      </c>
      <c r="Y489" s="11">
        <f>VLOOKUP($A489,Socal!$A$2:$AK$709,'Socal Index'!Y$2)+VLOOKUP($A489,NYMEX!$A$2:$AK$709,'Socal Index'!Y$2)</f>
        <v>2.8330000000000002</v>
      </c>
      <c r="Z489" s="11">
        <f>VLOOKUP($A489,Socal!$A$2:$AK$709,'Socal Index'!Z$2)+VLOOKUP($A489,NYMEX!$A$2:$AK$709,'Socal Index'!Z$2)</f>
        <v>2.867</v>
      </c>
      <c r="AA489" s="11">
        <f>VLOOKUP($A489,Socal!$A$2:$AK$709,'Socal Index'!AA$2)+VLOOKUP($A489,NYMEX!$A$2:$AK$709,'Socal Index'!AA$2)</f>
        <v>2.706</v>
      </c>
      <c r="AB489" s="11">
        <f>VLOOKUP($A489,Socal!$A$2:$AK$709,'Socal Index'!AB$2)+VLOOKUP($A489,NYMEX!$A$2:$AK$709,'Socal Index'!AB$2)</f>
        <v>2.5449999999999999</v>
      </c>
      <c r="AC489" s="11">
        <f>VLOOKUP($A489,Socal!$A$2:$AK$709,'Socal Index'!AC$2)+VLOOKUP($A489,NYMEX!$A$2:$AK$709,'Socal Index'!AC$2)</f>
        <v>2.4929999999999999</v>
      </c>
      <c r="AD489" s="11">
        <f>VLOOKUP($A489,Socal!$A$2:$AK$709,'Socal Index'!AD$2)+VLOOKUP($A489,NYMEX!$A$2:$AK$709,'Socal Index'!AD$2)</f>
        <v>2.415</v>
      </c>
      <c r="AE489" s="11">
        <f>VLOOKUP($A489,Socal!$A$2:$AK$709,'Socal Index'!AE$2)+VLOOKUP($A489,NYMEX!$A$2:$AK$709,'Socal Index'!AE$2)</f>
        <v>2.41</v>
      </c>
      <c r="AF489" s="11">
        <f>VLOOKUP($A489,Socal!$A$2:$AK$709,'Socal Index'!AF$2)+VLOOKUP($A489,NYMEX!$A$2:$AK$709,'Socal Index'!AF$2)</f>
        <v>2.4849999999999999</v>
      </c>
      <c r="AG489" s="11">
        <f>VLOOKUP($A489,Socal!$A$2:$AK$709,'Socal Index'!AG$2)+VLOOKUP($A489,NYMEX!$A$2:$AK$709,'Socal Index'!AG$2)</f>
        <v>2.5</v>
      </c>
      <c r="AH489" s="11">
        <f>VLOOKUP($A489,Socal!$A$2:$AK$709,'Socal Index'!AH$2)+VLOOKUP($A489,NYMEX!$A$2:$AK$709,'Socal Index'!AH$2)</f>
        <v>2.5249999999999999</v>
      </c>
      <c r="AI489" s="11">
        <f>VLOOKUP($A489,Socal!$A$2:$AK$709,'Socal Index'!AI$2)+VLOOKUP($A489,NYMEX!$A$2:$AK$709,'Socal Index'!AI$2)</f>
        <v>2.5149999999999997</v>
      </c>
      <c r="AJ489" s="11">
        <f>VLOOKUP($A489,Socal!$A$2:$AK$709,'Socal Index'!AJ$2)+VLOOKUP($A489,NYMEX!$A$2:$AK$709,'Socal Index'!AJ$2)</f>
        <v>2.71</v>
      </c>
      <c r="AK489" s="11">
        <f>VLOOKUP($A489,Socal!$A$2:$AK$709,'Socal Index'!AK$2)+VLOOKUP($A489,NYMEX!$A$2:$AK$709,'Socal Index'!AK$2)</f>
        <v>2.835</v>
      </c>
    </row>
    <row r="490" spans="1:37" x14ac:dyDescent="0.2">
      <c r="A490" s="10">
        <v>36412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 t="e">
        <f>VLOOKUP($A490,Socal!$A$2:$AK$709,'Socal Index'!N$2)+VLOOKUP($A490,NYMEX!$A$2:$AK$709,'Socal Index'!N$2)</f>
        <v>#N/A</v>
      </c>
      <c r="O490" s="11" t="e">
        <f>VLOOKUP($A490,Socal!$A$2:$AK$709,'Socal Index'!O$2)+VLOOKUP($A490,NYMEX!$A$2:$AK$709,'Socal Index'!O$2)</f>
        <v>#N/A</v>
      </c>
      <c r="P490" s="11" t="e">
        <f>VLOOKUP($A490,Socal!$A$2:$AK$709,'Socal Index'!P$2)+VLOOKUP($A490,NYMEX!$A$2:$AK$709,'Socal Index'!P$2)</f>
        <v>#N/A</v>
      </c>
      <c r="Q490" s="11" t="e">
        <f>VLOOKUP($A490,Socal!$A$2:$AK$709,'Socal Index'!Q$2)+VLOOKUP($A490,NYMEX!$A$2:$AK$709,'Socal Index'!Q$2)</f>
        <v>#N/A</v>
      </c>
      <c r="R490" s="11" t="e">
        <f>VLOOKUP($A490,Socal!$A$2:$AK$709,'Socal Index'!R$2)+VLOOKUP($A490,NYMEX!$A$2:$AK$709,'Socal Index'!R$2)</f>
        <v>#N/A</v>
      </c>
      <c r="S490" s="11" t="e">
        <f>VLOOKUP($A490,Socal!$A$2:$AK$709,'Socal Index'!S$2)+VLOOKUP($A490,NYMEX!$A$2:$AK$709,'Socal Index'!S$2)</f>
        <v>#N/A</v>
      </c>
      <c r="T490" s="11" t="e">
        <f>VLOOKUP($A490,Socal!$A$2:$AK$709,'Socal Index'!T$2)+VLOOKUP($A490,NYMEX!$A$2:$AK$709,'Socal Index'!T$2)</f>
        <v>#N/A</v>
      </c>
      <c r="U490" s="11" t="e">
        <f>VLOOKUP($A490,Socal!$A$2:$AK$709,'Socal Index'!U$2)+VLOOKUP($A490,NYMEX!$A$2:$AK$709,'Socal Index'!U$2)</f>
        <v>#N/A</v>
      </c>
      <c r="V490" s="11" t="e">
        <f>VLOOKUP($A490,Socal!$A$2:$AK$709,'Socal Index'!V$2)+VLOOKUP($A490,NYMEX!$A$2:$AK$709,'Socal Index'!V$2)</f>
        <v>#N/A</v>
      </c>
      <c r="W490" s="11">
        <f>VLOOKUP($A490,Socal!$A$2:$AK$709,'Socal Index'!W$2)+VLOOKUP($A490,NYMEX!$A$2:$AK$709,'Socal Index'!W$2)</f>
        <v>2.8159999999999998</v>
      </c>
      <c r="X490" s="11">
        <f>VLOOKUP($A490,Socal!$A$2:$AK$709,'Socal Index'!X$2)+VLOOKUP($A490,NYMEX!$A$2:$AK$709,'Socal Index'!X$2)</f>
        <v>2.88</v>
      </c>
      <c r="Y490" s="11">
        <f>VLOOKUP($A490,Socal!$A$2:$AK$709,'Socal Index'!Y$2)+VLOOKUP($A490,NYMEX!$A$2:$AK$709,'Socal Index'!Y$2)</f>
        <v>2.9630000000000001</v>
      </c>
      <c r="Z490" s="11">
        <f>VLOOKUP($A490,Socal!$A$2:$AK$709,'Socal Index'!Z$2)+VLOOKUP($A490,NYMEX!$A$2:$AK$709,'Socal Index'!Z$2)</f>
        <v>2.9969999999999999</v>
      </c>
      <c r="AA490" s="11">
        <f>VLOOKUP($A490,Socal!$A$2:$AK$709,'Socal Index'!AA$2)+VLOOKUP($A490,NYMEX!$A$2:$AK$709,'Socal Index'!AA$2)</f>
        <v>2.83</v>
      </c>
      <c r="AB490" s="11">
        <f>VLOOKUP($A490,Socal!$A$2:$AK$709,'Socal Index'!AB$2)+VLOOKUP($A490,NYMEX!$A$2:$AK$709,'Socal Index'!AB$2)</f>
        <v>2.65</v>
      </c>
      <c r="AC490" s="11">
        <f>VLOOKUP($A490,Socal!$A$2:$AK$709,'Socal Index'!AC$2)+VLOOKUP($A490,NYMEX!$A$2:$AK$709,'Socal Index'!AC$2)</f>
        <v>2.5650000000000004</v>
      </c>
      <c r="AD490" s="11">
        <f>VLOOKUP($A490,Socal!$A$2:$AK$709,'Socal Index'!AD$2)+VLOOKUP($A490,NYMEX!$A$2:$AK$709,'Socal Index'!AD$2)</f>
        <v>2.4780000000000002</v>
      </c>
      <c r="AE490" s="11">
        <f>VLOOKUP($A490,Socal!$A$2:$AK$709,'Socal Index'!AE$2)+VLOOKUP($A490,NYMEX!$A$2:$AK$709,'Socal Index'!AE$2)</f>
        <v>2.4660000000000002</v>
      </c>
      <c r="AF490" s="11">
        <f>VLOOKUP($A490,Socal!$A$2:$AK$709,'Socal Index'!AF$2)+VLOOKUP($A490,NYMEX!$A$2:$AK$709,'Socal Index'!AF$2)</f>
        <v>2.536</v>
      </c>
      <c r="AG490" s="11">
        <f>VLOOKUP($A490,Socal!$A$2:$AK$709,'Socal Index'!AG$2)+VLOOKUP($A490,NYMEX!$A$2:$AK$709,'Socal Index'!AG$2)</f>
        <v>2.5459999999999998</v>
      </c>
      <c r="AH490" s="11">
        <f>VLOOKUP($A490,Socal!$A$2:$AK$709,'Socal Index'!AH$2)+VLOOKUP($A490,NYMEX!$A$2:$AK$709,'Socal Index'!AH$2)</f>
        <v>2.5710000000000002</v>
      </c>
      <c r="AI490" s="11">
        <f>VLOOKUP($A490,Socal!$A$2:$AK$709,'Socal Index'!AI$2)+VLOOKUP($A490,NYMEX!$A$2:$AK$709,'Socal Index'!AI$2)</f>
        <v>2.5649999999999999</v>
      </c>
      <c r="AJ490" s="11">
        <f>VLOOKUP($A490,Socal!$A$2:$AK$709,'Socal Index'!AJ$2)+VLOOKUP($A490,NYMEX!$A$2:$AK$709,'Socal Index'!AJ$2)</f>
        <v>2.79</v>
      </c>
      <c r="AK490" s="11">
        <f>VLOOKUP($A490,Socal!$A$2:$AK$709,'Socal Index'!AK$2)+VLOOKUP($A490,NYMEX!$A$2:$AK$709,'Socal Index'!AK$2)</f>
        <v>2.9149999999999996</v>
      </c>
    </row>
    <row r="491" spans="1:37" x14ac:dyDescent="0.2">
      <c r="A491" s="10">
        <v>36413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 t="e">
        <f>VLOOKUP($A491,Socal!$A$2:$AK$709,'Socal Index'!N$2)+VLOOKUP($A491,NYMEX!$A$2:$AK$709,'Socal Index'!N$2)</f>
        <v>#N/A</v>
      </c>
      <c r="O491" s="11" t="e">
        <f>VLOOKUP($A491,Socal!$A$2:$AK$709,'Socal Index'!O$2)+VLOOKUP($A491,NYMEX!$A$2:$AK$709,'Socal Index'!O$2)</f>
        <v>#N/A</v>
      </c>
      <c r="P491" s="11" t="e">
        <f>VLOOKUP($A491,Socal!$A$2:$AK$709,'Socal Index'!P$2)+VLOOKUP($A491,NYMEX!$A$2:$AK$709,'Socal Index'!P$2)</f>
        <v>#N/A</v>
      </c>
      <c r="Q491" s="11" t="e">
        <f>VLOOKUP($A491,Socal!$A$2:$AK$709,'Socal Index'!Q$2)+VLOOKUP($A491,NYMEX!$A$2:$AK$709,'Socal Index'!Q$2)</f>
        <v>#N/A</v>
      </c>
      <c r="R491" s="11" t="e">
        <f>VLOOKUP($A491,Socal!$A$2:$AK$709,'Socal Index'!R$2)+VLOOKUP($A491,NYMEX!$A$2:$AK$709,'Socal Index'!R$2)</f>
        <v>#N/A</v>
      </c>
      <c r="S491" s="11" t="e">
        <f>VLOOKUP($A491,Socal!$A$2:$AK$709,'Socal Index'!S$2)+VLOOKUP($A491,NYMEX!$A$2:$AK$709,'Socal Index'!S$2)</f>
        <v>#N/A</v>
      </c>
      <c r="T491" s="11" t="e">
        <f>VLOOKUP($A491,Socal!$A$2:$AK$709,'Socal Index'!T$2)+VLOOKUP($A491,NYMEX!$A$2:$AK$709,'Socal Index'!T$2)</f>
        <v>#N/A</v>
      </c>
      <c r="U491" s="11" t="e">
        <f>VLOOKUP($A491,Socal!$A$2:$AK$709,'Socal Index'!U$2)+VLOOKUP($A491,NYMEX!$A$2:$AK$709,'Socal Index'!U$2)</f>
        <v>#N/A</v>
      </c>
      <c r="V491" s="11" t="e">
        <f>VLOOKUP($A491,Socal!$A$2:$AK$709,'Socal Index'!V$2)+VLOOKUP($A491,NYMEX!$A$2:$AK$709,'Socal Index'!V$2)</f>
        <v>#N/A</v>
      </c>
      <c r="W491" s="11">
        <f>VLOOKUP($A491,Socal!$A$2:$AK$709,'Socal Index'!W$2)+VLOOKUP($A491,NYMEX!$A$2:$AK$709,'Socal Index'!W$2)</f>
        <v>2.8010000000000002</v>
      </c>
      <c r="X491" s="11">
        <f>VLOOKUP($A491,Socal!$A$2:$AK$709,'Socal Index'!X$2)+VLOOKUP($A491,NYMEX!$A$2:$AK$709,'Socal Index'!X$2)</f>
        <v>2.835</v>
      </c>
      <c r="Y491" s="11">
        <f>VLOOKUP($A491,Socal!$A$2:$AK$709,'Socal Index'!Y$2)+VLOOKUP($A491,NYMEX!$A$2:$AK$709,'Socal Index'!Y$2)</f>
        <v>2.952</v>
      </c>
      <c r="Z491" s="11">
        <f>VLOOKUP($A491,Socal!$A$2:$AK$709,'Socal Index'!Z$2)+VLOOKUP($A491,NYMEX!$A$2:$AK$709,'Socal Index'!Z$2)</f>
        <v>2.9750000000000001</v>
      </c>
      <c r="AA491" s="11">
        <f>VLOOKUP($A491,Socal!$A$2:$AK$709,'Socal Index'!AA$2)+VLOOKUP($A491,NYMEX!$A$2:$AK$709,'Socal Index'!AA$2)</f>
        <v>2.7879999999999998</v>
      </c>
      <c r="AB491" s="11">
        <f>VLOOKUP($A491,Socal!$A$2:$AK$709,'Socal Index'!AB$2)+VLOOKUP($A491,NYMEX!$A$2:$AK$709,'Socal Index'!AB$2)</f>
        <v>2.62</v>
      </c>
      <c r="AC491" s="11">
        <f>VLOOKUP($A491,Socal!$A$2:$AK$709,'Socal Index'!AC$2)+VLOOKUP($A491,NYMEX!$A$2:$AK$709,'Socal Index'!AC$2)</f>
        <v>2.5500000000000003</v>
      </c>
      <c r="AD491" s="11">
        <f>VLOOKUP($A491,Socal!$A$2:$AK$709,'Socal Index'!AD$2)+VLOOKUP($A491,NYMEX!$A$2:$AK$709,'Socal Index'!AD$2)</f>
        <v>2.4730000000000003</v>
      </c>
      <c r="AE491" s="11">
        <f>VLOOKUP($A491,Socal!$A$2:$AK$709,'Socal Index'!AE$2)+VLOOKUP($A491,NYMEX!$A$2:$AK$709,'Socal Index'!AE$2)</f>
        <v>2.4680000000000004</v>
      </c>
      <c r="AF491" s="11">
        <f>VLOOKUP($A491,Socal!$A$2:$AK$709,'Socal Index'!AF$2)+VLOOKUP($A491,NYMEX!$A$2:$AK$709,'Socal Index'!AF$2)</f>
        <v>2.5380000000000003</v>
      </c>
      <c r="AG491" s="11">
        <f>VLOOKUP($A491,Socal!$A$2:$AK$709,'Socal Index'!AG$2)+VLOOKUP($A491,NYMEX!$A$2:$AK$709,'Socal Index'!AG$2)</f>
        <v>2.548</v>
      </c>
      <c r="AH491" s="11">
        <f>VLOOKUP($A491,Socal!$A$2:$AK$709,'Socal Index'!AH$2)+VLOOKUP($A491,NYMEX!$A$2:$AK$709,'Socal Index'!AH$2)</f>
        <v>2.573</v>
      </c>
      <c r="AI491" s="11">
        <f>VLOOKUP($A491,Socal!$A$2:$AK$709,'Socal Index'!AI$2)+VLOOKUP($A491,NYMEX!$A$2:$AK$709,'Socal Index'!AI$2)</f>
        <v>2.5670000000000002</v>
      </c>
      <c r="AJ491" s="11">
        <f>VLOOKUP($A491,Socal!$A$2:$AK$709,'Socal Index'!AJ$2)+VLOOKUP($A491,NYMEX!$A$2:$AK$709,'Socal Index'!AJ$2)</f>
        <v>2.7919999999999998</v>
      </c>
      <c r="AK491" s="11">
        <f>VLOOKUP($A491,Socal!$A$2:$AK$709,'Socal Index'!AK$2)+VLOOKUP($A491,NYMEX!$A$2:$AK$709,'Socal Index'!AK$2)</f>
        <v>2.9119999999999999</v>
      </c>
    </row>
    <row r="492" spans="1:37" x14ac:dyDescent="0.2">
      <c r="A492" s="10">
        <v>36416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 t="e">
        <f>VLOOKUP($A492,Socal!$A$2:$AK$709,'Socal Index'!N$2)+VLOOKUP($A492,NYMEX!$A$2:$AK$709,'Socal Index'!N$2)</f>
        <v>#N/A</v>
      </c>
      <c r="O492" s="11" t="e">
        <f>VLOOKUP($A492,Socal!$A$2:$AK$709,'Socal Index'!O$2)+VLOOKUP($A492,NYMEX!$A$2:$AK$709,'Socal Index'!O$2)</f>
        <v>#N/A</v>
      </c>
      <c r="P492" s="11" t="e">
        <f>VLOOKUP($A492,Socal!$A$2:$AK$709,'Socal Index'!P$2)+VLOOKUP($A492,NYMEX!$A$2:$AK$709,'Socal Index'!P$2)</f>
        <v>#N/A</v>
      </c>
      <c r="Q492" s="11" t="e">
        <f>VLOOKUP($A492,Socal!$A$2:$AK$709,'Socal Index'!Q$2)+VLOOKUP($A492,NYMEX!$A$2:$AK$709,'Socal Index'!Q$2)</f>
        <v>#N/A</v>
      </c>
      <c r="R492" s="11" t="e">
        <f>VLOOKUP($A492,Socal!$A$2:$AK$709,'Socal Index'!R$2)+VLOOKUP($A492,NYMEX!$A$2:$AK$709,'Socal Index'!R$2)</f>
        <v>#N/A</v>
      </c>
      <c r="S492" s="11" t="e">
        <f>VLOOKUP($A492,Socal!$A$2:$AK$709,'Socal Index'!S$2)+VLOOKUP($A492,NYMEX!$A$2:$AK$709,'Socal Index'!S$2)</f>
        <v>#N/A</v>
      </c>
      <c r="T492" s="11" t="e">
        <f>VLOOKUP($A492,Socal!$A$2:$AK$709,'Socal Index'!T$2)+VLOOKUP($A492,NYMEX!$A$2:$AK$709,'Socal Index'!T$2)</f>
        <v>#N/A</v>
      </c>
      <c r="U492" s="11" t="e">
        <f>VLOOKUP($A492,Socal!$A$2:$AK$709,'Socal Index'!U$2)+VLOOKUP($A492,NYMEX!$A$2:$AK$709,'Socal Index'!U$2)</f>
        <v>#N/A</v>
      </c>
      <c r="V492" s="11" t="e">
        <f>VLOOKUP($A492,Socal!$A$2:$AK$709,'Socal Index'!V$2)+VLOOKUP($A492,NYMEX!$A$2:$AK$709,'Socal Index'!V$2)</f>
        <v>#N/A</v>
      </c>
      <c r="W492" s="11">
        <f>VLOOKUP($A492,Socal!$A$2:$AK$709,'Socal Index'!W$2)+VLOOKUP($A492,NYMEX!$A$2:$AK$709,'Socal Index'!W$2)</f>
        <v>2.8109999999999999</v>
      </c>
      <c r="X492" s="11">
        <f>VLOOKUP($A492,Socal!$A$2:$AK$709,'Socal Index'!X$2)+VLOOKUP($A492,NYMEX!$A$2:$AK$709,'Socal Index'!X$2)</f>
        <v>2.8410000000000002</v>
      </c>
      <c r="Y492" s="11">
        <f>VLOOKUP($A492,Socal!$A$2:$AK$709,'Socal Index'!Y$2)+VLOOKUP($A492,NYMEX!$A$2:$AK$709,'Socal Index'!Y$2)</f>
        <v>2.9630000000000001</v>
      </c>
      <c r="Z492" s="11">
        <f>VLOOKUP($A492,Socal!$A$2:$AK$709,'Socal Index'!Z$2)+VLOOKUP($A492,NYMEX!$A$2:$AK$709,'Socal Index'!Z$2)</f>
        <v>2.988</v>
      </c>
      <c r="AA492" s="11">
        <f>VLOOKUP($A492,Socal!$A$2:$AK$709,'Socal Index'!AA$2)+VLOOKUP($A492,NYMEX!$A$2:$AK$709,'Socal Index'!AA$2)</f>
        <v>2.8039999999999998</v>
      </c>
      <c r="AB492" s="11">
        <f>VLOOKUP($A492,Socal!$A$2:$AK$709,'Socal Index'!AB$2)+VLOOKUP($A492,NYMEX!$A$2:$AK$709,'Socal Index'!AB$2)</f>
        <v>2.6419999999999999</v>
      </c>
      <c r="AC492" s="11">
        <f>VLOOKUP($A492,Socal!$A$2:$AK$709,'Socal Index'!AC$2)+VLOOKUP($A492,NYMEX!$A$2:$AK$709,'Socal Index'!AC$2)</f>
        <v>2.552</v>
      </c>
      <c r="AD492" s="11">
        <f>VLOOKUP($A492,Socal!$A$2:$AK$709,'Socal Index'!AD$2)+VLOOKUP($A492,NYMEX!$A$2:$AK$709,'Socal Index'!AD$2)</f>
        <v>2.4790000000000001</v>
      </c>
      <c r="AE492" s="11">
        <f>VLOOKUP($A492,Socal!$A$2:$AK$709,'Socal Index'!AE$2)+VLOOKUP($A492,NYMEX!$A$2:$AK$709,'Socal Index'!AE$2)</f>
        <v>2.4740000000000002</v>
      </c>
      <c r="AF492" s="11">
        <f>VLOOKUP($A492,Socal!$A$2:$AK$709,'Socal Index'!AF$2)+VLOOKUP($A492,NYMEX!$A$2:$AK$709,'Socal Index'!AF$2)</f>
        <v>2.544</v>
      </c>
      <c r="AG492" s="11">
        <f>VLOOKUP($A492,Socal!$A$2:$AK$709,'Socal Index'!AG$2)+VLOOKUP($A492,NYMEX!$A$2:$AK$709,'Socal Index'!AG$2)</f>
        <v>2.5499999999999998</v>
      </c>
      <c r="AH492" s="11">
        <f>VLOOKUP($A492,Socal!$A$2:$AK$709,'Socal Index'!AH$2)+VLOOKUP($A492,NYMEX!$A$2:$AK$709,'Socal Index'!AH$2)</f>
        <v>2.5750000000000002</v>
      </c>
      <c r="AI492" s="11">
        <f>VLOOKUP($A492,Socal!$A$2:$AK$709,'Socal Index'!AI$2)+VLOOKUP($A492,NYMEX!$A$2:$AK$709,'Socal Index'!AI$2)</f>
        <v>2.5649999999999999</v>
      </c>
      <c r="AJ492" s="11">
        <f>VLOOKUP($A492,Socal!$A$2:$AK$709,'Socal Index'!AJ$2)+VLOOKUP($A492,NYMEX!$A$2:$AK$709,'Socal Index'!AJ$2)</f>
        <v>2.79</v>
      </c>
      <c r="AK492" s="11">
        <f>VLOOKUP($A492,Socal!$A$2:$AK$709,'Socal Index'!AK$2)+VLOOKUP($A492,NYMEX!$A$2:$AK$709,'Socal Index'!AK$2)</f>
        <v>2.9049999999999998</v>
      </c>
    </row>
    <row r="493" spans="1:37" x14ac:dyDescent="0.2">
      <c r="A493" s="10">
        <v>36417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 t="e">
        <f>VLOOKUP($A493,Socal!$A$2:$AK$709,'Socal Index'!N$2)+VLOOKUP($A493,NYMEX!$A$2:$AK$709,'Socal Index'!N$2)</f>
        <v>#N/A</v>
      </c>
      <c r="O493" s="11" t="e">
        <f>VLOOKUP($A493,Socal!$A$2:$AK$709,'Socal Index'!O$2)+VLOOKUP($A493,NYMEX!$A$2:$AK$709,'Socal Index'!O$2)</f>
        <v>#N/A</v>
      </c>
      <c r="P493" s="11" t="e">
        <f>VLOOKUP($A493,Socal!$A$2:$AK$709,'Socal Index'!P$2)+VLOOKUP($A493,NYMEX!$A$2:$AK$709,'Socal Index'!P$2)</f>
        <v>#N/A</v>
      </c>
      <c r="Q493" s="11" t="e">
        <f>VLOOKUP($A493,Socal!$A$2:$AK$709,'Socal Index'!Q$2)+VLOOKUP($A493,NYMEX!$A$2:$AK$709,'Socal Index'!Q$2)</f>
        <v>#N/A</v>
      </c>
      <c r="R493" s="11" t="e">
        <f>VLOOKUP($A493,Socal!$A$2:$AK$709,'Socal Index'!R$2)+VLOOKUP($A493,NYMEX!$A$2:$AK$709,'Socal Index'!R$2)</f>
        <v>#N/A</v>
      </c>
      <c r="S493" s="11" t="e">
        <f>VLOOKUP($A493,Socal!$A$2:$AK$709,'Socal Index'!S$2)+VLOOKUP($A493,NYMEX!$A$2:$AK$709,'Socal Index'!S$2)</f>
        <v>#N/A</v>
      </c>
      <c r="T493" s="11" t="e">
        <f>VLOOKUP($A493,Socal!$A$2:$AK$709,'Socal Index'!T$2)+VLOOKUP($A493,NYMEX!$A$2:$AK$709,'Socal Index'!T$2)</f>
        <v>#N/A</v>
      </c>
      <c r="U493" s="11" t="e">
        <f>VLOOKUP($A493,Socal!$A$2:$AK$709,'Socal Index'!U$2)+VLOOKUP($A493,NYMEX!$A$2:$AK$709,'Socal Index'!U$2)</f>
        <v>#N/A</v>
      </c>
      <c r="V493" s="11" t="e">
        <f>VLOOKUP($A493,Socal!$A$2:$AK$709,'Socal Index'!V$2)+VLOOKUP($A493,NYMEX!$A$2:$AK$709,'Socal Index'!V$2)</f>
        <v>#N/A</v>
      </c>
      <c r="W493" s="11">
        <f>VLOOKUP($A493,Socal!$A$2:$AK$709,'Socal Index'!W$2)+VLOOKUP($A493,NYMEX!$A$2:$AK$709,'Socal Index'!W$2)</f>
        <v>2.6859999999999999</v>
      </c>
      <c r="X493" s="11">
        <f>VLOOKUP($A493,Socal!$A$2:$AK$709,'Socal Index'!X$2)+VLOOKUP($A493,NYMEX!$A$2:$AK$709,'Socal Index'!X$2)</f>
        <v>2.7440000000000002</v>
      </c>
      <c r="Y493" s="11">
        <f>VLOOKUP($A493,Socal!$A$2:$AK$709,'Socal Index'!Y$2)+VLOOKUP($A493,NYMEX!$A$2:$AK$709,'Socal Index'!Y$2)</f>
        <v>2.879</v>
      </c>
      <c r="Z493" s="11">
        <f>VLOOKUP($A493,Socal!$A$2:$AK$709,'Socal Index'!Z$2)+VLOOKUP($A493,NYMEX!$A$2:$AK$709,'Socal Index'!Z$2)</f>
        <v>2.9140000000000001</v>
      </c>
      <c r="AA493" s="11">
        <f>VLOOKUP($A493,Socal!$A$2:$AK$709,'Socal Index'!AA$2)+VLOOKUP($A493,NYMEX!$A$2:$AK$709,'Socal Index'!AA$2)</f>
        <v>2.7440000000000002</v>
      </c>
      <c r="AB493" s="11">
        <f>VLOOKUP($A493,Socal!$A$2:$AK$709,'Socal Index'!AB$2)+VLOOKUP($A493,NYMEX!$A$2:$AK$709,'Socal Index'!AB$2)</f>
        <v>2.6080000000000001</v>
      </c>
      <c r="AC493" s="11">
        <f>VLOOKUP($A493,Socal!$A$2:$AK$709,'Socal Index'!AC$2)+VLOOKUP($A493,NYMEX!$A$2:$AK$709,'Socal Index'!AC$2)</f>
        <v>2.516</v>
      </c>
      <c r="AD493" s="11">
        <f>VLOOKUP($A493,Socal!$A$2:$AK$709,'Socal Index'!AD$2)+VLOOKUP($A493,NYMEX!$A$2:$AK$709,'Socal Index'!AD$2)</f>
        <v>2.452</v>
      </c>
      <c r="AE493" s="11">
        <f>VLOOKUP($A493,Socal!$A$2:$AK$709,'Socal Index'!AE$2)+VLOOKUP($A493,NYMEX!$A$2:$AK$709,'Socal Index'!AE$2)</f>
        <v>2.4480000000000004</v>
      </c>
      <c r="AF493" s="11">
        <f>VLOOKUP($A493,Socal!$A$2:$AK$709,'Socal Index'!AF$2)+VLOOKUP($A493,NYMEX!$A$2:$AK$709,'Socal Index'!AF$2)</f>
        <v>2.5180000000000002</v>
      </c>
      <c r="AG493" s="11">
        <f>VLOOKUP($A493,Socal!$A$2:$AK$709,'Socal Index'!AG$2)+VLOOKUP($A493,NYMEX!$A$2:$AK$709,'Socal Index'!AG$2)</f>
        <v>2.532</v>
      </c>
      <c r="AH493" s="11">
        <f>VLOOKUP($A493,Socal!$A$2:$AK$709,'Socal Index'!AH$2)+VLOOKUP($A493,NYMEX!$A$2:$AK$709,'Socal Index'!AH$2)</f>
        <v>2.5510000000000002</v>
      </c>
      <c r="AI493" s="11">
        <f>VLOOKUP($A493,Socal!$A$2:$AK$709,'Socal Index'!AI$2)+VLOOKUP($A493,NYMEX!$A$2:$AK$709,'Socal Index'!AI$2)</f>
        <v>2.5409999999999999</v>
      </c>
      <c r="AJ493" s="11">
        <f>VLOOKUP($A493,Socal!$A$2:$AK$709,'Socal Index'!AJ$2)+VLOOKUP($A493,NYMEX!$A$2:$AK$709,'Socal Index'!AJ$2)</f>
        <v>2.7669999999999999</v>
      </c>
      <c r="AK493" s="11">
        <f>VLOOKUP($A493,Socal!$A$2:$AK$709,'Socal Index'!AK$2)+VLOOKUP($A493,NYMEX!$A$2:$AK$709,'Socal Index'!AK$2)</f>
        <v>2.8919999999999999</v>
      </c>
    </row>
    <row r="494" spans="1:37" x14ac:dyDescent="0.2">
      <c r="A494" s="10">
        <v>36418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 t="e">
        <f>VLOOKUP($A494,Socal!$A$2:$AK$709,'Socal Index'!N$2)+VLOOKUP($A494,NYMEX!$A$2:$AK$709,'Socal Index'!N$2)</f>
        <v>#N/A</v>
      </c>
      <c r="O494" s="11" t="e">
        <f>VLOOKUP($A494,Socal!$A$2:$AK$709,'Socal Index'!O$2)+VLOOKUP($A494,NYMEX!$A$2:$AK$709,'Socal Index'!O$2)</f>
        <v>#N/A</v>
      </c>
      <c r="P494" s="11" t="e">
        <f>VLOOKUP($A494,Socal!$A$2:$AK$709,'Socal Index'!P$2)+VLOOKUP($A494,NYMEX!$A$2:$AK$709,'Socal Index'!P$2)</f>
        <v>#N/A</v>
      </c>
      <c r="Q494" s="11" t="e">
        <f>VLOOKUP($A494,Socal!$A$2:$AK$709,'Socal Index'!Q$2)+VLOOKUP($A494,NYMEX!$A$2:$AK$709,'Socal Index'!Q$2)</f>
        <v>#N/A</v>
      </c>
      <c r="R494" s="11" t="e">
        <f>VLOOKUP($A494,Socal!$A$2:$AK$709,'Socal Index'!R$2)+VLOOKUP($A494,NYMEX!$A$2:$AK$709,'Socal Index'!R$2)</f>
        <v>#N/A</v>
      </c>
      <c r="S494" s="11" t="e">
        <f>VLOOKUP($A494,Socal!$A$2:$AK$709,'Socal Index'!S$2)+VLOOKUP($A494,NYMEX!$A$2:$AK$709,'Socal Index'!S$2)</f>
        <v>#N/A</v>
      </c>
      <c r="T494" s="11" t="e">
        <f>VLOOKUP($A494,Socal!$A$2:$AK$709,'Socal Index'!T$2)+VLOOKUP($A494,NYMEX!$A$2:$AK$709,'Socal Index'!T$2)</f>
        <v>#N/A</v>
      </c>
      <c r="U494" s="11" t="e">
        <f>VLOOKUP($A494,Socal!$A$2:$AK$709,'Socal Index'!U$2)+VLOOKUP($A494,NYMEX!$A$2:$AK$709,'Socal Index'!U$2)</f>
        <v>#N/A</v>
      </c>
      <c r="V494" s="11" t="e">
        <f>VLOOKUP($A494,Socal!$A$2:$AK$709,'Socal Index'!V$2)+VLOOKUP($A494,NYMEX!$A$2:$AK$709,'Socal Index'!V$2)</f>
        <v>#N/A</v>
      </c>
      <c r="W494" s="11">
        <f>VLOOKUP($A494,Socal!$A$2:$AK$709,'Socal Index'!W$2)+VLOOKUP($A494,NYMEX!$A$2:$AK$709,'Socal Index'!W$2)</f>
        <v>2.6579999999999999</v>
      </c>
      <c r="X494" s="11">
        <f>VLOOKUP($A494,Socal!$A$2:$AK$709,'Socal Index'!X$2)+VLOOKUP($A494,NYMEX!$A$2:$AK$709,'Socal Index'!X$2)</f>
        <v>2.7309999999999999</v>
      </c>
      <c r="Y494" s="11">
        <f>VLOOKUP($A494,Socal!$A$2:$AK$709,'Socal Index'!Y$2)+VLOOKUP($A494,NYMEX!$A$2:$AK$709,'Socal Index'!Y$2)</f>
        <v>2.871</v>
      </c>
      <c r="Z494" s="11">
        <f>VLOOKUP($A494,Socal!$A$2:$AK$709,'Socal Index'!Z$2)+VLOOKUP($A494,NYMEX!$A$2:$AK$709,'Socal Index'!Z$2)</f>
        <v>2.9009999999999998</v>
      </c>
      <c r="AA494" s="11">
        <f>VLOOKUP($A494,Socal!$A$2:$AK$709,'Socal Index'!AA$2)+VLOOKUP($A494,NYMEX!$A$2:$AK$709,'Socal Index'!AA$2)</f>
        <v>2.7239999999999998</v>
      </c>
      <c r="AB494" s="11">
        <f>VLOOKUP($A494,Socal!$A$2:$AK$709,'Socal Index'!AB$2)+VLOOKUP($A494,NYMEX!$A$2:$AK$709,'Socal Index'!AB$2)</f>
        <v>2.5939999999999999</v>
      </c>
      <c r="AC494" s="11">
        <f>VLOOKUP($A494,Socal!$A$2:$AK$709,'Socal Index'!AC$2)+VLOOKUP($A494,NYMEX!$A$2:$AK$709,'Socal Index'!AC$2)</f>
        <v>2.5139999999999998</v>
      </c>
      <c r="AD494" s="11">
        <f>VLOOKUP($A494,Socal!$A$2:$AK$709,'Socal Index'!AD$2)+VLOOKUP($A494,NYMEX!$A$2:$AK$709,'Socal Index'!AD$2)</f>
        <v>2.4630000000000001</v>
      </c>
      <c r="AE494" s="11">
        <f>VLOOKUP($A494,Socal!$A$2:$AK$709,'Socal Index'!AE$2)+VLOOKUP($A494,NYMEX!$A$2:$AK$709,'Socal Index'!AE$2)</f>
        <v>2.4630000000000001</v>
      </c>
      <c r="AF494" s="11">
        <f>VLOOKUP($A494,Socal!$A$2:$AK$709,'Socal Index'!AF$2)+VLOOKUP($A494,NYMEX!$A$2:$AK$709,'Socal Index'!AF$2)</f>
        <v>2.5350000000000001</v>
      </c>
      <c r="AG494" s="11">
        <f>VLOOKUP($A494,Socal!$A$2:$AK$709,'Socal Index'!AG$2)+VLOOKUP($A494,NYMEX!$A$2:$AK$709,'Socal Index'!AG$2)</f>
        <v>2.5499999999999998</v>
      </c>
      <c r="AH494" s="11">
        <f>VLOOKUP($A494,Socal!$A$2:$AK$709,'Socal Index'!AH$2)+VLOOKUP($A494,NYMEX!$A$2:$AK$709,'Socal Index'!AH$2)</f>
        <v>2.5619999999999998</v>
      </c>
      <c r="AI494" s="11">
        <f>VLOOKUP($A494,Socal!$A$2:$AK$709,'Socal Index'!AI$2)+VLOOKUP($A494,NYMEX!$A$2:$AK$709,'Socal Index'!AI$2)</f>
        <v>2.5499999999999998</v>
      </c>
      <c r="AJ494" s="11">
        <f>VLOOKUP($A494,Socal!$A$2:$AK$709,'Socal Index'!AJ$2)+VLOOKUP($A494,NYMEX!$A$2:$AK$709,'Socal Index'!AJ$2)</f>
        <v>2.7729999999999997</v>
      </c>
      <c r="AK494" s="11">
        <f>VLOOKUP($A494,Socal!$A$2:$AK$709,'Socal Index'!AK$2)+VLOOKUP($A494,NYMEX!$A$2:$AK$709,'Socal Index'!AK$2)</f>
        <v>2.8929999999999998</v>
      </c>
    </row>
    <row r="495" spans="1:37" x14ac:dyDescent="0.2">
      <c r="A495" s="10">
        <v>36419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 t="e">
        <f>VLOOKUP($A495,Socal!$A$2:$AK$709,'Socal Index'!N$2)+VLOOKUP($A495,NYMEX!$A$2:$AK$709,'Socal Index'!N$2)</f>
        <v>#N/A</v>
      </c>
      <c r="O495" s="11" t="e">
        <f>VLOOKUP($A495,Socal!$A$2:$AK$709,'Socal Index'!O$2)+VLOOKUP($A495,NYMEX!$A$2:$AK$709,'Socal Index'!O$2)</f>
        <v>#N/A</v>
      </c>
      <c r="P495" s="11" t="e">
        <f>VLOOKUP($A495,Socal!$A$2:$AK$709,'Socal Index'!P$2)+VLOOKUP($A495,NYMEX!$A$2:$AK$709,'Socal Index'!P$2)</f>
        <v>#N/A</v>
      </c>
      <c r="Q495" s="11" t="e">
        <f>VLOOKUP($A495,Socal!$A$2:$AK$709,'Socal Index'!Q$2)+VLOOKUP($A495,NYMEX!$A$2:$AK$709,'Socal Index'!Q$2)</f>
        <v>#N/A</v>
      </c>
      <c r="R495" s="11" t="e">
        <f>VLOOKUP($A495,Socal!$A$2:$AK$709,'Socal Index'!R$2)+VLOOKUP($A495,NYMEX!$A$2:$AK$709,'Socal Index'!R$2)</f>
        <v>#N/A</v>
      </c>
      <c r="S495" s="11" t="e">
        <f>VLOOKUP($A495,Socal!$A$2:$AK$709,'Socal Index'!S$2)+VLOOKUP($A495,NYMEX!$A$2:$AK$709,'Socal Index'!S$2)</f>
        <v>#N/A</v>
      </c>
      <c r="T495" s="11" t="e">
        <f>VLOOKUP($A495,Socal!$A$2:$AK$709,'Socal Index'!T$2)+VLOOKUP($A495,NYMEX!$A$2:$AK$709,'Socal Index'!T$2)</f>
        <v>#N/A</v>
      </c>
      <c r="U495" s="11" t="e">
        <f>VLOOKUP($A495,Socal!$A$2:$AK$709,'Socal Index'!U$2)+VLOOKUP($A495,NYMEX!$A$2:$AK$709,'Socal Index'!U$2)</f>
        <v>#N/A</v>
      </c>
      <c r="V495" s="11" t="e">
        <f>VLOOKUP($A495,Socal!$A$2:$AK$709,'Socal Index'!V$2)+VLOOKUP($A495,NYMEX!$A$2:$AK$709,'Socal Index'!V$2)</f>
        <v>#N/A</v>
      </c>
      <c r="W495" s="11">
        <f>VLOOKUP($A495,Socal!$A$2:$AK$709,'Socal Index'!W$2)+VLOOKUP($A495,NYMEX!$A$2:$AK$709,'Socal Index'!W$2)</f>
        <v>2.5909999999999997</v>
      </c>
      <c r="X495" s="11">
        <f>VLOOKUP($A495,Socal!$A$2:$AK$709,'Socal Index'!X$2)+VLOOKUP($A495,NYMEX!$A$2:$AK$709,'Socal Index'!X$2)</f>
        <v>2.6919999999999997</v>
      </c>
      <c r="Y495" s="11">
        <f>VLOOKUP($A495,Socal!$A$2:$AK$709,'Socal Index'!Y$2)+VLOOKUP($A495,NYMEX!$A$2:$AK$709,'Socal Index'!Y$2)</f>
        <v>2.8419999999999996</v>
      </c>
      <c r="Z495" s="11">
        <f>VLOOKUP($A495,Socal!$A$2:$AK$709,'Socal Index'!Z$2)+VLOOKUP($A495,NYMEX!$A$2:$AK$709,'Socal Index'!Z$2)</f>
        <v>2.88</v>
      </c>
      <c r="AA495" s="11">
        <f>VLOOKUP($A495,Socal!$A$2:$AK$709,'Socal Index'!AA$2)+VLOOKUP($A495,NYMEX!$A$2:$AK$709,'Socal Index'!AA$2)</f>
        <v>2.7119999999999997</v>
      </c>
      <c r="AB495" s="11">
        <f>VLOOKUP($A495,Socal!$A$2:$AK$709,'Socal Index'!AB$2)+VLOOKUP($A495,NYMEX!$A$2:$AK$709,'Socal Index'!AB$2)</f>
        <v>2.5869999999999997</v>
      </c>
      <c r="AC495" s="11">
        <f>VLOOKUP($A495,Socal!$A$2:$AK$709,'Socal Index'!AC$2)+VLOOKUP($A495,NYMEX!$A$2:$AK$709,'Socal Index'!AC$2)</f>
        <v>2.5</v>
      </c>
      <c r="AD495" s="11">
        <f>VLOOKUP($A495,Socal!$A$2:$AK$709,'Socal Index'!AD$2)+VLOOKUP($A495,NYMEX!$A$2:$AK$709,'Socal Index'!AD$2)</f>
        <v>2.46</v>
      </c>
      <c r="AE495" s="11">
        <f>VLOOKUP($A495,Socal!$A$2:$AK$709,'Socal Index'!AE$2)+VLOOKUP($A495,NYMEX!$A$2:$AK$709,'Socal Index'!AE$2)</f>
        <v>2.4600000000000004</v>
      </c>
      <c r="AF495" s="11">
        <f>VLOOKUP($A495,Socal!$A$2:$AK$709,'Socal Index'!AF$2)+VLOOKUP($A495,NYMEX!$A$2:$AK$709,'Socal Index'!AF$2)</f>
        <v>2.5350000000000001</v>
      </c>
      <c r="AG495" s="11">
        <f>VLOOKUP($A495,Socal!$A$2:$AK$709,'Socal Index'!AG$2)+VLOOKUP($A495,NYMEX!$A$2:$AK$709,'Socal Index'!AG$2)</f>
        <v>2.5550000000000002</v>
      </c>
      <c r="AH495" s="11">
        <f>VLOOKUP($A495,Socal!$A$2:$AK$709,'Socal Index'!AH$2)+VLOOKUP($A495,NYMEX!$A$2:$AK$709,'Socal Index'!AH$2)</f>
        <v>2.5649999999999999</v>
      </c>
      <c r="AI495" s="11">
        <f>VLOOKUP($A495,Socal!$A$2:$AK$709,'Socal Index'!AI$2)+VLOOKUP($A495,NYMEX!$A$2:$AK$709,'Socal Index'!AI$2)</f>
        <v>2.5499999999999998</v>
      </c>
      <c r="AJ495" s="11">
        <f>VLOOKUP($A495,Socal!$A$2:$AK$709,'Socal Index'!AJ$2)+VLOOKUP($A495,NYMEX!$A$2:$AK$709,'Socal Index'!AJ$2)</f>
        <v>2.7729999999999997</v>
      </c>
      <c r="AK495" s="11">
        <f>VLOOKUP($A495,Socal!$A$2:$AK$709,'Socal Index'!AK$2)+VLOOKUP($A495,NYMEX!$A$2:$AK$709,'Socal Index'!AK$2)</f>
        <v>2.8759999999999999</v>
      </c>
    </row>
    <row r="496" spans="1:37" x14ac:dyDescent="0.2">
      <c r="A496" s="10">
        <v>36420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 t="e">
        <f>VLOOKUP($A496,Socal!$A$2:$AK$709,'Socal Index'!N$2)+VLOOKUP($A496,NYMEX!$A$2:$AK$709,'Socal Index'!N$2)</f>
        <v>#N/A</v>
      </c>
      <c r="O496" s="11" t="e">
        <f>VLOOKUP($A496,Socal!$A$2:$AK$709,'Socal Index'!O$2)+VLOOKUP($A496,NYMEX!$A$2:$AK$709,'Socal Index'!O$2)</f>
        <v>#N/A</v>
      </c>
      <c r="P496" s="11" t="e">
        <f>VLOOKUP($A496,Socal!$A$2:$AK$709,'Socal Index'!P$2)+VLOOKUP($A496,NYMEX!$A$2:$AK$709,'Socal Index'!P$2)</f>
        <v>#N/A</v>
      </c>
      <c r="Q496" s="11" t="e">
        <f>VLOOKUP($A496,Socal!$A$2:$AK$709,'Socal Index'!Q$2)+VLOOKUP($A496,NYMEX!$A$2:$AK$709,'Socal Index'!Q$2)</f>
        <v>#N/A</v>
      </c>
      <c r="R496" s="11" t="e">
        <f>VLOOKUP($A496,Socal!$A$2:$AK$709,'Socal Index'!R$2)+VLOOKUP($A496,NYMEX!$A$2:$AK$709,'Socal Index'!R$2)</f>
        <v>#N/A</v>
      </c>
      <c r="S496" s="11" t="e">
        <f>VLOOKUP($A496,Socal!$A$2:$AK$709,'Socal Index'!S$2)+VLOOKUP($A496,NYMEX!$A$2:$AK$709,'Socal Index'!S$2)</f>
        <v>#N/A</v>
      </c>
      <c r="T496" s="11" t="e">
        <f>VLOOKUP($A496,Socal!$A$2:$AK$709,'Socal Index'!T$2)+VLOOKUP($A496,NYMEX!$A$2:$AK$709,'Socal Index'!T$2)</f>
        <v>#N/A</v>
      </c>
      <c r="U496" s="11" t="e">
        <f>VLOOKUP($A496,Socal!$A$2:$AK$709,'Socal Index'!U$2)+VLOOKUP($A496,NYMEX!$A$2:$AK$709,'Socal Index'!U$2)</f>
        <v>#N/A</v>
      </c>
      <c r="V496" s="11" t="e">
        <f>VLOOKUP($A496,Socal!$A$2:$AK$709,'Socal Index'!V$2)+VLOOKUP($A496,NYMEX!$A$2:$AK$709,'Socal Index'!V$2)</f>
        <v>#N/A</v>
      </c>
      <c r="W496" s="11">
        <f>VLOOKUP($A496,Socal!$A$2:$AK$709,'Socal Index'!W$2)+VLOOKUP($A496,NYMEX!$A$2:$AK$709,'Socal Index'!W$2)</f>
        <v>2.6379999999999999</v>
      </c>
      <c r="X496" s="11">
        <f>VLOOKUP($A496,Socal!$A$2:$AK$709,'Socal Index'!X$2)+VLOOKUP($A496,NYMEX!$A$2:$AK$709,'Socal Index'!X$2)</f>
        <v>2.7640000000000002</v>
      </c>
      <c r="Y496" s="11">
        <f>VLOOKUP($A496,Socal!$A$2:$AK$709,'Socal Index'!Y$2)+VLOOKUP($A496,NYMEX!$A$2:$AK$709,'Socal Index'!Y$2)</f>
        <v>2.9240000000000004</v>
      </c>
      <c r="Z496" s="11">
        <f>VLOOKUP($A496,Socal!$A$2:$AK$709,'Socal Index'!Z$2)+VLOOKUP($A496,NYMEX!$A$2:$AK$709,'Socal Index'!Z$2)</f>
        <v>2.952</v>
      </c>
      <c r="AA496" s="11">
        <f>VLOOKUP($A496,Socal!$A$2:$AK$709,'Socal Index'!AA$2)+VLOOKUP($A496,NYMEX!$A$2:$AK$709,'Socal Index'!AA$2)</f>
        <v>2.7570000000000001</v>
      </c>
      <c r="AB496" s="11">
        <f>VLOOKUP($A496,Socal!$A$2:$AK$709,'Socal Index'!AB$2)+VLOOKUP($A496,NYMEX!$A$2:$AK$709,'Socal Index'!AB$2)</f>
        <v>2.6220000000000003</v>
      </c>
      <c r="AC496" s="11">
        <f>VLOOKUP($A496,Socal!$A$2:$AK$709,'Socal Index'!AC$2)+VLOOKUP($A496,NYMEX!$A$2:$AK$709,'Socal Index'!AC$2)</f>
        <v>2.528</v>
      </c>
      <c r="AD496" s="11">
        <f>VLOOKUP($A496,Socal!$A$2:$AK$709,'Socal Index'!AD$2)+VLOOKUP($A496,NYMEX!$A$2:$AK$709,'Socal Index'!AD$2)</f>
        <v>2.488</v>
      </c>
      <c r="AE496" s="11">
        <f>VLOOKUP($A496,Socal!$A$2:$AK$709,'Socal Index'!AE$2)+VLOOKUP($A496,NYMEX!$A$2:$AK$709,'Socal Index'!AE$2)</f>
        <v>2.488</v>
      </c>
      <c r="AF496" s="11">
        <f>VLOOKUP($A496,Socal!$A$2:$AK$709,'Socal Index'!AF$2)+VLOOKUP($A496,NYMEX!$A$2:$AK$709,'Socal Index'!AF$2)</f>
        <v>2.57</v>
      </c>
      <c r="AG496" s="11">
        <f>VLOOKUP($A496,Socal!$A$2:$AK$709,'Socal Index'!AG$2)+VLOOKUP($A496,NYMEX!$A$2:$AK$709,'Socal Index'!AG$2)</f>
        <v>2.585</v>
      </c>
      <c r="AH496" s="11">
        <f>VLOOKUP($A496,Socal!$A$2:$AK$709,'Socal Index'!AH$2)+VLOOKUP($A496,NYMEX!$A$2:$AK$709,'Socal Index'!AH$2)</f>
        <v>2.6</v>
      </c>
      <c r="AI496" s="11">
        <f>VLOOKUP($A496,Socal!$A$2:$AK$709,'Socal Index'!AI$2)+VLOOKUP($A496,NYMEX!$A$2:$AK$709,'Socal Index'!AI$2)</f>
        <v>2.5880000000000001</v>
      </c>
      <c r="AJ496" s="11">
        <f>VLOOKUP($A496,Socal!$A$2:$AK$709,'Socal Index'!AJ$2)+VLOOKUP($A496,NYMEX!$A$2:$AK$709,'Socal Index'!AJ$2)</f>
        <v>2.8109999999999999</v>
      </c>
      <c r="AK496" s="11">
        <f>VLOOKUP($A496,Socal!$A$2:$AK$709,'Socal Index'!AK$2)+VLOOKUP($A496,NYMEX!$A$2:$AK$709,'Socal Index'!AK$2)</f>
        <v>2.9139999999999997</v>
      </c>
    </row>
    <row r="497" spans="1:37" x14ac:dyDescent="0.2">
      <c r="A497" s="10">
        <v>36423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 t="e">
        <f>VLOOKUP($A497,Socal!$A$2:$AK$709,'Socal Index'!N$2)+VLOOKUP($A497,NYMEX!$A$2:$AK$709,'Socal Index'!N$2)</f>
        <v>#N/A</v>
      </c>
      <c r="O497" s="11" t="e">
        <f>VLOOKUP($A497,Socal!$A$2:$AK$709,'Socal Index'!O$2)+VLOOKUP($A497,NYMEX!$A$2:$AK$709,'Socal Index'!O$2)</f>
        <v>#N/A</v>
      </c>
      <c r="P497" s="11" t="e">
        <f>VLOOKUP($A497,Socal!$A$2:$AK$709,'Socal Index'!P$2)+VLOOKUP($A497,NYMEX!$A$2:$AK$709,'Socal Index'!P$2)</f>
        <v>#N/A</v>
      </c>
      <c r="Q497" s="11" t="e">
        <f>VLOOKUP($A497,Socal!$A$2:$AK$709,'Socal Index'!Q$2)+VLOOKUP($A497,NYMEX!$A$2:$AK$709,'Socal Index'!Q$2)</f>
        <v>#N/A</v>
      </c>
      <c r="R497" s="11" t="e">
        <f>VLOOKUP($A497,Socal!$A$2:$AK$709,'Socal Index'!R$2)+VLOOKUP($A497,NYMEX!$A$2:$AK$709,'Socal Index'!R$2)</f>
        <v>#N/A</v>
      </c>
      <c r="S497" s="11" t="e">
        <f>VLOOKUP($A497,Socal!$A$2:$AK$709,'Socal Index'!S$2)+VLOOKUP($A497,NYMEX!$A$2:$AK$709,'Socal Index'!S$2)</f>
        <v>#N/A</v>
      </c>
      <c r="T497" s="11" t="e">
        <f>VLOOKUP($A497,Socal!$A$2:$AK$709,'Socal Index'!T$2)+VLOOKUP($A497,NYMEX!$A$2:$AK$709,'Socal Index'!T$2)</f>
        <v>#N/A</v>
      </c>
      <c r="U497" s="11" t="e">
        <f>VLOOKUP($A497,Socal!$A$2:$AK$709,'Socal Index'!U$2)+VLOOKUP($A497,NYMEX!$A$2:$AK$709,'Socal Index'!U$2)</f>
        <v>#N/A</v>
      </c>
      <c r="V497" s="11" t="e">
        <f>VLOOKUP($A497,Socal!$A$2:$AK$709,'Socal Index'!V$2)+VLOOKUP($A497,NYMEX!$A$2:$AK$709,'Socal Index'!V$2)</f>
        <v>#N/A</v>
      </c>
      <c r="W497" s="11">
        <f>VLOOKUP($A497,Socal!$A$2:$AK$709,'Socal Index'!W$2)+VLOOKUP($A497,NYMEX!$A$2:$AK$709,'Socal Index'!W$2)</f>
        <v>2.5790000000000002</v>
      </c>
      <c r="X497" s="11">
        <f>VLOOKUP($A497,Socal!$A$2:$AK$709,'Socal Index'!X$2)+VLOOKUP($A497,NYMEX!$A$2:$AK$709,'Socal Index'!X$2)</f>
        <v>2.7050000000000001</v>
      </c>
      <c r="Y497" s="11">
        <f>VLOOKUP($A497,Socal!$A$2:$AK$709,'Socal Index'!Y$2)+VLOOKUP($A497,NYMEX!$A$2:$AK$709,'Socal Index'!Y$2)</f>
        <v>2.895</v>
      </c>
      <c r="Z497" s="11">
        <f>VLOOKUP($A497,Socal!$A$2:$AK$709,'Socal Index'!Z$2)+VLOOKUP($A497,NYMEX!$A$2:$AK$709,'Socal Index'!Z$2)</f>
        <v>2.9180000000000001</v>
      </c>
      <c r="AA497" s="11">
        <f>VLOOKUP($A497,Socal!$A$2:$AK$709,'Socal Index'!AA$2)+VLOOKUP($A497,NYMEX!$A$2:$AK$709,'Socal Index'!AA$2)</f>
        <v>2.726</v>
      </c>
      <c r="AB497" s="11">
        <f>VLOOKUP($A497,Socal!$A$2:$AK$709,'Socal Index'!AB$2)+VLOOKUP($A497,NYMEX!$A$2:$AK$709,'Socal Index'!AB$2)</f>
        <v>2.5960000000000001</v>
      </c>
      <c r="AC497" s="11">
        <f>VLOOKUP($A497,Socal!$A$2:$AK$709,'Socal Index'!AC$2)+VLOOKUP($A497,NYMEX!$A$2:$AK$709,'Socal Index'!AC$2)</f>
        <v>2.5089999999999999</v>
      </c>
      <c r="AD497" s="11">
        <f>VLOOKUP($A497,Socal!$A$2:$AK$709,'Socal Index'!AD$2)+VLOOKUP($A497,NYMEX!$A$2:$AK$709,'Socal Index'!AD$2)</f>
        <v>2.4790000000000001</v>
      </c>
      <c r="AE497" s="11">
        <f>VLOOKUP($A497,Socal!$A$2:$AK$709,'Socal Index'!AE$2)+VLOOKUP($A497,NYMEX!$A$2:$AK$709,'Socal Index'!AE$2)</f>
        <v>2.488</v>
      </c>
      <c r="AF497" s="11">
        <f>VLOOKUP($A497,Socal!$A$2:$AK$709,'Socal Index'!AF$2)+VLOOKUP($A497,NYMEX!$A$2:$AK$709,'Socal Index'!AF$2)</f>
        <v>2.5710000000000002</v>
      </c>
      <c r="AG497" s="11">
        <f>VLOOKUP($A497,Socal!$A$2:$AK$709,'Socal Index'!AG$2)+VLOOKUP($A497,NYMEX!$A$2:$AK$709,'Socal Index'!AG$2)</f>
        <v>2.585</v>
      </c>
      <c r="AH497" s="11">
        <f>VLOOKUP($A497,Socal!$A$2:$AK$709,'Socal Index'!AH$2)+VLOOKUP($A497,NYMEX!$A$2:$AK$709,'Socal Index'!AH$2)</f>
        <v>2.6</v>
      </c>
      <c r="AI497" s="11">
        <f>VLOOKUP($A497,Socal!$A$2:$AK$709,'Socal Index'!AI$2)+VLOOKUP($A497,NYMEX!$A$2:$AK$709,'Socal Index'!AI$2)</f>
        <v>2.5880000000000001</v>
      </c>
      <c r="AJ497" s="11">
        <f>VLOOKUP($A497,Socal!$A$2:$AK$709,'Socal Index'!AJ$2)+VLOOKUP($A497,NYMEX!$A$2:$AK$709,'Socal Index'!AJ$2)</f>
        <v>2.8109999999999999</v>
      </c>
      <c r="AK497" s="11">
        <f>VLOOKUP($A497,Socal!$A$2:$AK$709,'Socal Index'!AK$2)+VLOOKUP($A497,NYMEX!$A$2:$AK$709,'Socal Index'!AK$2)</f>
        <v>2.9099999999999997</v>
      </c>
    </row>
    <row r="498" spans="1:37" x14ac:dyDescent="0.2">
      <c r="A498" s="10">
        <v>36424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 t="e">
        <f>VLOOKUP($A498,Socal!$A$2:$AK$709,'Socal Index'!N$2)+VLOOKUP($A498,NYMEX!$A$2:$AK$709,'Socal Index'!N$2)</f>
        <v>#N/A</v>
      </c>
      <c r="O498" s="11" t="e">
        <f>VLOOKUP($A498,Socal!$A$2:$AK$709,'Socal Index'!O$2)+VLOOKUP($A498,NYMEX!$A$2:$AK$709,'Socal Index'!O$2)</f>
        <v>#N/A</v>
      </c>
      <c r="P498" s="11" t="e">
        <f>VLOOKUP($A498,Socal!$A$2:$AK$709,'Socal Index'!P$2)+VLOOKUP($A498,NYMEX!$A$2:$AK$709,'Socal Index'!P$2)</f>
        <v>#N/A</v>
      </c>
      <c r="Q498" s="11" t="e">
        <f>VLOOKUP($A498,Socal!$A$2:$AK$709,'Socal Index'!Q$2)+VLOOKUP($A498,NYMEX!$A$2:$AK$709,'Socal Index'!Q$2)</f>
        <v>#N/A</v>
      </c>
      <c r="R498" s="11" t="e">
        <f>VLOOKUP($A498,Socal!$A$2:$AK$709,'Socal Index'!R$2)+VLOOKUP($A498,NYMEX!$A$2:$AK$709,'Socal Index'!R$2)</f>
        <v>#N/A</v>
      </c>
      <c r="S498" s="11" t="e">
        <f>VLOOKUP($A498,Socal!$A$2:$AK$709,'Socal Index'!S$2)+VLOOKUP($A498,NYMEX!$A$2:$AK$709,'Socal Index'!S$2)</f>
        <v>#N/A</v>
      </c>
      <c r="T498" s="11" t="e">
        <f>VLOOKUP($A498,Socal!$A$2:$AK$709,'Socal Index'!T$2)+VLOOKUP($A498,NYMEX!$A$2:$AK$709,'Socal Index'!T$2)</f>
        <v>#N/A</v>
      </c>
      <c r="U498" s="11" t="e">
        <f>VLOOKUP($A498,Socal!$A$2:$AK$709,'Socal Index'!U$2)+VLOOKUP($A498,NYMEX!$A$2:$AK$709,'Socal Index'!U$2)</f>
        <v>#N/A</v>
      </c>
      <c r="V498" s="11" t="e">
        <f>VLOOKUP($A498,Socal!$A$2:$AK$709,'Socal Index'!V$2)+VLOOKUP($A498,NYMEX!$A$2:$AK$709,'Socal Index'!V$2)</f>
        <v>#N/A</v>
      </c>
      <c r="W498" s="11">
        <f>VLOOKUP($A498,Socal!$A$2:$AK$709,'Socal Index'!W$2)+VLOOKUP($A498,NYMEX!$A$2:$AK$709,'Socal Index'!W$2)</f>
        <v>2.5070000000000001</v>
      </c>
      <c r="X498" s="11">
        <f>VLOOKUP($A498,Socal!$A$2:$AK$709,'Socal Index'!X$2)+VLOOKUP($A498,NYMEX!$A$2:$AK$709,'Socal Index'!X$2)</f>
        <v>2.6339999999999999</v>
      </c>
      <c r="Y498" s="11">
        <f>VLOOKUP($A498,Socal!$A$2:$AK$709,'Socal Index'!Y$2)+VLOOKUP($A498,NYMEX!$A$2:$AK$709,'Socal Index'!Y$2)</f>
        <v>2.831</v>
      </c>
      <c r="Z498" s="11">
        <f>VLOOKUP($A498,Socal!$A$2:$AK$709,'Socal Index'!Z$2)+VLOOKUP($A498,NYMEX!$A$2:$AK$709,'Socal Index'!Z$2)</f>
        <v>2.8699999999999997</v>
      </c>
      <c r="AA498" s="11">
        <f>VLOOKUP($A498,Socal!$A$2:$AK$709,'Socal Index'!AA$2)+VLOOKUP($A498,NYMEX!$A$2:$AK$709,'Socal Index'!AA$2)</f>
        <v>2.6850000000000001</v>
      </c>
      <c r="AB498" s="11">
        <f>VLOOKUP($A498,Socal!$A$2:$AK$709,'Socal Index'!AB$2)+VLOOKUP($A498,NYMEX!$A$2:$AK$709,'Socal Index'!AB$2)</f>
        <v>2.57</v>
      </c>
      <c r="AC498" s="11">
        <f>VLOOKUP($A498,Socal!$A$2:$AK$709,'Socal Index'!AC$2)+VLOOKUP($A498,NYMEX!$A$2:$AK$709,'Socal Index'!AC$2)</f>
        <v>2.4750000000000001</v>
      </c>
      <c r="AD498" s="11">
        <f>VLOOKUP($A498,Socal!$A$2:$AK$709,'Socal Index'!AD$2)+VLOOKUP($A498,NYMEX!$A$2:$AK$709,'Socal Index'!AD$2)</f>
        <v>2.452</v>
      </c>
      <c r="AE498" s="11">
        <f>VLOOKUP($A498,Socal!$A$2:$AK$709,'Socal Index'!AE$2)+VLOOKUP($A498,NYMEX!$A$2:$AK$709,'Socal Index'!AE$2)</f>
        <v>2.4620000000000002</v>
      </c>
      <c r="AF498" s="11">
        <f>VLOOKUP($A498,Socal!$A$2:$AK$709,'Socal Index'!AF$2)+VLOOKUP($A498,NYMEX!$A$2:$AK$709,'Socal Index'!AF$2)</f>
        <v>2.5449999999999999</v>
      </c>
      <c r="AG498" s="11">
        <f>VLOOKUP($A498,Socal!$A$2:$AK$709,'Socal Index'!AG$2)+VLOOKUP($A498,NYMEX!$A$2:$AK$709,'Socal Index'!AG$2)</f>
        <v>2.5590000000000002</v>
      </c>
      <c r="AH498" s="11">
        <f>VLOOKUP($A498,Socal!$A$2:$AK$709,'Socal Index'!AH$2)+VLOOKUP($A498,NYMEX!$A$2:$AK$709,'Socal Index'!AH$2)</f>
        <v>2.5750000000000002</v>
      </c>
      <c r="AI498" s="11">
        <f>VLOOKUP($A498,Socal!$A$2:$AK$709,'Socal Index'!AI$2)+VLOOKUP($A498,NYMEX!$A$2:$AK$709,'Socal Index'!AI$2)</f>
        <v>2.5630000000000002</v>
      </c>
      <c r="AJ498" s="11">
        <f>VLOOKUP($A498,Socal!$A$2:$AK$709,'Socal Index'!AJ$2)+VLOOKUP($A498,NYMEX!$A$2:$AK$709,'Socal Index'!AJ$2)</f>
        <v>2.786</v>
      </c>
      <c r="AK498" s="11">
        <f>VLOOKUP($A498,Socal!$A$2:$AK$709,'Socal Index'!AK$2)+VLOOKUP($A498,NYMEX!$A$2:$AK$709,'Socal Index'!AK$2)</f>
        <v>2.8849999999999998</v>
      </c>
    </row>
    <row r="499" spans="1:37" x14ac:dyDescent="0.2">
      <c r="A499" s="10">
        <v>36425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 t="e">
        <f>VLOOKUP($A499,Socal!$A$2:$AK$709,'Socal Index'!N$2)+VLOOKUP($A499,NYMEX!$A$2:$AK$709,'Socal Index'!N$2)</f>
        <v>#N/A</v>
      </c>
      <c r="O499" s="11" t="e">
        <f>VLOOKUP($A499,Socal!$A$2:$AK$709,'Socal Index'!O$2)+VLOOKUP($A499,NYMEX!$A$2:$AK$709,'Socal Index'!O$2)</f>
        <v>#N/A</v>
      </c>
      <c r="P499" s="11" t="e">
        <f>VLOOKUP($A499,Socal!$A$2:$AK$709,'Socal Index'!P$2)+VLOOKUP($A499,NYMEX!$A$2:$AK$709,'Socal Index'!P$2)</f>
        <v>#N/A</v>
      </c>
      <c r="Q499" s="11" t="e">
        <f>VLOOKUP($A499,Socal!$A$2:$AK$709,'Socal Index'!Q$2)+VLOOKUP($A499,NYMEX!$A$2:$AK$709,'Socal Index'!Q$2)</f>
        <v>#N/A</v>
      </c>
      <c r="R499" s="11" t="e">
        <f>VLOOKUP($A499,Socal!$A$2:$AK$709,'Socal Index'!R$2)+VLOOKUP($A499,NYMEX!$A$2:$AK$709,'Socal Index'!R$2)</f>
        <v>#N/A</v>
      </c>
      <c r="S499" s="11" t="e">
        <f>VLOOKUP($A499,Socal!$A$2:$AK$709,'Socal Index'!S$2)+VLOOKUP($A499,NYMEX!$A$2:$AK$709,'Socal Index'!S$2)</f>
        <v>#N/A</v>
      </c>
      <c r="T499" s="11" t="e">
        <f>VLOOKUP($A499,Socal!$A$2:$AK$709,'Socal Index'!T$2)+VLOOKUP($A499,NYMEX!$A$2:$AK$709,'Socal Index'!T$2)</f>
        <v>#N/A</v>
      </c>
      <c r="U499" s="11" t="e">
        <f>VLOOKUP($A499,Socal!$A$2:$AK$709,'Socal Index'!U$2)+VLOOKUP($A499,NYMEX!$A$2:$AK$709,'Socal Index'!U$2)</f>
        <v>#N/A</v>
      </c>
      <c r="V499" s="11" t="e">
        <f>VLOOKUP($A499,Socal!$A$2:$AK$709,'Socal Index'!V$2)+VLOOKUP($A499,NYMEX!$A$2:$AK$709,'Socal Index'!V$2)</f>
        <v>#N/A</v>
      </c>
      <c r="W499" s="11">
        <f>VLOOKUP($A499,Socal!$A$2:$AK$709,'Socal Index'!W$2)+VLOOKUP($A499,NYMEX!$A$2:$AK$709,'Socal Index'!W$2)</f>
        <v>2.5085000000000002</v>
      </c>
      <c r="X499" s="11">
        <f>VLOOKUP($A499,Socal!$A$2:$AK$709,'Socal Index'!X$2)+VLOOKUP($A499,NYMEX!$A$2:$AK$709,'Socal Index'!X$2)</f>
        <v>2.641</v>
      </c>
      <c r="Y499" s="11">
        <f>VLOOKUP($A499,Socal!$A$2:$AK$709,'Socal Index'!Y$2)+VLOOKUP($A499,NYMEX!$A$2:$AK$709,'Socal Index'!Y$2)</f>
        <v>2.84</v>
      </c>
      <c r="Z499" s="11">
        <f>VLOOKUP($A499,Socal!$A$2:$AK$709,'Socal Index'!Z$2)+VLOOKUP($A499,NYMEX!$A$2:$AK$709,'Socal Index'!Z$2)</f>
        <v>2.8779999999999997</v>
      </c>
      <c r="AA499" s="11">
        <f>VLOOKUP($A499,Socal!$A$2:$AK$709,'Socal Index'!AA$2)+VLOOKUP($A499,NYMEX!$A$2:$AK$709,'Socal Index'!AA$2)</f>
        <v>2.698</v>
      </c>
      <c r="AB499" s="11">
        <f>VLOOKUP($A499,Socal!$A$2:$AK$709,'Socal Index'!AB$2)+VLOOKUP($A499,NYMEX!$A$2:$AK$709,'Socal Index'!AB$2)</f>
        <v>2.5749999999999997</v>
      </c>
      <c r="AC499" s="11">
        <f>VLOOKUP($A499,Socal!$A$2:$AK$709,'Socal Index'!AC$2)+VLOOKUP($A499,NYMEX!$A$2:$AK$709,'Socal Index'!AC$2)</f>
        <v>2.4849999999999999</v>
      </c>
      <c r="AD499" s="11">
        <f>VLOOKUP($A499,Socal!$A$2:$AK$709,'Socal Index'!AD$2)+VLOOKUP($A499,NYMEX!$A$2:$AK$709,'Socal Index'!AD$2)</f>
        <v>2.46</v>
      </c>
      <c r="AE499" s="11">
        <f>VLOOKUP($A499,Socal!$A$2:$AK$709,'Socal Index'!AE$2)+VLOOKUP($A499,NYMEX!$A$2:$AK$709,'Socal Index'!AE$2)</f>
        <v>2.4700000000000002</v>
      </c>
      <c r="AF499" s="11">
        <f>VLOOKUP($A499,Socal!$A$2:$AK$709,'Socal Index'!AF$2)+VLOOKUP($A499,NYMEX!$A$2:$AK$709,'Socal Index'!AF$2)</f>
        <v>2.5569999999999999</v>
      </c>
      <c r="AG499" s="11">
        <f>VLOOKUP($A499,Socal!$A$2:$AK$709,'Socal Index'!AG$2)+VLOOKUP($A499,NYMEX!$A$2:$AK$709,'Socal Index'!AG$2)</f>
        <v>2.5670000000000002</v>
      </c>
      <c r="AH499" s="11">
        <f>VLOOKUP($A499,Socal!$A$2:$AK$709,'Socal Index'!AH$2)+VLOOKUP($A499,NYMEX!$A$2:$AK$709,'Socal Index'!AH$2)</f>
        <v>2.577</v>
      </c>
      <c r="AI499" s="11">
        <f>VLOOKUP($A499,Socal!$A$2:$AK$709,'Socal Index'!AI$2)+VLOOKUP($A499,NYMEX!$A$2:$AK$709,'Socal Index'!AI$2)</f>
        <v>2.56</v>
      </c>
      <c r="AJ499" s="11">
        <f>VLOOKUP($A499,Socal!$A$2:$AK$709,'Socal Index'!AJ$2)+VLOOKUP($A499,NYMEX!$A$2:$AK$709,'Socal Index'!AJ$2)</f>
        <v>2.78</v>
      </c>
      <c r="AK499" s="11">
        <f>VLOOKUP($A499,Socal!$A$2:$AK$709,'Socal Index'!AK$2)+VLOOKUP($A499,NYMEX!$A$2:$AK$709,'Socal Index'!AK$2)</f>
        <v>2.879</v>
      </c>
    </row>
    <row r="500" spans="1:37" x14ac:dyDescent="0.2">
      <c r="A500" s="10">
        <v>36426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 t="e">
        <f>VLOOKUP($A500,Socal!$A$2:$AK$709,'Socal Index'!N$2)+VLOOKUP($A500,NYMEX!$A$2:$AK$709,'Socal Index'!N$2)</f>
        <v>#N/A</v>
      </c>
      <c r="O500" s="11" t="e">
        <f>VLOOKUP($A500,Socal!$A$2:$AK$709,'Socal Index'!O$2)+VLOOKUP($A500,NYMEX!$A$2:$AK$709,'Socal Index'!O$2)</f>
        <v>#N/A</v>
      </c>
      <c r="P500" s="11" t="e">
        <f>VLOOKUP($A500,Socal!$A$2:$AK$709,'Socal Index'!P$2)+VLOOKUP($A500,NYMEX!$A$2:$AK$709,'Socal Index'!P$2)</f>
        <v>#N/A</v>
      </c>
      <c r="Q500" s="11" t="e">
        <f>VLOOKUP($A500,Socal!$A$2:$AK$709,'Socal Index'!Q$2)+VLOOKUP($A500,NYMEX!$A$2:$AK$709,'Socal Index'!Q$2)</f>
        <v>#N/A</v>
      </c>
      <c r="R500" s="11" t="e">
        <f>VLOOKUP($A500,Socal!$A$2:$AK$709,'Socal Index'!R$2)+VLOOKUP($A500,NYMEX!$A$2:$AK$709,'Socal Index'!R$2)</f>
        <v>#N/A</v>
      </c>
      <c r="S500" s="11" t="e">
        <f>VLOOKUP($A500,Socal!$A$2:$AK$709,'Socal Index'!S$2)+VLOOKUP($A500,NYMEX!$A$2:$AK$709,'Socal Index'!S$2)</f>
        <v>#N/A</v>
      </c>
      <c r="T500" s="11" t="e">
        <f>VLOOKUP($A500,Socal!$A$2:$AK$709,'Socal Index'!T$2)+VLOOKUP($A500,NYMEX!$A$2:$AK$709,'Socal Index'!T$2)</f>
        <v>#N/A</v>
      </c>
      <c r="U500" s="11" t="e">
        <f>VLOOKUP($A500,Socal!$A$2:$AK$709,'Socal Index'!U$2)+VLOOKUP($A500,NYMEX!$A$2:$AK$709,'Socal Index'!U$2)</f>
        <v>#N/A</v>
      </c>
      <c r="V500" s="11" t="e">
        <f>VLOOKUP($A500,Socal!$A$2:$AK$709,'Socal Index'!V$2)+VLOOKUP($A500,NYMEX!$A$2:$AK$709,'Socal Index'!V$2)</f>
        <v>#N/A</v>
      </c>
      <c r="W500" s="11">
        <f>VLOOKUP($A500,Socal!$A$2:$AK$709,'Socal Index'!W$2)+VLOOKUP($A500,NYMEX!$A$2:$AK$709,'Socal Index'!W$2)</f>
        <v>2.7469999999999999</v>
      </c>
      <c r="X500" s="11">
        <f>VLOOKUP($A500,Socal!$A$2:$AK$709,'Socal Index'!X$2)+VLOOKUP($A500,NYMEX!$A$2:$AK$709,'Socal Index'!X$2)</f>
        <v>2.8729999999999998</v>
      </c>
      <c r="Y500" s="11">
        <f>VLOOKUP($A500,Socal!$A$2:$AK$709,'Socal Index'!Y$2)+VLOOKUP($A500,NYMEX!$A$2:$AK$709,'Socal Index'!Y$2)</f>
        <v>2.9699999999999998</v>
      </c>
      <c r="Z500" s="11">
        <f>VLOOKUP($A500,Socal!$A$2:$AK$709,'Socal Index'!Z$2)+VLOOKUP($A500,NYMEX!$A$2:$AK$709,'Socal Index'!Z$2)</f>
        <v>3.008</v>
      </c>
      <c r="AA500" s="11">
        <f>VLOOKUP($A500,Socal!$A$2:$AK$709,'Socal Index'!AA$2)+VLOOKUP($A500,NYMEX!$A$2:$AK$709,'Socal Index'!AA$2)</f>
        <v>2.8279999999999998</v>
      </c>
      <c r="AB500" s="11">
        <f>VLOOKUP($A500,Socal!$A$2:$AK$709,'Socal Index'!AB$2)+VLOOKUP($A500,NYMEX!$A$2:$AK$709,'Socal Index'!AB$2)</f>
        <v>2.6799999999999997</v>
      </c>
      <c r="AC500" s="11">
        <f>VLOOKUP($A500,Socal!$A$2:$AK$709,'Socal Index'!AC$2)+VLOOKUP($A500,NYMEX!$A$2:$AK$709,'Socal Index'!AC$2)</f>
        <v>2.59</v>
      </c>
      <c r="AD500" s="11">
        <f>VLOOKUP($A500,Socal!$A$2:$AK$709,'Socal Index'!AD$2)+VLOOKUP($A500,NYMEX!$A$2:$AK$709,'Socal Index'!AD$2)</f>
        <v>2.5499999999999998</v>
      </c>
      <c r="AE500" s="11">
        <f>VLOOKUP($A500,Socal!$A$2:$AK$709,'Socal Index'!AE$2)+VLOOKUP($A500,NYMEX!$A$2:$AK$709,'Socal Index'!AE$2)</f>
        <v>2.552</v>
      </c>
      <c r="AF500" s="11">
        <f>VLOOKUP($A500,Socal!$A$2:$AK$709,'Socal Index'!AF$2)+VLOOKUP($A500,NYMEX!$A$2:$AK$709,'Socal Index'!AF$2)</f>
        <v>2.6320000000000001</v>
      </c>
      <c r="AG500" s="11">
        <f>VLOOKUP($A500,Socal!$A$2:$AK$709,'Socal Index'!AG$2)+VLOOKUP($A500,NYMEX!$A$2:$AK$709,'Socal Index'!AG$2)</f>
        <v>2.6419999999999999</v>
      </c>
      <c r="AH500" s="11">
        <f>VLOOKUP($A500,Socal!$A$2:$AK$709,'Socal Index'!AH$2)+VLOOKUP($A500,NYMEX!$A$2:$AK$709,'Socal Index'!AH$2)</f>
        <v>2.6520000000000001</v>
      </c>
      <c r="AI500" s="11">
        <f>VLOOKUP($A500,Socal!$A$2:$AK$709,'Socal Index'!AI$2)+VLOOKUP($A500,NYMEX!$A$2:$AK$709,'Socal Index'!AI$2)</f>
        <v>2.63</v>
      </c>
      <c r="AJ500" s="11">
        <f>VLOOKUP($A500,Socal!$A$2:$AK$709,'Socal Index'!AJ$2)+VLOOKUP($A500,NYMEX!$A$2:$AK$709,'Socal Index'!AJ$2)</f>
        <v>2.835</v>
      </c>
      <c r="AK500" s="11">
        <f>VLOOKUP($A500,Socal!$A$2:$AK$709,'Socal Index'!AK$2)+VLOOKUP($A500,NYMEX!$A$2:$AK$709,'Socal Index'!AK$2)</f>
        <v>2.9249999999999998</v>
      </c>
    </row>
    <row r="501" spans="1:37" x14ac:dyDescent="0.2">
      <c r="A501" s="10">
        <v>36427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 t="e">
        <f>VLOOKUP($A501,Socal!$A$2:$AK$709,'Socal Index'!N$2)+VLOOKUP($A501,NYMEX!$A$2:$AK$709,'Socal Index'!N$2)</f>
        <v>#N/A</v>
      </c>
      <c r="O501" s="11" t="e">
        <f>VLOOKUP($A501,Socal!$A$2:$AK$709,'Socal Index'!O$2)+VLOOKUP($A501,NYMEX!$A$2:$AK$709,'Socal Index'!O$2)</f>
        <v>#N/A</v>
      </c>
      <c r="P501" s="11" t="e">
        <f>VLOOKUP($A501,Socal!$A$2:$AK$709,'Socal Index'!P$2)+VLOOKUP($A501,NYMEX!$A$2:$AK$709,'Socal Index'!P$2)</f>
        <v>#N/A</v>
      </c>
      <c r="Q501" s="11" t="e">
        <f>VLOOKUP($A501,Socal!$A$2:$AK$709,'Socal Index'!Q$2)+VLOOKUP($A501,NYMEX!$A$2:$AK$709,'Socal Index'!Q$2)</f>
        <v>#N/A</v>
      </c>
      <c r="R501" s="11" t="e">
        <f>VLOOKUP($A501,Socal!$A$2:$AK$709,'Socal Index'!R$2)+VLOOKUP($A501,NYMEX!$A$2:$AK$709,'Socal Index'!R$2)</f>
        <v>#N/A</v>
      </c>
      <c r="S501" s="11" t="e">
        <f>VLOOKUP($A501,Socal!$A$2:$AK$709,'Socal Index'!S$2)+VLOOKUP($A501,NYMEX!$A$2:$AK$709,'Socal Index'!S$2)</f>
        <v>#N/A</v>
      </c>
      <c r="T501" s="11" t="e">
        <f>VLOOKUP($A501,Socal!$A$2:$AK$709,'Socal Index'!T$2)+VLOOKUP($A501,NYMEX!$A$2:$AK$709,'Socal Index'!T$2)</f>
        <v>#N/A</v>
      </c>
      <c r="U501" s="11" t="e">
        <f>VLOOKUP($A501,Socal!$A$2:$AK$709,'Socal Index'!U$2)+VLOOKUP($A501,NYMEX!$A$2:$AK$709,'Socal Index'!U$2)</f>
        <v>#N/A</v>
      </c>
      <c r="V501" s="11" t="e">
        <f>VLOOKUP($A501,Socal!$A$2:$AK$709,'Socal Index'!V$2)+VLOOKUP($A501,NYMEX!$A$2:$AK$709,'Socal Index'!V$2)</f>
        <v>#N/A</v>
      </c>
      <c r="W501" s="11">
        <f>VLOOKUP($A501,Socal!$A$2:$AK$709,'Socal Index'!W$2)+VLOOKUP($A501,NYMEX!$A$2:$AK$709,'Socal Index'!W$2)</f>
        <v>2.69</v>
      </c>
      <c r="X501" s="11">
        <f>VLOOKUP($A501,Socal!$A$2:$AK$709,'Socal Index'!X$2)+VLOOKUP($A501,NYMEX!$A$2:$AK$709,'Socal Index'!X$2)</f>
        <v>2.8779999999999997</v>
      </c>
      <c r="Y501" s="11">
        <f>VLOOKUP($A501,Socal!$A$2:$AK$709,'Socal Index'!Y$2)+VLOOKUP($A501,NYMEX!$A$2:$AK$709,'Socal Index'!Y$2)</f>
        <v>3.03</v>
      </c>
      <c r="Z501" s="11">
        <f>VLOOKUP($A501,Socal!$A$2:$AK$709,'Socal Index'!Z$2)+VLOOKUP($A501,NYMEX!$A$2:$AK$709,'Socal Index'!Z$2)</f>
        <v>3.05</v>
      </c>
      <c r="AA501" s="11">
        <f>VLOOKUP($A501,Socal!$A$2:$AK$709,'Socal Index'!AA$2)+VLOOKUP($A501,NYMEX!$A$2:$AK$709,'Socal Index'!AA$2)</f>
        <v>2.8529999999999998</v>
      </c>
      <c r="AB501" s="11">
        <f>VLOOKUP($A501,Socal!$A$2:$AK$709,'Socal Index'!AB$2)+VLOOKUP($A501,NYMEX!$A$2:$AK$709,'Socal Index'!AB$2)</f>
        <v>2.6949999999999998</v>
      </c>
      <c r="AC501" s="11">
        <f>VLOOKUP($A501,Socal!$A$2:$AK$709,'Socal Index'!AC$2)+VLOOKUP($A501,NYMEX!$A$2:$AK$709,'Socal Index'!AC$2)</f>
        <v>2.58</v>
      </c>
      <c r="AD501" s="11">
        <f>VLOOKUP($A501,Socal!$A$2:$AK$709,'Socal Index'!AD$2)+VLOOKUP($A501,NYMEX!$A$2:$AK$709,'Socal Index'!AD$2)</f>
        <v>2.5499999999999998</v>
      </c>
      <c r="AE501" s="11">
        <f>VLOOKUP($A501,Socal!$A$2:$AK$709,'Socal Index'!AE$2)+VLOOKUP($A501,NYMEX!$A$2:$AK$709,'Socal Index'!AE$2)</f>
        <v>2.5550000000000002</v>
      </c>
      <c r="AF501" s="11">
        <f>VLOOKUP($A501,Socal!$A$2:$AK$709,'Socal Index'!AF$2)+VLOOKUP($A501,NYMEX!$A$2:$AK$709,'Socal Index'!AF$2)</f>
        <v>2.6350000000000002</v>
      </c>
      <c r="AG501" s="11">
        <f>VLOOKUP($A501,Socal!$A$2:$AK$709,'Socal Index'!AG$2)+VLOOKUP($A501,NYMEX!$A$2:$AK$709,'Socal Index'!AG$2)</f>
        <v>2.645</v>
      </c>
      <c r="AH501" s="11">
        <f>VLOOKUP($A501,Socal!$A$2:$AK$709,'Socal Index'!AH$2)+VLOOKUP($A501,NYMEX!$A$2:$AK$709,'Socal Index'!AH$2)</f>
        <v>2.6550000000000002</v>
      </c>
      <c r="AI501" s="11">
        <f>VLOOKUP($A501,Socal!$A$2:$AK$709,'Socal Index'!AI$2)+VLOOKUP($A501,NYMEX!$A$2:$AK$709,'Socal Index'!AI$2)</f>
        <v>2.633</v>
      </c>
      <c r="AJ501" s="11">
        <f>VLOOKUP($A501,Socal!$A$2:$AK$709,'Socal Index'!AJ$2)+VLOOKUP($A501,NYMEX!$A$2:$AK$709,'Socal Index'!AJ$2)</f>
        <v>2.8379999999999996</v>
      </c>
      <c r="AK501" s="11">
        <f>VLOOKUP($A501,Socal!$A$2:$AK$709,'Socal Index'!AK$2)+VLOOKUP($A501,NYMEX!$A$2:$AK$709,'Socal Index'!AK$2)</f>
        <v>2.9279999999999999</v>
      </c>
    </row>
    <row r="502" spans="1:37" x14ac:dyDescent="0.2">
      <c r="A502" s="10">
        <v>36430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 t="e">
        <f>VLOOKUP($A502,Socal!$A$2:$AK$709,'Socal Index'!N$2)+VLOOKUP($A502,NYMEX!$A$2:$AK$709,'Socal Index'!N$2)</f>
        <v>#N/A</v>
      </c>
      <c r="O502" s="11" t="e">
        <f>VLOOKUP($A502,Socal!$A$2:$AK$709,'Socal Index'!O$2)+VLOOKUP($A502,NYMEX!$A$2:$AK$709,'Socal Index'!O$2)</f>
        <v>#N/A</v>
      </c>
      <c r="P502" s="11" t="e">
        <f>VLOOKUP($A502,Socal!$A$2:$AK$709,'Socal Index'!P$2)+VLOOKUP($A502,NYMEX!$A$2:$AK$709,'Socal Index'!P$2)</f>
        <v>#N/A</v>
      </c>
      <c r="Q502" s="11" t="e">
        <f>VLOOKUP($A502,Socal!$A$2:$AK$709,'Socal Index'!Q$2)+VLOOKUP($A502,NYMEX!$A$2:$AK$709,'Socal Index'!Q$2)</f>
        <v>#N/A</v>
      </c>
      <c r="R502" s="11" t="e">
        <f>VLOOKUP($A502,Socal!$A$2:$AK$709,'Socal Index'!R$2)+VLOOKUP($A502,NYMEX!$A$2:$AK$709,'Socal Index'!R$2)</f>
        <v>#N/A</v>
      </c>
      <c r="S502" s="11" t="e">
        <f>VLOOKUP($A502,Socal!$A$2:$AK$709,'Socal Index'!S$2)+VLOOKUP($A502,NYMEX!$A$2:$AK$709,'Socal Index'!S$2)</f>
        <v>#N/A</v>
      </c>
      <c r="T502" s="11" t="e">
        <f>VLOOKUP($A502,Socal!$A$2:$AK$709,'Socal Index'!T$2)+VLOOKUP($A502,NYMEX!$A$2:$AK$709,'Socal Index'!T$2)</f>
        <v>#N/A</v>
      </c>
      <c r="U502" s="11" t="e">
        <f>VLOOKUP($A502,Socal!$A$2:$AK$709,'Socal Index'!U$2)+VLOOKUP($A502,NYMEX!$A$2:$AK$709,'Socal Index'!U$2)</f>
        <v>#N/A</v>
      </c>
      <c r="V502" s="11" t="e">
        <f>VLOOKUP($A502,Socal!$A$2:$AK$709,'Socal Index'!V$2)+VLOOKUP($A502,NYMEX!$A$2:$AK$709,'Socal Index'!V$2)</f>
        <v>#N/A</v>
      </c>
      <c r="W502" s="11">
        <f>VLOOKUP($A502,Socal!$A$2:$AK$709,'Socal Index'!W$2)+VLOOKUP($A502,NYMEX!$A$2:$AK$709,'Socal Index'!W$2)</f>
        <v>2.7320000000000002</v>
      </c>
      <c r="X502" s="11">
        <f>VLOOKUP($A502,Socal!$A$2:$AK$709,'Socal Index'!X$2)+VLOOKUP($A502,NYMEX!$A$2:$AK$709,'Socal Index'!X$2)</f>
        <v>2.9010000000000002</v>
      </c>
      <c r="Y502" s="11">
        <f>VLOOKUP($A502,Socal!$A$2:$AK$709,'Socal Index'!Y$2)+VLOOKUP($A502,NYMEX!$A$2:$AK$709,'Socal Index'!Y$2)</f>
        <v>3.0960000000000001</v>
      </c>
      <c r="Z502" s="11">
        <f>VLOOKUP($A502,Socal!$A$2:$AK$709,'Socal Index'!Z$2)+VLOOKUP($A502,NYMEX!$A$2:$AK$709,'Socal Index'!Z$2)</f>
        <v>3.1150000000000002</v>
      </c>
      <c r="AA502" s="11">
        <f>VLOOKUP($A502,Socal!$A$2:$AK$709,'Socal Index'!AA$2)+VLOOKUP($A502,NYMEX!$A$2:$AK$709,'Socal Index'!AA$2)</f>
        <v>2.903</v>
      </c>
      <c r="AB502" s="11">
        <f>VLOOKUP($A502,Socal!$A$2:$AK$709,'Socal Index'!AB$2)+VLOOKUP($A502,NYMEX!$A$2:$AK$709,'Socal Index'!AB$2)</f>
        <v>2.7230000000000003</v>
      </c>
      <c r="AC502" s="11">
        <f>VLOOKUP($A502,Socal!$A$2:$AK$709,'Socal Index'!AC$2)+VLOOKUP($A502,NYMEX!$A$2:$AK$709,'Socal Index'!AC$2)</f>
        <v>2.5979999999999999</v>
      </c>
      <c r="AD502" s="11">
        <f>VLOOKUP($A502,Socal!$A$2:$AK$709,'Socal Index'!AD$2)+VLOOKUP($A502,NYMEX!$A$2:$AK$709,'Socal Index'!AD$2)</f>
        <v>2.5529999999999999</v>
      </c>
      <c r="AE502" s="11">
        <f>VLOOKUP($A502,Socal!$A$2:$AK$709,'Socal Index'!AE$2)+VLOOKUP($A502,NYMEX!$A$2:$AK$709,'Socal Index'!AE$2)</f>
        <v>2.5550000000000002</v>
      </c>
      <c r="AF502" s="11">
        <f>VLOOKUP($A502,Socal!$A$2:$AK$709,'Socal Index'!AF$2)+VLOOKUP($A502,NYMEX!$A$2:$AK$709,'Socal Index'!AF$2)</f>
        <v>2.6350000000000002</v>
      </c>
      <c r="AG502" s="11">
        <f>VLOOKUP($A502,Socal!$A$2:$AK$709,'Socal Index'!AG$2)+VLOOKUP($A502,NYMEX!$A$2:$AK$709,'Socal Index'!AG$2)</f>
        <v>2.645</v>
      </c>
      <c r="AH502" s="11">
        <f>VLOOKUP($A502,Socal!$A$2:$AK$709,'Socal Index'!AH$2)+VLOOKUP($A502,NYMEX!$A$2:$AK$709,'Socal Index'!AH$2)</f>
        <v>2.6550000000000002</v>
      </c>
      <c r="AI502" s="11">
        <f>VLOOKUP($A502,Socal!$A$2:$AK$709,'Socal Index'!AI$2)+VLOOKUP($A502,NYMEX!$A$2:$AK$709,'Socal Index'!AI$2)</f>
        <v>2.633</v>
      </c>
      <c r="AJ502" s="11">
        <f>VLOOKUP($A502,Socal!$A$2:$AK$709,'Socal Index'!AJ$2)+VLOOKUP($A502,NYMEX!$A$2:$AK$709,'Socal Index'!AJ$2)</f>
        <v>2.8379999999999996</v>
      </c>
      <c r="AK502" s="11">
        <f>VLOOKUP($A502,Socal!$A$2:$AK$709,'Socal Index'!AK$2)+VLOOKUP($A502,NYMEX!$A$2:$AK$709,'Socal Index'!AK$2)</f>
        <v>2.9279999999999999</v>
      </c>
    </row>
    <row r="503" spans="1:37" x14ac:dyDescent="0.2">
      <c r="A503" s="10">
        <v>36431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 t="e">
        <f>VLOOKUP($A503,Socal!$A$2:$AK$709,'Socal Index'!N$2)+VLOOKUP($A503,NYMEX!$A$2:$AK$709,'Socal Index'!N$2)</f>
        <v>#N/A</v>
      </c>
      <c r="O503" s="11" t="e">
        <f>VLOOKUP($A503,Socal!$A$2:$AK$709,'Socal Index'!O$2)+VLOOKUP($A503,NYMEX!$A$2:$AK$709,'Socal Index'!O$2)</f>
        <v>#N/A</v>
      </c>
      <c r="P503" s="11" t="e">
        <f>VLOOKUP($A503,Socal!$A$2:$AK$709,'Socal Index'!P$2)+VLOOKUP($A503,NYMEX!$A$2:$AK$709,'Socal Index'!P$2)</f>
        <v>#N/A</v>
      </c>
      <c r="Q503" s="11" t="e">
        <f>VLOOKUP($A503,Socal!$A$2:$AK$709,'Socal Index'!Q$2)+VLOOKUP($A503,NYMEX!$A$2:$AK$709,'Socal Index'!Q$2)</f>
        <v>#N/A</v>
      </c>
      <c r="R503" s="11" t="e">
        <f>VLOOKUP($A503,Socal!$A$2:$AK$709,'Socal Index'!R$2)+VLOOKUP($A503,NYMEX!$A$2:$AK$709,'Socal Index'!R$2)</f>
        <v>#N/A</v>
      </c>
      <c r="S503" s="11" t="e">
        <f>VLOOKUP($A503,Socal!$A$2:$AK$709,'Socal Index'!S$2)+VLOOKUP($A503,NYMEX!$A$2:$AK$709,'Socal Index'!S$2)</f>
        <v>#N/A</v>
      </c>
      <c r="T503" s="11" t="e">
        <f>VLOOKUP($A503,Socal!$A$2:$AK$709,'Socal Index'!T$2)+VLOOKUP($A503,NYMEX!$A$2:$AK$709,'Socal Index'!T$2)</f>
        <v>#N/A</v>
      </c>
      <c r="U503" s="11" t="e">
        <f>VLOOKUP($A503,Socal!$A$2:$AK$709,'Socal Index'!U$2)+VLOOKUP($A503,NYMEX!$A$2:$AK$709,'Socal Index'!U$2)</f>
        <v>#N/A</v>
      </c>
      <c r="V503" s="11" t="e">
        <f>VLOOKUP($A503,Socal!$A$2:$AK$709,'Socal Index'!V$2)+VLOOKUP($A503,NYMEX!$A$2:$AK$709,'Socal Index'!V$2)</f>
        <v>#N/A</v>
      </c>
      <c r="W503" s="11">
        <f>VLOOKUP($A503,Socal!$A$2:$AK$709,'Socal Index'!W$2)+VLOOKUP($A503,NYMEX!$A$2:$AK$709,'Socal Index'!W$2)</f>
        <v>2.7</v>
      </c>
      <c r="X503" s="11">
        <f>VLOOKUP($A503,Socal!$A$2:$AK$709,'Socal Index'!X$2)+VLOOKUP($A503,NYMEX!$A$2:$AK$709,'Socal Index'!X$2)</f>
        <v>2.835</v>
      </c>
      <c r="Y503" s="11">
        <f>VLOOKUP($A503,Socal!$A$2:$AK$709,'Socal Index'!Y$2)+VLOOKUP($A503,NYMEX!$A$2:$AK$709,'Socal Index'!Y$2)</f>
        <v>3.036</v>
      </c>
      <c r="Z503" s="11">
        <f>VLOOKUP($A503,Socal!$A$2:$AK$709,'Socal Index'!Z$2)+VLOOKUP($A503,NYMEX!$A$2:$AK$709,'Socal Index'!Z$2)</f>
        <v>3.0710000000000002</v>
      </c>
      <c r="AA503" s="11">
        <f>VLOOKUP($A503,Socal!$A$2:$AK$709,'Socal Index'!AA$2)+VLOOKUP($A503,NYMEX!$A$2:$AK$709,'Socal Index'!AA$2)</f>
        <v>2.8660000000000001</v>
      </c>
      <c r="AB503" s="11">
        <f>VLOOKUP($A503,Socal!$A$2:$AK$709,'Socal Index'!AB$2)+VLOOKUP($A503,NYMEX!$A$2:$AK$709,'Socal Index'!AB$2)</f>
        <v>2.7</v>
      </c>
      <c r="AC503" s="11">
        <f>VLOOKUP($A503,Socal!$A$2:$AK$709,'Socal Index'!AC$2)+VLOOKUP($A503,NYMEX!$A$2:$AK$709,'Socal Index'!AC$2)</f>
        <v>2.5649999999999999</v>
      </c>
      <c r="AD503" s="11">
        <f>VLOOKUP($A503,Socal!$A$2:$AK$709,'Socal Index'!AD$2)+VLOOKUP($A503,NYMEX!$A$2:$AK$709,'Socal Index'!AD$2)</f>
        <v>2.52</v>
      </c>
      <c r="AE503" s="11">
        <f>VLOOKUP($A503,Socal!$A$2:$AK$709,'Socal Index'!AE$2)+VLOOKUP($A503,NYMEX!$A$2:$AK$709,'Socal Index'!AE$2)</f>
        <v>2.52</v>
      </c>
      <c r="AF503" s="11">
        <f>VLOOKUP($A503,Socal!$A$2:$AK$709,'Socal Index'!AF$2)+VLOOKUP($A503,NYMEX!$A$2:$AK$709,'Socal Index'!AF$2)</f>
        <v>2.6</v>
      </c>
      <c r="AG503" s="11">
        <f>VLOOKUP($A503,Socal!$A$2:$AK$709,'Socal Index'!AG$2)+VLOOKUP($A503,NYMEX!$A$2:$AK$709,'Socal Index'!AG$2)</f>
        <v>2.61</v>
      </c>
      <c r="AH503" s="11">
        <f>VLOOKUP($A503,Socal!$A$2:$AK$709,'Socal Index'!AH$2)+VLOOKUP($A503,NYMEX!$A$2:$AK$709,'Socal Index'!AH$2)</f>
        <v>2.62</v>
      </c>
      <c r="AI503" s="11">
        <f>VLOOKUP($A503,Socal!$A$2:$AK$709,'Socal Index'!AI$2)+VLOOKUP($A503,NYMEX!$A$2:$AK$709,'Socal Index'!AI$2)</f>
        <v>2.6</v>
      </c>
      <c r="AJ503" s="11">
        <f>VLOOKUP($A503,Socal!$A$2:$AK$709,'Socal Index'!AJ$2)+VLOOKUP($A503,NYMEX!$A$2:$AK$709,'Socal Index'!AJ$2)</f>
        <v>2.8119999999999998</v>
      </c>
      <c r="AK503" s="11">
        <f>VLOOKUP($A503,Socal!$A$2:$AK$709,'Socal Index'!AK$2)+VLOOKUP($A503,NYMEX!$A$2:$AK$709,'Socal Index'!AK$2)</f>
        <v>2.9069999999999996</v>
      </c>
    </row>
    <row r="504" spans="1:37" x14ac:dyDescent="0.2">
      <c r="A504" s="10">
        <v>36432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 t="e">
        <f>VLOOKUP($A504,Socal!$A$2:$AK$709,'Socal Index'!N$2)+VLOOKUP($A504,NYMEX!$A$2:$AK$709,'Socal Index'!N$2)</f>
        <v>#N/A</v>
      </c>
      <c r="O504" s="11" t="e">
        <f>VLOOKUP($A504,Socal!$A$2:$AK$709,'Socal Index'!O$2)+VLOOKUP($A504,NYMEX!$A$2:$AK$709,'Socal Index'!O$2)</f>
        <v>#N/A</v>
      </c>
      <c r="P504" s="11" t="e">
        <f>VLOOKUP($A504,Socal!$A$2:$AK$709,'Socal Index'!P$2)+VLOOKUP($A504,NYMEX!$A$2:$AK$709,'Socal Index'!P$2)</f>
        <v>#N/A</v>
      </c>
      <c r="Q504" s="11" t="e">
        <f>VLOOKUP($A504,Socal!$A$2:$AK$709,'Socal Index'!Q$2)+VLOOKUP($A504,NYMEX!$A$2:$AK$709,'Socal Index'!Q$2)</f>
        <v>#N/A</v>
      </c>
      <c r="R504" s="11" t="e">
        <f>VLOOKUP($A504,Socal!$A$2:$AK$709,'Socal Index'!R$2)+VLOOKUP($A504,NYMEX!$A$2:$AK$709,'Socal Index'!R$2)</f>
        <v>#N/A</v>
      </c>
      <c r="S504" s="11" t="e">
        <f>VLOOKUP($A504,Socal!$A$2:$AK$709,'Socal Index'!S$2)+VLOOKUP($A504,NYMEX!$A$2:$AK$709,'Socal Index'!S$2)</f>
        <v>#N/A</v>
      </c>
      <c r="T504" s="11" t="e">
        <f>VLOOKUP($A504,Socal!$A$2:$AK$709,'Socal Index'!T$2)+VLOOKUP($A504,NYMEX!$A$2:$AK$709,'Socal Index'!T$2)</f>
        <v>#N/A</v>
      </c>
      <c r="U504" s="11" t="e">
        <f>VLOOKUP($A504,Socal!$A$2:$AK$709,'Socal Index'!U$2)+VLOOKUP($A504,NYMEX!$A$2:$AK$709,'Socal Index'!U$2)</f>
        <v>#N/A</v>
      </c>
      <c r="V504" s="11" t="e">
        <f>VLOOKUP($A504,Socal!$A$2:$AK$709,'Socal Index'!V$2)+VLOOKUP($A504,NYMEX!$A$2:$AK$709,'Socal Index'!V$2)</f>
        <v>#N/A</v>
      </c>
      <c r="W504" s="11" t="e">
        <f>VLOOKUP($A504,Socal!$A$2:$AK$709,'Socal Index'!W$2)+VLOOKUP($A504,NYMEX!$A$2:$AK$709,'Socal Index'!W$2)</f>
        <v>#N/A</v>
      </c>
      <c r="X504" s="11">
        <f>VLOOKUP($A504,Socal!$A$2:$AK$709,'Socal Index'!X$2)+VLOOKUP($A504,NYMEX!$A$2:$AK$709,'Socal Index'!X$2)</f>
        <v>2.8039999999999998</v>
      </c>
      <c r="Y504" s="11">
        <f>VLOOKUP($A504,Socal!$A$2:$AK$709,'Socal Index'!Y$2)+VLOOKUP($A504,NYMEX!$A$2:$AK$709,'Socal Index'!Y$2)</f>
        <v>2.9990000000000001</v>
      </c>
      <c r="Z504" s="11">
        <f>VLOOKUP($A504,Socal!$A$2:$AK$709,'Socal Index'!Z$2)+VLOOKUP($A504,NYMEX!$A$2:$AK$709,'Socal Index'!Z$2)</f>
        <v>3.0289999999999999</v>
      </c>
      <c r="AA504" s="11">
        <f>VLOOKUP($A504,Socal!$A$2:$AK$709,'Socal Index'!AA$2)+VLOOKUP($A504,NYMEX!$A$2:$AK$709,'Socal Index'!AA$2)</f>
        <v>2.8439999999999999</v>
      </c>
      <c r="AB504" s="11">
        <f>VLOOKUP($A504,Socal!$A$2:$AK$709,'Socal Index'!AB$2)+VLOOKUP($A504,NYMEX!$A$2:$AK$709,'Socal Index'!AB$2)</f>
        <v>2.6840000000000002</v>
      </c>
      <c r="AC504" s="11">
        <f>VLOOKUP($A504,Socal!$A$2:$AK$709,'Socal Index'!AC$2)+VLOOKUP($A504,NYMEX!$A$2:$AK$709,'Socal Index'!AC$2)</f>
        <v>2.5539999999999998</v>
      </c>
      <c r="AD504" s="11">
        <f>VLOOKUP($A504,Socal!$A$2:$AK$709,'Socal Index'!AD$2)+VLOOKUP($A504,NYMEX!$A$2:$AK$709,'Socal Index'!AD$2)</f>
        <v>2.5089999999999999</v>
      </c>
      <c r="AE504" s="11">
        <f>VLOOKUP($A504,Socal!$A$2:$AK$709,'Socal Index'!AE$2)+VLOOKUP($A504,NYMEX!$A$2:$AK$709,'Socal Index'!AE$2)</f>
        <v>2.5090000000000003</v>
      </c>
      <c r="AF504" s="11">
        <f>VLOOKUP($A504,Socal!$A$2:$AK$709,'Socal Index'!AF$2)+VLOOKUP($A504,NYMEX!$A$2:$AK$709,'Socal Index'!AF$2)</f>
        <v>2.589</v>
      </c>
      <c r="AG504" s="11">
        <f>VLOOKUP($A504,Socal!$A$2:$AK$709,'Socal Index'!AG$2)+VLOOKUP($A504,NYMEX!$A$2:$AK$709,'Socal Index'!AG$2)</f>
        <v>2.5990000000000002</v>
      </c>
      <c r="AH504" s="11">
        <f>VLOOKUP($A504,Socal!$A$2:$AK$709,'Socal Index'!AH$2)+VLOOKUP($A504,NYMEX!$A$2:$AK$709,'Socal Index'!AH$2)</f>
        <v>2.609</v>
      </c>
      <c r="AI504" s="11">
        <f>VLOOKUP($A504,Socal!$A$2:$AK$709,'Socal Index'!AI$2)+VLOOKUP($A504,NYMEX!$A$2:$AK$709,'Socal Index'!AI$2)</f>
        <v>2.59</v>
      </c>
      <c r="AJ504" s="11">
        <f>VLOOKUP($A504,Socal!$A$2:$AK$709,'Socal Index'!AJ$2)+VLOOKUP($A504,NYMEX!$A$2:$AK$709,'Socal Index'!AJ$2)</f>
        <v>2.8019999999999996</v>
      </c>
      <c r="AK504" s="11">
        <f>VLOOKUP($A504,Socal!$A$2:$AK$709,'Socal Index'!AK$2)+VLOOKUP($A504,NYMEX!$A$2:$AK$709,'Socal Index'!AK$2)</f>
        <v>2.8969999999999998</v>
      </c>
    </row>
    <row r="505" spans="1:37" x14ac:dyDescent="0.2">
      <c r="A505" s="10">
        <v>36433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 t="e">
        <f>VLOOKUP($A505,Socal!$A$2:$AK$709,'Socal Index'!N$2)+VLOOKUP($A505,NYMEX!$A$2:$AK$709,'Socal Index'!N$2)</f>
        <v>#N/A</v>
      </c>
      <c r="O505" s="11" t="e">
        <f>VLOOKUP($A505,Socal!$A$2:$AK$709,'Socal Index'!O$2)+VLOOKUP($A505,NYMEX!$A$2:$AK$709,'Socal Index'!O$2)</f>
        <v>#N/A</v>
      </c>
      <c r="P505" s="11" t="e">
        <f>VLOOKUP($A505,Socal!$A$2:$AK$709,'Socal Index'!P$2)+VLOOKUP($A505,NYMEX!$A$2:$AK$709,'Socal Index'!P$2)</f>
        <v>#N/A</v>
      </c>
      <c r="Q505" s="11" t="e">
        <f>VLOOKUP($A505,Socal!$A$2:$AK$709,'Socal Index'!Q$2)+VLOOKUP($A505,NYMEX!$A$2:$AK$709,'Socal Index'!Q$2)</f>
        <v>#N/A</v>
      </c>
      <c r="R505" s="11" t="e">
        <f>VLOOKUP($A505,Socal!$A$2:$AK$709,'Socal Index'!R$2)+VLOOKUP($A505,NYMEX!$A$2:$AK$709,'Socal Index'!R$2)</f>
        <v>#N/A</v>
      </c>
      <c r="S505" s="11" t="e">
        <f>VLOOKUP($A505,Socal!$A$2:$AK$709,'Socal Index'!S$2)+VLOOKUP($A505,NYMEX!$A$2:$AK$709,'Socal Index'!S$2)</f>
        <v>#N/A</v>
      </c>
      <c r="T505" s="11" t="e">
        <f>VLOOKUP($A505,Socal!$A$2:$AK$709,'Socal Index'!T$2)+VLOOKUP($A505,NYMEX!$A$2:$AK$709,'Socal Index'!T$2)</f>
        <v>#N/A</v>
      </c>
      <c r="U505" s="11" t="e">
        <f>VLOOKUP($A505,Socal!$A$2:$AK$709,'Socal Index'!U$2)+VLOOKUP($A505,NYMEX!$A$2:$AK$709,'Socal Index'!U$2)</f>
        <v>#N/A</v>
      </c>
      <c r="V505" s="11" t="e">
        <f>VLOOKUP($A505,Socal!$A$2:$AK$709,'Socal Index'!V$2)+VLOOKUP($A505,NYMEX!$A$2:$AK$709,'Socal Index'!V$2)</f>
        <v>#N/A</v>
      </c>
      <c r="W505" s="11" t="e">
        <f>VLOOKUP($A505,Socal!$A$2:$AK$709,'Socal Index'!W$2)+VLOOKUP($A505,NYMEX!$A$2:$AK$709,'Socal Index'!W$2)</f>
        <v>#N/A</v>
      </c>
      <c r="X505" s="11">
        <f>VLOOKUP($A505,Socal!$A$2:$AK$709,'Socal Index'!X$2)+VLOOKUP($A505,NYMEX!$A$2:$AK$709,'Socal Index'!X$2)</f>
        <v>2.774</v>
      </c>
      <c r="Y505" s="11">
        <f>VLOOKUP($A505,Socal!$A$2:$AK$709,'Socal Index'!Y$2)+VLOOKUP($A505,NYMEX!$A$2:$AK$709,'Socal Index'!Y$2)</f>
        <v>2.93</v>
      </c>
      <c r="Z505" s="11">
        <f>VLOOKUP($A505,Socal!$A$2:$AK$709,'Socal Index'!Z$2)+VLOOKUP($A505,NYMEX!$A$2:$AK$709,'Socal Index'!Z$2)</f>
        <v>2.9600000000000004</v>
      </c>
      <c r="AA505" s="11">
        <f>VLOOKUP($A505,Socal!$A$2:$AK$709,'Socal Index'!AA$2)+VLOOKUP($A505,NYMEX!$A$2:$AK$709,'Socal Index'!AA$2)</f>
        <v>2.8050000000000002</v>
      </c>
      <c r="AB505" s="11">
        <f>VLOOKUP($A505,Socal!$A$2:$AK$709,'Socal Index'!AB$2)+VLOOKUP($A505,NYMEX!$A$2:$AK$709,'Socal Index'!AB$2)</f>
        <v>2.6550000000000002</v>
      </c>
      <c r="AC505" s="11">
        <f>VLOOKUP($A505,Socal!$A$2:$AK$709,'Socal Index'!AC$2)+VLOOKUP($A505,NYMEX!$A$2:$AK$709,'Socal Index'!AC$2)</f>
        <v>2.5300000000000002</v>
      </c>
      <c r="AD505" s="11">
        <f>VLOOKUP($A505,Socal!$A$2:$AK$709,'Socal Index'!AD$2)+VLOOKUP($A505,NYMEX!$A$2:$AK$709,'Socal Index'!AD$2)</f>
        <v>2.4980000000000002</v>
      </c>
      <c r="AE505" s="11">
        <f>VLOOKUP($A505,Socal!$A$2:$AK$709,'Socal Index'!AE$2)+VLOOKUP($A505,NYMEX!$A$2:$AK$709,'Socal Index'!AE$2)</f>
        <v>2.5130000000000003</v>
      </c>
      <c r="AF505" s="11">
        <f>VLOOKUP($A505,Socal!$A$2:$AK$709,'Socal Index'!AF$2)+VLOOKUP($A505,NYMEX!$A$2:$AK$709,'Socal Index'!AF$2)</f>
        <v>2.64</v>
      </c>
      <c r="AG505" s="11">
        <f>VLOOKUP($A505,Socal!$A$2:$AK$709,'Socal Index'!AG$2)+VLOOKUP($A505,NYMEX!$A$2:$AK$709,'Socal Index'!AG$2)</f>
        <v>2.6550000000000002</v>
      </c>
      <c r="AH505" s="11">
        <f>VLOOKUP($A505,Socal!$A$2:$AK$709,'Socal Index'!AH$2)+VLOOKUP($A505,NYMEX!$A$2:$AK$709,'Socal Index'!AH$2)</f>
        <v>2.665</v>
      </c>
      <c r="AI505" s="11">
        <f>VLOOKUP($A505,Socal!$A$2:$AK$709,'Socal Index'!AI$2)+VLOOKUP($A505,NYMEX!$A$2:$AK$709,'Socal Index'!AI$2)</f>
        <v>2.63</v>
      </c>
      <c r="AJ505" s="11">
        <f>VLOOKUP($A505,Socal!$A$2:$AK$709,'Socal Index'!AJ$2)+VLOOKUP($A505,NYMEX!$A$2:$AK$709,'Socal Index'!AJ$2)</f>
        <v>2.7749999999999999</v>
      </c>
      <c r="AK505" s="11">
        <f>VLOOKUP($A505,Socal!$A$2:$AK$709,'Socal Index'!AK$2)+VLOOKUP($A505,NYMEX!$A$2:$AK$709,'Socal Index'!AK$2)</f>
        <v>2.8899999999999997</v>
      </c>
    </row>
    <row r="506" spans="1:37" x14ac:dyDescent="0.2">
      <c r="A506" s="10">
        <v>36434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 t="e">
        <f>VLOOKUP($A506,Socal!$A$2:$AK$709,'Socal Index'!N$2)+VLOOKUP($A506,NYMEX!$A$2:$AK$709,'Socal Index'!N$2)</f>
        <v>#N/A</v>
      </c>
      <c r="O506" s="11" t="e">
        <f>VLOOKUP($A506,Socal!$A$2:$AK$709,'Socal Index'!O$2)+VLOOKUP($A506,NYMEX!$A$2:$AK$709,'Socal Index'!O$2)</f>
        <v>#N/A</v>
      </c>
      <c r="P506" s="11" t="e">
        <f>VLOOKUP($A506,Socal!$A$2:$AK$709,'Socal Index'!P$2)+VLOOKUP($A506,NYMEX!$A$2:$AK$709,'Socal Index'!P$2)</f>
        <v>#N/A</v>
      </c>
      <c r="Q506" s="11" t="e">
        <f>VLOOKUP($A506,Socal!$A$2:$AK$709,'Socal Index'!Q$2)+VLOOKUP($A506,NYMEX!$A$2:$AK$709,'Socal Index'!Q$2)</f>
        <v>#N/A</v>
      </c>
      <c r="R506" s="11" t="e">
        <f>VLOOKUP($A506,Socal!$A$2:$AK$709,'Socal Index'!R$2)+VLOOKUP($A506,NYMEX!$A$2:$AK$709,'Socal Index'!R$2)</f>
        <v>#N/A</v>
      </c>
      <c r="S506" s="11" t="e">
        <f>VLOOKUP($A506,Socal!$A$2:$AK$709,'Socal Index'!S$2)+VLOOKUP($A506,NYMEX!$A$2:$AK$709,'Socal Index'!S$2)</f>
        <v>#N/A</v>
      </c>
      <c r="T506" s="11" t="e">
        <f>VLOOKUP($A506,Socal!$A$2:$AK$709,'Socal Index'!T$2)+VLOOKUP($A506,NYMEX!$A$2:$AK$709,'Socal Index'!T$2)</f>
        <v>#N/A</v>
      </c>
      <c r="U506" s="11" t="e">
        <f>VLOOKUP($A506,Socal!$A$2:$AK$709,'Socal Index'!U$2)+VLOOKUP($A506,NYMEX!$A$2:$AK$709,'Socal Index'!U$2)</f>
        <v>#N/A</v>
      </c>
      <c r="V506" s="11" t="e">
        <f>VLOOKUP($A506,Socal!$A$2:$AK$709,'Socal Index'!V$2)+VLOOKUP($A506,NYMEX!$A$2:$AK$709,'Socal Index'!V$2)</f>
        <v>#N/A</v>
      </c>
      <c r="W506" s="11" t="e">
        <f>VLOOKUP($A506,Socal!$A$2:$AK$709,'Socal Index'!W$2)+VLOOKUP($A506,NYMEX!$A$2:$AK$709,'Socal Index'!W$2)</f>
        <v>#N/A</v>
      </c>
      <c r="X506" s="11">
        <f>VLOOKUP($A506,Socal!$A$2:$AK$709,'Socal Index'!X$2)+VLOOKUP($A506,NYMEX!$A$2:$AK$709,'Socal Index'!X$2)</f>
        <v>2.8380000000000001</v>
      </c>
      <c r="Y506" s="11">
        <f>VLOOKUP($A506,Socal!$A$2:$AK$709,'Socal Index'!Y$2)+VLOOKUP($A506,NYMEX!$A$2:$AK$709,'Socal Index'!Y$2)</f>
        <v>2.9670000000000001</v>
      </c>
      <c r="Z506" s="11">
        <f>VLOOKUP($A506,Socal!$A$2:$AK$709,'Socal Index'!Z$2)+VLOOKUP($A506,NYMEX!$A$2:$AK$709,'Socal Index'!Z$2)</f>
        <v>2.9890000000000003</v>
      </c>
      <c r="AA506" s="11">
        <f>VLOOKUP($A506,Socal!$A$2:$AK$709,'Socal Index'!AA$2)+VLOOKUP($A506,NYMEX!$A$2:$AK$709,'Socal Index'!AA$2)</f>
        <v>2.8290000000000002</v>
      </c>
      <c r="AB506" s="11">
        <f>VLOOKUP($A506,Socal!$A$2:$AK$709,'Socal Index'!AB$2)+VLOOKUP($A506,NYMEX!$A$2:$AK$709,'Socal Index'!AB$2)</f>
        <v>2.66</v>
      </c>
      <c r="AC506" s="11">
        <f>VLOOKUP($A506,Socal!$A$2:$AK$709,'Socal Index'!AC$2)+VLOOKUP($A506,NYMEX!$A$2:$AK$709,'Socal Index'!AC$2)</f>
        <v>2.5350000000000001</v>
      </c>
      <c r="AD506" s="11">
        <f>VLOOKUP($A506,Socal!$A$2:$AK$709,'Socal Index'!AD$2)+VLOOKUP($A506,NYMEX!$A$2:$AK$709,'Socal Index'!AD$2)</f>
        <v>2.5</v>
      </c>
      <c r="AE506" s="11">
        <f>VLOOKUP($A506,Socal!$A$2:$AK$709,'Socal Index'!AE$2)+VLOOKUP($A506,NYMEX!$A$2:$AK$709,'Socal Index'!AE$2)</f>
        <v>2.5150000000000001</v>
      </c>
      <c r="AF506" s="11">
        <f>VLOOKUP($A506,Socal!$A$2:$AK$709,'Socal Index'!AF$2)+VLOOKUP($A506,NYMEX!$A$2:$AK$709,'Socal Index'!AF$2)</f>
        <v>2.637</v>
      </c>
      <c r="AG506" s="11">
        <f>VLOOKUP($A506,Socal!$A$2:$AK$709,'Socal Index'!AG$2)+VLOOKUP($A506,NYMEX!$A$2:$AK$709,'Socal Index'!AG$2)</f>
        <v>2.6470000000000002</v>
      </c>
      <c r="AH506" s="11">
        <f>VLOOKUP($A506,Socal!$A$2:$AK$709,'Socal Index'!AH$2)+VLOOKUP($A506,NYMEX!$A$2:$AK$709,'Socal Index'!AH$2)</f>
        <v>2.6619999999999999</v>
      </c>
      <c r="AI506" s="11">
        <f>VLOOKUP($A506,Socal!$A$2:$AK$709,'Socal Index'!AI$2)+VLOOKUP($A506,NYMEX!$A$2:$AK$709,'Socal Index'!AI$2)</f>
        <v>2.6280000000000001</v>
      </c>
      <c r="AJ506" s="11">
        <f>VLOOKUP($A506,Socal!$A$2:$AK$709,'Socal Index'!AJ$2)+VLOOKUP($A506,NYMEX!$A$2:$AK$709,'Socal Index'!AJ$2)</f>
        <v>2.7729999999999997</v>
      </c>
      <c r="AK506" s="11">
        <f>VLOOKUP($A506,Socal!$A$2:$AK$709,'Socal Index'!AK$2)+VLOOKUP($A506,NYMEX!$A$2:$AK$709,'Socal Index'!AK$2)</f>
        <v>2.8879999999999999</v>
      </c>
    </row>
    <row r="507" spans="1:37" x14ac:dyDescent="0.2">
      <c r="A507" s="10">
        <v>36437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 t="e">
        <f>VLOOKUP($A507,Socal!$A$2:$AK$709,'Socal Index'!N$2)+VLOOKUP($A507,NYMEX!$A$2:$AK$709,'Socal Index'!N$2)</f>
        <v>#N/A</v>
      </c>
      <c r="O507" s="11" t="e">
        <f>VLOOKUP($A507,Socal!$A$2:$AK$709,'Socal Index'!O$2)+VLOOKUP($A507,NYMEX!$A$2:$AK$709,'Socal Index'!O$2)</f>
        <v>#N/A</v>
      </c>
      <c r="P507" s="11" t="e">
        <f>VLOOKUP($A507,Socal!$A$2:$AK$709,'Socal Index'!P$2)+VLOOKUP($A507,NYMEX!$A$2:$AK$709,'Socal Index'!P$2)</f>
        <v>#N/A</v>
      </c>
      <c r="Q507" s="11" t="e">
        <f>VLOOKUP($A507,Socal!$A$2:$AK$709,'Socal Index'!Q$2)+VLOOKUP($A507,NYMEX!$A$2:$AK$709,'Socal Index'!Q$2)</f>
        <v>#N/A</v>
      </c>
      <c r="R507" s="11" t="e">
        <f>VLOOKUP($A507,Socal!$A$2:$AK$709,'Socal Index'!R$2)+VLOOKUP($A507,NYMEX!$A$2:$AK$709,'Socal Index'!R$2)</f>
        <v>#N/A</v>
      </c>
      <c r="S507" s="11" t="e">
        <f>VLOOKUP($A507,Socal!$A$2:$AK$709,'Socal Index'!S$2)+VLOOKUP($A507,NYMEX!$A$2:$AK$709,'Socal Index'!S$2)</f>
        <v>#N/A</v>
      </c>
      <c r="T507" s="11" t="e">
        <f>VLOOKUP($A507,Socal!$A$2:$AK$709,'Socal Index'!T$2)+VLOOKUP($A507,NYMEX!$A$2:$AK$709,'Socal Index'!T$2)</f>
        <v>#N/A</v>
      </c>
      <c r="U507" s="11" t="e">
        <f>VLOOKUP($A507,Socal!$A$2:$AK$709,'Socal Index'!U$2)+VLOOKUP($A507,NYMEX!$A$2:$AK$709,'Socal Index'!U$2)</f>
        <v>#N/A</v>
      </c>
      <c r="V507" s="11" t="e">
        <f>VLOOKUP($A507,Socal!$A$2:$AK$709,'Socal Index'!V$2)+VLOOKUP($A507,NYMEX!$A$2:$AK$709,'Socal Index'!V$2)</f>
        <v>#N/A</v>
      </c>
      <c r="W507" s="11" t="e">
        <f>VLOOKUP($A507,Socal!$A$2:$AK$709,'Socal Index'!W$2)+VLOOKUP($A507,NYMEX!$A$2:$AK$709,'Socal Index'!W$2)</f>
        <v>#N/A</v>
      </c>
      <c r="X507" s="11">
        <f>VLOOKUP($A507,Socal!$A$2:$AK$709,'Socal Index'!X$2)+VLOOKUP($A507,NYMEX!$A$2:$AK$709,'Socal Index'!X$2)</f>
        <v>2.75</v>
      </c>
      <c r="Y507" s="11">
        <f>VLOOKUP($A507,Socal!$A$2:$AK$709,'Socal Index'!Y$2)+VLOOKUP($A507,NYMEX!$A$2:$AK$709,'Socal Index'!Y$2)</f>
        <v>2.8240000000000003</v>
      </c>
      <c r="Z507" s="11">
        <f>VLOOKUP($A507,Socal!$A$2:$AK$709,'Socal Index'!Z$2)+VLOOKUP($A507,NYMEX!$A$2:$AK$709,'Socal Index'!Z$2)</f>
        <v>2.8630000000000004</v>
      </c>
      <c r="AA507" s="11">
        <f>VLOOKUP($A507,Socal!$A$2:$AK$709,'Socal Index'!AA$2)+VLOOKUP($A507,NYMEX!$A$2:$AK$709,'Socal Index'!AA$2)</f>
        <v>2.7410000000000001</v>
      </c>
      <c r="AB507" s="11">
        <f>VLOOKUP($A507,Socal!$A$2:$AK$709,'Socal Index'!AB$2)+VLOOKUP($A507,NYMEX!$A$2:$AK$709,'Socal Index'!AB$2)</f>
        <v>2.5859999999999999</v>
      </c>
      <c r="AC507" s="11">
        <f>VLOOKUP($A507,Socal!$A$2:$AK$709,'Socal Index'!AC$2)+VLOOKUP($A507,NYMEX!$A$2:$AK$709,'Socal Index'!AC$2)</f>
        <v>2.4760000000000004</v>
      </c>
      <c r="AD507" s="11">
        <f>VLOOKUP($A507,Socal!$A$2:$AK$709,'Socal Index'!AD$2)+VLOOKUP($A507,NYMEX!$A$2:$AK$709,'Socal Index'!AD$2)</f>
        <v>2.4490000000000003</v>
      </c>
      <c r="AE507" s="11">
        <f>VLOOKUP($A507,Socal!$A$2:$AK$709,'Socal Index'!AE$2)+VLOOKUP($A507,NYMEX!$A$2:$AK$709,'Socal Index'!AE$2)</f>
        <v>2.4640000000000004</v>
      </c>
      <c r="AF507" s="11">
        <f>VLOOKUP($A507,Socal!$A$2:$AK$709,'Socal Index'!AF$2)+VLOOKUP($A507,NYMEX!$A$2:$AK$709,'Socal Index'!AF$2)</f>
        <v>2.5900000000000003</v>
      </c>
      <c r="AG507" s="11">
        <f>VLOOKUP($A507,Socal!$A$2:$AK$709,'Socal Index'!AG$2)+VLOOKUP($A507,NYMEX!$A$2:$AK$709,'Socal Index'!AG$2)</f>
        <v>2.6059999999999999</v>
      </c>
      <c r="AH507" s="11">
        <f>VLOOKUP($A507,Socal!$A$2:$AK$709,'Socal Index'!AH$2)+VLOOKUP($A507,NYMEX!$A$2:$AK$709,'Socal Index'!AH$2)</f>
        <v>2.6259999999999999</v>
      </c>
      <c r="AI507" s="11">
        <f>VLOOKUP($A507,Socal!$A$2:$AK$709,'Socal Index'!AI$2)+VLOOKUP($A507,NYMEX!$A$2:$AK$709,'Socal Index'!AI$2)</f>
        <v>2.5920000000000001</v>
      </c>
      <c r="AJ507" s="11">
        <f>VLOOKUP($A507,Socal!$A$2:$AK$709,'Socal Index'!AJ$2)+VLOOKUP($A507,NYMEX!$A$2:$AK$709,'Socal Index'!AJ$2)</f>
        <v>2.7369999999999997</v>
      </c>
      <c r="AK507" s="11">
        <f>VLOOKUP($A507,Socal!$A$2:$AK$709,'Socal Index'!AK$2)+VLOOKUP($A507,NYMEX!$A$2:$AK$709,'Socal Index'!AK$2)</f>
        <v>2.8519999999999999</v>
      </c>
    </row>
    <row r="508" spans="1:37" x14ac:dyDescent="0.2">
      <c r="A508" s="10">
        <v>36438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 t="e">
        <f>VLOOKUP($A508,Socal!$A$2:$AK$709,'Socal Index'!N$2)+VLOOKUP($A508,NYMEX!$A$2:$AK$709,'Socal Index'!N$2)</f>
        <v>#N/A</v>
      </c>
      <c r="O508" s="11" t="e">
        <f>VLOOKUP($A508,Socal!$A$2:$AK$709,'Socal Index'!O$2)+VLOOKUP($A508,NYMEX!$A$2:$AK$709,'Socal Index'!O$2)</f>
        <v>#N/A</v>
      </c>
      <c r="P508" s="11" t="e">
        <f>VLOOKUP($A508,Socal!$A$2:$AK$709,'Socal Index'!P$2)+VLOOKUP($A508,NYMEX!$A$2:$AK$709,'Socal Index'!P$2)</f>
        <v>#N/A</v>
      </c>
      <c r="Q508" s="11" t="e">
        <f>VLOOKUP($A508,Socal!$A$2:$AK$709,'Socal Index'!Q$2)+VLOOKUP($A508,NYMEX!$A$2:$AK$709,'Socal Index'!Q$2)</f>
        <v>#N/A</v>
      </c>
      <c r="R508" s="11" t="e">
        <f>VLOOKUP($A508,Socal!$A$2:$AK$709,'Socal Index'!R$2)+VLOOKUP($A508,NYMEX!$A$2:$AK$709,'Socal Index'!R$2)</f>
        <v>#N/A</v>
      </c>
      <c r="S508" s="11" t="e">
        <f>VLOOKUP($A508,Socal!$A$2:$AK$709,'Socal Index'!S$2)+VLOOKUP($A508,NYMEX!$A$2:$AK$709,'Socal Index'!S$2)</f>
        <v>#N/A</v>
      </c>
      <c r="T508" s="11" t="e">
        <f>VLOOKUP($A508,Socal!$A$2:$AK$709,'Socal Index'!T$2)+VLOOKUP($A508,NYMEX!$A$2:$AK$709,'Socal Index'!T$2)</f>
        <v>#N/A</v>
      </c>
      <c r="U508" s="11" t="e">
        <f>VLOOKUP($A508,Socal!$A$2:$AK$709,'Socal Index'!U$2)+VLOOKUP($A508,NYMEX!$A$2:$AK$709,'Socal Index'!U$2)</f>
        <v>#N/A</v>
      </c>
      <c r="V508" s="11" t="e">
        <f>VLOOKUP($A508,Socal!$A$2:$AK$709,'Socal Index'!V$2)+VLOOKUP($A508,NYMEX!$A$2:$AK$709,'Socal Index'!V$2)</f>
        <v>#N/A</v>
      </c>
      <c r="W508" s="11" t="e">
        <f>VLOOKUP($A508,Socal!$A$2:$AK$709,'Socal Index'!W$2)+VLOOKUP($A508,NYMEX!$A$2:$AK$709,'Socal Index'!W$2)</f>
        <v>#N/A</v>
      </c>
      <c r="X508" s="11">
        <f>VLOOKUP($A508,Socal!$A$2:$AK$709,'Socal Index'!X$2)+VLOOKUP($A508,NYMEX!$A$2:$AK$709,'Socal Index'!X$2)</f>
        <v>2.7159999999999997</v>
      </c>
      <c r="Y508" s="11">
        <f>VLOOKUP($A508,Socal!$A$2:$AK$709,'Socal Index'!Y$2)+VLOOKUP($A508,NYMEX!$A$2:$AK$709,'Socal Index'!Y$2)</f>
        <v>2.8319999999999999</v>
      </c>
      <c r="Z508" s="11">
        <f>VLOOKUP($A508,Socal!$A$2:$AK$709,'Socal Index'!Z$2)+VLOOKUP($A508,NYMEX!$A$2:$AK$709,'Socal Index'!Z$2)</f>
        <v>2.88</v>
      </c>
      <c r="AA508" s="11">
        <f>VLOOKUP($A508,Socal!$A$2:$AK$709,'Socal Index'!AA$2)+VLOOKUP($A508,NYMEX!$A$2:$AK$709,'Socal Index'!AA$2)</f>
        <v>2.7450000000000001</v>
      </c>
      <c r="AB508" s="11">
        <f>VLOOKUP($A508,Socal!$A$2:$AK$709,'Socal Index'!AB$2)+VLOOKUP($A508,NYMEX!$A$2:$AK$709,'Socal Index'!AB$2)</f>
        <v>2.58</v>
      </c>
      <c r="AC508" s="11">
        <f>VLOOKUP($A508,Socal!$A$2:$AK$709,'Socal Index'!AC$2)+VLOOKUP($A508,NYMEX!$A$2:$AK$709,'Socal Index'!AC$2)</f>
        <v>2.4690000000000003</v>
      </c>
      <c r="AD508" s="11">
        <f>VLOOKUP($A508,Socal!$A$2:$AK$709,'Socal Index'!AD$2)+VLOOKUP($A508,NYMEX!$A$2:$AK$709,'Socal Index'!AD$2)</f>
        <v>2.4390000000000001</v>
      </c>
      <c r="AE508" s="11">
        <f>VLOOKUP($A508,Socal!$A$2:$AK$709,'Socal Index'!AE$2)+VLOOKUP($A508,NYMEX!$A$2:$AK$709,'Socal Index'!AE$2)</f>
        <v>2.4550000000000001</v>
      </c>
      <c r="AF508" s="11">
        <f>VLOOKUP($A508,Socal!$A$2:$AK$709,'Socal Index'!AF$2)+VLOOKUP($A508,NYMEX!$A$2:$AK$709,'Socal Index'!AF$2)</f>
        <v>2.5820000000000003</v>
      </c>
      <c r="AG508" s="11">
        <f>VLOOKUP($A508,Socal!$A$2:$AK$709,'Socal Index'!AG$2)+VLOOKUP($A508,NYMEX!$A$2:$AK$709,'Socal Index'!AG$2)</f>
        <v>2.597</v>
      </c>
      <c r="AH508" s="11">
        <f>VLOOKUP($A508,Socal!$A$2:$AK$709,'Socal Index'!AH$2)+VLOOKUP($A508,NYMEX!$A$2:$AK$709,'Socal Index'!AH$2)</f>
        <v>2.6120000000000001</v>
      </c>
      <c r="AI508" s="11">
        <f>VLOOKUP($A508,Socal!$A$2:$AK$709,'Socal Index'!AI$2)+VLOOKUP($A508,NYMEX!$A$2:$AK$709,'Socal Index'!AI$2)</f>
        <v>2.5779999999999998</v>
      </c>
      <c r="AJ508" s="11">
        <f>VLOOKUP($A508,Socal!$A$2:$AK$709,'Socal Index'!AJ$2)+VLOOKUP($A508,NYMEX!$A$2:$AK$709,'Socal Index'!AJ$2)</f>
        <v>2.7229999999999999</v>
      </c>
      <c r="AK508" s="11">
        <f>VLOOKUP($A508,Socal!$A$2:$AK$709,'Socal Index'!AK$2)+VLOOKUP($A508,NYMEX!$A$2:$AK$709,'Socal Index'!AK$2)</f>
        <v>2.8379999999999996</v>
      </c>
    </row>
    <row r="509" spans="1:37" x14ac:dyDescent="0.2">
      <c r="A509" s="10">
        <v>36439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 t="e">
        <f>VLOOKUP($A509,Socal!$A$2:$AK$709,'Socal Index'!N$2)+VLOOKUP($A509,NYMEX!$A$2:$AK$709,'Socal Index'!N$2)</f>
        <v>#N/A</v>
      </c>
      <c r="O509" s="11" t="e">
        <f>VLOOKUP($A509,Socal!$A$2:$AK$709,'Socal Index'!O$2)+VLOOKUP($A509,NYMEX!$A$2:$AK$709,'Socal Index'!O$2)</f>
        <v>#N/A</v>
      </c>
      <c r="P509" s="11" t="e">
        <f>VLOOKUP($A509,Socal!$A$2:$AK$709,'Socal Index'!P$2)+VLOOKUP($A509,NYMEX!$A$2:$AK$709,'Socal Index'!P$2)</f>
        <v>#N/A</v>
      </c>
      <c r="Q509" s="11" t="e">
        <f>VLOOKUP($A509,Socal!$A$2:$AK$709,'Socal Index'!Q$2)+VLOOKUP($A509,NYMEX!$A$2:$AK$709,'Socal Index'!Q$2)</f>
        <v>#N/A</v>
      </c>
      <c r="R509" s="11" t="e">
        <f>VLOOKUP($A509,Socal!$A$2:$AK$709,'Socal Index'!R$2)+VLOOKUP($A509,NYMEX!$A$2:$AK$709,'Socal Index'!R$2)</f>
        <v>#N/A</v>
      </c>
      <c r="S509" s="11" t="e">
        <f>VLOOKUP($A509,Socal!$A$2:$AK$709,'Socal Index'!S$2)+VLOOKUP($A509,NYMEX!$A$2:$AK$709,'Socal Index'!S$2)</f>
        <v>#N/A</v>
      </c>
      <c r="T509" s="11" t="e">
        <f>VLOOKUP($A509,Socal!$A$2:$AK$709,'Socal Index'!T$2)+VLOOKUP($A509,NYMEX!$A$2:$AK$709,'Socal Index'!T$2)</f>
        <v>#N/A</v>
      </c>
      <c r="U509" s="11" t="e">
        <f>VLOOKUP($A509,Socal!$A$2:$AK$709,'Socal Index'!U$2)+VLOOKUP($A509,NYMEX!$A$2:$AK$709,'Socal Index'!U$2)</f>
        <v>#N/A</v>
      </c>
      <c r="V509" s="11" t="e">
        <f>VLOOKUP($A509,Socal!$A$2:$AK$709,'Socal Index'!V$2)+VLOOKUP($A509,NYMEX!$A$2:$AK$709,'Socal Index'!V$2)</f>
        <v>#N/A</v>
      </c>
      <c r="W509" s="11" t="e">
        <f>VLOOKUP($A509,Socal!$A$2:$AK$709,'Socal Index'!W$2)+VLOOKUP($A509,NYMEX!$A$2:$AK$709,'Socal Index'!W$2)</f>
        <v>#N/A</v>
      </c>
      <c r="X509" s="11">
        <f>VLOOKUP($A509,Socal!$A$2:$AK$709,'Socal Index'!X$2)+VLOOKUP($A509,NYMEX!$A$2:$AK$709,'Socal Index'!X$2)</f>
        <v>2.7210000000000001</v>
      </c>
      <c r="Y509" s="11">
        <f>VLOOKUP($A509,Socal!$A$2:$AK$709,'Socal Index'!Y$2)+VLOOKUP($A509,NYMEX!$A$2:$AK$709,'Socal Index'!Y$2)</f>
        <v>2.8260000000000001</v>
      </c>
      <c r="Z509" s="11">
        <f>VLOOKUP($A509,Socal!$A$2:$AK$709,'Socal Index'!Z$2)+VLOOKUP($A509,NYMEX!$A$2:$AK$709,'Socal Index'!Z$2)</f>
        <v>2.8780000000000001</v>
      </c>
      <c r="AA509" s="11">
        <f>VLOOKUP($A509,Socal!$A$2:$AK$709,'Socal Index'!AA$2)+VLOOKUP($A509,NYMEX!$A$2:$AK$709,'Socal Index'!AA$2)</f>
        <v>2.74</v>
      </c>
      <c r="AB509" s="11">
        <f>VLOOKUP($A509,Socal!$A$2:$AK$709,'Socal Index'!AB$2)+VLOOKUP($A509,NYMEX!$A$2:$AK$709,'Socal Index'!AB$2)</f>
        <v>2.5720000000000001</v>
      </c>
      <c r="AC509" s="11">
        <f>VLOOKUP($A509,Socal!$A$2:$AK$709,'Socal Index'!AC$2)+VLOOKUP($A509,NYMEX!$A$2:$AK$709,'Socal Index'!AC$2)</f>
        <v>2.4630000000000001</v>
      </c>
      <c r="AD509" s="11">
        <f>VLOOKUP($A509,Socal!$A$2:$AK$709,'Socal Index'!AD$2)+VLOOKUP($A509,NYMEX!$A$2:$AK$709,'Socal Index'!AD$2)</f>
        <v>2.4330000000000003</v>
      </c>
      <c r="AE509" s="11">
        <f>VLOOKUP($A509,Socal!$A$2:$AK$709,'Socal Index'!AE$2)+VLOOKUP($A509,NYMEX!$A$2:$AK$709,'Socal Index'!AE$2)</f>
        <v>2.4500000000000002</v>
      </c>
      <c r="AF509" s="11">
        <f>VLOOKUP($A509,Socal!$A$2:$AK$709,'Socal Index'!AF$2)+VLOOKUP($A509,NYMEX!$A$2:$AK$709,'Socal Index'!AF$2)</f>
        <v>2.5820000000000003</v>
      </c>
      <c r="AG509" s="11">
        <f>VLOOKUP($A509,Socal!$A$2:$AK$709,'Socal Index'!AG$2)+VLOOKUP($A509,NYMEX!$A$2:$AK$709,'Socal Index'!AG$2)</f>
        <v>2.6040000000000001</v>
      </c>
      <c r="AH509" s="11">
        <f>VLOOKUP($A509,Socal!$A$2:$AK$709,'Socal Index'!AH$2)+VLOOKUP($A509,NYMEX!$A$2:$AK$709,'Socal Index'!AH$2)</f>
        <v>2.6190000000000002</v>
      </c>
      <c r="AI509" s="11">
        <f>VLOOKUP($A509,Socal!$A$2:$AK$709,'Socal Index'!AI$2)+VLOOKUP($A509,NYMEX!$A$2:$AK$709,'Socal Index'!AI$2)</f>
        <v>2.5830000000000002</v>
      </c>
      <c r="AJ509" s="11">
        <f>VLOOKUP($A509,Socal!$A$2:$AK$709,'Socal Index'!AJ$2)+VLOOKUP($A509,NYMEX!$A$2:$AK$709,'Socal Index'!AJ$2)</f>
        <v>2.7229999999999999</v>
      </c>
      <c r="AK509" s="11">
        <f>VLOOKUP($A509,Socal!$A$2:$AK$709,'Socal Index'!AK$2)+VLOOKUP($A509,NYMEX!$A$2:$AK$709,'Socal Index'!AK$2)</f>
        <v>2.8379999999999996</v>
      </c>
    </row>
    <row r="510" spans="1:37" x14ac:dyDescent="0.2">
      <c r="A510" s="10">
        <v>36440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 t="e">
        <f>VLOOKUP($A510,Socal!$A$2:$AK$709,'Socal Index'!N$2)+VLOOKUP($A510,NYMEX!$A$2:$AK$709,'Socal Index'!N$2)</f>
        <v>#N/A</v>
      </c>
      <c r="O510" s="11" t="e">
        <f>VLOOKUP($A510,Socal!$A$2:$AK$709,'Socal Index'!O$2)+VLOOKUP($A510,NYMEX!$A$2:$AK$709,'Socal Index'!O$2)</f>
        <v>#N/A</v>
      </c>
      <c r="P510" s="11" t="e">
        <f>VLOOKUP($A510,Socal!$A$2:$AK$709,'Socal Index'!P$2)+VLOOKUP($A510,NYMEX!$A$2:$AK$709,'Socal Index'!P$2)</f>
        <v>#N/A</v>
      </c>
      <c r="Q510" s="11" t="e">
        <f>VLOOKUP($A510,Socal!$A$2:$AK$709,'Socal Index'!Q$2)+VLOOKUP($A510,NYMEX!$A$2:$AK$709,'Socal Index'!Q$2)</f>
        <v>#N/A</v>
      </c>
      <c r="R510" s="11" t="e">
        <f>VLOOKUP($A510,Socal!$A$2:$AK$709,'Socal Index'!R$2)+VLOOKUP($A510,NYMEX!$A$2:$AK$709,'Socal Index'!R$2)</f>
        <v>#N/A</v>
      </c>
      <c r="S510" s="11" t="e">
        <f>VLOOKUP($A510,Socal!$A$2:$AK$709,'Socal Index'!S$2)+VLOOKUP($A510,NYMEX!$A$2:$AK$709,'Socal Index'!S$2)</f>
        <v>#N/A</v>
      </c>
      <c r="T510" s="11" t="e">
        <f>VLOOKUP($A510,Socal!$A$2:$AK$709,'Socal Index'!T$2)+VLOOKUP($A510,NYMEX!$A$2:$AK$709,'Socal Index'!T$2)</f>
        <v>#N/A</v>
      </c>
      <c r="U510" s="11" t="e">
        <f>VLOOKUP($A510,Socal!$A$2:$AK$709,'Socal Index'!U$2)+VLOOKUP($A510,NYMEX!$A$2:$AK$709,'Socal Index'!U$2)</f>
        <v>#N/A</v>
      </c>
      <c r="V510" s="11" t="e">
        <f>VLOOKUP($A510,Socal!$A$2:$AK$709,'Socal Index'!V$2)+VLOOKUP($A510,NYMEX!$A$2:$AK$709,'Socal Index'!V$2)</f>
        <v>#N/A</v>
      </c>
      <c r="W510" s="11" t="e">
        <f>VLOOKUP($A510,Socal!$A$2:$AK$709,'Socal Index'!W$2)+VLOOKUP($A510,NYMEX!$A$2:$AK$709,'Socal Index'!W$2)</f>
        <v>#N/A</v>
      </c>
      <c r="X510" s="11">
        <f>VLOOKUP($A510,Socal!$A$2:$AK$709,'Socal Index'!X$2)+VLOOKUP($A510,NYMEX!$A$2:$AK$709,'Socal Index'!X$2)</f>
        <v>2.762</v>
      </c>
      <c r="Y510" s="11">
        <f>VLOOKUP($A510,Socal!$A$2:$AK$709,'Socal Index'!Y$2)+VLOOKUP($A510,NYMEX!$A$2:$AK$709,'Socal Index'!Y$2)</f>
        <v>2.86</v>
      </c>
      <c r="Z510" s="11">
        <f>VLOOKUP($A510,Socal!$A$2:$AK$709,'Socal Index'!Z$2)+VLOOKUP($A510,NYMEX!$A$2:$AK$709,'Socal Index'!Z$2)</f>
        <v>2.8969999999999998</v>
      </c>
      <c r="AA510" s="11">
        <f>VLOOKUP($A510,Socal!$A$2:$AK$709,'Socal Index'!AA$2)+VLOOKUP($A510,NYMEX!$A$2:$AK$709,'Socal Index'!AA$2)</f>
        <v>2.7569999999999997</v>
      </c>
      <c r="AB510" s="11">
        <f>VLOOKUP($A510,Socal!$A$2:$AK$709,'Socal Index'!AB$2)+VLOOKUP($A510,NYMEX!$A$2:$AK$709,'Socal Index'!AB$2)</f>
        <v>2.5870000000000002</v>
      </c>
      <c r="AC510" s="11">
        <f>VLOOKUP($A510,Socal!$A$2:$AK$709,'Socal Index'!AC$2)+VLOOKUP($A510,NYMEX!$A$2:$AK$709,'Socal Index'!AC$2)</f>
        <v>2.492</v>
      </c>
      <c r="AD510" s="11">
        <f>VLOOKUP($A510,Socal!$A$2:$AK$709,'Socal Index'!AD$2)+VLOOKUP($A510,NYMEX!$A$2:$AK$709,'Socal Index'!AD$2)</f>
        <v>2.4620000000000002</v>
      </c>
      <c r="AE510" s="11">
        <f>VLOOKUP($A510,Socal!$A$2:$AK$709,'Socal Index'!AE$2)+VLOOKUP($A510,NYMEX!$A$2:$AK$709,'Socal Index'!AE$2)</f>
        <v>2.4790000000000001</v>
      </c>
      <c r="AF510" s="11">
        <f>VLOOKUP($A510,Socal!$A$2:$AK$709,'Socal Index'!AF$2)+VLOOKUP($A510,NYMEX!$A$2:$AK$709,'Socal Index'!AF$2)</f>
        <v>2.6109999999999998</v>
      </c>
      <c r="AG510" s="11">
        <f>VLOOKUP($A510,Socal!$A$2:$AK$709,'Socal Index'!AG$2)+VLOOKUP($A510,NYMEX!$A$2:$AK$709,'Socal Index'!AG$2)</f>
        <v>2.633</v>
      </c>
      <c r="AH510" s="11">
        <f>VLOOKUP($A510,Socal!$A$2:$AK$709,'Socal Index'!AH$2)+VLOOKUP($A510,NYMEX!$A$2:$AK$709,'Socal Index'!AH$2)</f>
        <v>2.6479999999999997</v>
      </c>
      <c r="AI510" s="11">
        <f>VLOOKUP($A510,Socal!$A$2:$AK$709,'Socal Index'!AI$2)+VLOOKUP($A510,NYMEX!$A$2:$AK$709,'Socal Index'!AI$2)</f>
        <v>2.6019999999999999</v>
      </c>
      <c r="AJ510" s="11">
        <f>VLOOKUP($A510,Socal!$A$2:$AK$709,'Socal Index'!AJ$2)+VLOOKUP($A510,NYMEX!$A$2:$AK$709,'Socal Index'!AJ$2)</f>
        <v>2.742</v>
      </c>
      <c r="AK510" s="11">
        <f>VLOOKUP($A510,Socal!$A$2:$AK$709,'Socal Index'!AK$2)+VLOOKUP($A510,NYMEX!$A$2:$AK$709,'Socal Index'!AK$2)</f>
        <v>2.8569999999999998</v>
      </c>
    </row>
    <row r="511" spans="1:37" x14ac:dyDescent="0.2">
      <c r="A511" s="10">
        <v>36441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 t="e">
        <f>VLOOKUP($A511,Socal!$A$2:$AK$709,'Socal Index'!N$2)+VLOOKUP($A511,NYMEX!$A$2:$AK$709,'Socal Index'!N$2)</f>
        <v>#N/A</v>
      </c>
      <c r="O511" s="11" t="e">
        <f>VLOOKUP($A511,Socal!$A$2:$AK$709,'Socal Index'!O$2)+VLOOKUP($A511,NYMEX!$A$2:$AK$709,'Socal Index'!O$2)</f>
        <v>#N/A</v>
      </c>
      <c r="P511" s="11" t="e">
        <f>VLOOKUP($A511,Socal!$A$2:$AK$709,'Socal Index'!P$2)+VLOOKUP($A511,NYMEX!$A$2:$AK$709,'Socal Index'!P$2)</f>
        <v>#N/A</v>
      </c>
      <c r="Q511" s="11" t="e">
        <f>VLOOKUP($A511,Socal!$A$2:$AK$709,'Socal Index'!Q$2)+VLOOKUP($A511,NYMEX!$A$2:$AK$709,'Socal Index'!Q$2)</f>
        <v>#N/A</v>
      </c>
      <c r="R511" s="11" t="e">
        <f>VLOOKUP($A511,Socal!$A$2:$AK$709,'Socal Index'!R$2)+VLOOKUP($A511,NYMEX!$A$2:$AK$709,'Socal Index'!R$2)</f>
        <v>#N/A</v>
      </c>
      <c r="S511" s="11" t="e">
        <f>VLOOKUP($A511,Socal!$A$2:$AK$709,'Socal Index'!S$2)+VLOOKUP($A511,NYMEX!$A$2:$AK$709,'Socal Index'!S$2)</f>
        <v>#N/A</v>
      </c>
      <c r="T511" s="11" t="e">
        <f>VLOOKUP($A511,Socal!$A$2:$AK$709,'Socal Index'!T$2)+VLOOKUP($A511,NYMEX!$A$2:$AK$709,'Socal Index'!T$2)</f>
        <v>#N/A</v>
      </c>
      <c r="U511" s="11" t="e">
        <f>VLOOKUP($A511,Socal!$A$2:$AK$709,'Socal Index'!U$2)+VLOOKUP($A511,NYMEX!$A$2:$AK$709,'Socal Index'!U$2)</f>
        <v>#N/A</v>
      </c>
      <c r="V511" s="11" t="e">
        <f>VLOOKUP($A511,Socal!$A$2:$AK$709,'Socal Index'!V$2)+VLOOKUP($A511,NYMEX!$A$2:$AK$709,'Socal Index'!V$2)</f>
        <v>#N/A</v>
      </c>
      <c r="W511" s="11" t="e">
        <f>VLOOKUP($A511,Socal!$A$2:$AK$709,'Socal Index'!W$2)+VLOOKUP($A511,NYMEX!$A$2:$AK$709,'Socal Index'!W$2)</f>
        <v>#N/A</v>
      </c>
      <c r="X511" s="11">
        <f>VLOOKUP($A511,Socal!$A$2:$AK$709,'Socal Index'!X$2)+VLOOKUP($A511,NYMEX!$A$2:$AK$709,'Socal Index'!X$2)</f>
        <v>2.8070000000000004</v>
      </c>
      <c r="Y511" s="11">
        <f>VLOOKUP($A511,Socal!$A$2:$AK$709,'Socal Index'!Y$2)+VLOOKUP($A511,NYMEX!$A$2:$AK$709,'Socal Index'!Y$2)</f>
        <v>2.8980000000000001</v>
      </c>
      <c r="Z511" s="11">
        <f>VLOOKUP($A511,Socal!$A$2:$AK$709,'Socal Index'!Z$2)+VLOOKUP($A511,NYMEX!$A$2:$AK$709,'Socal Index'!Z$2)</f>
        <v>2.9229999999999996</v>
      </c>
      <c r="AA511" s="11">
        <f>VLOOKUP($A511,Socal!$A$2:$AK$709,'Socal Index'!AA$2)+VLOOKUP($A511,NYMEX!$A$2:$AK$709,'Socal Index'!AA$2)</f>
        <v>2.7949999999999999</v>
      </c>
      <c r="AB511" s="11">
        <f>VLOOKUP($A511,Socal!$A$2:$AK$709,'Socal Index'!AB$2)+VLOOKUP($A511,NYMEX!$A$2:$AK$709,'Socal Index'!AB$2)</f>
        <v>2.62</v>
      </c>
      <c r="AC511" s="11">
        <f>VLOOKUP($A511,Socal!$A$2:$AK$709,'Socal Index'!AC$2)+VLOOKUP($A511,NYMEX!$A$2:$AK$709,'Socal Index'!AC$2)</f>
        <v>2.5150000000000001</v>
      </c>
      <c r="AD511" s="11">
        <f>VLOOKUP($A511,Socal!$A$2:$AK$709,'Socal Index'!AD$2)+VLOOKUP($A511,NYMEX!$A$2:$AK$709,'Socal Index'!AD$2)</f>
        <v>2.4769999999999999</v>
      </c>
      <c r="AE511" s="11">
        <f>VLOOKUP($A511,Socal!$A$2:$AK$709,'Socal Index'!AE$2)+VLOOKUP($A511,NYMEX!$A$2:$AK$709,'Socal Index'!AE$2)</f>
        <v>2.4870000000000001</v>
      </c>
      <c r="AF511" s="11">
        <f>VLOOKUP($A511,Socal!$A$2:$AK$709,'Socal Index'!AF$2)+VLOOKUP($A511,NYMEX!$A$2:$AK$709,'Socal Index'!AF$2)</f>
        <v>2.617</v>
      </c>
      <c r="AG511" s="11">
        <f>VLOOKUP($A511,Socal!$A$2:$AK$709,'Socal Index'!AG$2)+VLOOKUP($A511,NYMEX!$A$2:$AK$709,'Socal Index'!AG$2)</f>
        <v>2.637</v>
      </c>
      <c r="AH511" s="11">
        <f>VLOOKUP($A511,Socal!$A$2:$AK$709,'Socal Index'!AH$2)+VLOOKUP($A511,NYMEX!$A$2:$AK$709,'Socal Index'!AH$2)</f>
        <v>2.6519999999999997</v>
      </c>
      <c r="AI511" s="11">
        <f>VLOOKUP($A511,Socal!$A$2:$AK$709,'Socal Index'!AI$2)+VLOOKUP($A511,NYMEX!$A$2:$AK$709,'Socal Index'!AI$2)</f>
        <v>2.6059999999999999</v>
      </c>
      <c r="AJ511" s="11">
        <f>VLOOKUP($A511,Socal!$A$2:$AK$709,'Socal Index'!AJ$2)+VLOOKUP($A511,NYMEX!$A$2:$AK$709,'Socal Index'!AJ$2)</f>
        <v>2.7449999999999997</v>
      </c>
      <c r="AK511" s="11">
        <f>VLOOKUP($A511,Socal!$A$2:$AK$709,'Socal Index'!AK$2)+VLOOKUP($A511,NYMEX!$A$2:$AK$709,'Socal Index'!AK$2)</f>
        <v>2.86</v>
      </c>
    </row>
    <row r="512" spans="1:37" x14ac:dyDescent="0.2">
      <c r="A512" s="10">
        <v>36444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 t="e">
        <f>VLOOKUP($A512,Socal!$A$2:$AK$709,'Socal Index'!N$2)+VLOOKUP($A512,NYMEX!$A$2:$AK$709,'Socal Index'!N$2)</f>
        <v>#N/A</v>
      </c>
      <c r="O512" s="11" t="e">
        <f>VLOOKUP($A512,Socal!$A$2:$AK$709,'Socal Index'!O$2)+VLOOKUP($A512,NYMEX!$A$2:$AK$709,'Socal Index'!O$2)</f>
        <v>#N/A</v>
      </c>
      <c r="P512" s="11" t="e">
        <f>VLOOKUP($A512,Socal!$A$2:$AK$709,'Socal Index'!P$2)+VLOOKUP($A512,NYMEX!$A$2:$AK$709,'Socal Index'!P$2)</f>
        <v>#N/A</v>
      </c>
      <c r="Q512" s="11" t="e">
        <f>VLOOKUP($A512,Socal!$A$2:$AK$709,'Socal Index'!Q$2)+VLOOKUP($A512,NYMEX!$A$2:$AK$709,'Socal Index'!Q$2)</f>
        <v>#N/A</v>
      </c>
      <c r="R512" s="11" t="e">
        <f>VLOOKUP($A512,Socal!$A$2:$AK$709,'Socal Index'!R$2)+VLOOKUP($A512,NYMEX!$A$2:$AK$709,'Socal Index'!R$2)</f>
        <v>#N/A</v>
      </c>
      <c r="S512" s="11" t="e">
        <f>VLOOKUP($A512,Socal!$A$2:$AK$709,'Socal Index'!S$2)+VLOOKUP($A512,NYMEX!$A$2:$AK$709,'Socal Index'!S$2)</f>
        <v>#N/A</v>
      </c>
      <c r="T512" s="11" t="e">
        <f>VLOOKUP($A512,Socal!$A$2:$AK$709,'Socal Index'!T$2)+VLOOKUP($A512,NYMEX!$A$2:$AK$709,'Socal Index'!T$2)</f>
        <v>#N/A</v>
      </c>
      <c r="U512" s="11" t="e">
        <f>VLOOKUP($A512,Socal!$A$2:$AK$709,'Socal Index'!U$2)+VLOOKUP($A512,NYMEX!$A$2:$AK$709,'Socal Index'!U$2)</f>
        <v>#N/A</v>
      </c>
      <c r="V512" s="11" t="e">
        <f>VLOOKUP($A512,Socal!$A$2:$AK$709,'Socal Index'!V$2)+VLOOKUP($A512,NYMEX!$A$2:$AK$709,'Socal Index'!V$2)</f>
        <v>#N/A</v>
      </c>
      <c r="W512" s="11" t="e">
        <f>VLOOKUP($A512,Socal!$A$2:$AK$709,'Socal Index'!W$2)+VLOOKUP($A512,NYMEX!$A$2:$AK$709,'Socal Index'!W$2)</f>
        <v>#N/A</v>
      </c>
      <c r="X512" s="11">
        <f>VLOOKUP($A512,Socal!$A$2:$AK$709,'Socal Index'!X$2)+VLOOKUP($A512,NYMEX!$A$2:$AK$709,'Socal Index'!X$2)</f>
        <v>2.9200000000000004</v>
      </c>
      <c r="Y512" s="11">
        <f>VLOOKUP($A512,Socal!$A$2:$AK$709,'Socal Index'!Y$2)+VLOOKUP($A512,NYMEX!$A$2:$AK$709,'Socal Index'!Y$2)</f>
        <v>3.0179999999999998</v>
      </c>
      <c r="Z512" s="11">
        <f>VLOOKUP($A512,Socal!$A$2:$AK$709,'Socal Index'!Z$2)+VLOOKUP($A512,NYMEX!$A$2:$AK$709,'Socal Index'!Z$2)</f>
        <v>3.0310000000000001</v>
      </c>
      <c r="AA512" s="11">
        <f>VLOOKUP($A512,Socal!$A$2:$AK$709,'Socal Index'!AA$2)+VLOOKUP($A512,NYMEX!$A$2:$AK$709,'Socal Index'!AA$2)</f>
        <v>2.8680000000000003</v>
      </c>
      <c r="AB512" s="11">
        <f>VLOOKUP($A512,Socal!$A$2:$AK$709,'Socal Index'!AB$2)+VLOOKUP($A512,NYMEX!$A$2:$AK$709,'Socal Index'!AB$2)</f>
        <v>2.6779999999999999</v>
      </c>
      <c r="AC512" s="11">
        <f>VLOOKUP($A512,Socal!$A$2:$AK$709,'Socal Index'!AC$2)+VLOOKUP($A512,NYMEX!$A$2:$AK$709,'Socal Index'!AC$2)</f>
        <v>2.5570000000000004</v>
      </c>
      <c r="AD512" s="11">
        <f>VLOOKUP($A512,Socal!$A$2:$AK$709,'Socal Index'!AD$2)+VLOOKUP($A512,NYMEX!$A$2:$AK$709,'Socal Index'!AD$2)</f>
        <v>2.5070000000000001</v>
      </c>
      <c r="AE512" s="11">
        <f>VLOOKUP($A512,Socal!$A$2:$AK$709,'Socal Index'!AE$2)+VLOOKUP($A512,NYMEX!$A$2:$AK$709,'Socal Index'!AE$2)</f>
        <v>2.512</v>
      </c>
      <c r="AF512" s="11">
        <f>VLOOKUP($A512,Socal!$A$2:$AK$709,'Socal Index'!AF$2)+VLOOKUP($A512,NYMEX!$A$2:$AK$709,'Socal Index'!AF$2)</f>
        <v>2.637</v>
      </c>
      <c r="AG512" s="11">
        <f>VLOOKUP($A512,Socal!$A$2:$AK$709,'Socal Index'!AG$2)+VLOOKUP($A512,NYMEX!$A$2:$AK$709,'Socal Index'!AG$2)</f>
        <v>2.6520000000000001</v>
      </c>
      <c r="AH512" s="11">
        <f>VLOOKUP($A512,Socal!$A$2:$AK$709,'Socal Index'!AH$2)+VLOOKUP($A512,NYMEX!$A$2:$AK$709,'Socal Index'!AH$2)</f>
        <v>2.6619999999999999</v>
      </c>
      <c r="AI512" s="11">
        <f>VLOOKUP($A512,Socal!$A$2:$AK$709,'Socal Index'!AI$2)+VLOOKUP($A512,NYMEX!$A$2:$AK$709,'Socal Index'!AI$2)</f>
        <v>2.6069999999999998</v>
      </c>
      <c r="AJ512" s="11">
        <f>VLOOKUP($A512,Socal!$A$2:$AK$709,'Socal Index'!AJ$2)+VLOOKUP($A512,NYMEX!$A$2:$AK$709,'Socal Index'!AJ$2)</f>
        <v>2.7569999999999997</v>
      </c>
      <c r="AK512" s="11">
        <f>VLOOKUP($A512,Socal!$A$2:$AK$709,'Socal Index'!AK$2)+VLOOKUP($A512,NYMEX!$A$2:$AK$709,'Socal Index'!AK$2)</f>
        <v>2.875</v>
      </c>
    </row>
    <row r="513" spans="1:37" x14ac:dyDescent="0.2">
      <c r="A513" s="10">
        <v>36445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 t="e">
        <f>VLOOKUP($A513,Socal!$A$2:$AK$709,'Socal Index'!N$2)+VLOOKUP($A513,NYMEX!$A$2:$AK$709,'Socal Index'!N$2)</f>
        <v>#N/A</v>
      </c>
      <c r="O513" s="11" t="e">
        <f>VLOOKUP($A513,Socal!$A$2:$AK$709,'Socal Index'!O$2)+VLOOKUP($A513,NYMEX!$A$2:$AK$709,'Socal Index'!O$2)</f>
        <v>#N/A</v>
      </c>
      <c r="P513" s="11" t="e">
        <f>VLOOKUP($A513,Socal!$A$2:$AK$709,'Socal Index'!P$2)+VLOOKUP($A513,NYMEX!$A$2:$AK$709,'Socal Index'!P$2)</f>
        <v>#N/A</v>
      </c>
      <c r="Q513" s="11" t="e">
        <f>VLOOKUP($A513,Socal!$A$2:$AK$709,'Socal Index'!Q$2)+VLOOKUP($A513,NYMEX!$A$2:$AK$709,'Socal Index'!Q$2)</f>
        <v>#N/A</v>
      </c>
      <c r="R513" s="11" t="e">
        <f>VLOOKUP($A513,Socal!$A$2:$AK$709,'Socal Index'!R$2)+VLOOKUP($A513,NYMEX!$A$2:$AK$709,'Socal Index'!R$2)</f>
        <v>#N/A</v>
      </c>
      <c r="S513" s="11" t="e">
        <f>VLOOKUP($A513,Socal!$A$2:$AK$709,'Socal Index'!S$2)+VLOOKUP($A513,NYMEX!$A$2:$AK$709,'Socal Index'!S$2)</f>
        <v>#N/A</v>
      </c>
      <c r="T513" s="11" t="e">
        <f>VLOOKUP($A513,Socal!$A$2:$AK$709,'Socal Index'!T$2)+VLOOKUP($A513,NYMEX!$A$2:$AK$709,'Socal Index'!T$2)</f>
        <v>#N/A</v>
      </c>
      <c r="U513" s="11" t="e">
        <f>VLOOKUP($A513,Socal!$A$2:$AK$709,'Socal Index'!U$2)+VLOOKUP($A513,NYMEX!$A$2:$AK$709,'Socal Index'!U$2)</f>
        <v>#N/A</v>
      </c>
      <c r="V513" s="11" t="e">
        <f>VLOOKUP($A513,Socal!$A$2:$AK$709,'Socal Index'!V$2)+VLOOKUP($A513,NYMEX!$A$2:$AK$709,'Socal Index'!V$2)</f>
        <v>#N/A</v>
      </c>
      <c r="W513" s="11" t="e">
        <f>VLOOKUP($A513,Socal!$A$2:$AK$709,'Socal Index'!W$2)+VLOOKUP($A513,NYMEX!$A$2:$AK$709,'Socal Index'!W$2)</f>
        <v>#N/A</v>
      </c>
      <c r="X513" s="11">
        <f>VLOOKUP($A513,Socal!$A$2:$AK$709,'Socal Index'!X$2)+VLOOKUP($A513,NYMEX!$A$2:$AK$709,'Socal Index'!X$2)</f>
        <v>3.012</v>
      </c>
      <c r="Y513" s="11">
        <f>VLOOKUP($A513,Socal!$A$2:$AK$709,'Socal Index'!Y$2)+VLOOKUP($A513,NYMEX!$A$2:$AK$709,'Socal Index'!Y$2)</f>
        <v>3.1229999999999998</v>
      </c>
      <c r="Z513" s="11">
        <f>VLOOKUP($A513,Socal!$A$2:$AK$709,'Socal Index'!Z$2)+VLOOKUP($A513,NYMEX!$A$2:$AK$709,'Socal Index'!Z$2)</f>
        <v>3.133</v>
      </c>
      <c r="AA513" s="11">
        <f>VLOOKUP($A513,Socal!$A$2:$AK$709,'Socal Index'!AA$2)+VLOOKUP($A513,NYMEX!$A$2:$AK$709,'Socal Index'!AA$2)</f>
        <v>2.948</v>
      </c>
      <c r="AB513" s="11">
        <f>VLOOKUP($A513,Socal!$A$2:$AK$709,'Socal Index'!AB$2)+VLOOKUP($A513,NYMEX!$A$2:$AK$709,'Socal Index'!AB$2)</f>
        <v>2.7399999999999998</v>
      </c>
      <c r="AC513" s="11">
        <f>VLOOKUP($A513,Socal!$A$2:$AK$709,'Socal Index'!AC$2)+VLOOKUP($A513,NYMEX!$A$2:$AK$709,'Socal Index'!AC$2)</f>
        <v>2.6100000000000003</v>
      </c>
      <c r="AD513" s="11">
        <f>VLOOKUP($A513,Socal!$A$2:$AK$709,'Socal Index'!AD$2)+VLOOKUP($A513,NYMEX!$A$2:$AK$709,'Socal Index'!AD$2)</f>
        <v>2.5500000000000003</v>
      </c>
      <c r="AE513" s="11">
        <f>VLOOKUP($A513,Socal!$A$2:$AK$709,'Socal Index'!AE$2)+VLOOKUP($A513,NYMEX!$A$2:$AK$709,'Socal Index'!AE$2)</f>
        <v>2.5500000000000003</v>
      </c>
      <c r="AF513" s="11">
        <f>VLOOKUP($A513,Socal!$A$2:$AK$709,'Socal Index'!AF$2)+VLOOKUP($A513,NYMEX!$A$2:$AK$709,'Socal Index'!AF$2)</f>
        <v>2.673</v>
      </c>
      <c r="AG513" s="11">
        <f>VLOOKUP($A513,Socal!$A$2:$AK$709,'Socal Index'!AG$2)+VLOOKUP($A513,NYMEX!$A$2:$AK$709,'Socal Index'!AG$2)</f>
        <v>2.6859999999999999</v>
      </c>
      <c r="AH513" s="11">
        <f>VLOOKUP($A513,Socal!$A$2:$AK$709,'Socal Index'!AH$2)+VLOOKUP($A513,NYMEX!$A$2:$AK$709,'Socal Index'!AH$2)</f>
        <v>2.6960000000000002</v>
      </c>
      <c r="AI513" s="11">
        <f>VLOOKUP($A513,Socal!$A$2:$AK$709,'Socal Index'!AI$2)+VLOOKUP($A513,NYMEX!$A$2:$AK$709,'Socal Index'!AI$2)</f>
        <v>2.6369999999999996</v>
      </c>
      <c r="AJ513" s="11">
        <f>VLOOKUP($A513,Socal!$A$2:$AK$709,'Socal Index'!AJ$2)+VLOOKUP($A513,NYMEX!$A$2:$AK$709,'Socal Index'!AJ$2)</f>
        <v>2.7829999999999999</v>
      </c>
      <c r="AK513" s="11">
        <f>VLOOKUP($A513,Socal!$A$2:$AK$709,'Socal Index'!AK$2)+VLOOKUP($A513,NYMEX!$A$2:$AK$709,'Socal Index'!AK$2)</f>
        <v>2.9049999999999998</v>
      </c>
    </row>
    <row r="514" spans="1:37" x14ac:dyDescent="0.2">
      <c r="A514" s="10">
        <v>36446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 t="e">
        <f>VLOOKUP($A514,Socal!$A$2:$AK$709,'Socal Index'!N$2)+VLOOKUP($A514,NYMEX!$A$2:$AK$709,'Socal Index'!N$2)</f>
        <v>#N/A</v>
      </c>
      <c r="O514" s="11" t="e">
        <f>VLOOKUP($A514,Socal!$A$2:$AK$709,'Socal Index'!O$2)+VLOOKUP($A514,NYMEX!$A$2:$AK$709,'Socal Index'!O$2)</f>
        <v>#N/A</v>
      </c>
      <c r="P514" s="11" t="e">
        <f>VLOOKUP($A514,Socal!$A$2:$AK$709,'Socal Index'!P$2)+VLOOKUP($A514,NYMEX!$A$2:$AK$709,'Socal Index'!P$2)</f>
        <v>#N/A</v>
      </c>
      <c r="Q514" s="11" t="e">
        <f>VLOOKUP($A514,Socal!$A$2:$AK$709,'Socal Index'!Q$2)+VLOOKUP($A514,NYMEX!$A$2:$AK$709,'Socal Index'!Q$2)</f>
        <v>#N/A</v>
      </c>
      <c r="R514" s="11" t="e">
        <f>VLOOKUP($A514,Socal!$A$2:$AK$709,'Socal Index'!R$2)+VLOOKUP($A514,NYMEX!$A$2:$AK$709,'Socal Index'!R$2)</f>
        <v>#N/A</v>
      </c>
      <c r="S514" s="11" t="e">
        <f>VLOOKUP($A514,Socal!$A$2:$AK$709,'Socal Index'!S$2)+VLOOKUP($A514,NYMEX!$A$2:$AK$709,'Socal Index'!S$2)</f>
        <v>#N/A</v>
      </c>
      <c r="T514" s="11" t="e">
        <f>VLOOKUP($A514,Socal!$A$2:$AK$709,'Socal Index'!T$2)+VLOOKUP($A514,NYMEX!$A$2:$AK$709,'Socal Index'!T$2)</f>
        <v>#N/A</v>
      </c>
      <c r="U514" s="11" t="e">
        <f>VLOOKUP($A514,Socal!$A$2:$AK$709,'Socal Index'!U$2)+VLOOKUP($A514,NYMEX!$A$2:$AK$709,'Socal Index'!U$2)</f>
        <v>#N/A</v>
      </c>
      <c r="V514" s="11" t="e">
        <f>VLOOKUP($A514,Socal!$A$2:$AK$709,'Socal Index'!V$2)+VLOOKUP($A514,NYMEX!$A$2:$AK$709,'Socal Index'!V$2)</f>
        <v>#N/A</v>
      </c>
      <c r="W514" s="11" t="e">
        <f>VLOOKUP($A514,Socal!$A$2:$AK$709,'Socal Index'!W$2)+VLOOKUP($A514,NYMEX!$A$2:$AK$709,'Socal Index'!W$2)</f>
        <v>#N/A</v>
      </c>
      <c r="X514" s="11">
        <f>VLOOKUP($A514,Socal!$A$2:$AK$709,'Socal Index'!X$2)+VLOOKUP($A514,NYMEX!$A$2:$AK$709,'Socal Index'!X$2)</f>
        <v>3.0550000000000002</v>
      </c>
      <c r="Y514" s="11">
        <f>VLOOKUP($A514,Socal!$A$2:$AK$709,'Socal Index'!Y$2)+VLOOKUP($A514,NYMEX!$A$2:$AK$709,'Socal Index'!Y$2)</f>
        <v>3.1789999999999998</v>
      </c>
      <c r="Z514" s="11">
        <f>VLOOKUP($A514,Socal!$A$2:$AK$709,'Socal Index'!Z$2)+VLOOKUP($A514,NYMEX!$A$2:$AK$709,'Socal Index'!Z$2)</f>
        <v>3.2320000000000002</v>
      </c>
      <c r="AA514" s="11">
        <f>VLOOKUP($A514,Socal!$A$2:$AK$709,'Socal Index'!AA$2)+VLOOKUP($A514,NYMEX!$A$2:$AK$709,'Socal Index'!AA$2)</f>
        <v>2.992</v>
      </c>
      <c r="AB514" s="11">
        <f>VLOOKUP($A514,Socal!$A$2:$AK$709,'Socal Index'!AB$2)+VLOOKUP($A514,NYMEX!$A$2:$AK$709,'Socal Index'!AB$2)</f>
        <v>2.7669999999999999</v>
      </c>
      <c r="AC514" s="11">
        <f>VLOOKUP($A514,Socal!$A$2:$AK$709,'Socal Index'!AC$2)+VLOOKUP($A514,NYMEX!$A$2:$AK$709,'Socal Index'!AC$2)</f>
        <v>2.62</v>
      </c>
      <c r="AD514" s="11">
        <f>VLOOKUP($A514,Socal!$A$2:$AK$709,'Socal Index'!AD$2)+VLOOKUP($A514,NYMEX!$A$2:$AK$709,'Socal Index'!AD$2)</f>
        <v>2.5550000000000002</v>
      </c>
      <c r="AE514" s="11">
        <f>VLOOKUP($A514,Socal!$A$2:$AK$709,'Socal Index'!AE$2)+VLOOKUP($A514,NYMEX!$A$2:$AK$709,'Socal Index'!AE$2)</f>
        <v>2.5580000000000003</v>
      </c>
      <c r="AF514" s="11">
        <f>VLOOKUP($A514,Socal!$A$2:$AK$709,'Socal Index'!AF$2)+VLOOKUP($A514,NYMEX!$A$2:$AK$709,'Socal Index'!AF$2)</f>
        <v>2.681</v>
      </c>
      <c r="AG514" s="11">
        <f>VLOOKUP($A514,Socal!$A$2:$AK$709,'Socal Index'!AG$2)+VLOOKUP($A514,NYMEX!$A$2:$AK$709,'Socal Index'!AG$2)</f>
        <v>2.694</v>
      </c>
      <c r="AH514" s="11">
        <f>VLOOKUP($A514,Socal!$A$2:$AK$709,'Socal Index'!AH$2)+VLOOKUP($A514,NYMEX!$A$2:$AK$709,'Socal Index'!AH$2)</f>
        <v>2.706</v>
      </c>
      <c r="AI514" s="11">
        <f>VLOOKUP($A514,Socal!$A$2:$AK$709,'Socal Index'!AI$2)+VLOOKUP($A514,NYMEX!$A$2:$AK$709,'Socal Index'!AI$2)</f>
        <v>2.6469999999999998</v>
      </c>
      <c r="AJ514" s="11">
        <f>VLOOKUP($A514,Socal!$A$2:$AK$709,'Socal Index'!AJ$2)+VLOOKUP($A514,NYMEX!$A$2:$AK$709,'Socal Index'!AJ$2)</f>
        <v>2.7929999999999997</v>
      </c>
      <c r="AK514" s="11">
        <f>VLOOKUP($A514,Socal!$A$2:$AK$709,'Socal Index'!AK$2)+VLOOKUP($A514,NYMEX!$A$2:$AK$709,'Socal Index'!AK$2)</f>
        <v>2.9149999999999996</v>
      </c>
    </row>
    <row r="515" spans="1:37" x14ac:dyDescent="0.2">
      <c r="A515" s="10">
        <v>36447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 t="e">
        <f>VLOOKUP($A515,Socal!$A$2:$AK$709,'Socal Index'!N$2)+VLOOKUP($A515,NYMEX!$A$2:$AK$709,'Socal Index'!N$2)</f>
        <v>#N/A</v>
      </c>
      <c r="O515" s="11" t="e">
        <f>VLOOKUP($A515,Socal!$A$2:$AK$709,'Socal Index'!O$2)+VLOOKUP($A515,NYMEX!$A$2:$AK$709,'Socal Index'!O$2)</f>
        <v>#N/A</v>
      </c>
      <c r="P515" s="11" t="e">
        <f>VLOOKUP($A515,Socal!$A$2:$AK$709,'Socal Index'!P$2)+VLOOKUP($A515,NYMEX!$A$2:$AK$709,'Socal Index'!P$2)</f>
        <v>#N/A</v>
      </c>
      <c r="Q515" s="11" t="e">
        <f>VLOOKUP($A515,Socal!$A$2:$AK$709,'Socal Index'!Q$2)+VLOOKUP($A515,NYMEX!$A$2:$AK$709,'Socal Index'!Q$2)</f>
        <v>#N/A</v>
      </c>
      <c r="R515" s="11" t="e">
        <f>VLOOKUP($A515,Socal!$A$2:$AK$709,'Socal Index'!R$2)+VLOOKUP($A515,NYMEX!$A$2:$AK$709,'Socal Index'!R$2)</f>
        <v>#N/A</v>
      </c>
      <c r="S515" s="11" t="e">
        <f>VLOOKUP($A515,Socal!$A$2:$AK$709,'Socal Index'!S$2)+VLOOKUP($A515,NYMEX!$A$2:$AK$709,'Socal Index'!S$2)</f>
        <v>#N/A</v>
      </c>
      <c r="T515" s="11" t="e">
        <f>VLOOKUP($A515,Socal!$A$2:$AK$709,'Socal Index'!T$2)+VLOOKUP($A515,NYMEX!$A$2:$AK$709,'Socal Index'!T$2)</f>
        <v>#N/A</v>
      </c>
      <c r="U515" s="11" t="e">
        <f>VLOOKUP($A515,Socal!$A$2:$AK$709,'Socal Index'!U$2)+VLOOKUP($A515,NYMEX!$A$2:$AK$709,'Socal Index'!U$2)</f>
        <v>#N/A</v>
      </c>
      <c r="V515" s="11" t="e">
        <f>VLOOKUP($A515,Socal!$A$2:$AK$709,'Socal Index'!V$2)+VLOOKUP($A515,NYMEX!$A$2:$AK$709,'Socal Index'!V$2)</f>
        <v>#N/A</v>
      </c>
      <c r="W515" s="11" t="e">
        <f>VLOOKUP($A515,Socal!$A$2:$AK$709,'Socal Index'!W$2)+VLOOKUP($A515,NYMEX!$A$2:$AK$709,'Socal Index'!W$2)</f>
        <v>#N/A</v>
      </c>
      <c r="X515" s="11">
        <f>VLOOKUP($A515,Socal!$A$2:$AK$709,'Socal Index'!X$2)+VLOOKUP($A515,NYMEX!$A$2:$AK$709,'Socal Index'!X$2)</f>
        <v>2.9540000000000002</v>
      </c>
      <c r="Y515" s="11">
        <f>VLOOKUP($A515,Socal!$A$2:$AK$709,'Socal Index'!Y$2)+VLOOKUP($A515,NYMEX!$A$2:$AK$709,'Socal Index'!Y$2)</f>
        <v>3.101</v>
      </c>
      <c r="Z515" s="11">
        <f>VLOOKUP($A515,Socal!$A$2:$AK$709,'Socal Index'!Z$2)+VLOOKUP($A515,NYMEX!$A$2:$AK$709,'Socal Index'!Z$2)</f>
        <v>3.1319999999999997</v>
      </c>
      <c r="AA515" s="11">
        <f>VLOOKUP($A515,Socal!$A$2:$AK$709,'Socal Index'!AA$2)+VLOOKUP($A515,NYMEX!$A$2:$AK$709,'Socal Index'!AA$2)</f>
        <v>2.9470000000000001</v>
      </c>
      <c r="AB515" s="11">
        <f>VLOOKUP($A515,Socal!$A$2:$AK$709,'Socal Index'!AB$2)+VLOOKUP($A515,NYMEX!$A$2:$AK$709,'Socal Index'!AB$2)</f>
        <v>2.7220000000000004</v>
      </c>
      <c r="AC515" s="11">
        <f>VLOOKUP($A515,Socal!$A$2:$AK$709,'Socal Index'!AC$2)+VLOOKUP($A515,NYMEX!$A$2:$AK$709,'Socal Index'!AC$2)</f>
        <v>2.577</v>
      </c>
      <c r="AD515" s="11">
        <f>VLOOKUP($A515,Socal!$A$2:$AK$709,'Socal Index'!AD$2)+VLOOKUP($A515,NYMEX!$A$2:$AK$709,'Socal Index'!AD$2)</f>
        <v>2.52</v>
      </c>
      <c r="AE515" s="11">
        <f>VLOOKUP($A515,Socal!$A$2:$AK$709,'Socal Index'!AE$2)+VLOOKUP($A515,NYMEX!$A$2:$AK$709,'Socal Index'!AE$2)</f>
        <v>2.5299999999999998</v>
      </c>
      <c r="AF515" s="11">
        <f>VLOOKUP($A515,Socal!$A$2:$AK$709,'Socal Index'!AF$2)+VLOOKUP($A515,NYMEX!$A$2:$AK$709,'Socal Index'!AF$2)</f>
        <v>2.6599999999999997</v>
      </c>
      <c r="AG515" s="11">
        <f>VLOOKUP($A515,Socal!$A$2:$AK$709,'Socal Index'!AG$2)+VLOOKUP($A515,NYMEX!$A$2:$AK$709,'Socal Index'!AG$2)</f>
        <v>2.6749999999999998</v>
      </c>
      <c r="AH515" s="11">
        <f>VLOOKUP($A515,Socal!$A$2:$AK$709,'Socal Index'!AH$2)+VLOOKUP($A515,NYMEX!$A$2:$AK$709,'Socal Index'!AH$2)</f>
        <v>2.69</v>
      </c>
      <c r="AI515" s="11">
        <f>VLOOKUP($A515,Socal!$A$2:$AK$709,'Socal Index'!AI$2)+VLOOKUP($A515,NYMEX!$A$2:$AK$709,'Socal Index'!AI$2)</f>
        <v>2.6350000000000002</v>
      </c>
      <c r="AJ515" s="11">
        <f>VLOOKUP($A515,Socal!$A$2:$AK$709,'Socal Index'!AJ$2)+VLOOKUP($A515,NYMEX!$A$2:$AK$709,'Socal Index'!AJ$2)</f>
        <v>2.7759999999999998</v>
      </c>
      <c r="AK515" s="11">
        <f>VLOOKUP($A515,Socal!$A$2:$AK$709,'Socal Index'!AK$2)+VLOOKUP($A515,NYMEX!$A$2:$AK$709,'Socal Index'!AK$2)</f>
        <v>2.9</v>
      </c>
    </row>
    <row r="516" spans="1:37" x14ac:dyDescent="0.2">
      <c r="A516" s="10">
        <v>36448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 t="e">
        <f>VLOOKUP($A516,Socal!$A$2:$AK$709,'Socal Index'!N$2)+VLOOKUP($A516,NYMEX!$A$2:$AK$709,'Socal Index'!N$2)</f>
        <v>#N/A</v>
      </c>
      <c r="O516" s="11" t="e">
        <f>VLOOKUP($A516,Socal!$A$2:$AK$709,'Socal Index'!O$2)+VLOOKUP($A516,NYMEX!$A$2:$AK$709,'Socal Index'!O$2)</f>
        <v>#N/A</v>
      </c>
      <c r="P516" s="11" t="e">
        <f>VLOOKUP($A516,Socal!$A$2:$AK$709,'Socal Index'!P$2)+VLOOKUP($A516,NYMEX!$A$2:$AK$709,'Socal Index'!P$2)</f>
        <v>#N/A</v>
      </c>
      <c r="Q516" s="11" t="e">
        <f>VLOOKUP($A516,Socal!$A$2:$AK$709,'Socal Index'!Q$2)+VLOOKUP($A516,NYMEX!$A$2:$AK$709,'Socal Index'!Q$2)</f>
        <v>#N/A</v>
      </c>
      <c r="R516" s="11" t="e">
        <f>VLOOKUP($A516,Socal!$A$2:$AK$709,'Socal Index'!R$2)+VLOOKUP($A516,NYMEX!$A$2:$AK$709,'Socal Index'!R$2)</f>
        <v>#N/A</v>
      </c>
      <c r="S516" s="11" t="e">
        <f>VLOOKUP($A516,Socal!$A$2:$AK$709,'Socal Index'!S$2)+VLOOKUP($A516,NYMEX!$A$2:$AK$709,'Socal Index'!S$2)</f>
        <v>#N/A</v>
      </c>
      <c r="T516" s="11" t="e">
        <f>VLOOKUP($A516,Socal!$A$2:$AK$709,'Socal Index'!T$2)+VLOOKUP($A516,NYMEX!$A$2:$AK$709,'Socal Index'!T$2)</f>
        <v>#N/A</v>
      </c>
      <c r="U516" s="11" t="e">
        <f>VLOOKUP($A516,Socal!$A$2:$AK$709,'Socal Index'!U$2)+VLOOKUP($A516,NYMEX!$A$2:$AK$709,'Socal Index'!U$2)</f>
        <v>#N/A</v>
      </c>
      <c r="V516" s="11" t="e">
        <f>VLOOKUP($A516,Socal!$A$2:$AK$709,'Socal Index'!V$2)+VLOOKUP($A516,NYMEX!$A$2:$AK$709,'Socal Index'!V$2)</f>
        <v>#N/A</v>
      </c>
      <c r="W516" s="11" t="e">
        <f>VLOOKUP($A516,Socal!$A$2:$AK$709,'Socal Index'!W$2)+VLOOKUP($A516,NYMEX!$A$2:$AK$709,'Socal Index'!W$2)</f>
        <v>#N/A</v>
      </c>
      <c r="X516" s="11">
        <f>VLOOKUP($A516,Socal!$A$2:$AK$709,'Socal Index'!X$2)+VLOOKUP($A516,NYMEX!$A$2:$AK$709,'Socal Index'!X$2)</f>
        <v>3.06</v>
      </c>
      <c r="Y516" s="11">
        <f>VLOOKUP($A516,Socal!$A$2:$AK$709,'Socal Index'!Y$2)+VLOOKUP($A516,NYMEX!$A$2:$AK$709,'Socal Index'!Y$2)</f>
        <v>3.1970000000000001</v>
      </c>
      <c r="Z516" s="11">
        <f>VLOOKUP($A516,Socal!$A$2:$AK$709,'Socal Index'!Z$2)+VLOOKUP($A516,NYMEX!$A$2:$AK$709,'Socal Index'!Z$2)</f>
        <v>3.21</v>
      </c>
      <c r="AA516" s="11">
        <f>VLOOKUP($A516,Socal!$A$2:$AK$709,'Socal Index'!AA$2)+VLOOKUP($A516,NYMEX!$A$2:$AK$709,'Socal Index'!AA$2)</f>
        <v>3</v>
      </c>
      <c r="AB516" s="11">
        <f>VLOOKUP($A516,Socal!$A$2:$AK$709,'Socal Index'!AB$2)+VLOOKUP($A516,NYMEX!$A$2:$AK$709,'Socal Index'!AB$2)</f>
        <v>2.7600000000000002</v>
      </c>
      <c r="AC516" s="11">
        <f>VLOOKUP($A516,Socal!$A$2:$AK$709,'Socal Index'!AC$2)+VLOOKUP($A516,NYMEX!$A$2:$AK$709,'Socal Index'!AC$2)</f>
        <v>2.62</v>
      </c>
      <c r="AD516" s="11">
        <f>VLOOKUP($A516,Socal!$A$2:$AK$709,'Socal Index'!AD$2)+VLOOKUP($A516,NYMEX!$A$2:$AK$709,'Socal Index'!AD$2)</f>
        <v>2.5550000000000002</v>
      </c>
      <c r="AE516" s="11">
        <f>VLOOKUP($A516,Socal!$A$2:$AK$709,'Socal Index'!AE$2)+VLOOKUP($A516,NYMEX!$A$2:$AK$709,'Socal Index'!AE$2)</f>
        <v>2.56</v>
      </c>
      <c r="AF516" s="11">
        <f>VLOOKUP($A516,Socal!$A$2:$AK$709,'Socal Index'!AF$2)+VLOOKUP($A516,NYMEX!$A$2:$AK$709,'Socal Index'!AF$2)</f>
        <v>2.6850000000000001</v>
      </c>
      <c r="AG516" s="11">
        <f>VLOOKUP($A516,Socal!$A$2:$AK$709,'Socal Index'!AG$2)+VLOOKUP($A516,NYMEX!$A$2:$AK$709,'Socal Index'!AG$2)</f>
        <v>2.6999999999999997</v>
      </c>
      <c r="AH516" s="11">
        <f>VLOOKUP($A516,Socal!$A$2:$AK$709,'Socal Index'!AH$2)+VLOOKUP($A516,NYMEX!$A$2:$AK$709,'Socal Index'!AH$2)</f>
        <v>2.7149999999999999</v>
      </c>
      <c r="AI516" s="11">
        <f>VLOOKUP($A516,Socal!$A$2:$AK$709,'Socal Index'!AI$2)+VLOOKUP($A516,NYMEX!$A$2:$AK$709,'Socal Index'!AI$2)</f>
        <v>2.66</v>
      </c>
      <c r="AJ516" s="11">
        <f>VLOOKUP($A516,Socal!$A$2:$AK$709,'Socal Index'!AJ$2)+VLOOKUP($A516,NYMEX!$A$2:$AK$709,'Socal Index'!AJ$2)</f>
        <v>2.8009999999999997</v>
      </c>
      <c r="AK516" s="11">
        <f>VLOOKUP($A516,Socal!$A$2:$AK$709,'Socal Index'!AK$2)+VLOOKUP($A516,NYMEX!$A$2:$AK$709,'Socal Index'!AK$2)</f>
        <v>2.9259999999999997</v>
      </c>
    </row>
    <row r="517" spans="1:37" x14ac:dyDescent="0.2">
      <c r="A517" s="10">
        <v>36451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 t="e">
        <f>VLOOKUP($A517,Socal!$A$2:$AK$709,'Socal Index'!N$2)+VLOOKUP($A517,NYMEX!$A$2:$AK$709,'Socal Index'!N$2)</f>
        <v>#N/A</v>
      </c>
      <c r="O517" s="11" t="e">
        <f>VLOOKUP($A517,Socal!$A$2:$AK$709,'Socal Index'!O$2)+VLOOKUP($A517,NYMEX!$A$2:$AK$709,'Socal Index'!O$2)</f>
        <v>#N/A</v>
      </c>
      <c r="P517" s="11" t="e">
        <f>VLOOKUP($A517,Socal!$A$2:$AK$709,'Socal Index'!P$2)+VLOOKUP($A517,NYMEX!$A$2:$AK$709,'Socal Index'!P$2)</f>
        <v>#N/A</v>
      </c>
      <c r="Q517" s="11" t="e">
        <f>VLOOKUP($A517,Socal!$A$2:$AK$709,'Socal Index'!Q$2)+VLOOKUP($A517,NYMEX!$A$2:$AK$709,'Socal Index'!Q$2)</f>
        <v>#N/A</v>
      </c>
      <c r="R517" s="11" t="e">
        <f>VLOOKUP($A517,Socal!$A$2:$AK$709,'Socal Index'!R$2)+VLOOKUP($A517,NYMEX!$A$2:$AK$709,'Socal Index'!R$2)</f>
        <v>#N/A</v>
      </c>
      <c r="S517" s="11" t="e">
        <f>VLOOKUP($A517,Socal!$A$2:$AK$709,'Socal Index'!S$2)+VLOOKUP($A517,NYMEX!$A$2:$AK$709,'Socal Index'!S$2)</f>
        <v>#N/A</v>
      </c>
      <c r="T517" s="11" t="e">
        <f>VLOOKUP($A517,Socal!$A$2:$AK$709,'Socal Index'!T$2)+VLOOKUP($A517,NYMEX!$A$2:$AK$709,'Socal Index'!T$2)</f>
        <v>#N/A</v>
      </c>
      <c r="U517" s="11" t="e">
        <f>VLOOKUP($A517,Socal!$A$2:$AK$709,'Socal Index'!U$2)+VLOOKUP($A517,NYMEX!$A$2:$AK$709,'Socal Index'!U$2)</f>
        <v>#N/A</v>
      </c>
      <c r="V517" s="11" t="e">
        <f>VLOOKUP($A517,Socal!$A$2:$AK$709,'Socal Index'!V$2)+VLOOKUP($A517,NYMEX!$A$2:$AK$709,'Socal Index'!V$2)</f>
        <v>#N/A</v>
      </c>
      <c r="W517" s="11" t="e">
        <f>VLOOKUP($A517,Socal!$A$2:$AK$709,'Socal Index'!W$2)+VLOOKUP($A517,NYMEX!$A$2:$AK$709,'Socal Index'!W$2)</f>
        <v>#N/A</v>
      </c>
      <c r="X517" s="11">
        <f>VLOOKUP($A517,Socal!$A$2:$AK$709,'Socal Index'!X$2)+VLOOKUP($A517,NYMEX!$A$2:$AK$709,'Socal Index'!X$2)</f>
        <v>3.01</v>
      </c>
      <c r="Y517" s="11">
        <f>VLOOKUP($A517,Socal!$A$2:$AK$709,'Socal Index'!Y$2)+VLOOKUP($A517,NYMEX!$A$2:$AK$709,'Socal Index'!Y$2)</f>
        <v>3.17</v>
      </c>
      <c r="Z517" s="11">
        <f>VLOOKUP($A517,Socal!$A$2:$AK$709,'Socal Index'!Z$2)+VLOOKUP($A517,NYMEX!$A$2:$AK$709,'Socal Index'!Z$2)</f>
        <v>3.18</v>
      </c>
      <c r="AA517" s="11">
        <f>VLOOKUP($A517,Socal!$A$2:$AK$709,'Socal Index'!AA$2)+VLOOKUP($A517,NYMEX!$A$2:$AK$709,'Socal Index'!AA$2)</f>
        <v>2.9749999999999996</v>
      </c>
      <c r="AB517" s="11">
        <f>VLOOKUP($A517,Socal!$A$2:$AK$709,'Socal Index'!AB$2)+VLOOKUP($A517,NYMEX!$A$2:$AK$709,'Socal Index'!AB$2)</f>
        <v>2.7600000000000002</v>
      </c>
      <c r="AC517" s="11">
        <f>VLOOKUP($A517,Socal!$A$2:$AK$709,'Socal Index'!AC$2)+VLOOKUP($A517,NYMEX!$A$2:$AK$709,'Socal Index'!AC$2)</f>
        <v>2.605</v>
      </c>
      <c r="AD517" s="11">
        <f>VLOOKUP($A517,Socal!$A$2:$AK$709,'Socal Index'!AD$2)+VLOOKUP($A517,NYMEX!$A$2:$AK$709,'Socal Index'!AD$2)</f>
        <v>2.54</v>
      </c>
      <c r="AE517" s="11">
        <f>VLOOKUP($A517,Socal!$A$2:$AK$709,'Socal Index'!AE$2)+VLOOKUP($A517,NYMEX!$A$2:$AK$709,'Socal Index'!AE$2)</f>
        <v>2.548</v>
      </c>
      <c r="AF517" s="11">
        <f>VLOOKUP($A517,Socal!$A$2:$AK$709,'Socal Index'!AF$2)+VLOOKUP($A517,NYMEX!$A$2:$AK$709,'Socal Index'!AF$2)</f>
        <v>2.6749999999999998</v>
      </c>
      <c r="AG517" s="11">
        <f>VLOOKUP($A517,Socal!$A$2:$AK$709,'Socal Index'!AG$2)+VLOOKUP($A517,NYMEX!$A$2:$AK$709,'Socal Index'!AG$2)</f>
        <v>2.6930000000000001</v>
      </c>
      <c r="AH517" s="11">
        <f>VLOOKUP($A517,Socal!$A$2:$AK$709,'Socal Index'!AH$2)+VLOOKUP($A517,NYMEX!$A$2:$AK$709,'Socal Index'!AH$2)</f>
        <v>2.7079999999999997</v>
      </c>
      <c r="AI517" s="11">
        <f>VLOOKUP($A517,Socal!$A$2:$AK$709,'Socal Index'!AI$2)+VLOOKUP($A517,NYMEX!$A$2:$AK$709,'Socal Index'!AI$2)</f>
        <v>2.653</v>
      </c>
      <c r="AJ517" s="11">
        <f>VLOOKUP($A517,Socal!$A$2:$AK$709,'Socal Index'!AJ$2)+VLOOKUP($A517,NYMEX!$A$2:$AK$709,'Socal Index'!AJ$2)</f>
        <v>2.7939999999999996</v>
      </c>
      <c r="AK517" s="11">
        <f>VLOOKUP($A517,Socal!$A$2:$AK$709,'Socal Index'!AK$2)+VLOOKUP($A517,NYMEX!$A$2:$AK$709,'Socal Index'!AK$2)</f>
        <v>2.9189999999999996</v>
      </c>
    </row>
    <row r="518" spans="1:37" x14ac:dyDescent="0.2">
      <c r="A518" s="10">
        <v>36452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 t="e">
        <f>VLOOKUP($A518,Socal!$A$2:$AK$709,'Socal Index'!N$2)+VLOOKUP($A518,NYMEX!$A$2:$AK$709,'Socal Index'!N$2)</f>
        <v>#N/A</v>
      </c>
      <c r="O518" s="11" t="e">
        <f>VLOOKUP($A518,Socal!$A$2:$AK$709,'Socal Index'!O$2)+VLOOKUP($A518,NYMEX!$A$2:$AK$709,'Socal Index'!O$2)</f>
        <v>#N/A</v>
      </c>
      <c r="P518" s="11" t="e">
        <f>VLOOKUP($A518,Socal!$A$2:$AK$709,'Socal Index'!P$2)+VLOOKUP($A518,NYMEX!$A$2:$AK$709,'Socal Index'!P$2)</f>
        <v>#N/A</v>
      </c>
      <c r="Q518" s="11" t="e">
        <f>VLOOKUP($A518,Socal!$A$2:$AK$709,'Socal Index'!Q$2)+VLOOKUP($A518,NYMEX!$A$2:$AK$709,'Socal Index'!Q$2)</f>
        <v>#N/A</v>
      </c>
      <c r="R518" s="11" t="e">
        <f>VLOOKUP($A518,Socal!$A$2:$AK$709,'Socal Index'!R$2)+VLOOKUP($A518,NYMEX!$A$2:$AK$709,'Socal Index'!R$2)</f>
        <v>#N/A</v>
      </c>
      <c r="S518" s="11" t="e">
        <f>VLOOKUP($A518,Socal!$A$2:$AK$709,'Socal Index'!S$2)+VLOOKUP($A518,NYMEX!$A$2:$AK$709,'Socal Index'!S$2)</f>
        <v>#N/A</v>
      </c>
      <c r="T518" s="11" t="e">
        <f>VLOOKUP($A518,Socal!$A$2:$AK$709,'Socal Index'!T$2)+VLOOKUP($A518,NYMEX!$A$2:$AK$709,'Socal Index'!T$2)</f>
        <v>#N/A</v>
      </c>
      <c r="U518" s="11" t="e">
        <f>VLOOKUP($A518,Socal!$A$2:$AK$709,'Socal Index'!U$2)+VLOOKUP($A518,NYMEX!$A$2:$AK$709,'Socal Index'!U$2)</f>
        <v>#N/A</v>
      </c>
      <c r="V518" s="11" t="e">
        <f>VLOOKUP($A518,Socal!$A$2:$AK$709,'Socal Index'!V$2)+VLOOKUP($A518,NYMEX!$A$2:$AK$709,'Socal Index'!V$2)</f>
        <v>#N/A</v>
      </c>
      <c r="W518" s="11" t="e">
        <f>VLOOKUP($A518,Socal!$A$2:$AK$709,'Socal Index'!W$2)+VLOOKUP($A518,NYMEX!$A$2:$AK$709,'Socal Index'!W$2)</f>
        <v>#N/A</v>
      </c>
      <c r="X518" s="11">
        <f>VLOOKUP($A518,Socal!$A$2:$AK$709,'Socal Index'!X$2)+VLOOKUP($A518,NYMEX!$A$2:$AK$709,'Socal Index'!X$2)</f>
        <v>3.0670000000000002</v>
      </c>
      <c r="Y518" s="11">
        <f>VLOOKUP($A518,Socal!$A$2:$AK$709,'Socal Index'!Y$2)+VLOOKUP($A518,NYMEX!$A$2:$AK$709,'Socal Index'!Y$2)</f>
        <v>3.2049999999999996</v>
      </c>
      <c r="Z518" s="11">
        <f>VLOOKUP($A518,Socal!$A$2:$AK$709,'Socal Index'!Z$2)+VLOOKUP($A518,NYMEX!$A$2:$AK$709,'Socal Index'!Z$2)</f>
        <v>3.2199999999999998</v>
      </c>
      <c r="AA518" s="11">
        <f>VLOOKUP($A518,Socal!$A$2:$AK$709,'Socal Index'!AA$2)+VLOOKUP($A518,NYMEX!$A$2:$AK$709,'Socal Index'!AA$2)</f>
        <v>3.01</v>
      </c>
      <c r="AB518" s="11">
        <f>VLOOKUP($A518,Socal!$A$2:$AK$709,'Socal Index'!AB$2)+VLOOKUP($A518,NYMEX!$A$2:$AK$709,'Socal Index'!AB$2)</f>
        <v>2.79</v>
      </c>
      <c r="AC518" s="11">
        <f>VLOOKUP($A518,Socal!$A$2:$AK$709,'Socal Index'!AC$2)+VLOOKUP($A518,NYMEX!$A$2:$AK$709,'Socal Index'!AC$2)</f>
        <v>2.62</v>
      </c>
      <c r="AD518" s="11">
        <f>VLOOKUP($A518,Socal!$A$2:$AK$709,'Socal Index'!AD$2)+VLOOKUP($A518,NYMEX!$A$2:$AK$709,'Socal Index'!AD$2)</f>
        <v>2.5449999999999999</v>
      </c>
      <c r="AE518" s="11">
        <f>VLOOKUP($A518,Socal!$A$2:$AK$709,'Socal Index'!AE$2)+VLOOKUP($A518,NYMEX!$A$2:$AK$709,'Socal Index'!AE$2)</f>
        <v>2.5500000000000003</v>
      </c>
      <c r="AF518" s="11">
        <f>VLOOKUP($A518,Socal!$A$2:$AK$709,'Socal Index'!AF$2)+VLOOKUP($A518,NYMEX!$A$2:$AK$709,'Socal Index'!AF$2)</f>
        <v>2.6749999999999998</v>
      </c>
      <c r="AG518" s="11">
        <f>VLOOKUP($A518,Socal!$A$2:$AK$709,'Socal Index'!AG$2)+VLOOKUP($A518,NYMEX!$A$2:$AK$709,'Socal Index'!AG$2)</f>
        <v>2.69</v>
      </c>
      <c r="AH518" s="11">
        <f>VLOOKUP($A518,Socal!$A$2:$AK$709,'Socal Index'!AH$2)+VLOOKUP($A518,NYMEX!$A$2:$AK$709,'Socal Index'!AH$2)</f>
        <v>2.7050000000000001</v>
      </c>
      <c r="AI518" s="11">
        <f>VLOOKUP($A518,Socal!$A$2:$AK$709,'Socal Index'!AI$2)+VLOOKUP($A518,NYMEX!$A$2:$AK$709,'Socal Index'!AI$2)</f>
        <v>2.645</v>
      </c>
      <c r="AJ518" s="11">
        <f>VLOOKUP($A518,Socal!$A$2:$AK$709,'Socal Index'!AJ$2)+VLOOKUP($A518,NYMEX!$A$2:$AK$709,'Socal Index'!AJ$2)</f>
        <v>2.7909999999999999</v>
      </c>
      <c r="AK518" s="11">
        <f>VLOOKUP($A518,Socal!$A$2:$AK$709,'Socal Index'!AK$2)+VLOOKUP($A518,NYMEX!$A$2:$AK$709,'Socal Index'!AK$2)</f>
        <v>2.9159999999999999</v>
      </c>
    </row>
    <row r="519" spans="1:37" x14ac:dyDescent="0.2">
      <c r="A519" s="10">
        <v>36453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 t="e">
        <f>VLOOKUP($A519,Socal!$A$2:$AK$709,'Socal Index'!N$2)+VLOOKUP($A519,NYMEX!$A$2:$AK$709,'Socal Index'!N$2)</f>
        <v>#N/A</v>
      </c>
      <c r="O519" s="11" t="e">
        <f>VLOOKUP($A519,Socal!$A$2:$AK$709,'Socal Index'!O$2)+VLOOKUP($A519,NYMEX!$A$2:$AK$709,'Socal Index'!O$2)</f>
        <v>#N/A</v>
      </c>
      <c r="P519" s="11" t="e">
        <f>VLOOKUP($A519,Socal!$A$2:$AK$709,'Socal Index'!P$2)+VLOOKUP($A519,NYMEX!$A$2:$AK$709,'Socal Index'!P$2)</f>
        <v>#N/A</v>
      </c>
      <c r="Q519" s="11" t="e">
        <f>VLOOKUP($A519,Socal!$A$2:$AK$709,'Socal Index'!Q$2)+VLOOKUP($A519,NYMEX!$A$2:$AK$709,'Socal Index'!Q$2)</f>
        <v>#N/A</v>
      </c>
      <c r="R519" s="11" t="e">
        <f>VLOOKUP($A519,Socal!$A$2:$AK$709,'Socal Index'!R$2)+VLOOKUP($A519,NYMEX!$A$2:$AK$709,'Socal Index'!R$2)</f>
        <v>#N/A</v>
      </c>
      <c r="S519" s="11" t="e">
        <f>VLOOKUP($A519,Socal!$A$2:$AK$709,'Socal Index'!S$2)+VLOOKUP($A519,NYMEX!$A$2:$AK$709,'Socal Index'!S$2)</f>
        <v>#N/A</v>
      </c>
      <c r="T519" s="11" t="e">
        <f>VLOOKUP($A519,Socal!$A$2:$AK$709,'Socal Index'!T$2)+VLOOKUP($A519,NYMEX!$A$2:$AK$709,'Socal Index'!T$2)</f>
        <v>#N/A</v>
      </c>
      <c r="U519" s="11" t="e">
        <f>VLOOKUP($A519,Socal!$A$2:$AK$709,'Socal Index'!U$2)+VLOOKUP($A519,NYMEX!$A$2:$AK$709,'Socal Index'!U$2)</f>
        <v>#N/A</v>
      </c>
      <c r="V519" s="11" t="e">
        <f>VLOOKUP($A519,Socal!$A$2:$AK$709,'Socal Index'!V$2)+VLOOKUP($A519,NYMEX!$A$2:$AK$709,'Socal Index'!V$2)</f>
        <v>#N/A</v>
      </c>
      <c r="W519" s="11" t="e">
        <f>VLOOKUP($A519,Socal!$A$2:$AK$709,'Socal Index'!W$2)+VLOOKUP($A519,NYMEX!$A$2:$AK$709,'Socal Index'!W$2)</f>
        <v>#N/A</v>
      </c>
      <c r="X519" s="11">
        <f>VLOOKUP($A519,Socal!$A$2:$AK$709,'Socal Index'!X$2)+VLOOKUP($A519,NYMEX!$A$2:$AK$709,'Socal Index'!X$2)</f>
        <v>3.0380000000000003</v>
      </c>
      <c r="Y519" s="11">
        <f>VLOOKUP($A519,Socal!$A$2:$AK$709,'Socal Index'!Y$2)+VLOOKUP($A519,NYMEX!$A$2:$AK$709,'Socal Index'!Y$2)</f>
        <v>3.1539999999999999</v>
      </c>
      <c r="Z519" s="11">
        <f>VLOOKUP($A519,Socal!$A$2:$AK$709,'Socal Index'!Z$2)+VLOOKUP($A519,NYMEX!$A$2:$AK$709,'Socal Index'!Z$2)</f>
        <v>3.1719999999999997</v>
      </c>
      <c r="AA519" s="11">
        <f>VLOOKUP($A519,Socal!$A$2:$AK$709,'Socal Index'!AA$2)+VLOOKUP($A519,NYMEX!$A$2:$AK$709,'Socal Index'!AA$2)</f>
        <v>2.9769999999999999</v>
      </c>
      <c r="AB519" s="11">
        <f>VLOOKUP($A519,Socal!$A$2:$AK$709,'Socal Index'!AB$2)+VLOOKUP($A519,NYMEX!$A$2:$AK$709,'Socal Index'!AB$2)</f>
        <v>2.7649999999999997</v>
      </c>
      <c r="AC519" s="11">
        <f>VLOOKUP($A519,Socal!$A$2:$AK$709,'Socal Index'!AC$2)+VLOOKUP($A519,NYMEX!$A$2:$AK$709,'Socal Index'!AC$2)</f>
        <v>2.605</v>
      </c>
      <c r="AD519" s="11">
        <f>VLOOKUP($A519,Socal!$A$2:$AK$709,'Socal Index'!AD$2)+VLOOKUP($A519,NYMEX!$A$2:$AK$709,'Socal Index'!AD$2)</f>
        <v>2.5350000000000001</v>
      </c>
      <c r="AE519" s="11">
        <f>VLOOKUP($A519,Socal!$A$2:$AK$709,'Socal Index'!AE$2)+VLOOKUP($A519,NYMEX!$A$2:$AK$709,'Socal Index'!AE$2)</f>
        <v>2.5420000000000003</v>
      </c>
      <c r="AF519" s="11">
        <f>VLOOKUP($A519,Socal!$A$2:$AK$709,'Socal Index'!AF$2)+VLOOKUP($A519,NYMEX!$A$2:$AK$709,'Socal Index'!AF$2)</f>
        <v>2.6669999999999998</v>
      </c>
      <c r="AG519" s="11">
        <f>VLOOKUP($A519,Socal!$A$2:$AK$709,'Socal Index'!AG$2)+VLOOKUP($A519,NYMEX!$A$2:$AK$709,'Socal Index'!AG$2)</f>
        <v>2.6819999999999999</v>
      </c>
      <c r="AH519" s="11">
        <f>VLOOKUP($A519,Socal!$A$2:$AK$709,'Socal Index'!AH$2)+VLOOKUP($A519,NYMEX!$A$2:$AK$709,'Socal Index'!AH$2)</f>
        <v>2.6970000000000001</v>
      </c>
      <c r="AI519" s="11">
        <f>VLOOKUP($A519,Socal!$A$2:$AK$709,'Socal Index'!AI$2)+VLOOKUP($A519,NYMEX!$A$2:$AK$709,'Socal Index'!AI$2)</f>
        <v>2.637</v>
      </c>
      <c r="AJ519" s="11">
        <f>VLOOKUP($A519,Socal!$A$2:$AK$709,'Socal Index'!AJ$2)+VLOOKUP($A519,NYMEX!$A$2:$AK$709,'Socal Index'!AJ$2)</f>
        <v>2.7829999999999999</v>
      </c>
      <c r="AK519" s="11">
        <f>VLOOKUP($A519,Socal!$A$2:$AK$709,'Socal Index'!AK$2)+VLOOKUP($A519,NYMEX!$A$2:$AK$709,'Socal Index'!AK$2)</f>
        <v>2.9099999999999997</v>
      </c>
    </row>
    <row r="520" spans="1:37" x14ac:dyDescent="0.2">
      <c r="A520" s="10">
        <v>36454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 t="e">
        <f>VLOOKUP($A520,Socal!$A$2:$AK$709,'Socal Index'!N$2)+VLOOKUP($A520,NYMEX!$A$2:$AK$709,'Socal Index'!N$2)</f>
        <v>#N/A</v>
      </c>
      <c r="O520" s="11" t="e">
        <f>VLOOKUP($A520,Socal!$A$2:$AK$709,'Socal Index'!O$2)+VLOOKUP($A520,NYMEX!$A$2:$AK$709,'Socal Index'!O$2)</f>
        <v>#N/A</v>
      </c>
      <c r="P520" s="11" t="e">
        <f>VLOOKUP($A520,Socal!$A$2:$AK$709,'Socal Index'!P$2)+VLOOKUP($A520,NYMEX!$A$2:$AK$709,'Socal Index'!P$2)</f>
        <v>#N/A</v>
      </c>
      <c r="Q520" s="11" t="e">
        <f>VLOOKUP($A520,Socal!$A$2:$AK$709,'Socal Index'!Q$2)+VLOOKUP($A520,NYMEX!$A$2:$AK$709,'Socal Index'!Q$2)</f>
        <v>#N/A</v>
      </c>
      <c r="R520" s="11" t="e">
        <f>VLOOKUP($A520,Socal!$A$2:$AK$709,'Socal Index'!R$2)+VLOOKUP($A520,NYMEX!$A$2:$AK$709,'Socal Index'!R$2)</f>
        <v>#N/A</v>
      </c>
      <c r="S520" s="11" t="e">
        <f>VLOOKUP($A520,Socal!$A$2:$AK$709,'Socal Index'!S$2)+VLOOKUP($A520,NYMEX!$A$2:$AK$709,'Socal Index'!S$2)</f>
        <v>#N/A</v>
      </c>
      <c r="T520" s="11" t="e">
        <f>VLOOKUP($A520,Socal!$A$2:$AK$709,'Socal Index'!T$2)+VLOOKUP($A520,NYMEX!$A$2:$AK$709,'Socal Index'!T$2)</f>
        <v>#N/A</v>
      </c>
      <c r="U520" s="11" t="e">
        <f>VLOOKUP($A520,Socal!$A$2:$AK$709,'Socal Index'!U$2)+VLOOKUP($A520,NYMEX!$A$2:$AK$709,'Socal Index'!U$2)</f>
        <v>#N/A</v>
      </c>
      <c r="V520" s="11" t="e">
        <f>VLOOKUP($A520,Socal!$A$2:$AK$709,'Socal Index'!V$2)+VLOOKUP($A520,NYMEX!$A$2:$AK$709,'Socal Index'!V$2)</f>
        <v>#N/A</v>
      </c>
      <c r="W520" s="11" t="e">
        <f>VLOOKUP($A520,Socal!$A$2:$AK$709,'Socal Index'!W$2)+VLOOKUP($A520,NYMEX!$A$2:$AK$709,'Socal Index'!W$2)</f>
        <v>#N/A</v>
      </c>
      <c r="X520" s="11">
        <f>VLOOKUP($A520,Socal!$A$2:$AK$709,'Socal Index'!X$2)+VLOOKUP($A520,NYMEX!$A$2:$AK$709,'Socal Index'!X$2)</f>
        <v>3.0990000000000002</v>
      </c>
      <c r="Y520" s="11">
        <f>VLOOKUP($A520,Socal!$A$2:$AK$709,'Socal Index'!Y$2)+VLOOKUP($A520,NYMEX!$A$2:$AK$709,'Socal Index'!Y$2)</f>
        <v>3.1919999999999997</v>
      </c>
      <c r="Z520" s="11">
        <f>VLOOKUP($A520,Socal!$A$2:$AK$709,'Socal Index'!Z$2)+VLOOKUP($A520,NYMEX!$A$2:$AK$709,'Socal Index'!Z$2)</f>
        <v>3.2050000000000001</v>
      </c>
      <c r="AA520" s="11">
        <f>VLOOKUP($A520,Socal!$A$2:$AK$709,'Socal Index'!AA$2)+VLOOKUP($A520,NYMEX!$A$2:$AK$709,'Socal Index'!AA$2)</f>
        <v>3.01</v>
      </c>
      <c r="AB520" s="11">
        <f>VLOOKUP($A520,Socal!$A$2:$AK$709,'Socal Index'!AB$2)+VLOOKUP($A520,NYMEX!$A$2:$AK$709,'Socal Index'!AB$2)</f>
        <v>2.7750000000000004</v>
      </c>
      <c r="AC520" s="11">
        <f>VLOOKUP($A520,Socal!$A$2:$AK$709,'Socal Index'!AC$2)+VLOOKUP($A520,NYMEX!$A$2:$AK$709,'Socal Index'!AC$2)</f>
        <v>2.6190000000000002</v>
      </c>
      <c r="AD520" s="11">
        <f>VLOOKUP($A520,Socal!$A$2:$AK$709,'Socal Index'!AD$2)+VLOOKUP($A520,NYMEX!$A$2:$AK$709,'Socal Index'!AD$2)</f>
        <v>2.5470000000000002</v>
      </c>
      <c r="AE520" s="11">
        <f>VLOOKUP($A520,Socal!$A$2:$AK$709,'Socal Index'!AE$2)+VLOOKUP($A520,NYMEX!$A$2:$AK$709,'Socal Index'!AE$2)</f>
        <v>2.552</v>
      </c>
      <c r="AF520" s="11">
        <f>VLOOKUP($A520,Socal!$A$2:$AK$709,'Socal Index'!AF$2)+VLOOKUP($A520,NYMEX!$A$2:$AK$709,'Socal Index'!AF$2)</f>
        <v>2.677</v>
      </c>
      <c r="AG520" s="11">
        <f>VLOOKUP($A520,Socal!$A$2:$AK$709,'Socal Index'!AG$2)+VLOOKUP($A520,NYMEX!$A$2:$AK$709,'Socal Index'!AG$2)</f>
        <v>2.6920000000000002</v>
      </c>
      <c r="AH520" s="11">
        <f>VLOOKUP($A520,Socal!$A$2:$AK$709,'Socal Index'!AH$2)+VLOOKUP($A520,NYMEX!$A$2:$AK$709,'Socal Index'!AH$2)</f>
        <v>2.7069999999999999</v>
      </c>
      <c r="AI520" s="11">
        <f>VLOOKUP($A520,Socal!$A$2:$AK$709,'Socal Index'!AI$2)+VLOOKUP($A520,NYMEX!$A$2:$AK$709,'Socal Index'!AI$2)</f>
        <v>2.6470000000000002</v>
      </c>
      <c r="AJ520" s="11">
        <f>VLOOKUP($A520,Socal!$A$2:$AK$709,'Socal Index'!AJ$2)+VLOOKUP($A520,NYMEX!$A$2:$AK$709,'Socal Index'!AJ$2)</f>
        <v>2.7929999999999997</v>
      </c>
      <c r="AK520" s="11">
        <f>VLOOKUP($A520,Socal!$A$2:$AK$709,'Socal Index'!AK$2)+VLOOKUP($A520,NYMEX!$A$2:$AK$709,'Socal Index'!AK$2)</f>
        <v>2.92</v>
      </c>
    </row>
    <row r="521" spans="1:37" x14ac:dyDescent="0.2">
      <c r="A521" s="10">
        <v>36455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 t="e">
        <f>VLOOKUP($A521,Socal!$A$2:$AK$709,'Socal Index'!N$2)+VLOOKUP($A521,NYMEX!$A$2:$AK$709,'Socal Index'!N$2)</f>
        <v>#N/A</v>
      </c>
      <c r="O521" s="11" t="e">
        <f>VLOOKUP($A521,Socal!$A$2:$AK$709,'Socal Index'!O$2)+VLOOKUP($A521,NYMEX!$A$2:$AK$709,'Socal Index'!O$2)</f>
        <v>#N/A</v>
      </c>
      <c r="P521" s="11" t="e">
        <f>VLOOKUP($A521,Socal!$A$2:$AK$709,'Socal Index'!P$2)+VLOOKUP($A521,NYMEX!$A$2:$AK$709,'Socal Index'!P$2)</f>
        <v>#N/A</v>
      </c>
      <c r="Q521" s="11" t="e">
        <f>VLOOKUP($A521,Socal!$A$2:$AK$709,'Socal Index'!Q$2)+VLOOKUP($A521,NYMEX!$A$2:$AK$709,'Socal Index'!Q$2)</f>
        <v>#N/A</v>
      </c>
      <c r="R521" s="11" t="e">
        <f>VLOOKUP($A521,Socal!$A$2:$AK$709,'Socal Index'!R$2)+VLOOKUP($A521,NYMEX!$A$2:$AK$709,'Socal Index'!R$2)</f>
        <v>#N/A</v>
      </c>
      <c r="S521" s="11" t="e">
        <f>VLOOKUP($A521,Socal!$A$2:$AK$709,'Socal Index'!S$2)+VLOOKUP($A521,NYMEX!$A$2:$AK$709,'Socal Index'!S$2)</f>
        <v>#N/A</v>
      </c>
      <c r="T521" s="11" t="e">
        <f>VLOOKUP($A521,Socal!$A$2:$AK$709,'Socal Index'!T$2)+VLOOKUP($A521,NYMEX!$A$2:$AK$709,'Socal Index'!T$2)</f>
        <v>#N/A</v>
      </c>
      <c r="U521" s="11" t="e">
        <f>VLOOKUP($A521,Socal!$A$2:$AK$709,'Socal Index'!U$2)+VLOOKUP($A521,NYMEX!$A$2:$AK$709,'Socal Index'!U$2)</f>
        <v>#N/A</v>
      </c>
      <c r="V521" s="11" t="e">
        <f>VLOOKUP($A521,Socal!$A$2:$AK$709,'Socal Index'!V$2)+VLOOKUP($A521,NYMEX!$A$2:$AK$709,'Socal Index'!V$2)</f>
        <v>#N/A</v>
      </c>
      <c r="W521" s="11" t="e">
        <f>VLOOKUP($A521,Socal!$A$2:$AK$709,'Socal Index'!W$2)+VLOOKUP($A521,NYMEX!$A$2:$AK$709,'Socal Index'!W$2)</f>
        <v>#N/A</v>
      </c>
      <c r="X521" s="11">
        <f>VLOOKUP($A521,Socal!$A$2:$AK$709,'Socal Index'!X$2)+VLOOKUP($A521,NYMEX!$A$2:$AK$709,'Socal Index'!X$2)</f>
        <v>3.0870000000000002</v>
      </c>
      <c r="Y521" s="11">
        <f>VLOOKUP($A521,Socal!$A$2:$AK$709,'Socal Index'!Y$2)+VLOOKUP($A521,NYMEX!$A$2:$AK$709,'Socal Index'!Y$2)</f>
        <v>3.1829999999999998</v>
      </c>
      <c r="Z521" s="11">
        <f>VLOOKUP($A521,Socal!$A$2:$AK$709,'Socal Index'!Z$2)+VLOOKUP($A521,NYMEX!$A$2:$AK$709,'Socal Index'!Z$2)</f>
        <v>3.1830000000000003</v>
      </c>
      <c r="AA521" s="11">
        <f>VLOOKUP($A521,Socal!$A$2:$AK$709,'Socal Index'!AA$2)+VLOOKUP($A521,NYMEX!$A$2:$AK$709,'Socal Index'!AA$2)</f>
        <v>3</v>
      </c>
      <c r="AB521" s="11">
        <f>VLOOKUP($A521,Socal!$A$2:$AK$709,'Socal Index'!AB$2)+VLOOKUP($A521,NYMEX!$A$2:$AK$709,'Socal Index'!AB$2)</f>
        <v>2.7730000000000001</v>
      </c>
      <c r="AC521" s="11">
        <f>VLOOKUP($A521,Socal!$A$2:$AK$709,'Socal Index'!AC$2)+VLOOKUP($A521,NYMEX!$A$2:$AK$709,'Socal Index'!AC$2)</f>
        <v>2.621</v>
      </c>
      <c r="AD521" s="11">
        <f>VLOOKUP($A521,Socal!$A$2:$AK$709,'Socal Index'!AD$2)+VLOOKUP($A521,NYMEX!$A$2:$AK$709,'Socal Index'!AD$2)</f>
        <v>2.5489999999999999</v>
      </c>
      <c r="AE521" s="11">
        <f>VLOOKUP($A521,Socal!$A$2:$AK$709,'Socal Index'!AE$2)+VLOOKUP($A521,NYMEX!$A$2:$AK$709,'Socal Index'!AE$2)</f>
        <v>2.5550000000000002</v>
      </c>
      <c r="AF521" s="11">
        <f>VLOOKUP($A521,Socal!$A$2:$AK$709,'Socal Index'!AF$2)+VLOOKUP($A521,NYMEX!$A$2:$AK$709,'Socal Index'!AF$2)</f>
        <v>2.68</v>
      </c>
      <c r="AG521" s="11">
        <f>VLOOKUP($A521,Socal!$A$2:$AK$709,'Socal Index'!AG$2)+VLOOKUP($A521,NYMEX!$A$2:$AK$709,'Socal Index'!AG$2)</f>
        <v>2.6949999999999998</v>
      </c>
      <c r="AH521" s="11">
        <f>VLOOKUP($A521,Socal!$A$2:$AK$709,'Socal Index'!AH$2)+VLOOKUP($A521,NYMEX!$A$2:$AK$709,'Socal Index'!AH$2)</f>
        <v>2.71</v>
      </c>
      <c r="AI521" s="11">
        <f>VLOOKUP($A521,Socal!$A$2:$AK$709,'Socal Index'!AI$2)+VLOOKUP($A521,NYMEX!$A$2:$AK$709,'Socal Index'!AI$2)</f>
        <v>2.65</v>
      </c>
      <c r="AJ521" s="11">
        <f>VLOOKUP($A521,Socal!$A$2:$AK$709,'Socal Index'!AJ$2)+VLOOKUP($A521,NYMEX!$A$2:$AK$709,'Socal Index'!AJ$2)</f>
        <v>2.7959999999999998</v>
      </c>
      <c r="AK521" s="11">
        <f>VLOOKUP($A521,Socal!$A$2:$AK$709,'Socal Index'!AK$2)+VLOOKUP($A521,NYMEX!$A$2:$AK$709,'Socal Index'!AK$2)</f>
        <v>2.9229999999999996</v>
      </c>
    </row>
    <row r="522" spans="1:37" x14ac:dyDescent="0.2">
      <c r="A522" s="10">
        <v>36458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 t="e">
        <f>VLOOKUP($A522,Socal!$A$2:$AK$709,'Socal Index'!N$2)+VLOOKUP($A522,NYMEX!$A$2:$AK$709,'Socal Index'!N$2)</f>
        <v>#N/A</v>
      </c>
      <c r="O522" s="11" t="e">
        <f>VLOOKUP($A522,Socal!$A$2:$AK$709,'Socal Index'!O$2)+VLOOKUP($A522,NYMEX!$A$2:$AK$709,'Socal Index'!O$2)</f>
        <v>#N/A</v>
      </c>
      <c r="P522" s="11" t="e">
        <f>VLOOKUP($A522,Socal!$A$2:$AK$709,'Socal Index'!P$2)+VLOOKUP($A522,NYMEX!$A$2:$AK$709,'Socal Index'!P$2)</f>
        <v>#N/A</v>
      </c>
      <c r="Q522" s="11" t="e">
        <f>VLOOKUP($A522,Socal!$A$2:$AK$709,'Socal Index'!Q$2)+VLOOKUP($A522,NYMEX!$A$2:$AK$709,'Socal Index'!Q$2)</f>
        <v>#N/A</v>
      </c>
      <c r="R522" s="11" t="e">
        <f>VLOOKUP($A522,Socal!$A$2:$AK$709,'Socal Index'!R$2)+VLOOKUP($A522,NYMEX!$A$2:$AK$709,'Socal Index'!R$2)</f>
        <v>#N/A</v>
      </c>
      <c r="S522" s="11" t="e">
        <f>VLOOKUP($A522,Socal!$A$2:$AK$709,'Socal Index'!S$2)+VLOOKUP($A522,NYMEX!$A$2:$AK$709,'Socal Index'!S$2)</f>
        <v>#N/A</v>
      </c>
      <c r="T522" s="11" t="e">
        <f>VLOOKUP($A522,Socal!$A$2:$AK$709,'Socal Index'!T$2)+VLOOKUP($A522,NYMEX!$A$2:$AK$709,'Socal Index'!T$2)</f>
        <v>#N/A</v>
      </c>
      <c r="U522" s="11" t="e">
        <f>VLOOKUP($A522,Socal!$A$2:$AK$709,'Socal Index'!U$2)+VLOOKUP($A522,NYMEX!$A$2:$AK$709,'Socal Index'!U$2)</f>
        <v>#N/A</v>
      </c>
      <c r="V522" s="11" t="e">
        <f>VLOOKUP($A522,Socal!$A$2:$AK$709,'Socal Index'!V$2)+VLOOKUP($A522,NYMEX!$A$2:$AK$709,'Socal Index'!V$2)</f>
        <v>#N/A</v>
      </c>
      <c r="W522" s="11" t="e">
        <f>VLOOKUP($A522,Socal!$A$2:$AK$709,'Socal Index'!W$2)+VLOOKUP($A522,NYMEX!$A$2:$AK$709,'Socal Index'!W$2)</f>
        <v>#N/A</v>
      </c>
      <c r="X522" s="11">
        <f>VLOOKUP($A522,Socal!$A$2:$AK$709,'Socal Index'!X$2)+VLOOKUP($A522,NYMEX!$A$2:$AK$709,'Socal Index'!X$2)</f>
        <v>3.0760000000000001</v>
      </c>
      <c r="Y522" s="11">
        <f>VLOOKUP($A522,Socal!$A$2:$AK$709,'Socal Index'!Y$2)+VLOOKUP($A522,NYMEX!$A$2:$AK$709,'Socal Index'!Y$2)</f>
        <v>3.1419999999999999</v>
      </c>
      <c r="Z522" s="11">
        <f>VLOOKUP($A522,Socal!$A$2:$AK$709,'Socal Index'!Z$2)+VLOOKUP($A522,NYMEX!$A$2:$AK$709,'Socal Index'!Z$2)</f>
        <v>3.157</v>
      </c>
      <c r="AA522" s="11">
        <f>VLOOKUP($A522,Socal!$A$2:$AK$709,'Socal Index'!AA$2)+VLOOKUP($A522,NYMEX!$A$2:$AK$709,'Socal Index'!AA$2)</f>
        <v>2.98</v>
      </c>
      <c r="AB522" s="11">
        <f>VLOOKUP($A522,Socal!$A$2:$AK$709,'Socal Index'!AB$2)+VLOOKUP($A522,NYMEX!$A$2:$AK$709,'Socal Index'!AB$2)</f>
        <v>2.758</v>
      </c>
      <c r="AC522" s="11">
        <f>VLOOKUP($A522,Socal!$A$2:$AK$709,'Socal Index'!AC$2)+VLOOKUP($A522,NYMEX!$A$2:$AK$709,'Socal Index'!AC$2)</f>
        <v>2.605</v>
      </c>
      <c r="AD522" s="11">
        <f>VLOOKUP($A522,Socal!$A$2:$AK$709,'Socal Index'!AD$2)+VLOOKUP($A522,NYMEX!$A$2:$AK$709,'Socal Index'!AD$2)</f>
        <v>2.5369999999999999</v>
      </c>
      <c r="AE522" s="11">
        <f>VLOOKUP($A522,Socal!$A$2:$AK$709,'Socal Index'!AE$2)+VLOOKUP($A522,NYMEX!$A$2:$AK$709,'Socal Index'!AE$2)</f>
        <v>2.5430000000000001</v>
      </c>
      <c r="AF522" s="11">
        <f>VLOOKUP($A522,Socal!$A$2:$AK$709,'Socal Index'!AF$2)+VLOOKUP($A522,NYMEX!$A$2:$AK$709,'Socal Index'!AF$2)</f>
        <v>2.669</v>
      </c>
      <c r="AG522" s="11">
        <f>VLOOKUP($A522,Socal!$A$2:$AK$709,'Socal Index'!AG$2)+VLOOKUP($A522,NYMEX!$A$2:$AK$709,'Socal Index'!AG$2)</f>
        <v>2.6850000000000001</v>
      </c>
      <c r="AH522" s="11">
        <f>VLOOKUP($A522,Socal!$A$2:$AK$709,'Socal Index'!AH$2)+VLOOKUP($A522,NYMEX!$A$2:$AK$709,'Socal Index'!AH$2)</f>
        <v>2.7</v>
      </c>
      <c r="AI522" s="11">
        <f>VLOOKUP($A522,Socal!$A$2:$AK$709,'Socal Index'!AI$2)+VLOOKUP($A522,NYMEX!$A$2:$AK$709,'Socal Index'!AI$2)</f>
        <v>2.64</v>
      </c>
      <c r="AJ522" s="11">
        <f>VLOOKUP($A522,Socal!$A$2:$AK$709,'Socal Index'!AJ$2)+VLOOKUP($A522,NYMEX!$A$2:$AK$709,'Socal Index'!AJ$2)</f>
        <v>2.7869999999999999</v>
      </c>
      <c r="AK522" s="11">
        <f>VLOOKUP($A522,Socal!$A$2:$AK$709,'Socal Index'!AK$2)+VLOOKUP($A522,NYMEX!$A$2:$AK$709,'Socal Index'!AK$2)</f>
        <v>2.9139999999999997</v>
      </c>
    </row>
    <row r="523" spans="1:37" x14ac:dyDescent="0.2">
      <c r="A523" s="10">
        <v>36459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 t="e">
        <f>VLOOKUP($A523,Socal!$A$2:$AK$709,'Socal Index'!N$2)+VLOOKUP($A523,NYMEX!$A$2:$AK$709,'Socal Index'!N$2)</f>
        <v>#N/A</v>
      </c>
      <c r="O523" s="11" t="e">
        <f>VLOOKUP($A523,Socal!$A$2:$AK$709,'Socal Index'!O$2)+VLOOKUP($A523,NYMEX!$A$2:$AK$709,'Socal Index'!O$2)</f>
        <v>#N/A</v>
      </c>
      <c r="P523" s="11" t="e">
        <f>VLOOKUP($A523,Socal!$A$2:$AK$709,'Socal Index'!P$2)+VLOOKUP($A523,NYMEX!$A$2:$AK$709,'Socal Index'!P$2)</f>
        <v>#N/A</v>
      </c>
      <c r="Q523" s="11" t="e">
        <f>VLOOKUP($A523,Socal!$A$2:$AK$709,'Socal Index'!Q$2)+VLOOKUP($A523,NYMEX!$A$2:$AK$709,'Socal Index'!Q$2)</f>
        <v>#N/A</v>
      </c>
      <c r="R523" s="11" t="e">
        <f>VLOOKUP($A523,Socal!$A$2:$AK$709,'Socal Index'!R$2)+VLOOKUP($A523,NYMEX!$A$2:$AK$709,'Socal Index'!R$2)</f>
        <v>#N/A</v>
      </c>
      <c r="S523" s="11" t="e">
        <f>VLOOKUP($A523,Socal!$A$2:$AK$709,'Socal Index'!S$2)+VLOOKUP($A523,NYMEX!$A$2:$AK$709,'Socal Index'!S$2)</f>
        <v>#N/A</v>
      </c>
      <c r="T523" s="11" t="e">
        <f>VLOOKUP($A523,Socal!$A$2:$AK$709,'Socal Index'!T$2)+VLOOKUP($A523,NYMEX!$A$2:$AK$709,'Socal Index'!T$2)</f>
        <v>#N/A</v>
      </c>
      <c r="U523" s="11" t="e">
        <f>VLOOKUP($A523,Socal!$A$2:$AK$709,'Socal Index'!U$2)+VLOOKUP($A523,NYMEX!$A$2:$AK$709,'Socal Index'!U$2)</f>
        <v>#N/A</v>
      </c>
      <c r="V523" s="11" t="e">
        <f>VLOOKUP($A523,Socal!$A$2:$AK$709,'Socal Index'!V$2)+VLOOKUP($A523,NYMEX!$A$2:$AK$709,'Socal Index'!V$2)</f>
        <v>#N/A</v>
      </c>
      <c r="W523" s="11" t="e">
        <f>VLOOKUP($A523,Socal!$A$2:$AK$709,'Socal Index'!W$2)+VLOOKUP($A523,NYMEX!$A$2:$AK$709,'Socal Index'!W$2)</f>
        <v>#N/A</v>
      </c>
      <c r="X523" s="11">
        <f>VLOOKUP($A523,Socal!$A$2:$AK$709,'Socal Index'!X$2)+VLOOKUP($A523,NYMEX!$A$2:$AK$709,'Socal Index'!X$2)</f>
        <v>3.0860000000000003</v>
      </c>
      <c r="Y523" s="11">
        <f>VLOOKUP($A523,Socal!$A$2:$AK$709,'Socal Index'!Y$2)+VLOOKUP($A523,NYMEX!$A$2:$AK$709,'Socal Index'!Y$2)</f>
        <v>3.1680000000000001</v>
      </c>
      <c r="Z523" s="11">
        <f>VLOOKUP($A523,Socal!$A$2:$AK$709,'Socal Index'!Z$2)+VLOOKUP($A523,NYMEX!$A$2:$AK$709,'Socal Index'!Z$2)</f>
        <v>3.1779999999999999</v>
      </c>
      <c r="AA523" s="11">
        <f>VLOOKUP($A523,Socal!$A$2:$AK$709,'Socal Index'!AA$2)+VLOOKUP($A523,NYMEX!$A$2:$AK$709,'Socal Index'!AA$2)</f>
        <v>2.9969999999999999</v>
      </c>
      <c r="AB523" s="11">
        <f>VLOOKUP($A523,Socal!$A$2:$AK$709,'Socal Index'!AB$2)+VLOOKUP($A523,NYMEX!$A$2:$AK$709,'Socal Index'!AB$2)</f>
        <v>2.78</v>
      </c>
      <c r="AC523" s="11">
        <f>VLOOKUP($A523,Socal!$A$2:$AK$709,'Socal Index'!AC$2)+VLOOKUP($A523,NYMEX!$A$2:$AK$709,'Socal Index'!AC$2)</f>
        <v>2.6150000000000002</v>
      </c>
      <c r="AD523" s="11">
        <f>VLOOKUP($A523,Socal!$A$2:$AK$709,'Socal Index'!AD$2)+VLOOKUP($A523,NYMEX!$A$2:$AK$709,'Socal Index'!AD$2)</f>
        <v>2.5430000000000001</v>
      </c>
      <c r="AE523" s="11">
        <f>VLOOKUP($A523,Socal!$A$2:$AK$709,'Socal Index'!AE$2)+VLOOKUP($A523,NYMEX!$A$2:$AK$709,'Socal Index'!AE$2)</f>
        <v>2.5449999999999999</v>
      </c>
      <c r="AF523" s="11">
        <f>VLOOKUP($A523,Socal!$A$2:$AK$709,'Socal Index'!AF$2)+VLOOKUP($A523,NYMEX!$A$2:$AK$709,'Socal Index'!AF$2)</f>
        <v>2.6709999999999998</v>
      </c>
      <c r="AG523" s="11">
        <f>VLOOKUP($A523,Socal!$A$2:$AK$709,'Socal Index'!AG$2)+VLOOKUP($A523,NYMEX!$A$2:$AK$709,'Socal Index'!AG$2)</f>
        <v>2.6869999999999998</v>
      </c>
      <c r="AH523" s="11">
        <f>VLOOKUP($A523,Socal!$A$2:$AK$709,'Socal Index'!AH$2)+VLOOKUP($A523,NYMEX!$A$2:$AK$709,'Socal Index'!AH$2)</f>
        <v>2.702</v>
      </c>
      <c r="AI523" s="11">
        <f>VLOOKUP($A523,Socal!$A$2:$AK$709,'Socal Index'!AI$2)+VLOOKUP($A523,NYMEX!$A$2:$AK$709,'Socal Index'!AI$2)</f>
        <v>2.6419999999999999</v>
      </c>
      <c r="AJ523" s="11">
        <f>VLOOKUP($A523,Socal!$A$2:$AK$709,'Socal Index'!AJ$2)+VLOOKUP($A523,NYMEX!$A$2:$AK$709,'Socal Index'!AJ$2)</f>
        <v>2.7889999999999997</v>
      </c>
      <c r="AK523" s="11">
        <f>VLOOKUP($A523,Socal!$A$2:$AK$709,'Socal Index'!AK$2)+VLOOKUP($A523,NYMEX!$A$2:$AK$709,'Socal Index'!AK$2)</f>
        <v>2.9159999999999999</v>
      </c>
    </row>
    <row r="524" spans="1:37" x14ac:dyDescent="0.2">
      <c r="A524" s="10">
        <v>36460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 t="e">
        <f>VLOOKUP($A524,Socal!$A$2:$AK$709,'Socal Index'!N$2)+VLOOKUP($A524,NYMEX!$A$2:$AK$709,'Socal Index'!N$2)</f>
        <v>#N/A</v>
      </c>
      <c r="O524" s="11" t="e">
        <f>VLOOKUP($A524,Socal!$A$2:$AK$709,'Socal Index'!O$2)+VLOOKUP($A524,NYMEX!$A$2:$AK$709,'Socal Index'!O$2)</f>
        <v>#N/A</v>
      </c>
      <c r="P524" s="11" t="e">
        <f>VLOOKUP($A524,Socal!$A$2:$AK$709,'Socal Index'!P$2)+VLOOKUP($A524,NYMEX!$A$2:$AK$709,'Socal Index'!P$2)</f>
        <v>#N/A</v>
      </c>
      <c r="Q524" s="11" t="e">
        <f>VLOOKUP($A524,Socal!$A$2:$AK$709,'Socal Index'!Q$2)+VLOOKUP($A524,NYMEX!$A$2:$AK$709,'Socal Index'!Q$2)</f>
        <v>#N/A</v>
      </c>
      <c r="R524" s="11" t="e">
        <f>VLOOKUP($A524,Socal!$A$2:$AK$709,'Socal Index'!R$2)+VLOOKUP($A524,NYMEX!$A$2:$AK$709,'Socal Index'!R$2)</f>
        <v>#N/A</v>
      </c>
      <c r="S524" s="11" t="e">
        <f>VLOOKUP($A524,Socal!$A$2:$AK$709,'Socal Index'!S$2)+VLOOKUP($A524,NYMEX!$A$2:$AK$709,'Socal Index'!S$2)</f>
        <v>#N/A</v>
      </c>
      <c r="T524" s="11" t="e">
        <f>VLOOKUP($A524,Socal!$A$2:$AK$709,'Socal Index'!T$2)+VLOOKUP($A524,NYMEX!$A$2:$AK$709,'Socal Index'!T$2)</f>
        <v>#N/A</v>
      </c>
      <c r="U524" s="11" t="e">
        <f>VLOOKUP($A524,Socal!$A$2:$AK$709,'Socal Index'!U$2)+VLOOKUP($A524,NYMEX!$A$2:$AK$709,'Socal Index'!U$2)</f>
        <v>#N/A</v>
      </c>
      <c r="V524" s="11" t="e">
        <f>VLOOKUP($A524,Socal!$A$2:$AK$709,'Socal Index'!V$2)+VLOOKUP($A524,NYMEX!$A$2:$AK$709,'Socal Index'!V$2)</f>
        <v>#N/A</v>
      </c>
      <c r="W524" s="11" t="e">
        <f>VLOOKUP($A524,Socal!$A$2:$AK$709,'Socal Index'!W$2)+VLOOKUP($A524,NYMEX!$A$2:$AK$709,'Socal Index'!W$2)</f>
        <v>#N/A</v>
      </c>
      <c r="X524" s="11">
        <f>VLOOKUP($A524,Socal!$A$2:$AK$709,'Socal Index'!X$2)+VLOOKUP($A524,NYMEX!$A$2:$AK$709,'Socal Index'!X$2)</f>
        <v>3.1019999999999999</v>
      </c>
      <c r="Y524" s="11">
        <f>VLOOKUP($A524,Socal!$A$2:$AK$709,'Socal Index'!Y$2)+VLOOKUP($A524,NYMEX!$A$2:$AK$709,'Socal Index'!Y$2)</f>
        <v>3.2130000000000001</v>
      </c>
      <c r="Z524" s="11">
        <f>VLOOKUP($A524,Socal!$A$2:$AK$709,'Socal Index'!Z$2)+VLOOKUP($A524,NYMEX!$A$2:$AK$709,'Socal Index'!Z$2)</f>
        <v>3.23</v>
      </c>
      <c r="AA524" s="11">
        <f>VLOOKUP($A524,Socal!$A$2:$AK$709,'Socal Index'!AA$2)+VLOOKUP($A524,NYMEX!$A$2:$AK$709,'Socal Index'!AA$2)</f>
        <v>3.0549999999999997</v>
      </c>
      <c r="AB524" s="11">
        <f>VLOOKUP($A524,Socal!$A$2:$AK$709,'Socal Index'!AB$2)+VLOOKUP($A524,NYMEX!$A$2:$AK$709,'Socal Index'!AB$2)</f>
        <v>2.8250000000000002</v>
      </c>
      <c r="AC524" s="11">
        <f>VLOOKUP($A524,Socal!$A$2:$AK$709,'Socal Index'!AC$2)+VLOOKUP($A524,NYMEX!$A$2:$AK$709,'Socal Index'!AC$2)</f>
        <v>2.65</v>
      </c>
      <c r="AD524" s="11">
        <f>VLOOKUP($A524,Socal!$A$2:$AK$709,'Socal Index'!AD$2)+VLOOKUP($A524,NYMEX!$A$2:$AK$709,'Socal Index'!AD$2)</f>
        <v>2.5700000000000003</v>
      </c>
      <c r="AE524" s="11">
        <f>VLOOKUP($A524,Socal!$A$2:$AK$709,'Socal Index'!AE$2)+VLOOKUP($A524,NYMEX!$A$2:$AK$709,'Socal Index'!AE$2)</f>
        <v>2.5720000000000001</v>
      </c>
      <c r="AF524" s="11">
        <f>VLOOKUP($A524,Socal!$A$2:$AK$709,'Socal Index'!AF$2)+VLOOKUP($A524,NYMEX!$A$2:$AK$709,'Socal Index'!AF$2)</f>
        <v>2.6920000000000002</v>
      </c>
      <c r="AG524" s="11">
        <f>VLOOKUP($A524,Socal!$A$2:$AK$709,'Socal Index'!AG$2)+VLOOKUP($A524,NYMEX!$A$2:$AK$709,'Socal Index'!AG$2)</f>
        <v>2.702</v>
      </c>
      <c r="AH524" s="11">
        <f>VLOOKUP($A524,Socal!$A$2:$AK$709,'Socal Index'!AH$2)+VLOOKUP($A524,NYMEX!$A$2:$AK$709,'Socal Index'!AH$2)</f>
        <v>2.7120000000000002</v>
      </c>
      <c r="AI524" s="11">
        <f>VLOOKUP($A524,Socal!$A$2:$AK$709,'Socal Index'!AI$2)+VLOOKUP($A524,NYMEX!$A$2:$AK$709,'Socal Index'!AI$2)</f>
        <v>2.6520000000000001</v>
      </c>
      <c r="AJ524" s="11">
        <f>VLOOKUP($A524,Socal!$A$2:$AK$709,'Socal Index'!AJ$2)+VLOOKUP($A524,NYMEX!$A$2:$AK$709,'Socal Index'!AJ$2)</f>
        <v>2.7989999999999999</v>
      </c>
      <c r="AK524" s="11">
        <f>VLOOKUP($A524,Socal!$A$2:$AK$709,'Socal Index'!AK$2)+VLOOKUP($A524,NYMEX!$A$2:$AK$709,'Socal Index'!AK$2)</f>
        <v>2.9259999999999997</v>
      </c>
    </row>
    <row r="525" spans="1:37" x14ac:dyDescent="0.2">
      <c r="A525" s="10">
        <v>36461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 t="e">
        <f>VLOOKUP($A525,Socal!$A$2:$AK$709,'Socal Index'!N$2)+VLOOKUP($A525,NYMEX!$A$2:$AK$709,'Socal Index'!N$2)</f>
        <v>#N/A</v>
      </c>
      <c r="O525" s="11" t="e">
        <f>VLOOKUP($A525,Socal!$A$2:$AK$709,'Socal Index'!O$2)+VLOOKUP($A525,NYMEX!$A$2:$AK$709,'Socal Index'!O$2)</f>
        <v>#N/A</v>
      </c>
      <c r="P525" s="11" t="e">
        <f>VLOOKUP($A525,Socal!$A$2:$AK$709,'Socal Index'!P$2)+VLOOKUP($A525,NYMEX!$A$2:$AK$709,'Socal Index'!P$2)</f>
        <v>#N/A</v>
      </c>
      <c r="Q525" s="11" t="e">
        <f>VLOOKUP($A525,Socal!$A$2:$AK$709,'Socal Index'!Q$2)+VLOOKUP($A525,NYMEX!$A$2:$AK$709,'Socal Index'!Q$2)</f>
        <v>#N/A</v>
      </c>
      <c r="R525" s="11" t="e">
        <f>VLOOKUP($A525,Socal!$A$2:$AK$709,'Socal Index'!R$2)+VLOOKUP($A525,NYMEX!$A$2:$AK$709,'Socal Index'!R$2)</f>
        <v>#N/A</v>
      </c>
      <c r="S525" s="11" t="e">
        <f>VLOOKUP($A525,Socal!$A$2:$AK$709,'Socal Index'!S$2)+VLOOKUP($A525,NYMEX!$A$2:$AK$709,'Socal Index'!S$2)</f>
        <v>#N/A</v>
      </c>
      <c r="T525" s="11" t="e">
        <f>VLOOKUP($A525,Socal!$A$2:$AK$709,'Socal Index'!T$2)+VLOOKUP($A525,NYMEX!$A$2:$AK$709,'Socal Index'!T$2)</f>
        <v>#N/A</v>
      </c>
      <c r="U525" s="11" t="e">
        <f>VLOOKUP($A525,Socal!$A$2:$AK$709,'Socal Index'!U$2)+VLOOKUP($A525,NYMEX!$A$2:$AK$709,'Socal Index'!U$2)</f>
        <v>#N/A</v>
      </c>
      <c r="V525" s="11" t="e">
        <f>VLOOKUP($A525,Socal!$A$2:$AK$709,'Socal Index'!V$2)+VLOOKUP($A525,NYMEX!$A$2:$AK$709,'Socal Index'!V$2)</f>
        <v>#N/A</v>
      </c>
      <c r="W525" s="11" t="e">
        <f>VLOOKUP($A525,Socal!$A$2:$AK$709,'Socal Index'!W$2)+VLOOKUP($A525,NYMEX!$A$2:$AK$709,'Socal Index'!W$2)</f>
        <v>#N/A</v>
      </c>
      <c r="X525" s="11" t="e">
        <f>VLOOKUP($A525,Socal!$A$2:$AK$709,'Socal Index'!X$2)+VLOOKUP($A525,NYMEX!$A$2:$AK$709,'Socal Index'!X$2)</f>
        <v>#N/A</v>
      </c>
      <c r="Y525" s="11">
        <f>VLOOKUP($A525,Socal!$A$2:$AK$709,'Socal Index'!Y$2)+VLOOKUP($A525,NYMEX!$A$2:$AK$709,'Socal Index'!Y$2)</f>
        <v>2.9749999999999996</v>
      </c>
      <c r="Z525" s="11">
        <f>VLOOKUP($A525,Socal!$A$2:$AK$709,'Socal Index'!Z$2)+VLOOKUP($A525,NYMEX!$A$2:$AK$709,'Socal Index'!Z$2)</f>
        <v>3.004</v>
      </c>
      <c r="AA525" s="11">
        <f>VLOOKUP($A525,Socal!$A$2:$AK$709,'Socal Index'!AA$2)+VLOOKUP($A525,NYMEX!$A$2:$AK$709,'Socal Index'!AA$2)</f>
        <v>2.9099999999999997</v>
      </c>
      <c r="AB525" s="11">
        <f>VLOOKUP($A525,Socal!$A$2:$AK$709,'Socal Index'!AB$2)+VLOOKUP($A525,NYMEX!$A$2:$AK$709,'Socal Index'!AB$2)</f>
        <v>2.6920000000000002</v>
      </c>
      <c r="AC525" s="11">
        <f>VLOOKUP($A525,Socal!$A$2:$AK$709,'Socal Index'!AC$2)+VLOOKUP($A525,NYMEX!$A$2:$AK$709,'Socal Index'!AC$2)</f>
        <v>2.552</v>
      </c>
      <c r="AD525" s="11">
        <f>VLOOKUP($A525,Socal!$A$2:$AK$709,'Socal Index'!AD$2)+VLOOKUP($A525,NYMEX!$A$2:$AK$709,'Socal Index'!AD$2)</f>
        <v>2.5049999999999999</v>
      </c>
      <c r="AE525" s="11">
        <f>VLOOKUP($A525,Socal!$A$2:$AK$709,'Socal Index'!AE$2)+VLOOKUP($A525,NYMEX!$A$2:$AK$709,'Socal Index'!AE$2)</f>
        <v>2.5150000000000001</v>
      </c>
      <c r="AF525" s="11">
        <f>VLOOKUP($A525,Socal!$A$2:$AK$709,'Socal Index'!AF$2)+VLOOKUP($A525,NYMEX!$A$2:$AK$709,'Socal Index'!AF$2)</f>
        <v>2.645</v>
      </c>
      <c r="AG525" s="11">
        <f>VLOOKUP($A525,Socal!$A$2:$AK$709,'Socal Index'!AG$2)+VLOOKUP($A525,NYMEX!$A$2:$AK$709,'Socal Index'!AG$2)</f>
        <v>2.665</v>
      </c>
      <c r="AH525" s="11">
        <f>VLOOKUP($A525,Socal!$A$2:$AK$709,'Socal Index'!AH$2)+VLOOKUP($A525,NYMEX!$A$2:$AK$709,'Socal Index'!AH$2)</f>
        <v>2.6850000000000001</v>
      </c>
      <c r="AI525" s="11">
        <f>VLOOKUP($A525,Socal!$A$2:$AK$709,'Socal Index'!AI$2)+VLOOKUP($A525,NYMEX!$A$2:$AK$709,'Socal Index'!AI$2)</f>
        <v>2.625</v>
      </c>
      <c r="AJ525" s="11">
        <f>VLOOKUP($A525,Socal!$A$2:$AK$709,'Socal Index'!AJ$2)+VLOOKUP($A525,NYMEX!$A$2:$AK$709,'Socal Index'!AJ$2)</f>
        <v>2.7719999999999998</v>
      </c>
      <c r="AK525" s="11">
        <f>VLOOKUP($A525,Socal!$A$2:$AK$709,'Socal Index'!AK$2)+VLOOKUP($A525,NYMEX!$A$2:$AK$709,'Socal Index'!AK$2)</f>
        <v>2.9</v>
      </c>
    </row>
    <row r="526" spans="1:37" x14ac:dyDescent="0.2">
      <c r="A526" s="10">
        <v>36462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 t="e">
        <f>VLOOKUP($A526,Socal!$A$2:$AK$709,'Socal Index'!N$2)+VLOOKUP($A526,NYMEX!$A$2:$AK$709,'Socal Index'!N$2)</f>
        <v>#N/A</v>
      </c>
      <c r="O526" s="11" t="e">
        <f>VLOOKUP($A526,Socal!$A$2:$AK$709,'Socal Index'!O$2)+VLOOKUP($A526,NYMEX!$A$2:$AK$709,'Socal Index'!O$2)</f>
        <v>#N/A</v>
      </c>
      <c r="P526" s="11" t="e">
        <f>VLOOKUP($A526,Socal!$A$2:$AK$709,'Socal Index'!P$2)+VLOOKUP($A526,NYMEX!$A$2:$AK$709,'Socal Index'!P$2)</f>
        <v>#N/A</v>
      </c>
      <c r="Q526" s="11" t="e">
        <f>VLOOKUP($A526,Socal!$A$2:$AK$709,'Socal Index'!Q$2)+VLOOKUP($A526,NYMEX!$A$2:$AK$709,'Socal Index'!Q$2)</f>
        <v>#N/A</v>
      </c>
      <c r="R526" s="11" t="e">
        <f>VLOOKUP($A526,Socal!$A$2:$AK$709,'Socal Index'!R$2)+VLOOKUP($A526,NYMEX!$A$2:$AK$709,'Socal Index'!R$2)</f>
        <v>#N/A</v>
      </c>
      <c r="S526" s="11" t="e">
        <f>VLOOKUP($A526,Socal!$A$2:$AK$709,'Socal Index'!S$2)+VLOOKUP($A526,NYMEX!$A$2:$AK$709,'Socal Index'!S$2)</f>
        <v>#N/A</v>
      </c>
      <c r="T526" s="11" t="e">
        <f>VLOOKUP($A526,Socal!$A$2:$AK$709,'Socal Index'!T$2)+VLOOKUP($A526,NYMEX!$A$2:$AK$709,'Socal Index'!T$2)</f>
        <v>#N/A</v>
      </c>
      <c r="U526" s="11" t="e">
        <f>VLOOKUP($A526,Socal!$A$2:$AK$709,'Socal Index'!U$2)+VLOOKUP($A526,NYMEX!$A$2:$AK$709,'Socal Index'!U$2)</f>
        <v>#N/A</v>
      </c>
      <c r="V526" s="11" t="e">
        <f>VLOOKUP($A526,Socal!$A$2:$AK$709,'Socal Index'!V$2)+VLOOKUP($A526,NYMEX!$A$2:$AK$709,'Socal Index'!V$2)</f>
        <v>#N/A</v>
      </c>
      <c r="W526" s="11" t="e">
        <f>VLOOKUP($A526,Socal!$A$2:$AK$709,'Socal Index'!W$2)+VLOOKUP($A526,NYMEX!$A$2:$AK$709,'Socal Index'!W$2)</f>
        <v>#N/A</v>
      </c>
      <c r="X526" s="11" t="e">
        <f>VLOOKUP($A526,Socal!$A$2:$AK$709,'Socal Index'!X$2)+VLOOKUP($A526,NYMEX!$A$2:$AK$709,'Socal Index'!X$2)</f>
        <v>#N/A</v>
      </c>
      <c r="Y526" s="11">
        <f>VLOOKUP($A526,Socal!$A$2:$AK$709,'Socal Index'!Y$2)+VLOOKUP($A526,NYMEX!$A$2:$AK$709,'Socal Index'!Y$2)</f>
        <v>2.9909999999999997</v>
      </c>
      <c r="Z526" s="11">
        <f>VLOOKUP($A526,Socal!$A$2:$AK$709,'Socal Index'!Z$2)+VLOOKUP($A526,NYMEX!$A$2:$AK$709,'Socal Index'!Z$2)</f>
        <v>3.0129999999999999</v>
      </c>
      <c r="AA526" s="11">
        <f>VLOOKUP($A526,Socal!$A$2:$AK$709,'Socal Index'!AA$2)+VLOOKUP($A526,NYMEX!$A$2:$AK$709,'Socal Index'!AA$2)</f>
        <v>2.8729999999999998</v>
      </c>
      <c r="AB526" s="11">
        <f>VLOOKUP($A526,Socal!$A$2:$AK$709,'Socal Index'!AB$2)+VLOOKUP($A526,NYMEX!$A$2:$AK$709,'Socal Index'!AB$2)</f>
        <v>2.6829999999999998</v>
      </c>
      <c r="AC526" s="11">
        <f>VLOOKUP($A526,Socal!$A$2:$AK$709,'Socal Index'!AC$2)+VLOOKUP($A526,NYMEX!$A$2:$AK$709,'Socal Index'!AC$2)</f>
        <v>2.5430000000000001</v>
      </c>
      <c r="AD526" s="11">
        <f>VLOOKUP($A526,Socal!$A$2:$AK$709,'Socal Index'!AD$2)+VLOOKUP($A526,NYMEX!$A$2:$AK$709,'Socal Index'!AD$2)</f>
        <v>2.5049999999999999</v>
      </c>
      <c r="AE526" s="11">
        <f>VLOOKUP($A526,Socal!$A$2:$AK$709,'Socal Index'!AE$2)+VLOOKUP($A526,NYMEX!$A$2:$AK$709,'Socal Index'!AE$2)</f>
        <v>2.5150000000000001</v>
      </c>
      <c r="AF526" s="11">
        <f>VLOOKUP($A526,Socal!$A$2:$AK$709,'Socal Index'!AF$2)+VLOOKUP($A526,NYMEX!$A$2:$AK$709,'Socal Index'!AF$2)</f>
        <v>2.645</v>
      </c>
      <c r="AG526" s="11">
        <f>VLOOKUP($A526,Socal!$A$2:$AK$709,'Socal Index'!AG$2)+VLOOKUP($A526,NYMEX!$A$2:$AK$709,'Socal Index'!AG$2)</f>
        <v>2.665</v>
      </c>
      <c r="AH526" s="11">
        <f>VLOOKUP($A526,Socal!$A$2:$AK$709,'Socal Index'!AH$2)+VLOOKUP($A526,NYMEX!$A$2:$AK$709,'Socal Index'!AH$2)</f>
        <v>2.6850000000000001</v>
      </c>
      <c r="AI526" s="11">
        <f>VLOOKUP($A526,Socal!$A$2:$AK$709,'Socal Index'!AI$2)+VLOOKUP($A526,NYMEX!$A$2:$AK$709,'Socal Index'!AI$2)</f>
        <v>2.625</v>
      </c>
      <c r="AJ526" s="11">
        <f>VLOOKUP($A526,Socal!$A$2:$AK$709,'Socal Index'!AJ$2)+VLOOKUP($A526,NYMEX!$A$2:$AK$709,'Socal Index'!AJ$2)</f>
        <v>2.7719999999999998</v>
      </c>
      <c r="AK526" s="11">
        <f>VLOOKUP($A526,Socal!$A$2:$AK$709,'Socal Index'!AK$2)+VLOOKUP($A526,NYMEX!$A$2:$AK$709,'Socal Index'!AK$2)</f>
        <v>2.9</v>
      </c>
    </row>
    <row r="527" spans="1:37" x14ac:dyDescent="0.2">
      <c r="A527" s="10">
        <v>36465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 t="e">
        <f>VLOOKUP($A527,Socal!$A$2:$AK$709,'Socal Index'!N$2)+VLOOKUP($A527,NYMEX!$A$2:$AK$709,'Socal Index'!N$2)</f>
        <v>#N/A</v>
      </c>
      <c r="O527" s="11" t="e">
        <f>VLOOKUP($A527,Socal!$A$2:$AK$709,'Socal Index'!O$2)+VLOOKUP($A527,NYMEX!$A$2:$AK$709,'Socal Index'!O$2)</f>
        <v>#N/A</v>
      </c>
      <c r="P527" s="11" t="e">
        <f>VLOOKUP($A527,Socal!$A$2:$AK$709,'Socal Index'!P$2)+VLOOKUP($A527,NYMEX!$A$2:$AK$709,'Socal Index'!P$2)</f>
        <v>#N/A</v>
      </c>
      <c r="Q527" s="11" t="e">
        <f>VLOOKUP($A527,Socal!$A$2:$AK$709,'Socal Index'!Q$2)+VLOOKUP($A527,NYMEX!$A$2:$AK$709,'Socal Index'!Q$2)</f>
        <v>#N/A</v>
      </c>
      <c r="R527" s="11" t="e">
        <f>VLOOKUP($A527,Socal!$A$2:$AK$709,'Socal Index'!R$2)+VLOOKUP($A527,NYMEX!$A$2:$AK$709,'Socal Index'!R$2)</f>
        <v>#N/A</v>
      </c>
      <c r="S527" s="11" t="e">
        <f>VLOOKUP($A527,Socal!$A$2:$AK$709,'Socal Index'!S$2)+VLOOKUP($A527,NYMEX!$A$2:$AK$709,'Socal Index'!S$2)</f>
        <v>#N/A</v>
      </c>
      <c r="T527" s="11" t="e">
        <f>VLOOKUP($A527,Socal!$A$2:$AK$709,'Socal Index'!T$2)+VLOOKUP($A527,NYMEX!$A$2:$AK$709,'Socal Index'!T$2)</f>
        <v>#N/A</v>
      </c>
      <c r="U527" s="11" t="e">
        <f>VLOOKUP($A527,Socal!$A$2:$AK$709,'Socal Index'!U$2)+VLOOKUP($A527,NYMEX!$A$2:$AK$709,'Socal Index'!U$2)</f>
        <v>#N/A</v>
      </c>
      <c r="V527" s="11" t="e">
        <f>VLOOKUP($A527,Socal!$A$2:$AK$709,'Socal Index'!V$2)+VLOOKUP($A527,NYMEX!$A$2:$AK$709,'Socal Index'!V$2)</f>
        <v>#N/A</v>
      </c>
      <c r="W527" s="11" t="e">
        <f>VLOOKUP($A527,Socal!$A$2:$AK$709,'Socal Index'!W$2)+VLOOKUP($A527,NYMEX!$A$2:$AK$709,'Socal Index'!W$2)</f>
        <v>#N/A</v>
      </c>
      <c r="X527" s="11" t="e">
        <f>VLOOKUP($A527,Socal!$A$2:$AK$709,'Socal Index'!X$2)+VLOOKUP($A527,NYMEX!$A$2:$AK$709,'Socal Index'!X$2)</f>
        <v>#N/A</v>
      </c>
      <c r="Y527" s="11">
        <f>VLOOKUP($A527,Socal!$A$2:$AK$709,'Socal Index'!Y$2)+VLOOKUP($A527,NYMEX!$A$2:$AK$709,'Socal Index'!Y$2)</f>
        <v>2.9690000000000003</v>
      </c>
      <c r="Z527" s="11">
        <f>VLOOKUP($A527,Socal!$A$2:$AK$709,'Socal Index'!Z$2)+VLOOKUP($A527,NYMEX!$A$2:$AK$709,'Socal Index'!Z$2)</f>
        <v>2.9740000000000002</v>
      </c>
      <c r="AA527" s="11">
        <f>VLOOKUP($A527,Socal!$A$2:$AK$709,'Socal Index'!AA$2)+VLOOKUP($A527,NYMEX!$A$2:$AK$709,'Socal Index'!AA$2)</f>
        <v>2.8340000000000001</v>
      </c>
      <c r="AB527" s="11">
        <f>VLOOKUP($A527,Socal!$A$2:$AK$709,'Socal Index'!AB$2)+VLOOKUP($A527,NYMEX!$A$2:$AK$709,'Socal Index'!AB$2)</f>
        <v>2.645</v>
      </c>
      <c r="AC527" s="11">
        <f>VLOOKUP($A527,Socal!$A$2:$AK$709,'Socal Index'!AC$2)+VLOOKUP($A527,NYMEX!$A$2:$AK$709,'Socal Index'!AC$2)</f>
        <v>2.5180000000000002</v>
      </c>
      <c r="AD527" s="11">
        <f>VLOOKUP($A527,Socal!$A$2:$AK$709,'Socal Index'!AD$2)+VLOOKUP($A527,NYMEX!$A$2:$AK$709,'Socal Index'!AD$2)</f>
        <v>2.4900000000000002</v>
      </c>
      <c r="AE527" s="11">
        <f>VLOOKUP($A527,Socal!$A$2:$AK$709,'Socal Index'!AE$2)+VLOOKUP($A527,NYMEX!$A$2:$AK$709,'Socal Index'!AE$2)</f>
        <v>2.5030000000000001</v>
      </c>
      <c r="AF527" s="11">
        <f>VLOOKUP($A527,Socal!$A$2:$AK$709,'Socal Index'!AF$2)+VLOOKUP($A527,NYMEX!$A$2:$AK$709,'Socal Index'!AF$2)</f>
        <v>2.63</v>
      </c>
      <c r="AG527" s="11">
        <f>VLOOKUP($A527,Socal!$A$2:$AK$709,'Socal Index'!AG$2)+VLOOKUP($A527,NYMEX!$A$2:$AK$709,'Socal Index'!AG$2)</f>
        <v>2.65</v>
      </c>
      <c r="AH527" s="11">
        <f>VLOOKUP($A527,Socal!$A$2:$AK$709,'Socal Index'!AH$2)+VLOOKUP($A527,NYMEX!$A$2:$AK$709,'Socal Index'!AH$2)</f>
        <v>2.67</v>
      </c>
      <c r="AI527" s="11">
        <f>VLOOKUP($A527,Socal!$A$2:$AK$709,'Socal Index'!AI$2)+VLOOKUP($A527,NYMEX!$A$2:$AK$709,'Socal Index'!AI$2)</f>
        <v>2.6100000000000003</v>
      </c>
      <c r="AJ527" s="11">
        <f>VLOOKUP($A527,Socal!$A$2:$AK$709,'Socal Index'!AJ$2)+VLOOKUP($A527,NYMEX!$A$2:$AK$709,'Socal Index'!AJ$2)</f>
        <v>2.7549999999999999</v>
      </c>
      <c r="AK527" s="11">
        <f>VLOOKUP($A527,Socal!$A$2:$AK$709,'Socal Index'!AK$2)+VLOOKUP($A527,NYMEX!$A$2:$AK$709,'Socal Index'!AK$2)</f>
        <v>2.88</v>
      </c>
    </row>
    <row r="528" spans="1:37" x14ac:dyDescent="0.2">
      <c r="A528" s="10">
        <v>36466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 t="e">
        <f>VLOOKUP($A528,Socal!$A$2:$AK$709,'Socal Index'!N$2)+VLOOKUP($A528,NYMEX!$A$2:$AK$709,'Socal Index'!N$2)</f>
        <v>#N/A</v>
      </c>
      <c r="O528" s="11" t="e">
        <f>VLOOKUP($A528,Socal!$A$2:$AK$709,'Socal Index'!O$2)+VLOOKUP($A528,NYMEX!$A$2:$AK$709,'Socal Index'!O$2)</f>
        <v>#N/A</v>
      </c>
      <c r="P528" s="11" t="e">
        <f>VLOOKUP($A528,Socal!$A$2:$AK$709,'Socal Index'!P$2)+VLOOKUP($A528,NYMEX!$A$2:$AK$709,'Socal Index'!P$2)</f>
        <v>#N/A</v>
      </c>
      <c r="Q528" s="11" t="e">
        <f>VLOOKUP($A528,Socal!$A$2:$AK$709,'Socal Index'!Q$2)+VLOOKUP($A528,NYMEX!$A$2:$AK$709,'Socal Index'!Q$2)</f>
        <v>#N/A</v>
      </c>
      <c r="R528" s="11" t="e">
        <f>VLOOKUP($A528,Socal!$A$2:$AK$709,'Socal Index'!R$2)+VLOOKUP($A528,NYMEX!$A$2:$AK$709,'Socal Index'!R$2)</f>
        <v>#N/A</v>
      </c>
      <c r="S528" s="11" t="e">
        <f>VLOOKUP($A528,Socal!$A$2:$AK$709,'Socal Index'!S$2)+VLOOKUP($A528,NYMEX!$A$2:$AK$709,'Socal Index'!S$2)</f>
        <v>#N/A</v>
      </c>
      <c r="T528" s="11" t="e">
        <f>VLOOKUP($A528,Socal!$A$2:$AK$709,'Socal Index'!T$2)+VLOOKUP($A528,NYMEX!$A$2:$AK$709,'Socal Index'!T$2)</f>
        <v>#N/A</v>
      </c>
      <c r="U528" s="11" t="e">
        <f>VLOOKUP($A528,Socal!$A$2:$AK$709,'Socal Index'!U$2)+VLOOKUP($A528,NYMEX!$A$2:$AK$709,'Socal Index'!U$2)</f>
        <v>#N/A</v>
      </c>
      <c r="V528" s="11" t="e">
        <f>VLOOKUP($A528,Socal!$A$2:$AK$709,'Socal Index'!V$2)+VLOOKUP($A528,NYMEX!$A$2:$AK$709,'Socal Index'!V$2)</f>
        <v>#N/A</v>
      </c>
      <c r="W528" s="11" t="e">
        <f>VLOOKUP($A528,Socal!$A$2:$AK$709,'Socal Index'!W$2)+VLOOKUP($A528,NYMEX!$A$2:$AK$709,'Socal Index'!W$2)</f>
        <v>#N/A</v>
      </c>
      <c r="X528" s="11" t="e">
        <f>VLOOKUP($A528,Socal!$A$2:$AK$709,'Socal Index'!X$2)+VLOOKUP($A528,NYMEX!$A$2:$AK$709,'Socal Index'!X$2)</f>
        <v>#N/A</v>
      </c>
      <c r="Y528" s="11">
        <f>VLOOKUP($A528,Socal!$A$2:$AK$709,'Socal Index'!Y$2)+VLOOKUP($A528,NYMEX!$A$2:$AK$709,'Socal Index'!Y$2)</f>
        <v>2.8770000000000002</v>
      </c>
      <c r="Z528" s="11">
        <f>VLOOKUP($A528,Socal!$A$2:$AK$709,'Socal Index'!Z$2)+VLOOKUP($A528,NYMEX!$A$2:$AK$709,'Socal Index'!Z$2)</f>
        <v>2.8919999999999999</v>
      </c>
      <c r="AA528" s="11">
        <f>VLOOKUP($A528,Socal!$A$2:$AK$709,'Socal Index'!AA$2)+VLOOKUP($A528,NYMEX!$A$2:$AK$709,'Socal Index'!AA$2)</f>
        <v>2.762</v>
      </c>
      <c r="AB528" s="11">
        <f>VLOOKUP($A528,Socal!$A$2:$AK$709,'Socal Index'!AB$2)+VLOOKUP($A528,NYMEX!$A$2:$AK$709,'Socal Index'!AB$2)</f>
        <v>2.5920000000000001</v>
      </c>
      <c r="AC528" s="11">
        <f>VLOOKUP($A528,Socal!$A$2:$AK$709,'Socal Index'!AC$2)+VLOOKUP($A528,NYMEX!$A$2:$AK$709,'Socal Index'!AC$2)</f>
        <v>2.4950000000000001</v>
      </c>
      <c r="AD528" s="11">
        <f>VLOOKUP($A528,Socal!$A$2:$AK$709,'Socal Index'!AD$2)+VLOOKUP($A528,NYMEX!$A$2:$AK$709,'Socal Index'!AD$2)</f>
        <v>2.4750000000000001</v>
      </c>
      <c r="AE528" s="11">
        <f>VLOOKUP($A528,Socal!$A$2:$AK$709,'Socal Index'!AE$2)+VLOOKUP($A528,NYMEX!$A$2:$AK$709,'Socal Index'!AE$2)</f>
        <v>2.4900000000000002</v>
      </c>
      <c r="AF528" s="11">
        <f>VLOOKUP($A528,Socal!$A$2:$AK$709,'Socal Index'!AF$2)+VLOOKUP($A528,NYMEX!$A$2:$AK$709,'Socal Index'!AF$2)</f>
        <v>2.62</v>
      </c>
      <c r="AG528" s="11">
        <f>VLOOKUP($A528,Socal!$A$2:$AK$709,'Socal Index'!AG$2)+VLOOKUP($A528,NYMEX!$A$2:$AK$709,'Socal Index'!AG$2)</f>
        <v>2.64</v>
      </c>
      <c r="AH528" s="11">
        <f>VLOOKUP($A528,Socal!$A$2:$AK$709,'Socal Index'!AH$2)+VLOOKUP($A528,NYMEX!$A$2:$AK$709,'Socal Index'!AH$2)</f>
        <v>2.66</v>
      </c>
      <c r="AI528" s="11">
        <f>VLOOKUP($A528,Socal!$A$2:$AK$709,'Socal Index'!AI$2)+VLOOKUP($A528,NYMEX!$A$2:$AK$709,'Socal Index'!AI$2)</f>
        <v>2.6020000000000003</v>
      </c>
      <c r="AJ528" s="11">
        <f>VLOOKUP($A528,Socal!$A$2:$AK$709,'Socal Index'!AJ$2)+VLOOKUP($A528,NYMEX!$A$2:$AK$709,'Socal Index'!AJ$2)</f>
        <v>2.7469999999999999</v>
      </c>
      <c r="AK528" s="11">
        <f>VLOOKUP($A528,Socal!$A$2:$AK$709,'Socal Index'!AK$2)+VLOOKUP($A528,NYMEX!$A$2:$AK$709,'Socal Index'!AK$2)</f>
        <v>2.875</v>
      </c>
    </row>
    <row r="529" spans="1:37" x14ac:dyDescent="0.2">
      <c r="A529" s="10">
        <v>36467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 t="e">
        <f>VLOOKUP($A529,Socal!$A$2:$AK$709,'Socal Index'!N$2)+VLOOKUP($A529,NYMEX!$A$2:$AK$709,'Socal Index'!N$2)</f>
        <v>#N/A</v>
      </c>
      <c r="O529" s="11" t="e">
        <f>VLOOKUP($A529,Socal!$A$2:$AK$709,'Socal Index'!O$2)+VLOOKUP($A529,NYMEX!$A$2:$AK$709,'Socal Index'!O$2)</f>
        <v>#N/A</v>
      </c>
      <c r="P529" s="11" t="e">
        <f>VLOOKUP($A529,Socal!$A$2:$AK$709,'Socal Index'!P$2)+VLOOKUP($A529,NYMEX!$A$2:$AK$709,'Socal Index'!P$2)</f>
        <v>#N/A</v>
      </c>
      <c r="Q529" s="11" t="e">
        <f>VLOOKUP($A529,Socal!$A$2:$AK$709,'Socal Index'!Q$2)+VLOOKUP($A529,NYMEX!$A$2:$AK$709,'Socal Index'!Q$2)</f>
        <v>#N/A</v>
      </c>
      <c r="R529" s="11" t="e">
        <f>VLOOKUP($A529,Socal!$A$2:$AK$709,'Socal Index'!R$2)+VLOOKUP($A529,NYMEX!$A$2:$AK$709,'Socal Index'!R$2)</f>
        <v>#N/A</v>
      </c>
      <c r="S529" s="11" t="e">
        <f>VLOOKUP($A529,Socal!$A$2:$AK$709,'Socal Index'!S$2)+VLOOKUP($A529,NYMEX!$A$2:$AK$709,'Socal Index'!S$2)</f>
        <v>#N/A</v>
      </c>
      <c r="T529" s="11" t="e">
        <f>VLOOKUP($A529,Socal!$A$2:$AK$709,'Socal Index'!T$2)+VLOOKUP($A529,NYMEX!$A$2:$AK$709,'Socal Index'!T$2)</f>
        <v>#N/A</v>
      </c>
      <c r="U529" s="11" t="e">
        <f>VLOOKUP($A529,Socal!$A$2:$AK$709,'Socal Index'!U$2)+VLOOKUP($A529,NYMEX!$A$2:$AK$709,'Socal Index'!U$2)</f>
        <v>#N/A</v>
      </c>
      <c r="V529" s="11" t="e">
        <f>VLOOKUP($A529,Socal!$A$2:$AK$709,'Socal Index'!V$2)+VLOOKUP($A529,NYMEX!$A$2:$AK$709,'Socal Index'!V$2)</f>
        <v>#N/A</v>
      </c>
      <c r="W529" s="11" t="e">
        <f>VLOOKUP($A529,Socal!$A$2:$AK$709,'Socal Index'!W$2)+VLOOKUP($A529,NYMEX!$A$2:$AK$709,'Socal Index'!W$2)</f>
        <v>#N/A</v>
      </c>
      <c r="X529" s="11" t="e">
        <f>VLOOKUP($A529,Socal!$A$2:$AK$709,'Socal Index'!X$2)+VLOOKUP($A529,NYMEX!$A$2:$AK$709,'Socal Index'!X$2)</f>
        <v>#N/A</v>
      </c>
      <c r="Y529" s="11">
        <f>VLOOKUP($A529,Socal!$A$2:$AK$709,'Socal Index'!Y$2)+VLOOKUP($A529,NYMEX!$A$2:$AK$709,'Socal Index'!Y$2)</f>
        <v>2.8730000000000002</v>
      </c>
      <c r="Z529" s="11">
        <f>VLOOKUP($A529,Socal!$A$2:$AK$709,'Socal Index'!Z$2)+VLOOKUP($A529,NYMEX!$A$2:$AK$709,'Socal Index'!Z$2)</f>
        <v>2.9020000000000001</v>
      </c>
      <c r="AA529" s="11">
        <f>VLOOKUP($A529,Socal!$A$2:$AK$709,'Socal Index'!AA$2)+VLOOKUP($A529,NYMEX!$A$2:$AK$709,'Socal Index'!AA$2)</f>
        <v>2.7769999999999997</v>
      </c>
      <c r="AB529" s="11">
        <f>VLOOKUP($A529,Socal!$A$2:$AK$709,'Socal Index'!AB$2)+VLOOKUP($A529,NYMEX!$A$2:$AK$709,'Socal Index'!AB$2)</f>
        <v>2.6</v>
      </c>
      <c r="AC529" s="11">
        <f>VLOOKUP($A529,Socal!$A$2:$AK$709,'Socal Index'!AC$2)+VLOOKUP($A529,NYMEX!$A$2:$AK$709,'Socal Index'!AC$2)</f>
        <v>2.52</v>
      </c>
      <c r="AD529" s="11">
        <f>VLOOKUP($A529,Socal!$A$2:$AK$709,'Socal Index'!AD$2)+VLOOKUP($A529,NYMEX!$A$2:$AK$709,'Socal Index'!AD$2)</f>
        <v>2.4950000000000001</v>
      </c>
      <c r="AE529" s="11">
        <f>VLOOKUP($A529,Socal!$A$2:$AK$709,'Socal Index'!AE$2)+VLOOKUP($A529,NYMEX!$A$2:$AK$709,'Socal Index'!AE$2)</f>
        <v>2.5100000000000002</v>
      </c>
      <c r="AF529" s="11">
        <f>VLOOKUP($A529,Socal!$A$2:$AK$709,'Socal Index'!AF$2)+VLOOKUP($A529,NYMEX!$A$2:$AK$709,'Socal Index'!AF$2)</f>
        <v>2.6379999999999999</v>
      </c>
      <c r="AG529" s="11">
        <f>VLOOKUP($A529,Socal!$A$2:$AK$709,'Socal Index'!AG$2)+VLOOKUP($A529,NYMEX!$A$2:$AK$709,'Socal Index'!AG$2)</f>
        <v>2.6549999999999998</v>
      </c>
      <c r="AH529" s="11">
        <f>VLOOKUP($A529,Socal!$A$2:$AK$709,'Socal Index'!AH$2)+VLOOKUP($A529,NYMEX!$A$2:$AK$709,'Socal Index'!AH$2)</f>
        <v>2.6749999999999998</v>
      </c>
      <c r="AI529" s="11">
        <f>VLOOKUP($A529,Socal!$A$2:$AK$709,'Socal Index'!AI$2)+VLOOKUP($A529,NYMEX!$A$2:$AK$709,'Socal Index'!AI$2)</f>
        <v>2.617</v>
      </c>
      <c r="AJ529" s="11">
        <f>VLOOKUP($A529,Socal!$A$2:$AK$709,'Socal Index'!AJ$2)+VLOOKUP($A529,NYMEX!$A$2:$AK$709,'Socal Index'!AJ$2)</f>
        <v>2.762</v>
      </c>
      <c r="AK529" s="11">
        <f>VLOOKUP($A529,Socal!$A$2:$AK$709,'Socal Index'!AK$2)+VLOOKUP($A529,NYMEX!$A$2:$AK$709,'Socal Index'!AK$2)</f>
        <v>2.8899999999999997</v>
      </c>
    </row>
    <row r="530" spans="1:37" x14ac:dyDescent="0.2">
      <c r="A530" s="10">
        <v>36468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 t="e">
        <f>VLOOKUP($A530,Socal!$A$2:$AK$709,'Socal Index'!N$2)+VLOOKUP($A530,NYMEX!$A$2:$AK$709,'Socal Index'!N$2)</f>
        <v>#N/A</v>
      </c>
      <c r="O530" s="11" t="e">
        <f>VLOOKUP($A530,Socal!$A$2:$AK$709,'Socal Index'!O$2)+VLOOKUP($A530,NYMEX!$A$2:$AK$709,'Socal Index'!O$2)</f>
        <v>#N/A</v>
      </c>
      <c r="P530" s="11" t="e">
        <f>VLOOKUP($A530,Socal!$A$2:$AK$709,'Socal Index'!P$2)+VLOOKUP($A530,NYMEX!$A$2:$AK$709,'Socal Index'!P$2)</f>
        <v>#N/A</v>
      </c>
      <c r="Q530" s="11" t="e">
        <f>VLOOKUP($A530,Socal!$A$2:$AK$709,'Socal Index'!Q$2)+VLOOKUP($A530,NYMEX!$A$2:$AK$709,'Socal Index'!Q$2)</f>
        <v>#N/A</v>
      </c>
      <c r="R530" s="11" t="e">
        <f>VLOOKUP($A530,Socal!$A$2:$AK$709,'Socal Index'!R$2)+VLOOKUP($A530,NYMEX!$A$2:$AK$709,'Socal Index'!R$2)</f>
        <v>#N/A</v>
      </c>
      <c r="S530" s="11" t="e">
        <f>VLOOKUP($A530,Socal!$A$2:$AK$709,'Socal Index'!S$2)+VLOOKUP($A530,NYMEX!$A$2:$AK$709,'Socal Index'!S$2)</f>
        <v>#N/A</v>
      </c>
      <c r="T530" s="11" t="e">
        <f>VLOOKUP($A530,Socal!$A$2:$AK$709,'Socal Index'!T$2)+VLOOKUP($A530,NYMEX!$A$2:$AK$709,'Socal Index'!T$2)</f>
        <v>#N/A</v>
      </c>
      <c r="U530" s="11" t="e">
        <f>VLOOKUP($A530,Socal!$A$2:$AK$709,'Socal Index'!U$2)+VLOOKUP($A530,NYMEX!$A$2:$AK$709,'Socal Index'!U$2)</f>
        <v>#N/A</v>
      </c>
      <c r="V530" s="11" t="e">
        <f>VLOOKUP($A530,Socal!$A$2:$AK$709,'Socal Index'!V$2)+VLOOKUP($A530,NYMEX!$A$2:$AK$709,'Socal Index'!V$2)</f>
        <v>#N/A</v>
      </c>
      <c r="W530" s="11" t="e">
        <f>VLOOKUP($A530,Socal!$A$2:$AK$709,'Socal Index'!W$2)+VLOOKUP($A530,NYMEX!$A$2:$AK$709,'Socal Index'!W$2)</f>
        <v>#N/A</v>
      </c>
      <c r="X530" s="11" t="e">
        <f>VLOOKUP($A530,Socal!$A$2:$AK$709,'Socal Index'!X$2)+VLOOKUP($A530,NYMEX!$A$2:$AK$709,'Socal Index'!X$2)</f>
        <v>#N/A</v>
      </c>
      <c r="Y530" s="11">
        <f>VLOOKUP($A530,Socal!$A$2:$AK$709,'Socal Index'!Y$2)+VLOOKUP($A530,NYMEX!$A$2:$AK$709,'Socal Index'!Y$2)</f>
        <v>2.831</v>
      </c>
      <c r="Z530" s="11">
        <f>VLOOKUP($A530,Socal!$A$2:$AK$709,'Socal Index'!Z$2)+VLOOKUP($A530,NYMEX!$A$2:$AK$709,'Socal Index'!Z$2)</f>
        <v>2.8660000000000001</v>
      </c>
      <c r="AA530" s="11">
        <f>VLOOKUP($A530,Socal!$A$2:$AK$709,'Socal Index'!AA$2)+VLOOKUP($A530,NYMEX!$A$2:$AK$709,'Socal Index'!AA$2)</f>
        <v>2.742</v>
      </c>
      <c r="AB530" s="11">
        <f>VLOOKUP($A530,Socal!$A$2:$AK$709,'Socal Index'!AB$2)+VLOOKUP($A530,NYMEX!$A$2:$AK$709,'Socal Index'!AB$2)</f>
        <v>2.5739999999999998</v>
      </c>
      <c r="AC530" s="11">
        <f>VLOOKUP($A530,Socal!$A$2:$AK$709,'Socal Index'!AC$2)+VLOOKUP($A530,NYMEX!$A$2:$AK$709,'Socal Index'!AC$2)</f>
        <v>2.4969999999999999</v>
      </c>
      <c r="AD530" s="11">
        <f>VLOOKUP($A530,Socal!$A$2:$AK$709,'Socal Index'!AD$2)+VLOOKUP($A530,NYMEX!$A$2:$AK$709,'Socal Index'!AD$2)</f>
        <v>2.4770000000000003</v>
      </c>
      <c r="AE530" s="11">
        <f>VLOOKUP($A530,Socal!$A$2:$AK$709,'Socal Index'!AE$2)+VLOOKUP($A530,NYMEX!$A$2:$AK$709,'Socal Index'!AE$2)</f>
        <v>2.4950000000000001</v>
      </c>
      <c r="AF530" s="11">
        <f>VLOOKUP($A530,Socal!$A$2:$AK$709,'Socal Index'!AF$2)+VLOOKUP($A530,NYMEX!$A$2:$AK$709,'Socal Index'!AF$2)</f>
        <v>2.6229999999999998</v>
      </c>
      <c r="AG530" s="11">
        <f>VLOOKUP($A530,Socal!$A$2:$AK$709,'Socal Index'!AG$2)+VLOOKUP($A530,NYMEX!$A$2:$AK$709,'Socal Index'!AG$2)</f>
        <v>2.64</v>
      </c>
      <c r="AH530" s="11">
        <f>VLOOKUP($A530,Socal!$A$2:$AK$709,'Socal Index'!AH$2)+VLOOKUP($A530,NYMEX!$A$2:$AK$709,'Socal Index'!AH$2)</f>
        <v>2.66</v>
      </c>
      <c r="AI530" s="11">
        <f>VLOOKUP($A530,Socal!$A$2:$AK$709,'Socal Index'!AI$2)+VLOOKUP($A530,NYMEX!$A$2:$AK$709,'Socal Index'!AI$2)</f>
        <v>2.6020000000000003</v>
      </c>
      <c r="AJ530" s="11">
        <f>VLOOKUP($A530,Socal!$A$2:$AK$709,'Socal Index'!AJ$2)+VLOOKUP($A530,NYMEX!$A$2:$AK$709,'Socal Index'!AJ$2)</f>
        <v>2.7469999999999999</v>
      </c>
      <c r="AK530" s="11">
        <f>VLOOKUP($A530,Socal!$A$2:$AK$709,'Socal Index'!AK$2)+VLOOKUP($A530,NYMEX!$A$2:$AK$709,'Socal Index'!AK$2)</f>
        <v>2.88</v>
      </c>
    </row>
    <row r="531" spans="1:37" x14ac:dyDescent="0.2">
      <c r="A531" s="10">
        <v>36469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 t="e">
        <f>VLOOKUP($A531,Socal!$A$2:$AK$709,'Socal Index'!N$2)+VLOOKUP($A531,NYMEX!$A$2:$AK$709,'Socal Index'!N$2)</f>
        <v>#N/A</v>
      </c>
      <c r="O531" s="11" t="e">
        <f>VLOOKUP($A531,Socal!$A$2:$AK$709,'Socal Index'!O$2)+VLOOKUP($A531,NYMEX!$A$2:$AK$709,'Socal Index'!O$2)</f>
        <v>#N/A</v>
      </c>
      <c r="P531" s="11" t="e">
        <f>VLOOKUP($A531,Socal!$A$2:$AK$709,'Socal Index'!P$2)+VLOOKUP($A531,NYMEX!$A$2:$AK$709,'Socal Index'!P$2)</f>
        <v>#N/A</v>
      </c>
      <c r="Q531" s="11" t="e">
        <f>VLOOKUP($A531,Socal!$A$2:$AK$709,'Socal Index'!Q$2)+VLOOKUP($A531,NYMEX!$A$2:$AK$709,'Socal Index'!Q$2)</f>
        <v>#N/A</v>
      </c>
      <c r="R531" s="11" t="e">
        <f>VLOOKUP($A531,Socal!$A$2:$AK$709,'Socal Index'!R$2)+VLOOKUP($A531,NYMEX!$A$2:$AK$709,'Socal Index'!R$2)</f>
        <v>#N/A</v>
      </c>
      <c r="S531" s="11" t="e">
        <f>VLOOKUP($A531,Socal!$A$2:$AK$709,'Socal Index'!S$2)+VLOOKUP($A531,NYMEX!$A$2:$AK$709,'Socal Index'!S$2)</f>
        <v>#N/A</v>
      </c>
      <c r="T531" s="11" t="e">
        <f>VLOOKUP($A531,Socal!$A$2:$AK$709,'Socal Index'!T$2)+VLOOKUP($A531,NYMEX!$A$2:$AK$709,'Socal Index'!T$2)</f>
        <v>#N/A</v>
      </c>
      <c r="U531" s="11" t="e">
        <f>VLOOKUP($A531,Socal!$A$2:$AK$709,'Socal Index'!U$2)+VLOOKUP($A531,NYMEX!$A$2:$AK$709,'Socal Index'!U$2)</f>
        <v>#N/A</v>
      </c>
      <c r="V531" s="11" t="e">
        <f>VLOOKUP($A531,Socal!$A$2:$AK$709,'Socal Index'!V$2)+VLOOKUP($A531,NYMEX!$A$2:$AK$709,'Socal Index'!V$2)</f>
        <v>#N/A</v>
      </c>
      <c r="W531" s="11" t="e">
        <f>VLOOKUP($A531,Socal!$A$2:$AK$709,'Socal Index'!W$2)+VLOOKUP($A531,NYMEX!$A$2:$AK$709,'Socal Index'!W$2)</f>
        <v>#N/A</v>
      </c>
      <c r="X531" s="11" t="e">
        <f>VLOOKUP($A531,Socal!$A$2:$AK$709,'Socal Index'!X$2)+VLOOKUP($A531,NYMEX!$A$2:$AK$709,'Socal Index'!X$2)</f>
        <v>#N/A</v>
      </c>
      <c r="Y531" s="11">
        <f>VLOOKUP($A531,Socal!$A$2:$AK$709,'Socal Index'!Y$2)+VLOOKUP($A531,NYMEX!$A$2:$AK$709,'Socal Index'!Y$2)</f>
        <v>2.879</v>
      </c>
      <c r="Z531" s="11">
        <f>VLOOKUP($A531,Socal!$A$2:$AK$709,'Socal Index'!Z$2)+VLOOKUP($A531,NYMEX!$A$2:$AK$709,'Socal Index'!Z$2)</f>
        <v>2.923</v>
      </c>
      <c r="AA531" s="11">
        <f>VLOOKUP($A531,Socal!$A$2:$AK$709,'Socal Index'!AA$2)+VLOOKUP($A531,NYMEX!$A$2:$AK$709,'Socal Index'!AA$2)</f>
        <v>2.7839999999999998</v>
      </c>
      <c r="AB531" s="11">
        <f>VLOOKUP($A531,Socal!$A$2:$AK$709,'Socal Index'!AB$2)+VLOOKUP($A531,NYMEX!$A$2:$AK$709,'Socal Index'!AB$2)</f>
        <v>2.6139999999999999</v>
      </c>
      <c r="AC531" s="11">
        <f>VLOOKUP($A531,Socal!$A$2:$AK$709,'Socal Index'!AC$2)+VLOOKUP($A531,NYMEX!$A$2:$AK$709,'Socal Index'!AC$2)</f>
        <v>2.5314999999999999</v>
      </c>
      <c r="AD531" s="11">
        <f>VLOOKUP($A531,Socal!$A$2:$AK$709,'Socal Index'!AD$2)+VLOOKUP($A531,NYMEX!$A$2:$AK$709,'Socal Index'!AD$2)</f>
        <v>2.5015000000000001</v>
      </c>
      <c r="AE531" s="11">
        <f>VLOOKUP($A531,Socal!$A$2:$AK$709,'Socal Index'!AE$2)+VLOOKUP($A531,NYMEX!$A$2:$AK$709,'Socal Index'!AE$2)</f>
        <v>2.5194999999999999</v>
      </c>
      <c r="AF531" s="11">
        <f>VLOOKUP($A531,Socal!$A$2:$AK$709,'Socal Index'!AF$2)+VLOOKUP($A531,NYMEX!$A$2:$AK$709,'Socal Index'!AF$2)</f>
        <v>2.6444999999999999</v>
      </c>
      <c r="AG531" s="11">
        <f>VLOOKUP($A531,Socal!$A$2:$AK$709,'Socal Index'!AG$2)+VLOOKUP($A531,NYMEX!$A$2:$AK$709,'Socal Index'!AG$2)</f>
        <v>2.6595</v>
      </c>
      <c r="AH531" s="11">
        <f>VLOOKUP($A531,Socal!$A$2:$AK$709,'Socal Index'!AH$2)+VLOOKUP($A531,NYMEX!$A$2:$AK$709,'Socal Index'!AH$2)</f>
        <v>2.6795</v>
      </c>
      <c r="AI531" s="11">
        <f>VLOOKUP($A531,Socal!$A$2:$AK$709,'Socal Index'!AI$2)+VLOOKUP($A531,NYMEX!$A$2:$AK$709,'Socal Index'!AI$2)</f>
        <v>2.6215000000000002</v>
      </c>
      <c r="AJ531" s="11">
        <f>VLOOKUP($A531,Socal!$A$2:$AK$709,'Socal Index'!AJ$2)+VLOOKUP($A531,NYMEX!$A$2:$AK$709,'Socal Index'!AJ$2)</f>
        <v>2.7639999999999998</v>
      </c>
      <c r="AK531" s="11">
        <f>VLOOKUP($A531,Socal!$A$2:$AK$709,'Socal Index'!AK$2)+VLOOKUP($A531,NYMEX!$A$2:$AK$709,'Socal Index'!AK$2)</f>
        <v>2.8969999999999998</v>
      </c>
    </row>
    <row r="532" spans="1:37" x14ac:dyDescent="0.2">
      <c r="A532" s="10">
        <v>36472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 t="e">
        <f>VLOOKUP($A532,Socal!$A$2:$AK$709,'Socal Index'!N$2)+VLOOKUP($A532,NYMEX!$A$2:$AK$709,'Socal Index'!N$2)</f>
        <v>#N/A</v>
      </c>
      <c r="O532" s="11" t="e">
        <f>VLOOKUP($A532,Socal!$A$2:$AK$709,'Socal Index'!O$2)+VLOOKUP($A532,NYMEX!$A$2:$AK$709,'Socal Index'!O$2)</f>
        <v>#N/A</v>
      </c>
      <c r="P532" s="11" t="e">
        <f>VLOOKUP($A532,Socal!$A$2:$AK$709,'Socal Index'!P$2)+VLOOKUP($A532,NYMEX!$A$2:$AK$709,'Socal Index'!P$2)</f>
        <v>#N/A</v>
      </c>
      <c r="Q532" s="11" t="e">
        <f>VLOOKUP($A532,Socal!$A$2:$AK$709,'Socal Index'!Q$2)+VLOOKUP($A532,NYMEX!$A$2:$AK$709,'Socal Index'!Q$2)</f>
        <v>#N/A</v>
      </c>
      <c r="R532" s="11" t="e">
        <f>VLOOKUP($A532,Socal!$A$2:$AK$709,'Socal Index'!R$2)+VLOOKUP($A532,NYMEX!$A$2:$AK$709,'Socal Index'!R$2)</f>
        <v>#N/A</v>
      </c>
      <c r="S532" s="11" t="e">
        <f>VLOOKUP($A532,Socal!$A$2:$AK$709,'Socal Index'!S$2)+VLOOKUP($A532,NYMEX!$A$2:$AK$709,'Socal Index'!S$2)</f>
        <v>#N/A</v>
      </c>
      <c r="T532" s="11" t="e">
        <f>VLOOKUP($A532,Socal!$A$2:$AK$709,'Socal Index'!T$2)+VLOOKUP($A532,NYMEX!$A$2:$AK$709,'Socal Index'!T$2)</f>
        <v>#N/A</v>
      </c>
      <c r="U532" s="11" t="e">
        <f>VLOOKUP($A532,Socal!$A$2:$AK$709,'Socal Index'!U$2)+VLOOKUP($A532,NYMEX!$A$2:$AK$709,'Socal Index'!U$2)</f>
        <v>#N/A</v>
      </c>
      <c r="V532" s="11" t="e">
        <f>VLOOKUP($A532,Socal!$A$2:$AK$709,'Socal Index'!V$2)+VLOOKUP($A532,NYMEX!$A$2:$AK$709,'Socal Index'!V$2)</f>
        <v>#N/A</v>
      </c>
      <c r="W532" s="11" t="e">
        <f>VLOOKUP($A532,Socal!$A$2:$AK$709,'Socal Index'!W$2)+VLOOKUP($A532,NYMEX!$A$2:$AK$709,'Socal Index'!W$2)</f>
        <v>#N/A</v>
      </c>
      <c r="X532" s="11" t="e">
        <f>VLOOKUP($A532,Socal!$A$2:$AK$709,'Socal Index'!X$2)+VLOOKUP($A532,NYMEX!$A$2:$AK$709,'Socal Index'!X$2)</f>
        <v>#N/A</v>
      </c>
      <c r="Y532" s="11">
        <f>VLOOKUP($A532,Socal!$A$2:$AK$709,'Socal Index'!Y$2)+VLOOKUP($A532,NYMEX!$A$2:$AK$709,'Socal Index'!Y$2)</f>
        <v>2.67</v>
      </c>
      <c r="Z532" s="11">
        <f>VLOOKUP($A532,Socal!$A$2:$AK$709,'Socal Index'!Z$2)+VLOOKUP($A532,NYMEX!$A$2:$AK$709,'Socal Index'!Z$2)</f>
        <v>2.746</v>
      </c>
      <c r="AA532" s="11">
        <f>VLOOKUP($A532,Socal!$A$2:$AK$709,'Socal Index'!AA$2)+VLOOKUP($A532,NYMEX!$A$2:$AK$709,'Socal Index'!AA$2)</f>
        <v>2.641</v>
      </c>
      <c r="AB532" s="11">
        <f>VLOOKUP($A532,Socal!$A$2:$AK$709,'Socal Index'!AB$2)+VLOOKUP($A532,NYMEX!$A$2:$AK$709,'Socal Index'!AB$2)</f>
        <v>2.5099999999999998</v>
      </c>
      <c r="AC532" s="11">
        <f>VLOOKUP($A532,Socal!$A$2:$AK$709,'Socal Index'!AC$2)+VLOOKUP($A532,NYMEX!$A$2:$AK$709,'Socal Index'!AC$2)</f>
        <v>2.4624999999999999</v>
      </c>
      <c r="AD532" s="11">
        <f>VLOOKUP($A532,Socal!$A$2:$AK$709,'Socal Index'!AD$2)+VLOOKUP($A532,NYMEX!$A$2:$AK$709,'Socal Index'!AD$2)</f>
        <v>2.4475000000000002</v>
      </c>
      <c r="AE532" s="11">
        <f>VLOOKUP($A532,Socal!$A$2:$AK$709,'Socal Index'!AE$2)+VLOOKUP($A532,NYMEX!$A$2:$AK$709,'Socal Index'!AE$2)</f>
        <v>2.4675000000000002</v>
      </c>
      <c r="AF532" s="11">
        <f>VLOOKUP($A532,Socal!$A$2:$AK$709,'Socal Index'!AF$2)+VLOOKUP($A532,NYMEX!$A$2:$AK$709,'Socal Index'!AF$2)</f>
        <v>2.5975000000000001</v>
      </c>
      <c r="AG532" s="11">
        <f>VLOOKUP($A532,Socal!$A$2:$AK$709,'Socal Index'!AG$2)+VLOOKUP($A532,NYMEX!$A$2:$AK$709,'Socal Index'!AG$2)</f>
        <v>2.6174999999999997</v>
      </c>
      <c r="AH532" s="11">
        <f>VLOOKUP($A532,Socal!$A$2:$AK$709,'Socal Index'!AH$2)+VLOOKUP($A532,NYMEX!$A$2:$AK$709,'Socal Index'!AH$2)</f>
        <v>2.6425000000000001</v>
      </c>
      <c r="AI532" s="11">
        <f>VLOOKUP($A532,Socal!$A$2:$AK$709,'Socal Index'!AI$2)+VLOOKUP($A532,NYMEX!$A$2:$AK$709,'Socal Index'!AI$2)</f>
        <v>2.5874999999999999</v>
      </c>
      <c r="AJ532" s="11">
        <f>VLOOKUP($A532,Socal!$A$2:$AK$709,'Socal Index'!AJ$2)+VLOOKUP($A532,NYMEX!$A$2:$AK$709,'Socal Index'!AJ$2)</f>
        <v>2.7269999999999999</v>
      </c>
      <c r="AK532" s="11">
        <f>VLOOKUP($A532,Socal!$A$2:$AK$709,'Socal Index'!AK$2)+VLOOKUP($A532,NYMEX!$A$2:$AK$709,'Socal Index'!AK$2)</f>
        <v>2.86</v>
      </c>
    </row>
    <row r="533" spans="1:37" x14ac:dyDescent="0.2">
      <c r="A533" s="10">
        <v>36473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 t="e">
        <f>VLOOKUP($A533,Socal!$A$2:$AK$709,'Socal Index'!N$2)+VLOOKUP($A533,NYMEX!$A$2:$AK$709,'Socal Index'!N$2)</f>
        <v>#N/A</v>
      </c>
      <c r="O533" s="11" t="e">
        <f>VLOOKUP($A533,Socal!$A$2:$AK$709,'Socal Index'!O$2)+VLOOKUP($A533,NYMEX!$A$2:$AK$709,'Socal Index'!O$2)</f>
        <v>#N/A</v>
      </c>
      <c r="P533" s="11" t="e">
        <f>VLOOKUP($A533,Socal!$A$2:$AK$709,'Socal Index'!P$2)+VLOOKUP($A533,NYMEX!$A$2:$AK$709,'Socal Index'!P$2)</f>
        <v>#N/A</v>
      </c>
      <c r="Q533" s="11" t="e">
        <f>VLOOKUP($A533,Socal!$A$2:$AK$709,'Socal Index'!Q$2)+VLOOKUP($A533,NYMEX!$A$2:$AK$709,'Socal Index'!Q$2)</f>
        <v>#N/A</v>
      </c>
      <c r="R533" s="11" t="e">
        <f>VLOOKUP($A533,Socal!$A$2:$AK$709,'Socal Index'!R$2)+VLOOKUP($A533,NYMEX!$A$2:$AK$709,'Socal Index'!R$2)</f>
        <v>#N/A</v>
      </c>
      <c r="S533" s="11" t="e">
        <f>VLOOKUP($A533,Socal!$A$2:$AK$709,'Socal Index'!S$2)+VLOOKUP($A533,NYMEX!$A$2:$AK$709,'Socal Index'!S$2)</f>
        <v>#N/A</v>
      </c>
      <c r="T533" s="11" t="e">
        <f>VLOOKUP($A533,Socal!$A$2:$AK$709,'Socal Index'!T$2)+VLOOKUP($A533,NYMEX!$A$2:$AK$709,'Socal Index'!T$2)</f>
        <v>#N/A</v>
      </c>
      <c r="U533" s="11" t="e">
        <f>VLOOKUP($A533,Socal!$A$2:$AK$709,'Socal Index'!U$2)+VLOOKUP($A533,NYMEX!$A$2:$AK$709,'Socal Index'!U$2)</f>
        <v>#N/A</v>
      </c>
      <c r="V533" s="11" t="e">
        <f>VLOOKUP($A533,Socal!$A$2:$AK$709,'Socal Index'!V$2)+VLOOKUP($A533,NYMEX!$A$2:$AK$709,'Socal Index'!V$2)</f>
        <v>#N/A</v>
      </c>
      <c r="W533" s="11" t="e">
        <f>VLOOKUP($A533,Socal!$A$2:$AK$709,'Socal Index'!W$2)+VLOOKUP($A533,NYMEX!$A$2:$AK$709,'Socal Index'!W$2)</f>
        <v>#N/A</v>
      </c>
      <c r="X533" s="11" t="e">
        <f>VLOOKUP($A533,Socal!$A$2:$AK$709,'Socal Index'!X$2)+VLOOKUP($A533,NYMEX!$A$2:$AK$709,'Socal Index'!X$2)</f>
        <v>#N/A</v>
      </c>
      <c r="Y533" s="11">
        <f>VLOOKUP($A533,Socal!$A$2:$AK$709,'Socal Index'!Y$2)+VLOOKUP($A533,NYMEX!$A$2:$AK$709,'Socal Index'!Y$2)</f>
        <v>2.6479999999999997</v>
      </c>
      <c r="Z533" s="11">
        <f>VLOOKUP($A533,Socal!$A$2:$AK$709,'Socal Index'!Z$2)+VLOOKUP($A533,NYMEX!$A$2:$AK$709,'Socal Index'!Z$2)</f>
        <v>2.73</v>
      </c>
      <c r="AA533" s="11">
        <f>VLOOKUP($A533,Socal!$A$2:$AK$709,'Socal Index'!AA$2)+VLOOKUP($A533,NYMEX!$A$2:$AK$709,'Socal Index'!AA$2)</f>
        <v>2.637</v>
      </c>
      <c r="AB533" s="11">
        <f>VLOOKUP($A533,Socal!$A$2:$AK$709,'Socal Index'!AB$2)+VLOOKUP($A533,NYMEX!$A$2:$AK$709,'Socal Index'!AB$2)</f>
        <v>2.5090000000000003</v>
      </c>
      <c r="AC533" s="11">
        <f>VLOOKUP($A533,Socal!$A$2:$AK$709,'Socal Index'!AC$2)+VLOOKUP($A533,NYMEX!$A$2:$AK$709,'Socal Index'!AC$2)</f>
        <v>2.4675000000000002</v>
      </c>
      <c r="AD533" s="11">
        <f>VLOOKUP($A533,Socal!$A$2:$AK$709,'Socal Index'!AD$2)+VLOOKUP($A533,NYMEX!$A$2:$AK$709,'Socal Index'!AD$2)</f>
        <v>2.4475000000000002</v>
      </c>
      <c r="AE533" s="11">
        <f>VLOOKUP($A533,Socal!$A$2:$AK$709,'Socal Index'!AE$2)+VLOOKUP($A533,NYMEX!$A$2:$AK$709,'Socal Index'!AE$2)</f>
        <v>2.4675000000000002</v>
      </c>
      <c r="AF533" s="11">
        <f>VLOOKUP($A533,Socal!$A$2:$AK$709,'Socal Index'!AF$2)+VLOOKUP($A533,NYMEX!$A$2:$AK$709,'Socal Index'!AF$2)</f>
        <v>2.5975000000000001</v>
      </c>
      <c r="AG533" s="11">
        <f>VLOOKUP($A533,Socal!$A$2:$AK$709,'Socal Index'!AG$2)+VLOOKUP($A533,NYMEX!$A$2:$AK$709,'Socal Index'!AG$2)</f>
        <v>2.6174999999999997</v>
      </c>
      <c r="AH533" s="11">
        <f>VLOOKUP($A533,Socal!$A$2:$AK$709,'Socal Index'!AH$2)+VLOOKUP($A533,NYMEX!$A$2:$AK$709,'Socal Index'!AH$2)</f>
        <v>2.6425000000000001</v>
      </c>
      <c r="AI533" s="11">
        <f>VLOOKUP($A533,Socal!$A$2:$AK$709,'Socal Index'!AI$2)+VLOOKUP($A533,NYMEX!$A$2:$AK$709,'Socal Index'!AI$2)</f>
        <v>2.5874999999999999</v>
      </c>
      <c r="AJ533" s="11">
        <f>VLOOKUP($A533,Socal!$A$2:$AK$709,'Socal Index'!AJ$2)+VLOOKUP($A533,NYMEX!$A$2:$AK$709,'Socal Index'!AJ$2)</f>
        <v>2.7239999999999998</v>
      </c>
      <c r="AK533" s="11">
        <f>VLOOKUP($A533,Socal!$A$2:$AK$709,'Socal Index'!AK$2)+VLOOKUP($A533,NYMEX!$A$2:$AK$709,'Socal Index'!AK$2)</f>
        <v>2.855</v>
      </c>
    </row>
    <row r="534" spans="1:37" x14ac:dyDescent="0.2">
      <c r="A534" s="10">
        <v>36474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 t="e">
        <f>VLOOKUP($A534,Socal!$A$2:$AK$709,'Socal Index'!N$2)+VLOOKUP($A534,NYMEX!$A$2:$AK$709,'Socal Index'!N$2)</f>
        <v>#N/A</v>
      </c>
      <c r="O534" s="11" t="e">
        <f>VLOOKUP($A534,Socal!$A$2:$AK$709,'Socal Index'!O$2)+VLOOKUP($A534,NYMEX!$A$2:$AK$709,'Socal Index'!O$2)</f>
        <v>#N/A</v>
      </c>
      <c r="P534" s="11" t="e">
        <f>VLOOKUP($A534,Socal!$A$2:$AK$709,'Socal Index'!P$2)+VLOOKUP($A534,NYMEX!$A$2:$AK$709,'Socal Index'!P$2)</f>
        <v>#N/A</v>
      </c>
      <c r="Q534" s="11" t="e">
        <f>VLOOKUP($A534,Socal!$A$2:$AK$709,'Socal Index'!Q$2)+VLOOKUP($A534,NYMEX!$A$2:$AK$709,'Socal Index'!Q$2)</f>
        <v>#N/A</v>
      </c>
      <c r="R534" s="11" t="e">
        <f>VLOOKUP($A534,Socal!$A$2:$AK$709,'Socal Index'!R$2)+VLOOKUP($A534,NYMEX!$A$2:$AK$709,'Socal Index'!R$2)</f>
        <v>#N/A</v>
      </c>
      <c r="S534" s="11" t="e">
        <f>VLOOKUP($A534,Socal!$A$2:$AK$709,'Socal Index'!S$2)+VLOOKUP($A534,NYMEX!$A$2:$AK$709,'Socal Index'!S$2)</f>
        <v>#N/A</v>
      </c>
      <c r="T534" s="11" t="e">
        <f>VLOOKUP($A534,Socal!$A$2:$AK$709,'Socal Index'!T$2)+VLOOKUP($A534,NYMEX!$A$2:$AK$709,'Socal Index'!T$2)</f>
        <v>#N/A</v>
      </c>
      <c r="U534" s="11" t="e">
        <f>VLOOKUP($A534,Socal!$A$2:$AK$709,'Socal Index'!U$2)+VLOOKUP($A534,NYMEX!$A$2:$AK$709,'Socal Index'!U$2)</f>
        <v>#N/A</v>
      </c>
      <c r="V534" s="11" t="e">
        <f>VLOOKUP($A534,Socal!$A$2:$AK$709,'Socal Index'!V$2)+VLOOKUP($A534,NYMEX!$A$2:$AK$709,'Socal Index'!V$2)</f>
        <v>#N/A</v>
      </c>
      <c r="W534" s="11" t="e">
        <f>VLOOKUP($A534,Socal!$A$2:$AK$709,'Socal Index'!W$2)+VLOOKUP($A534,NYMEX!$A$2:$AK$709,'Socal Index'!W$2)</f>
        <v>#N/A</v>
      </c>
      <c r="X534" s="11" t="e">
        <f>VLOOKUP($A534,Socal!$A$2:$AK$709,'Socal Index'!X$2)+VLOOKUP($A534,NYMEX!$A$2:$AK$709,'Socal Index'!X$2)</f>
        <v>#N/A</v>
      </c>
      <c r="Y534" s="11">
        <f>VLOOKUP($A534,Socal!$A$2:$AK$709,'Socal Index'!Y$2)+VLOOKUP($A534,NYMEX!$A$2:$AK$709,'Socal Index'!Y$2)</f>
        <v>2.6320000000000001</v>
      </c>
      <c r="Z534" s="11">
        <f>VLOOKUP($A534,Socal!$A$2:$AK$709,'Socal Index'!Z$2)+VLOOKUP($A534,NYMEX!$A$2:$AK$709,'Socal Index'!Z$2)</f>
        <v>2.7229999999999999</v>
      </c>
      <c r="AA534" s="11">
        <f>VLOOKUP($A534,Socal!$A$2:$AK$709,'Socal Index'!AA$2)+VLOOKUP($A534,NYMEX!$A$2:$AK$709,'Socal Index'!AA$2)</f>
        <v>2.6280000000000001</v>
      </c>
      <c r="AB534" s="11">
        <f>VLOOKUP($A534,Socal!$A$2:$AK$709,'Socal Index'!AB$2)+VLOOKUP($A534,NYMEX!$A$2:$AK$709,'Socal Index'!AB$2)</f>
        <v>2.52</v>
      </c>
      <c r="AC534" s="11">
        <f>VLOOKUP($A534,Socal!$A$2:$AK$709,'Socal Index'!AC$2)+VLOOKUP($A534,NYMEX!$A$2:$AK$709,'Socal Index'!AC$2)</f>
        <v>2.4780000000000002</v>
      </c>
      <c r="AD534" s="11">
        <f>VLOOKUP($A534,Socal!$A$2:$AK$709,'Socal Index'!AD$2)+VLOOKUP($A534,NYMEX!$A$2:$AK$709,'Socal Index'!AD$2)</f>
        <v>2.4500000000000002</v>
      </c>
      <c r="AE534" s="11">
        <f>VLOOKUP($A534,Socal!$A$2:$AK$709,'Socal Index'!AE$2)+VLOOKUP($A534,NYMEX!$A$2:$AK$709,'Socal Index'!AE$2)</f>
        <v>2.4700000000000002</v>
      </c>
      <c r="AF534" s="11">
        <f>VLOOKUP($A534,Socal!$A$2:$AK$709,'Socal Index'!AF$2)+VLOOKUP($A534,NYMEX!$A$2:$AK$709,'Socal Index'!AF$2)</f>
        <v>2.6</v>
      </c>
      <c r="AG534" s="11">
        <f>VLOOKUP($A534,Socal!$A$2:$AK$709,'Socal Index'!AG$2)+VLOOKUP($A534,NYMEX!$A$2:$AK$709,'Socal Index'!AG$2)</f>
        <v>2.62</v>
      </c>
      <c r="AH534" s="11">
        <f>VLOOKUP($A534,Socal!$A$2:$AK$709,'Socal Index'!AH$2)+VLOOKUP($A534,NYMEX!$A$2:$AK$709,'Socal Index'!AH$2)</f>
        <v>2.645</v>
      </c>
      <c r="AI534" s="11">
        <f>VLOOKUP($A534,Socal!$A$2:$AK$709,'Socal Index'!AI$2)+VLOOKUP($A534,NYMEX!$A$2:$AK$709,'Socal Index'!AI$2)</f>
        <v>2.59</v>
      </c>
      <c r="AJ534" s="11">
        <f>VLOOKUP($A534,Socal!$A$2:$AK$709,'Socal Index'!AJ$2)+VLOOKUP($A534,NYMEX!$A$2:$AK$709,'Socal Index'!AJ$2)</f>
        <v>2.73</v>
      </c>
      <c r="AK534" s="11">
        <f>VLOOKUP($A534,Socal!$A$2:$AK$709,'Socal Index'!AK$2)+VLOOKUP($A534,NYMEX!$A$2:$AK$709,'Socal Index'!AK$2)</f>
        <v>2.855</v>
      </c>
    </row>
    <row r="535" spans="1:37" x14ac:dyDescent="0.2">
      <c r="A535" s="10">
        <v>36475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 t="e">
        <f>VLOOKUP($A535,Socal!$A$2:$AK$709,'Socal Index'!N$2)+VLOOKUP($A535,NYMEX!$A$2:$AK$709,'Socal Index'!N$2)</f>
        <v>#N/A</v>
      </c>
      <c r="O535" s="11" t="e">
        <f>VLOOKUP($A535,Socal!$A$2:$AK$709,'Socal Index'!O$2)+VLOOKUP($A535,NYMEX!$A$2:$AK$709,'Socal Index'!O$2)</f>
        <v>#N/A</v>
      </c>
      <c r="P535" s="11" t="e">
        <f>VLOOKUP($A535,Socal!$A$2:$AK$709,'Socal Index'!P$2)+VLOOKUP($A535,NYMEX!$A$2:$AK$709,'Socal Index'!P$2)</f>
        <v>#N/A</v>
      </c>
      <c r="Q535" s="11" t="e">
        <f>VLOOKUP($A535,Socal!$A$2:$AK$709,'Socal Index'!Q$2)+VLOOKUP($A535,NYMEX!$A$2:$AK$709,'Socal Index'!Q$2)</f>
        <v>#N/A</v>
      </c>
      <c r="R535" s="11" t="e">
        <f>VLOOKUP($A535,Socal!$A$2:$AK$709,'Socal Index'!R$2)+VLOOKUP($A535,NYMEX!$A$2:$AK$709,'Socal Index'!R$2)</f>
        <v>#N/A</v>
      </c>
      <c r="S535" s="11" t="e">
        <f>VLOOKUP($A535,Socal!$A$2:$AK$709,'Socal Index'!S$2)+VLOOKUP($A535,NYMEX!$A$2:$AK$709,'Socal Index'!S$2)</f>
        <v>#N/A</v>
      </c>
      <c r="T535" s="11" t="e">
        <f>VLOOKUP($A535,Socal!$A$2:$AK$709,'Socal Index'!T$2)+VLOOKUP($A535,NYMEX!$A$2:$AK$709,'Socal Index'!T$2)</f>
        <v>#N/A</v>
      </c>
      <c r="U535" s="11" t="e">
        <f>VLOOKUP($A535,Socal!$A$2:$AK$709,'Socal Index'!U$2)+VLOOKUP($A535,NYMEX!$A$2:$AK$709,'Socal Index'!U$2)</f>
        <v>#N/A</v>
      </c>
      <c r="V535" s="11" t="e">
        <f>VLOOKUP($A535,Socal!$A$2:$AK$709,'Socal Index'!V$2)+VLOOKUP($A535,NYMEX!$A$2:$AK$709,'Socal Index'!V$2)</f>
        <v>#N/A</v>
      </c>
      <c r="W535" s="11" t="e">
        <f>VLOOKUP($A535,Socal!$A$2:$AK$709,'Socal Index'!W$2)+VLOOKUP($A535,NYMEX!$A$2:$AK$709,'Socal Index'!W$2)</f>
        <v>#N/A</v>
      </c>
      <c r="X535" s="11" t="e">
        <f>VLOOKUP($A535,Socal!$A$2:$AK$709,'Socal Index'!X$2)+VLOOKUP($A535,NYMEX!$A$2:$AK$709,'Socal Index'!X$2)</f>
        <v>#N/A</v>
      </c>
      <c r="Y535" s="11">
        <f>VLOOKUP($A535,Socal!$A$2:$AK$709,'Socal Index'!Y$2)+VLOOKUP($A535,NYMEX!$A$2:$AK$709,'Socal Index'!Y$2)</f>
        <v>2.5519999999999996</v>
      </c>
      <c r="Z535" s="11">
        <f>VLOOKUP($A535,Socal!$A$2:$AK$709,'Socal Index'!Z$2)+VLOOKUP($A535,NYMEX!$A$2:$AK$709,'Socal Index'!Z$2)</f>
        <v>2.6539999999999999</v>
      </c>
      <c r="AA535" s="11">
        <f>VLOOKUP($A535,Socal!$A$2:$AK$709,'Socal Index'!AA$2)+VLOOKUP($A535,NYMEX!$A$2:$AK$709,'Socal Index'!AA$2)</f>
        <v>2.5840000000000001</v>
      </c>
      <c r="AB535" s="11">
        <f>VLOOKUP($A535,Socal!$A$2:$AK$709,'Socal Index'!AB$2)+VLOOKUP($A535,NYMEX!$A$2:$AK$709,'Socal Index'!AB$2)</f>
        <v>2.4990000000000001</v>
      </c>
      <c r="AC535" s="11">
        <f>VLOOKUP($A535,Socal!$A$2:$AK$709,'Socal Index'!AC$2)+VLOOKUP($A535,NYMEX!$A$2:$AK$709,'Socal Index'!AC$2)</f>
        <v>2.4340000000000002</v>
      </c>
      <c r="AD535" s="11">
        <f>VLOOKUP($A535,Socal!$A$2:$AK$709,'Socal Index'!AD$2)+VLOOKUP($A535,NYMEX!$A$2:$AK$709,'Socal Index'!AD$2)</f>
        <v>2.41</v>
      </c>
      <c r="AE535" s="11">
        <f>VLOOKUP($A535,Socal!$A$2:$AK$709,'Socal Index'!AE$2)+VLOOKUP($A535,NYMEX!$A$2:$AK$709,'Socal Index'!AE$2)</f>
        <v>2.4320000000000004</v>
      </c>
      <c r="AF535" s="11">
        <f>VLOOKUP($A535,Socal!$A$2:$AK$709,'Socal Index'!AF$2)+VLOOKUP($A535,NYMEX!$A$2:$AK$709,'Socal Index'!AF$2)</f>
        <v>2.5970000000000004</v>
      </c>
      <c r="AG535" s="11">
        <f>VLOOKUP($A535,Socal!$A$2:$AK$709,'Socal Index'!AG$2)+VLOOKUP($A535,NYMEX!$A$2:$AK$709,'Socal Index'!AG$2)</f>
        <v>2.617</v>
      </c>
      <c r="AH535" s="11">
        <f>VLOOKUP($A535,Socal!$A$2:$AK$709,'Socal Index'!AH$2)+VLOOKUP($A535,NYMEX!$A$2:$AK$709,'Socal Index'!AH$2)</f>
        <v>2.6420000000000003</v>
      </c>
      <c r="AI535" s="11">
        <f>VLOOKUP($A535,Socal!$A$2:$AK$709,'Socal Index'!AI$2)+VLOOKUP($A535,NYMEX!$A$2:$AK$709,'Socal Index'!AI$2)</f>
        <v>2.5749999999999997</v>
      </c>
      <c r="AJ535" s="11">
        <f>VLOOKUP($A535,Socal!$A$2:$AK$709,'Socal Index'!AJ$2)+VLOOKUP($A535,NYMEX!$A$2:$AK$709,'Socal Index'!AJ$2)</f>
        <v>2.7169999999999996</v>
      </c>
      <c r="AK535" s="11">
        <f>VLOOKUP($A535,Socal!$A$2:$AK$709,'Socal Index'!AK$2)+VLOOKUP($A535,NYMEX!$A$2:$AK$709,'Socal Index'!AK$2)</f>
        <v>2.8499999999999996</v>
      </c>
    </row>
    <row r="536" spans="1:37" x14ac:dyDescent="0.2">
      <c r="A536" s="10">
        <v>36476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 t="e">
        <f>VLOOKUP($A536,Socal!$A$2:$AK$709,'Socal Index'!N$2)+VLOOKUP($A536,NYMEX!$A$2:$AK$709,'Socal Index'!N$2)</f>
        <v>#N/A</v>
      </c>
      <c r="O536" s="11" t="e">
        <f>VLOOKUP($A536,Socal!$A$2:$AK$709,'Socal Index'!O$2)+VLOOKUP($A536,NYMEX!$A$2:$AK$709,'Socal Index'!O$2)</f>
        <v>#N/A</v>
      </c>
      <c r="P536" s="11" t="e">
        <f>VLOOKUP($A536,Socal!$A$2:$AK$709,'Socal Index'!P$2)+VLOOKUP($A536,NYMEX!$A$2:$AK$709,'Socal Index'!P$2)</f>
        <v>#N/A</v>
      </c>
      <c r="Q536" s="11" t="e">
        <f>VLOOKUP($A536,Socal!$A$2:$AK$709,'Socal Index'!Q$2)+VLOOKUP($A536,NYMEX!$A$2:$AK$709,'Socal Index'!Q$2)</f>
        <v>#N/A</v>
      </c>
      <c r="R536" s="11" t="e">
        <f>VLOOKUP($A536,Socal!$A$2:$AK$709,'Socal Index'!R$2)+VLOOKUP($A536,NYMEX!$A$2:$AK$709,'Socal Index'!R$2)</f>
        <v>#N/A</v>
      </c>
      <c r="S536" s="11" t="e">
        <f>VLOOKUP($A536,Socal!$A$2:$AK$709,'Socal Index'!S$2)+VLOOKUP($A536,NYMEX!$A$2:$AK$709,'Socal Index'!S$2)</f>
        <v>#N/A</v>
      </c>
      <c r="T536" s="11" t="e">
        <f>VLOOKUP($A536,Socal!$A$2:$AK$709,'Socal Index'!T$2)+VLOOKUP($A536,NYMEX!$A$2:$AK$709,'Socal Index'!T$2)</f>
        <v>#N/A</v>
      </c>
      <c r="U536" s="11" t="e">
        <f>VLOOKUP($A536,Socal!$A$2:$AK$709,'Socal Index'!U$2)+VLOOKUP($A536,NYMEX!$A$2:$AK$709,'Socal Index'!U$2)</f>
        <v>#N/A</v>
      </c>
      <c r="V536" s="11" t="e">
        <f>VLOOKUP($A536,Socal!$A$2:$AK$709,'Socal Index'!V$2)+VLOOKUP($A536,NYMEX!$A$2:$AK$709,'Socal Index'!V$2)</f>
        <v>#N/A</v>
      </c>
      <c r="W536" s="11" t="e">
        <f>VLOOKUP($A536,Socal!$A$2:$AK$709,'Socal Index'!W$2)+VLOOKUP($A536,NYMEX!$A$2:$AK$709,'Socal Index'!W$2)</f>
        <v>#N/A</v>
      </c>
      <c r="X536" s="11" t="e">
        <f>VLOOKUP($A536,Socal!$A$2:$AK$709,'Socal Index'!X$2)+VLOOKUP($A536,NYMEX!$A$2:$AK$709,'Socal Index'!X$2)</f>
        <v>#N/A</v>
      </c>
      <c r="Y536" s="11">
        <f>VLOOKUP($A536,Socal!$A$2:$AK$709,'Socal Index'!Y$2)+VLOOKUP($A536,NYMEX!$A$2:$AK$709,'Socal Index'!Y$2)</f>
        <v>2.6589999999999998</v>
      </c>
      <c r="Z536" s="11">
        <f>VLOOKUP($A536,Socal!$A$2:$AK$709,'Socal Index'!Z$2)+VLOOKUP($A536,NYMEX!$A$2:$AK$709,'Socal Index'!Z$2)</f>
        <v>2.7729999999999997</v>
      </c>
      <c r="AA536" s="11">
        <f>VLOOKUP($A536,Socal!$A$2:$AK$709,'Socal Index'!AA$2)+VLOOKUP($A536,NYMEX!$A$2:$AK$709,'Socal Index'!AA$2)</f>
        <v>2.6950000000000003</v>
      </c>
      <c r="AB536" s="11">
        <f>VLOOKUP($A536,Socal!$A$2:$AK$709,'Socal Index'!AB$2)+VLOOKUP($A536,NYMEX!$A$2:$AK$709,'Socal Index'!AB$2)</f>
        <v>2.59</v>
      </c>
      <c r="AC536" s="11">
        <f>VLOOKUP($A536,Socal!$A$2:$AK$709,'Socal Index'!AC$2)+VLOOKUP($A536,NYMEX!$A$2:$AK$709,'Socal Index'!AC$2)</f>
        <v>2.5070000000000001</v>
      </c>
      <c r="AD536" s="11">
        <f>VLOOKUP($A536,Socal!$A$2:$AK$709,'Socal Index'!AD$2)+VLOOKUP($A536,NYMEX!$A$2:$AK$709,'Socal Index'!AD$2)</f>
        <v>2.4620000000000002</v>
      </c>
      <c r="AE536" s="11">
        <f>VLOOKUP($A536,Socal!$A$2:$AK$709,'Socal Index'!AE$2)+VLOOKUP($A536,NYMEX!$A$2:$AK$709,'Socal Index'!AE$2)</f>
        <v>2.4700000000000002</v>
      </c>
      <c r="AF536" s="11">
        <f>VLOOKUP($A536,Socal!$A$2:$AK$709,'Socal Index'!AF$2)+VLOOKUP($A536,NYMEX!$A$2:$AK$709,'Socal Index'!AF$2)</f>
        <v>2.6340000000000003</v>
      </c>
      <c r="AG536" s="11">
        <f>VLOOKUP($A536,Socal!$A$2:$AK$709,'Socal Index'!AG$2)+VLOOKUP($A536,NYMEX!$A$2:$AK$709,'Socal Index'!AG$2)</f>
        <v>2.653</v>
      </c>
      <c r="AH536" s="11">
        <f>VLOOKUP($A536,Socal!$A$2:$AK$709,'Socal Index'!AH$2)+VLOOKUP($A536,NYMEX!$A$2:$AK$709,'Socal Index'!AH$2)</f>
        <v>2.677</v>
      </c>
      <c r="AI536" s="11">
        <f>VLOOKUP($A536,Socal!$A$2:$AK$709,'Socal Index'!AI$2)+VLOOKUP($A536,NYMEX!$A$2:$AK$709,'Socal Index'!AI$2)</f>
        <v>2.6079999999999997</v>
      </c>
      <c r="AJ536" s="11">
        <f>VLOOKUP($A536,Socal!$A$2:$AK$709,'Socal Index'!AJ$2)+VLOOKUP($A536,NYMEX!$A$2:$AK$709,'Socal Index'!AJ$2)</f>
        <v>2.7469999999999999</v>
      </c>
      <c r="AK536" s="11">
        <f>VLOOKUP($A536,Socal!$A$2:$AK$709,'Socal Index'!AK$2)+VLOOKUP($A536,NYMEX!$A$2:$AK$709,'Socal Index'!AK$2)</f>
        <v>2.8769999999999998</v>
      </c>
    </row>
    <row r="537" spans="1:37" x14ac:dyDescent="0.2">
      <c r="A537" s="10">
        <v>36479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 t="e">
        <f>VLOOKUP($A537,Socal!$A$2:$AK$709,'Socal Index'!N$2)+VLOOKUP($A537,NYMEX!$A$2:$AK$709,'Socal Index'!N$2)</f>
        <v>#N/A</v>
      </c>
      <c r="O537" s="11" t="e">
        <f>VLOOKUP($A537,Socal!$A$2:$AK$709,'Socal Index'!O$2)+VLOOKUP($A537,NYMEX!$A$2:$AK$709,'Socal Index'!O$2)</f>
        <v>#N/A</v>
      </c>
      <c r="P537" s="11" t="e">
        <f>VLOOKUP($A537,Socal!$A$2:$AK$709,'Socal Index'!P$2)+VLOOKUP($A537,NYMEX!$A$2:$AK$709,'Socal Index'!P$2)</f>
        <v>#N/A</v>
      </c>
      <c r="Q537" s="11" t="e">
        <f>VLOOKUP($A537,Socal!$A$2:$AK$709,'Socal Index'!Q$2)+VLOOKUP($A537,NYMEX!$A$2:$AK$709,'Socal Index'!Q$2)</f>
        <v>#N/A</v>
      </c>
      <c r="R537" s="11" t="e">
        <f>VLOOKUP($A537,Socal!$A$2:$AK$709,'Socal Index'!R$2)+VLOOKUP($A537,NYMEX!$A$2:$AK$709,'Socal Index'!R$2)</f>
        <v>#N/A</v>
      </c>
      <c r="S537" s="11" t="e">
        <f>VLOOKUP($A537,Socal!$A$2:$AK$709,'Socal Index'!S$2)+VLOOKUP($A537,NYMEX!$A$2:$AK$709,'Socal Index'!S$2)</f>
        <v>#N/A</v>
      </c>
      <c r="T537" s="11" t="e">
        <f>VLOOKUP($A537,Socal!$A$2:$AK$709,'Socal Index'!T$2)+VLOOKUP($A537,NYMEX!$A$2:$AK$709,'Socal Index'!T$2)</f>
        <v>#N/A</v>
      </c>
      <c r="U537" s="11" t="e">
        <f>VLOOKUP($A537,Socal!$A$2:$AK$709,'Socal Index'!U$2)+VLOOKUP($A537,NYMEX!$A$2:$AK$709,'Socal Index'!U$2)</f>
        <v>#N/A</v>
      </c>
      <c r="V537" s="11" t="e">
        <f>VLOOKUP($A537,Socal!$A$2:$AK$709,'Socal Index'!V$2)+VLOOKUP($A537,NYMEX!$A$2:$AK$709,'Socal Index'!V$2)</f>
        <v>#N/A</v>
      </c>
      <c r="W537" s="11" t="e">
        <f>VLOOKUP($A537,Socal!$A$2:$AK$709,'Socal Index'!W$2)+VLOOKUP($A537,NYMEX!$A$2:$AK$709,'Socal Index'!W$2)</f>
        <v>#N/A</v>
      </c>
      <c r="X537" s="11" t="e">
        <f>VLOOKUP($A537,Socal!$A$2:$AK$709,'Socal Index'!X$2)+VLOOKUP($A537,NYMEX!$A$2:$AK$709,'Socal Index'!X$2)</f>
        <v>#N/A</v>
      </c>
      <c r="Y537" s="11">
        <f>VLOOKUP($A537,Socal!$A$2:$AK$709,'Socal Index'!Y$2)+VLOOKUP($A537,NYMEX!$A$2:$AK$709,'Socal Index'!Y$2)</f>
        <v>2.5339999999999998</v>
      </c>
      <c r="Z537" s="11">
        <f>VLOOKUP($A537,Socal!$A$2:$AK$709,'Socal Index'!Z$2)+VLOOKUP($A537,NYMEX!$A$2:$AK$709,'Socal Index'!Z$2)</f>
        <v>2.6659999999999999</v>
      </c>
      <c r="AA537" s="11">
        <f>VLOOKUP($A537,Socal!$A$2:$AK$709,'Socal Index'!AA$2)+VLOOKUP($A537,NYMEX!$A$2:$AK$709,'Socal Index'!AA$2)</f>
        <v>2.6100000000000003</v>
      </c>
      <c r="AB537" s="11">
        <f>VLOOKUP($A537,Socal!$A$2:$AK$709,'Socal Index'!AB$2)+VLOOKUP($A537,NYMEX!$A$2:$AK$709,'Socal Index'!AB$2)</f>
        <v>2.52</v>
      </c>
      <c r="AC537" s="11">
        <f>VLOOKUP($A537,Socal!$A$2:$AK$709,'Socal Index'!AC$2)+VLOOKUP($A537,NYMEX!$A$2:$AK$709,'Socal Index'!AC$2)</f>
        <v>2.4500000000000002</v>
      </c>
      <c r="AD537" s="11">
        <f>VLOOKUP($A537,Socal!$A$2:$AK$709,'Socal Index'!AD$2)+VLOOKUP($A537,NYMEX!$A$2:$AK$709,'Socal Index'!AD$2)</f>
        <v>2.4330000000000003</v>
      </c>
      <c r="AE537" s="11">
        <f>VLOOKUP($A537,Socal!$A$2:$AK$709,'Socal Index'!AE$2)+VLOOKUP($A537,NYMEX!$A$2:$AK$709,'Socal Index'!AE$2)</f>
        <v>2.4480000000000004</v>
      </c>
      <c r="AF537" s="11">
        <f>VLOOKUP($A537,Socal!$A$2:$AK$709,'Socal Index'!AF$2)+VLOOKUP($A537,NYMEX!$A$2:$AK$709,'Socal Index'!AF$2)</f>
        <v>2.6120000000000001</v>
      </c>
      <c r="AG537" s="11">
        <f>VLOOKUP($A537,Socal!$A$2:$AK$709,'Socal Index'!AG$2)+VLOOKUP($A537,NYMEX!$A$2:$AK$709,'Socal Index'!AG$2)</f>
        <v>2.6350000000000002</v>
      </c>
      <c r="AH537" s="11">
        <f>VLOOKUP($A537,Socal!$A$2:$AK$709,'Socal Index'!AH$2)+VLOOKUP($A537,NYMEX!$A$2:$AK$709,'Socal Index'!AH$2)</f>
        <v>2.665</v>
      </c>
      <c r="AI537" s="11">
        <f>VLOOKUP($A537,Socal!$A$2:$AK$709,'Socal Index'!AI$2)+VLOOKUP($A537,NYMEX!$A$2:$AK$709,'Socal Index'!AI$2)</f>
        <v>2.597</v>
      </c>
      <c r="AJ537" s="11">
        <f>VLOOKUP($A537,Socal!$A$2:$AK$709,'Socal Index'!AJ$2)+VLOOKUP($A537,NYMEX!$A$2:$AK$709,'Socal Index'!AJ$2)</f>
        <v>2.7369999999999997</v>
      </c>
      <c r="AK537" s="11">
        <f>VLOOKUP($A537,Socal!$A$2:$AK$709,'Socal Index'!AK$2)+VLOOKUP($A537,NYMEX!$A$2:$AK$709,'Socal Index'!AK$2)</f>
        <v>2.8719999999999999</v>
      </c>
    </row>
    <row r="538" spans="1:37" x14ac:dyDescent="0.2">
      <c r="A538" s="10">
        <v>36480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 t="e">
        <f>VLOOKUP($A538,Socal!$A$2:$AK$709,'Socal Index'!N$2)+VLOOKUP($A538,NYMEX!$A$2:$AK$709,'Socal Index'!N$2)</f>
        <v>#N/A</v>
      </c>
      <c r="O538" s="11" t="e">
        <f>VLOOKUP($A538,Socal!$A$2:$AK$709,'Socal Index'!O$2)+VLOOKUP($A538,NYMEX!$A$2:$AK$709,'Socal Index'!O$2)</f>
        <v>#N/A</v>
      </c>
      <c r="P538" s="11" t="e">
        <f>VLOOKUP($A538,Socal!$A$2:$AK$709,'Socal Index'!P$2)+VLOOKUP($A538,NYMEX!$A$2:$AK$709,'Socal Index'!P$2)</f>
        <v>#N/A</v>
      </c>
      <c r="Q538" s="11" t="e">
        <f>VLOOKUP($A538,Socal!$A$2:$AK$709,'Socal Index'!Q$2)+VLOOKUP($A538,NYMEX!$A$2:$AK$709,'Socal Index'!Q$2)</f>
        <v>#N/A</v>
      </c>
      <c r="R538" s="11" t="e">
        <f>VLOOKUP($A538,Socal!$A$2:$AK$709,'Socal Index'!R$2)+VLOOKUP($A538,NYMEX!$A$2:$AK$709,'Socal Index'!R$2)</f>
        <v>#N/A</v>
      </c>
      <c r="S538" s="11" t="e">
        <f>VLOOKUP($A538,Socal!$A$2:$AK$709,'Socal Index'!S$2)+VLOOKUP($A538,NYMEX!$A$2:$AK$709,'Socal Index'!S$2)</f>
        <v>#N/A</v>
      </c>
      <c r="T538" s="11" t="e">
        <f>VLOOKUP($A538,Socal!$A$2:$AK$709,'Socal Index'!T$2)+VLOOKUP($A538,NYMEX!$A$2:$AK$709,'Socal Index'!T$2)</f>
        <v>#N/A</v>
      </c>
      <c r="U538" s="11" t="e">
        <f>VLOOKUP($A538,Socal!$A$2:$AK$709,'Socal Index'!U$2)+VLOOKUP($A538,NYMEX!$A$2:$AK$709,'Socal Index'!U$2)</f>
        <v>#N/A</v>
      </c>
      <c r="V538" s="11" t="e">
        <f>VLOOKUP($A538,Socal!$A$2:$AK$709,'Socal Index'!V$2)+VLOOKUP($A538,NYMEX!$A$2:$AK$709,'Socal Index'!V$2)</f>
        <v>#N/A</v>
      </c>
      <c r="W538" s="11" t="e">
        <f>VLOOKUP($A538,Socal!$A$2:$AK$709,'Socal Index'!W$2)+VLOOKUP($A538,NYMEX!$A$2:$AK$709,'Socal Index'!W$2)</f>
        <v>#N/A</v>
      </c>
      <c r="X538" s="11" t="e">
        <f>VLOOKUP($A538,Socal!$A$2:$AK$709,'Socal Index'!X$2)+VLOOKUP($A538,NYMEX!$A$2:$AK$709,'Socal Index'!X$2)</f>
        <v>#N/A</v>
      </c>
      <c r="Y538" s="11">
        <f>VLOOKUP($A538,Socal!$A$2:$AK$709,'Socal Index'!Y$2)+VLOOKUP($A538,NYMEX!$A$2:$AK$709,'Socal Index'!Y$2)</f>
        <v>2.4510000000000001</v>
      </c>
      <c r="Z538" s="11">
        <f>VLOOKUP($A538,Socal!$A$2:$AK$709,'Socal Index'!Z$2)+VLOOKUP($A538,NYMEX!$A$2:$AK$709,'Socal Index'!Z$2)</f>
        <v>2.556</v>
      </c>
      <c r="AA538" s="11">
        <f>VLOOKUP($A538,Socal!$A$2:$AK$709,'Socal Index'!AA$2)+VLOOKUP($A538,NYMEX!$A$2:$AK$709,'Socal Index'!AA$2)</f>
        <v>2.5270000000000001</v>
      </c>
      <c r="AB538" s="11">
        <f>VLOOKUP($A538,Socal!$A$2:$AK$709,'Socal Index'!AB$2)+VLOOKUP($A538,NYMEX!$A$2:$AK$709,'Socal Index'!AB$2)</f>
        <v>2.46</v>
      </c>
      <c r="AC538" s="11">
        <f>VLOOKUP($A538,Socal!$A$2:$AK$709,'Socal Index'!AC$2)+VLOOKUP($A538,NYMEX!$A$2:$AK$709,'Socal Index'!AC$2)</f>
        <v>2.4170000000000003</v>
      </c>
      <c r="AD538" s="11">
        <f>VLOOKUP($A538,Socal!$A$2:$AK$709,'Socal Index'!AD$2)+VLOOKUP($A538,NYMEX!$A$2:$AK$709,'Socal Index'!AD$2)</f>
        <v>2.407</v>
      </c>
      <c r="AE538" s="11">
        <f>VLOOKUP($A538,Socal!$A$2:$AK$709,'Socal Index'!AE$2)+VLOOKUP($A538,NYMEX!$A$2:$AK$709,'Socal Index'!AE$2)</f>
        <v>2.427</v>
      </c>
      <c r="AF538" s="11">
        <f>VLOOKUP($A538,Socal!$A$2:$AK$709,'Socal Index'!AF$2)+VLOOKUP($A538,NYMEX!$A$2:$AK$709,'Socal Index'!AF$2)</f>
        <v>2.5910000000000002</v>
      </c>
      <c r="AG538" s="11">
        <f>VLOOKUP($A538,Socal!$A$2:$AK$709,'Socal Index'!AG$2)+VLOOKUP($A538,NYMEX!$A$2:$AK$709,'Socal Index'!AG$2)</f>
        <v>2.6150000000000002</v>
      </c>
      <c r="AH538" s="11">
        <f>VLOOKUP($A538,Socal!$A$2:$AK$709,'Socal Index'!AH$2)+VLOOKUP($A538,NYMEX!$A$2:$AK$709,'Socal Index'!AH$2)</f>
        <v>2.645</v>
      </c>
      <c r="AI538" s="11">
        <f>VLOOKUP($A538,Socal!$A$2:$AK$709,'Socal Index'!AI$2)+VLOOKUP($A538,NYMEX!$A$2:$AK$709,'Socal Index'!AI$2)</f>
        <v>2.5739999999999998</v>
      </c>
      <c r="AJ538" s="11">
        <f>VLOOKUP($A538,Socal!$A$2:$AK$709,'Socal Index'!AJ$2)+VLOOKUP($A538,NYMEX!$A$2:$AK$709,'Socal Index'!AJ$2)</f>
        <v>2.7109999999999999</v>
      </c>
      <c r="AK538" s="11">
        <f>VLOOKUP($A538,Socal!$A$2:$AK$709,'Socal Index'!AK$2)+VLOOKUP($A538,NYMEX!$A$2:$AK$709,'Socal Index'!AK$2)</f>
        <v>2.8459999999999996</v>
      </c>
    </row>
    <row r="539" spans="1:37" x14ac:dyDescent="0.2">
      <c r="A539" s="10">
        <v>36481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 t="e">
        <f>VLOOKUP($A539,Socal!$A$2:$AK$709,'Socal Index'!N$2)+VLOOKUP($A539,NYMEX!$A$2:$AK$709,'Socal Index'!N$2)</f>
        <v>#N/A</v>
      </c>
      <c r="O539" s="11" t="e">
        <f>VLOOKUP($A539,Socal!$A$2:$AK$709,'Socal Index'!O$2)+VLOOKUP($A539,NYMEX!$A$2:$AK$709,'Socal Index'!O$2)</f>
        <v>#N/A</v>
      </c>
      <c r="P539" s="11" t="e">
        <f>VLOOKUP($A539,Socal!$A$2:$AK$709,'Socal Index'!P$2)+VLOOKUP($A539,NYMEX!$A$2:$AK$709,'Socal Index'!P$2)</f>
        <v>#N/A</v>
      </c>
      <c r="Q539" s="11" t="e">
        <f>VLOOKUP($A539,Socal!$A$2:$AK$709,'Socal Index'!Q$2)+VLOOKUP($A539,NYMEX!$A$2:$AK$709,'Socal Index'!Q$2)</f>
        <v>#N/A</v>
      </c>
      <c r="R539" s="11" t="e">
        <f>VLOOKUP($A539,Socal!$A$2:$AK$709,'Socal Index'!R$2)+VLOOKUP($A539,NYMEX!$A$2:$AK$709,'Socal Index'!R$2)</f>
        <v>#N/A</v>
      </c>
      <c r="S539" s="11" t="e">
        <f>VLOOKUP($A539,Socal!$A$2:$AK$709,'Socal Index'!S$2)+VLOOKUP($A539,NYMEX!$A$2:$AK$709,'Socal Index'!S$2)</f>
        <v>#N/A</v>
      </c>
      <c r="T539" s="11" t="e">
        <f>VLOOKUP($A539,Socal!$A$2:$AK$709,'Socal Index'!T$2)+VLOOKUP($A539,NYMEX!$A$2:$AK$709,'Socal Index'!T$2)</f>
        <v>#N/A</v>
      </c>
      <c r="U539" s="11" t="e">
        <f>VLOOKUP($A539,Socal!$A$2:$AK$709,'Socal Index'!U$2)+VLOOKUP($A539,NYMEX!$A$2:$AK$709,'Socal Index'!U$2)</f>
        <v>#N/A</v>
      </c>
      <c r="V539" s="11" t="e">
        <f>VLOOKUP($A539,Socal!$A$2:$AK$709,'Socal Index'!V$2)+VLOOKUP($A539,NYMEX!$A$2:$AK$709,'Socal Index'!V$2)</f>
        <v>#N/A</v>
      </c>
      <c r="W539" s="11" t="e">
        <f>VLOOKUP($A539,Socal!$A$2:$AK$709,'Socal Index'!W$2)+VLOOKUP($A539,NYMEX!$A$2:$AK$709,'Socal Index'!W$2)</f>
        <v>#N/A</v>
      </c>
      <c r="X539" s="11" t="e">
        <f>VLOOKUP($A539,Socal!$A$2:$AK$709,'Socal Index'!X$2)+VLOOKUP($A539,NYMEX!$A$2:$AK$709,'Socal Index'!X$2)</f>
        <v>#N/A</v>
      </c>
      <c r="Y539" s="11">
        <f>VLOOKUP($A539,Socal!$A$2:$AK$709,'Socal Index'!Y$2)+VLOOKUP($A539,NYMEX!$A$2:$AK$709,'Socal Index'!Y$2)</f>
        <v>2.456</v>
      </c>
      <c r="Z539" s="11">
        <f>VLOOKUP($A539,Socal!$A$2:$AK$709,'Socal Index'!Z$2)+VLOOKUP($A539,NYMEX!$A$2:$AK$709,'Socal Index'!Z$2)</f>
        <v>2.552</v>
      </c>
      <c r="AA539" s="11">
        <f>VLOOKUP($A539,Socal!$A$2:$AK$709,'Socal Index'!AA$2)+VLOOKUP($A539,NYMEX!$A$2:$AK$709,'Socal Index'!AA$2)</f>
        <v>2.52</v>
      </c>
      <c r="AB539" s="11">
        <f>VLOOKUP($A539,Socal!$A$2:$AK$709,'Socal Index'!AB$2)+VLOOKUP($A539,NYMEX!$A$2:$AK$709,'Socal Index'!AB$2)</f>
        <v>2.4500000000000002</v>
      </c>
      <c r="AC539" s="11">
        <f>VLOOKUP($A539,Socal!$A$2:$AK$709,'Socal Index'!AC$2)+VLOOKUP($A539,NYMEX!$A$2:$AK$709,'Socal Index'!AC$2)</f>
        <v>2.4060000000000001</v>
      </c>
      <c r="AD539" s="11">
        <f>VLOOKUP($A539,Socal!$A$2:$AK$709,'Socal Index'!AD$2)+VLOOKUP($A539,NYMEX!$A$2:$AK$709,'Socal Index'!AD$2)</f>
        <v>2.4009999999999998</v>
      </c>
      <c r="AE539" s="11">
        <f>VLOOKUP($A539,Socal!$A$2:$AK$709,'Socal Index'!AE$2)+VLOOKUP($A539,NYMEX!$A$2:$AK$709,'Socal Index'!AE$2)</f>
        <v>2.42</v>
      </c>
      <c r="AF539" s="11">
        <f>VLOOKUP($A539,Socal!$A$2:$AK$709,'Socal Index'!AF$2)+VLOOKUP($A539,NYMEX!$A$2:$AK$709,'Socal Index'!AF$2)</f>
        <v>2.58</v>
      </c>
      <c r="AG539" s="11">
        <f>VLOOKUP($A539,Socal!$A$2:$AK$709,'Socal Index'!AG$2)+VLOOKUP($A539,NYMEX!$A$2:$AK$709,'Socal Index'!AG$2)</f>
        <v>2.6</v>
      </c>
      <c r="AH539" s="11">
        <f>VLOOKUP($A539,Socal!$A$2:$AK$709,'Socal Index'!AH$2)+VLOOKUP($A539,NYMEX!$A$2:$AK$709,'Socal Index'!AH$2)</f>
        <v>2.63</v>
      </c>
      <c r="AI539" s="11">
        <f>VLOOKUP($A539,Socal!$A$2:$AK$709,'Socal Index'!AI$2)+VLOOKUP($A539,NYMEX!$A$2:$AK$709,'Socal Index'!AI$2)</f>
        <v>2.5719999999999996</v>
      </c>
      <c r="AJ539" s="11">
        <f>VLOOKUP($A539,Socal!$A$2:$AK$709,'Socal Index'!AJ$2)+VLOOKUP($A539,NYMEX!$A$2:$AK$709,'Socal Index'!AJ$2)</f>
        <v>2.7069999999999999</v>
      </c>
      <c r="AK539" s="11">
        <f>VLOOKUP($A539,Socal!$A$2:$AK$709,'Socal Index'!AK$2)+VLOOKUP($A539,NYMEX!$A$2:$AK$709,'Socal Index'!AK$2)</f>
        <v>2.84</v>
      </c>
    </row>
    <row r="540" spans="1:37" x14ac:dyDescent="0.2">
      <c r="A540" s="10">
        <v>36482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 t="e">
        <f>VLOOKUP($A540,Socal!$A$2:$AK$709,'Socal Index'!N$2)+VLOOKUP($A540,NYMEX!$A$2:$AK$709,'Socal Index'!N$2)</f>
        <v>#N/A</v>
      </c>
      <c r="O540" s="11" t="e">
        <f>VLOOKUP($A540,Socal!$A$2:$AK$709,'Socal Index'!O$2)+VLOOKUP($A540,NYMEX!$A$2:$AK$709,'Socal Index'!O$2)</f>
        <v>#N/A</v>
      </c>
      <c r="P540" s="11" t="e">
        <f>VLOOKUP($A540,Socal!$A$2:$AK$709,'Socal Index'!P$2)+VLOOKUP($A540,NYMEX!$A$2:$AK$709,'Socal Index'!P$2)</f>
        <v>#N/A</v>
      </c>
      <c r="Q540" s="11" t="e">
        <f>VLOOKUP($A540,Socal!$A$2:$AK$709,'Socal Index'!Q$2)+VLOOKUP($A540,NYMEX!$A$2:$AK$709,'Socal Index'!Q$2)</f>
        <v>#N/A</v>
      </c>
      <c r="R540" s="11" t="e">
        <f>VLOOKUP($A540,Socal!$A$2:$AK$709,'Socal Index'!R$2)+VLOOKUP($A540,NYMEX!$A$2:$AK$709,'Socal Index'!R$2)</f>
        <v>#N/A</v>
      </c>
      <c r="S540" s="11" t="e">
        <f>VLOOKUP($A540,Socal!$A$2:$AK$709,'Socal Index'!S$2)+VLOOKUP($A540,NYMEX!$A$2:$AK$709,'Socal Index'!S$2)</f>
        <v>#N/A</v>
      </c>
      <c r="T540" s="11" t="e">
        <f>VLOOKUP($A540,Socal!$A$2:$AK$709,'Socal Index'!T$2)+VLOOKUP($A540,NYMEX!$A$2:$AK$709,'Socal Index'!T$2)</f>
        <v>#N/A</v>
      </c>
      <c r="U540" s="11" t="e">
        <f>VLOOKUP($A540,Socal!$A$2:$AK$709,'Socal Index'!U$2)+VLOOKUP($A540,NYMEX!$A$2:$AK$709,'Socal Index'!U$2)</f>
        <v>#N/A</v>
      </c>
      <c r="V540" s="11" t="e">
        <f>VLOOKUP($A540,Socal!$A$2:$AK$709,'Socal Index'!V$2)+VLOOKUP($A540,NYMEX!$A$2:$AK$709,'Socal Index'!V$2)</f>
        <v>#N/A</v>
      </c>
      <c r="W540" s="11" t="e">
        <f>VLOOKUP($A540,Socal!$A$2:$AK$709,'Socal Index'!W$2)+VLOOKUP($A540,NYMEX!$A$2:$AK$709,'Socal Index'!W$2)</f>
        <v>#N/A</v>
      </c>
      <c r="X540" s="11" t="e">
        <f>VLOOKUP($A540,Socal!$A$2:$AK$709,'Socal Index'!X$2)+VLOOKUP($A540,NYMEX!$A$2:$AK$709,'Socal Index'!X$2)</f>
        <v>#N/A</v>
      </c>
      <c r="Y540" s="11">
        <f>VLOOKUP($A540,Socal!$A$2:$AK$709,'Socal Index'!Y$2)+VLOOKUP($A540,NYMEX!$A$2:$AK$709,'Socal Index'!Y$2)</f>
        <v>2.5259999999999998</v>
      </c>
      <c r="Z540" s="11">
        <f>VLOOKUP($A540,Socal!$A$2:$AK$709,'Socal Index'!Z$2)+VLOOKUP($A540,NYMEX!$A$2:$AK$709,'Socal Index'!Z$2)</f>
        <v>2.581</v>
      </c>
      <c r="AA540" s="11">
        <f>VLOOKUP($A540,Socal!$A$2:$AK$709,'Socal Index'!AA$2)+VLOOKUP($A540,NYMEX!$A$2:$AK$709,'Socal Index'!AA$2)</f>
        <v>2.5430000000000001</v>
      </c>
      <c r="AB540" s="11">
        <f>VLOOKUP($A540,Socal!$A$2:$AK$709,'Socal Index'!AB$2)+VLOOKUP($A540,NYMEX!$A$2:$AK$709,'Socal Index'!AB$2)</f>
        <v>2.4699999999999998</v>
      </c>
      <c r="AC540" s="11">
        <f>VLOOKUP($A540,Socal!$A$2:$AK$709,'Socal Index'!AC$2)+VLOOKUP($A540,NYMEX!$A$2:$AK$709,'Socal Index'!AC$2)</f>
        <v>2.4159999999999999</v>
      </c>
      <c r="AD540" s="11">
        <f>VLOOKUP($A540,Socal!$A$2:$AK$709,'Socal Index'!AD$2)+VLOOKUP($A540,NYMEX!$A$2:$AK$709,'Socal Index'!AD$2)</f>
        <v>2.407</v>
      </c>
      <c r="AE540" s="11">
        <f>VLOOKUP($A540,Socal!$A$2:$AK$709,'Socal Index'!AE$2)+VLOOKUP($A540,NYMEX!$A$2:$AK$709,'Socal Index'!AE$2)</f>
        <v>2.4249999999999998</v>
      </c>
      <c r="AF540" s="11">
        <f>VLOOKUP($A540,Socal!$A$2:$AK$709,'Socal Index'!AF$2)+VLOOKUP($A540,NYMEX!$A$2:$AK$709,'Socal Index'!AF$2)</f>
        <v>2.585</v>
      </c>
      <c r="AG540" s="11">
        <f>VLOOKUP($A540,Socal!$A$2:$AK$709,'Socal Index'!AG$2)+VLOOKUP($A540,NYMEX!$A$2:$AK$709,'Socal Index'!AG$2)</f>
        <v>2.605</v>
      </c>
      <c r="AH540" s="11">
        <f>VLOOKUP($A540,Socal!$A$2:$AK$709,'Socal Index'!AH$2)+VLOOKUP($A540,NYMEX!$A$2:$AK$709,'Socal Index'!AH$2)</f>
        <v>2.6349999999999998</v>
      </c>
      <c r="AI540" s="11">
        <f>VLOOKUP($A540,Socal!$A$2:$AK$709,'Socal Index'!AI$2)+VLOOKUP($A540,NYMEX!$A$2:$AK$709,'Socal Index'!AI$2)</f>
        <v>2.5780000000000003</v>
      </c>
      <c r="AJ540" s="11">
        <f>VLOOKUP($A540,Socal!$A$2:$AK$709,'Socal Index'!AJ$2)+VLOOKUP($A540,NYMEX!$A$2:$AK$709,'Socal Index'!AJ$2)</f>
        <v>2.7069999999999999</v>
      </c>
      <c r="AK540" s="11">
        <f>VLOOKUP($A540,Socal!$A$2:$AK$709,'Socal Index'!AK$2)+VLOOKUP($A540,NYMEX!$A$2:$AK$709,'Socal Index'!AK$2)</f>
        <v>2.84</v>
      </c>
    </row>
    <row r="541" spans="1:37" x14ac:dyDescent="0.2">
      <c r="A541" s="10">
        <v>36483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 t="e">
        <f>VLOOKUP($A541,Socal!$A$2:$AK$709,'Socal Index'!N$2)+VLOOKUP($A541,NYMEX!$A$2:$AK$709,'Socal Index'!N$2)</f>
        <v>#N/A</v>
      </c>
      <c r="O541" s="11" t="e">
        <f>VLOOKUP($A541,Socal!$A$2:$AK$709,'Socal Index'!O$2)+VLOOKUP($A541,NYMEX!$A$2:$AK$709,'Socal Index'!O$2)</f>
        <v>#N/A</v>
      </c>
      <c r="P541" s="11" t="e">
        <f>VLOOKUP($A541,Socal!$A$2:$AK$709,'Socal Index'!P$2)+VLOOKUP($A541,NYMEX!$A$2:$AK$709,'Socal Index'!P$2)</f>
        <v>#N/A</v>
      </c>
      <c r="Q541" s="11" t="e">
        <f>VLOOKUP($A541,Socal!$A$2:$AK$709,'Socal Index'!Q$2)+VLOOKUP($A541,NYMEX!$A$2:$AK$709,'Socal Index'!Q$2)</f>
        <v>#N/A</v>
      </c>
      <c r="R541" s="11" t="e">
        <f>VLOOKUP($A541,Socal!$A$2:$AK$709,'Socal Index'!R$2)+VLOOKUP($A541,NYMEX!$A$2:$AK$709,'Socal Index'!R$2)</f>
        <v>#N/A</v>
      </c>
      <c r="S541" s="11" t="e">
        <f>VLOOKUP($A541,Socal!$A$2:$AK$709,'Socal Index'!S$2)+VLOOKUP($A541,NYMEX!$A$2:$AK$709,'Socal Index'!S$2)</f>
        <v>#N/A</v>
      </c>
      <c r="T541" s="11" t="e">
        <f>VLOOKUP($A541,Socal!$A$2:$AK$709,'Socal Index'!T$2)+VLOOKUP($A541,NYMEX!$A$2:$AK$709,'Socal Index'!T$2)</f>
        <v>#N/A</v>
      </c>
      <c r="U541" s="11" t="e">
        <f>VLOOKUP($A541,Socal!$A$2:$AK$709,'Socal Index'!U$2)+VLOOKUP($A541,NYMEX!$A$2:$AK$709,'Socal Index'!U$2)</f>
        <v>#N/A</v>
      </c>
      <c r="V541" s="11" t="e">
        <f>VLOOKUP($A541,Socal!$A$2:$AK$709,'Socal Index'!V$2)+VLOOKUP($A541,NYMEX!$A$2:$AK$709,'Socal Index'!V$2)</f>
        <v>#N/A</v>
      </c>
      <c r="W541" s="11" t="e">
        <f>VLOOKUP($A541,Socal!$A$2:$AK$709,'Socal Index'!W$2)+VLOOKUP($A541,NYMEX!$A$2:$AK$709,'Socal Index'!W$2)</f>
        <v>#N/A</v>
      </c>
      <c r="X541" s="11" t="e">
        <f>VLOOKUP($A541,Socal!$A$2:$AK$709,'Socal Index'!X$2)+VLOOKUP($A541,NYMEX!$A$2:$AK$709,'Socal Index'!X$2)</f>
        <v>#N/A</v>
      </c>
      <c r="Y541" s="11">
        <f>VLOOKUP($A541,Socal!$A$2:$AK$709,'Socal Index'!Y$2)+VLOOKUP($A541,NYMEX!$A$2:$AK$709,'Socal Index'!Y$2)</f>
        <v>2.5190000000000001</v>
      </c>
      <c r="Z541" s="11">
        <f>VLOOKUP($A541,Socal!$A$2:$AK$709,'Socal Index'!Z$2)+VLOOKUP($A541,NYMEX!$A$2:$AK$709,'Socal Index'!Z$2)</f>
        <v>2.5640000000000001</v>
      </c>
      <c r="AA541" s="11">
        <f>VLOOKUP($A541,Socal!$A$2:$AK$709,'Socal Index'!AA$2)+VLOOKUP($A541,NYMEX!$A$2:$AK$709,'Socal Index'!AA$2)</f>
        <v>2.5290000000000004</v>
      </c>
      <c r="AB541" s="11">
        <f>VLOOKUP($A541,Socal!$A$2:$AK$709,'Socal Index'!AB$2)+VLOOKUP($A541,NYMEX!$A$2:$AK$709,'Socal Index'!AB$2)</f>
        <v>2.4569999999999999</v>
      </c>
      <c r="AC541" s="11">
        <f>VLOOKUP($A541,Socal!$A$2:$AK$709,'Socal Index'!AC$2)+VLOOKUP($A541,NYMEX!$A$2:$AK$709,'Socal Index'!AC$2)</f>
        <v>2.3969999999999998</v>
      </c>
      <c r="AD541" s="11">
        <f>VLOOKUP($A541,Socal!$A$2:$AK$709,'Socal Index'!AD$2)+VLOOKUP($A541,NYMEX!$A$2:$AK$709,'Socal Index'!AD$2)</f>
        <v>2.3969999999999998</v>
      </c>
      <c r="AE541" s="11">
        <f>VLOOKUP($A541,Socal!$A$2:$AK$709,'Socal Index'!AE$2)+VLOOKUP($A541,NYMEX!$A$2:$AK$709,'Socal Index'!AE$2)</f>
        <v>2.4169999999999998</v>
      </c>
      <c r="AF541" s="11">
        <f>VLOOKUP($A541,Socal!$A$2:$AK$709,'Socal Index'!AF$2)+VLOOKUP($A541,NYMEX!$A$2:$AK$709,'Socal Index'!AF$2)</f>
        <v>2.577</v>
      </c>
      <c r="AG541" s="11">
        <f>VLOOKUP($A541,Socal!$A$2:$AK$709,'Socal Index'!AG$2)+VLOOKUP($A541,NYMEX!$A$2:$AK$709,'Socal Index'!AG$2)</f>
        <v>2.597</v>
      </c>
      <c r="AH541" s="11">
        <f>VLOOKUP($A541,Socal!$A$2:$AK$709,'Socal Index'!AH$2)+VLOOKUP($A541,NYMEX!$A$2:$AK$709,'Socal Index'!AH$2)</f>
        <v>2.6269999999999998</v>
      </c>
      <c r="AI541" s="11">
        <f>VLOOKUP($A541,Socal!$A$2:$AK$709,'Socal Index'!AI$2)+VLOOKUP($A541,NYMEX!$A$2:$AK$709,'Socal Index'!AI$2)</f>
        <v>2.5670000000000002</v>
      </c>
      <c r="AJ541" s="11">
        <f>VLOOKUP($A541,Socal!$A$2:$AK$709,'Socal Index'!AJ$2)+VLOOKUP($A541,NYMEX!$A$2:$AK$709,'Socal Index'!AJ$2)</f>
        <v>2.694</v>
      </c>
      <c r="AK541" s="11">
        <f>VLOOKUP($A541,Socal!$A$2:$AK$709,'Socal Index'!AK$2)+VLOOKUP($A541,NYMEX!$A$2:$AK$709,'Socal Index'!AK$2)</f>
        <v>2.827</v>
      </c>
    </row>
    <row r="542" spans="1:37" x14ac:dyDescent="0.2">
      <c r="A542" s="10">
        <v>36486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 t="e">
        <f>VLOOKUP($A542,Socal!$A$2:$AK$709,'Socal Index'!N$2)+VLOOKUP($A542,NYMEX!$A$2:$AK$709,'Socal Index'!N$2)</f>
        <v>#N/A</v>
      </c>
      <c r="O542" s="11" t="e">
        <f>VLOOKUP($A542,Socal!$A$2:$AK$709,'Socal Index'!O$2)+VLOOKUP($A542,NYMEX!$A$2:$AK$709,'Socal Index'!O$2)</f>
        <v>#N/A</v>
      </c>
      <c r="P542" s="11" t="e">
        <f>VLOOKUP($A542,Socal!$A$2:$AK$709,'Socal Index'!P$2)+VLOOKUP($A542,NYMEX!$A$2:$AK$709,'Socal Index'!P$2)</f>
        <v>#N/A</v>
      </c>
      <c r="Q542" s="11" t="e">
        <f>VLOOKUP($A542,Socal!$A$2:$AK$709,'Socal Index'!Q$2)+VLOOKUP($A542,NYMEX!$A$2:$AK$709,'Socal Index'!Q$2)</f>
        <v>#N/A</v>
      </c>
      <c r="R542" s="11" t="e">
        <f>VLOOKUP($A542,Socal!$A$2:$AK$709,'Socal Index'!R$2)+VLOOKUP($A542,NYMEX!$A$2:$AK$709,'Socal Index'!R$2)</f>
        <v>#N/A</v>
      </c>
      <c r="S542" s="11" t="e">
        <f>VLOOKUP($A542,Socal!$A$2:$AK$709,'Socal Index'!S$2)+VLOOKUP($A542,NYMEX!$A$2:$AK$709,'Socal Index'!S$2)</f>
        <v>#N/A</v>
      </c>
      <c r="T542" s="11" t="e">
        <f>VLOOKUP($A542,Socal!$A$2:$AK$709,'Socal Index'!T$2)+VLOOKUP($A542,NYMEX!$A$2:$AK$709,'Socal Index'!T$2)</f>
        <v>#N/A</v>
      </c>
      <c r="U542" s="11" t="e">
        <f>VLOOKUP($A542,Socal!$A$2:$AK$709,'Socal Index'!U$2)+VLOOKUP($A542,NYMEX!$A$2:$AK$709,'Socal Index'!U$2)</f>
        <v>#N/A</v>
      </c>
      <c r="V542" s="11" t="e">
        <f>VLOOKUP($A542,Socal!$A$2:$AK$709,'Socal Index'!V$2)+VLOOKUP($A542,NYMEX!$A$2:$AK$709,'Socal Index'!V$2)</f>
        <v>#N/A</v>
      </c>
      <c r="W542" s="11" t="e">
        <f>VLOOKUP($A542,Socal!$A$2:$AK$709,'Socal Index'!W$2)+VLOOKUP($A542,NYMEX!$A$2:$AK$709,'Socal Index'!W$2)</f>
        <v>#N/A</v>
      </c>
      <c r="X542" s="11" t="e">
        <f>VLOOKUP($A542,Socal!$A$2:$AK$709,'Socal Index'!X$2)+VLOOKUP($A542,NYMEX!$A$2:$AK$709,'Socal Index'!X$2)</f>
        <v>#N/A</v>
      </c>
      <c r="Y542" s="11">
        <f>VLOOKUP($A542,Socal!$A$2:$AK$709,'Socal Index'!Y$2)+VLOOKUP($A542,NYMEX!$A$2:$AK$709,'Socal Index'!Y$2)</f>
        <v>2.3319999999999999</v>
      </c>
      <c r="Z542" s="11">
        <f>VLOOKUP($A542,Socal!$A$2:$AK$709,'Socal Index'!Z$2)+VLOOKUP($A542,NYMEX!$A$2:$AK$709,'Socal Index'!Z$2)</f>
        <v>2.4019999999999997</v>
      </c>
      <c r="AA542" s="11">
        <f>VLOOKUP($A542,Socal!$A$2:$AK$709,'Socal Index'!AA$2)+VLOOKUP($A542,NYMEX!$A$2:$AK$709,'Socal Index'!AA$2)</f>
        <v>2.3989999999999996</v>
      </c>
      <c r="AB542" s="11">
        <f>VLOOKUP($A542,Socal!$A$2:$AK$709,'Socal Index'!AB$2)+VLOOKUP($A542,NYMEX!$A$2:$AK$709,'Socal Index'!AB$2)</f>
        <v>2.3370000000000002</v>
      </c>
      <c r="AC542" s="11">
        <f>VLOOKUP($A542,Socal!$A$2:$AK$709,'Socal Index'!AC$2)+VLOOKUP($A542,NYMEX!$A$2:$AK$709,'Socal Index'!AC$2)</f>
        <v>2.3000000000000003</v>
      </c>
      <c r="AD542" s="11">
        <f>VLOOKUP($A542,Socal!$A$2:$AK$709,'Socal Index'!AD$2)+VLOOKUP($A542,NYMEX!$A$2:$AK$709,'Socal Index'!AD$2)</f>
        <v>2.3130000000000002</v>
      </c>
      <c r="AE542" s="11">
        <f>VLOOKUP($A542,Socal!$A$2:$AK$709,'Socal Index'!AE$2)+VLOOKUP($A542,NYMEX!$A$2:$AK$709,'Socal Index'!AE$2)</f>
        <v>2.3350000000000004</v>
      </c>
      <c r="AF542" s="11">
        <f>VLOOKUP($A542,Socal!$A$2:$AK$709,'Socal Index'!AF$2)+VLOOKUP($A542,NYMEX!$A$2:$AK$709,'Socal Index'!AF$2)</f>
        <v>2.5</v>
      </c>
      <c r="AG542" s="11">
        <f>VLOOKUP($A542,Socal!$A$2:$AK$709,'Socal Index'!AG$2)+VLOOKUP($A542,NYMEX!$A$2:$AK$709,'Socal Index'!AG$2)</f>
        <v>2.52</v>
      </c>
      <c r="AH542" s="11">
        <f>VLOOKUP($A542,Socal!$A$2:$AK$709,'Socal Index'!AH$2)+VLOOKUP($A542,NYMEX!$A$2:$AK$709,'Socal Index'!AH$2)</f>
        <v>2.5529999999999999</v>
      </c>
      <c r="AI542" s="11">
        <f>VLOOKUP($A542,Socal!$A$2:$AK$709,'Socal Index'!AI$2)+VLOOKUP($A542,NYMEX!$A$2:$AK$709,'Socal Index'!AI$2)</f>
        <v>2.4929999999999999</v>
      </c>
      <c r="AJ542" s="11">
        <f>VLOOKUP($A542,Socal!$A$2:$AK$709,'Socal Index'!AJ$2)+VLOOKUP($A542,NYMEX!$A$2:$AK$709,'Socal Index'!AJ$2)</f>
        <v>2.6229999999999998</v>
      </c>
      <c r="AK542" s="11">
        <f>VLOOKUP($A542,Socal!$A$2:$AK$709,'Socal Index'!AK$2)+VLOOKUP($A542,NYMEX!$A$2:$AK$709,'Socal Index'!AK$2)</f>
        <v>2.7559999999999998</v>
      </c>
    </row>
    <row r="543" spans="1:37" x14ac:dyDescent="0.2">
      <c r="A543" s="10">
        <v>36487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 t="e">
        <f>VLOOKUP($A543,Socal!$A$2:$AK$709,'Socal Index'!N$2)+VLOOKUP($A543,NYMEX!$A$2:$AK$709,'Socal Index'!N$2)</f>
        <v>#N/A</v>
      </c>
      <c r="O543" s="11" t="e">
        <f>VLOOKUP($A543,Socal!$A$2:$AK$709,'Socal Index'!O$2)+VLOOKUP($A543,NYMEX!$A$2:$AK$709,'Socal Index'!O$2)</f>
        <v>#N/A</v>
      </c>
      <c r="P543" s="11" t="e">
        <f>VLOOKUP($A543,Socal!$A$2:$AK$709,'Socal Index'!P$2)+VLOOKUP($A543,NYMEX!$A$2:$AK$709,'Socal Index'!P$2)</f>
        <v>#N/A</v>
      </c>
      <c r="Q543" s="11" t="e">
        <f>VLOOKUP($A543,Socal!$A$2:$AK$709,'Socal Index'!Q$2)+VLOOKUP($A543,NYMEX!$A$2:$AK$709,'Socal Index'!Q$2)</f>
        <v>#N/A</v>
      </c>
      <c r="R543" s="11" t="e">
        <f>VLOOKUP($A543,Socal!$A$2:$AK$709,'Socal Index'!R$2)+VLOOKUP($A543,NYMEX!$A$2:$AK$709,'Socal Index'!R$2)</f>
        <v>#N/A</v>
      </c>
      <c r="S543" s="11" t="e">
        <f>VLOOKUP($A543,Socal!$A$2:$AK$709,'Socal Index'!S$2)+VLOOKUP($A543,NYMEX!$A$2:$AK$709,'Socal Index'!S$2)</f>
        <v>#N/A</v>
      </c>
      <c r="T543" s="11" t="e">
        <f>VLOOKUP($A543,Socal!$A$2:$AK$709,'Socal Index'!T$2)+VLOOKUP($A543,NYMEX!$A$2:$AK$709,'Socal Index'!T$2)</f>
        <v>#N/A</v>
      </c>
      <c r="U543" s="11" t="e">
        <f>VLOOKUP($A543,Socal!$A$2:$AK$709,'Socal Index'!U$2)+VLOOKUP($A543,NYMEX!$A$2:$AK$709,'Socal Index'!U$2)</f>
        <v>#N/A</v>
      </c>
      <c r="V543" s="11" t="e">
        <f>VLOOKUP($A543,Socal!$A$2:$AK$709,'Socal Index'!V$2)+VLOOKUP($A543,NYMEX!$A$2:$AK$709,'Socal Index'!V$2)</f>
        <v>#N/A</v>
      </c>
      <c r="W543" s="11" t="e">
        <f>VLOOKUP($A543,Socal!$A$2:$AK$709,'Socal Index'!W$2)+VLOOKUP($A543,NYMEX!$A$2:$AK$709,'Socal Index'!W$2)</f>
        <v>#N/A</v>
      </c>
      <c r="X543" s="11" t="e">
        <f>VLOOKUP($A543,Socal!$A$2:$AK$709,'Socal Index'!X$2)+VLOOKUP($A543,NYMEX!$A$2:$AK$709,'Socal Index'!X$2)</f>
        <v>#N/A</v>
      </c>
      <c r="Y543" s="11">
        <f>VLOOKUP($A543,Socal!$A$2:$AK$709,'Socal Index'!Y$2)+VLOOKUP($A543,NYMEX!$A$2:$AK$709,'Socal Index'!Y$2)</f>
        <v>2.3290000000000002</v>
      </c>
      <c r="Z543" s="11">
        <f>VLOOKUP($A543,Socal!$A$2:$AK$709,'Socal Index'!Z$2)+VLOOKUP($A543,NYMEX!$A$2:$AK$709,'Socal Index'!Z$2)</f>
        <v>2.4049999999999998</v>
      </c>
      <c r="AA543" s="11">
        <f>VLOOKUP($A543,Socal!$A$2:$AK$709,'Socal Index'!AA$2)+VLOOKUP($A543,NYMEX!$A$2:$AK$709,'Socal Index'!AA$2)</f>
        <v>2.3819999999999997</v>
      </c>
      <c r="AB543" s="11">
        <f>VLOOKUP($A543,Socal!$A$2:$AK$709,'Socal Index'!AB$2)+VLOOKUP($A543,NYMEX!$A$2:$AK$709,'Socal Index'!AB$2)</f>
        <v>2.3270000000000004</v>
      </c>
      <c r="AC543" s="11">
        <f>VLOOKUP($A543,Socal!$A$2:$AK$709,'Socal Index'!AC$2)+VLOOKUP($A543,NYMEX!$A$2:$AK$709,'Socal Index'!AC$2)</f>
        <v>2.2850000000000001</v>
      </c>
      <c r="AD543" s="11">
        <f>VLOOKUP($A543,Socal!$A$2:$AK$709,'Socal Index'!AD$2)+VLOOKUP($A543,NYMEX!$A$2:$AK$709,'Socal Index'!AD$2)</f>
        <v>2.298</v>
      </c>
      <c r="AE543" s="11">
        <f>VLOOKUP($A543,Socal!$A$2:$AK$709,'Socal Index'!AE$2)+VLOOKUP($A543,NYMEX!$A$2:$AK$709,'Socal Index'!AE$2)</f>
        <v>2.3200000000000003</v>
      </c>
      <c r="AF543" s="11">
        <f>VLOOKUP($A543,Socal!$A$2:$AK$709,'Socal Index'!AF$2)+VLOOKUP($A543,NYMEX!$A$2:$AK$709,'Socal Index'!AF$2)</f>
        <v>2.4849999999999999</v>
      </c>
      <c r="AG543" s="11">
        <f>VLOOKUP($A543,Socal!$A$2:$AK$709,'Socal Index'!AG$2)+VLOOKUP($A543,NYMEX!$A$2:$AK$709,'Socal Index'!AG$2)</f>
        <v>2.5049999999999999</v>
      </c>
      <c r="AH543" s="11">
        <f>VLOOKUP($A543,Socal!$A$2:$AK$709,'Socal Index'!AH$2)+VLOOKUP($A543,NYMEX!$A$2:$AK$709,'Socal Index'!AH$2)</f>
        <v>2.5349999999999997</v>
      </c>
      <c r="AI543" s="11">
        <f>VLOOKUP($A543,Socal!$A$2:$AK$709,'Socal Index'!AI$2)+VLOOKUP($A543,NYMEX!$A$2:$AK$709,'Socal Index'!AI$2)</f>
        <v>2.4750000000000001</v>
      </c>
      <c r="AJ543" s="11">
        <f>VLOOKUP($A543,Socal!$A$2:$AK$709,'Socal Index'!AJ$2)+VLOOKUP($A543,NYMEX!$A$2:$AK$709,'Socal Index'!AJ$2)</f>
        <v>2.605</v>
      </c>
      <c r="AK543" s="11">
        <f>VLOOKUP($A543,Socal!$A$2:$AK$709,'Socal Index'!AK$2)+VLOOKUP($A543,NYMEX!$A$2:$AK$709,'Socal Index'!AK$2)</f>
        <v>2.738</v>
      </c>
    </row>
    <row r="544" spans="1:37" x14ac:dyDescent="0.2">
      <c r="A544" s="10">
        <v>36488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 t="e">
        <f>VLOOKUP($A544,Socal!$A$2:$AK$709,'Socal Index'!N$2)+VLOOKUP($A544,NYMEX!$A$2:$AK$709,'Socal Index'!N$2)</f>
        <v>#N/A</v>
      </c>
      <c r="O544" s="11" t="e">
        <f>VLOOKUP($A544,Socal!$A$2:$AK$709,'Socal Index'!O$2)+VLOOKUP($A544,NYMEX!$A$2:$AK$709,'Socal Index'!O$2)</f>
        <v>#N/A</v>
      </c>
      <c r="P544" s="11" t="e">
        <f>VLOOKUP($A544,Socal!$A$2:$AK$709,'Socal Index'!P$2)+VLOOKUP($A544,NYMEX!$A$2:$AK$709,'Socal Index'!P$2)</f>
        <v>#N/A</v>
      </c>
      <c r="Q544" s="11" t="e">
        <f>VLOOKUP($A544,Socal!$A$2:$AK$709,'Socal Index'!Q$2)+VLOOKUP($A544,NYMEX!$A$2:$AK$709,'Socal Index'!Q$2)</f>
        <v>#N/A</v>
      </c>
      <c r="R544" s="11" t="e">
        <f>VLOOKUP($A544,Socal!$A$2:$AK$709,'Socal Index'!R$2)+VLOOKUP($A544,NYMEX!$A$2:$AK$709,'Socal Index'!R$2)</f>
        <v>#N/A</v>
      </c>
      <c r="S544" s="11" t="e">
        <f>VLOOKUP($A544,Socal!$A$2:$AK$709,'Socal Index'!S$2)+VLOOKUP($A544,NYMEX!$A$2:$AK$709,'Socal Index'!S$2)</f>
        <v>#N/A</v>
      </c>
      <c r="T544" s="11" t="e">
        <f>VLOOKUP($A544,Socal!$A$2:$AK$709,'Socal Index'!T$2)+VLOOKUP($A544,NYMEX!$A$2:$AK$709,'Socal Index'!T$2)</f>
        <v>#N/A</v>
      </c>
      <c r="U544" s="11" t="e">
        <f>VLOOKUP($A544,Socal!$A$2:$AK$709,'Socal Index'!U$2)+VLOOKUP($A544,NYMEX!$A$2:$AK$709,'Socal Index'!U$2)</f>
        <v>#N/A</v>
      </c>
      <c r="V544" s="11" t="e">
        <f>VLOOKUP($A544,Socal!$A$2:$AK$709,'Socal Index'!V$2)+VLOOKUP($A544,NYMEX!$A$2:$AK$709,'Socal Index'!V$2)</f>
        <v>#N/A</v>
      </c>
      <c r="W544" s="11" t="e">
        <f>VLOOKUP($A544,Socal!$A$2:$AK$709,'Socal Index'!W$2)+VLOOKUP($A544,NYMEX!$A$2:$AK$709,'Socal Index'!W$2)</f>
        <v>#N/A</v>
      </c>
      <c r="X544" s="11" t="e">
        <f>VLOOKUP($A544,Socal!$A$2:$AK$709,'Socal Index'!X$2)+VLOOKUP($A544,NYMEX!$A$2:$AK$709,'Socal Index'!X$2)</f>
        <v>#N/A</v>
      </c>
      <c r="Y544" s="11">
        <f>VLOOKUP($A544,Socal!$A$2:$AK$709,'Socal Index'!Y$2)+VLOOKUP($A544,NYMEX!$A$2:$AK$709,'Socal Index'!Y$2)</f>
        <v>2.35</v>
      </c>
      <c r="Z544" s="11">
        <f>VLOOKUP($A544,Socal!$A$2:$AK$709,'Socal Index'!Z$2)+VLOOKUP($A544,NYMEX!$A$2:$AK$709,'Socal Index'!Z$2)</f>
        <v>2.39</v>
      </c>
      <c r="AA544" s="11">
        <f>VLOOKUP($A544,Socal!$A$2:$AK$709,'Socal Index'!AA$2)+VLOOKUP($A544,NYMEX!$A$2:$AK$709,'Socal Index'!AA$2)</f>
        <v>2.3649999999999998</v>
      </c>
      <c r="AB544" s="11">
        <f>VLOOKUP($A544,Socal!$A$2:$AK$709,'Socal Index'!AB$2)+VLOOKUP($A544,NYMEX!$A$2:$AK$709,'Socal Index'!AB$2)</f>
        <v>2.302</v>
      </c>
      <c r="AC544" s="11">
        <f>VLOOKUP($A544,Socal!$A$2:$AK$709,'Socal Index'!AC$2)+VLOOKUP($A544,NYMEX!$A$2:$AK$709,'Socal Index'!AC$2)</f>
        <v>2.2650000000000001</v>
      </c>
      <c r="AD544" s="11">
        <f>VLOOKUP($A544,Socal!$A$2:$AK$709,'Socal Index'!AD$2)+VLOOKUP($A544,NYMEX!$A$2:$AK$709,'Socal Index'!AD$2)</f>
        <v>2.278</v>
      </c>
      <c r="AE544" s="11">
        <f>VLOOKUP($A544,Socal!$A$2:$AK$709,'Socal Index'!AE$2)+VLOOKUP($A544,NYMEX!$A$2:$AK$709,'Socal Index'!AE$2)</f>
        <v>2.3000000000000003</v>
      </c>
      <c r="AF544" s="11">
        <f>VLOOKUP($A544,Socal!$A$2:$AK$709,'Socal Index'!AF$2)+VLOOKUP($A544,NYMEX!$A$2:$AK$709,'Socal Index'!AF$2)</f>
        <v>2.4649999999999999</v>
      </c>
      <c r="AG544" s="11">
        <f>VLOOKUP($A544,Socal!$A$2:$AK$709,'Socal Index'!AG$2)+VLOOKUP($A544,NYMEX!$A$2:$AK$709,'Socal Index'!AG$2)</f>
        <v>2.4849999999999999</v>
      </c>
      <c r="AH544" s="11">
        <f>VLOOKUP($A544,Socal!$A$2:$AK$709,'Socal Index'!AH$2)+VLOOKUP($A544,NYMEX!$A$2:$AK$709,'Socal Index'!AH$2)</f>
        <v>2.5129999999999999</v>
      </c>
      <c r="AI544" s="11">
        <f>VLOOKUP($A544,Socal!$A$2:$AK$709,'Socal Index'!AI$2)+VLOOKUP($A544,NYMEX!$A$2:$AK$709,'Socal Index'!AI$2)</f>
        <v>2.4529999999999998</v>
      </c>
      <c r="AJ544" s="11">
        <f>VLOOKUP($A544,Socal!$A$2:$AK$709,'Socal Index'!AJ$2)+VLOOKUP($A544,NYMEX!$A$2:$AK$709,'Socal Index'!AJ$2)</f>
        <v>2.5839999999999996</v>
      </c>
      <c r="AK544" s="11">
        <f>VLOOKUP($A544,Socal!$A$2:$AK$709,'Socal Index'!AK$2)+VLOOKUP($A544,NYMEX!$A$2:$AK$709,'Socal Index'!AK$2)</f>
        <v>2.7199999999999998</v>
      </c>
    </row>
    <row r="545" spans="1:37" x14ac:dyDescent="0.2">
      <c r="A545" s="10">
        <v>36493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>
        <f>VLOOKUP($A545,Socal!$A$2:$AK$709,'Socal Index'!Z$2)+VLOOKUP($A545,NYMEX!$A$2:$AK$709,'Socal Index'!Z$2)</f>
        <v>2.4019999999999997</v>
      </c>
      <c r="AA545" s="11">
        <f>VLOOKUP($A545,Socal!$A$2:$AK$709,'Socal Index'!AA$2)+VLOOKUP($A545,NYMEX!$A$2:$AK$709,'Socal Index'!AA$2)</f>
        <v>2.3899999999999997</v>
      </c>
      <c r="AB545" s="11">
        <f>VLOOKUP($A545,Socal!$A$2:$AK$709,'Socal Index'!AB$2)+VLOOKUP($A545,NYMEX!$A$2:$AK$709,'Socal Index'!AB$2)</f>
        <v>2.3250000000000002</v>
      </c>
      <c r="AC545" s="11">
        <f>VLOOKUP($A545,Socal!$A$2:$AK$709,'Socal Index'!AC$2)+VLOOKUP($A545,NYMEX!$A$2:$AK$709,'Socal Index'!AC$2)</f>
        <v>2.278</v>
      </c>
      <c r="AD545" s="11">
        <f>VLOOKUP($A545,Socal!$A$2:$AK$709,'Socal Index'!AD$2)+VLOOKUP($A545,NYMEX!$A$2:$AK$709,'Socal Index'!AD$2)</f>
        <v>2.29</v>
      </c>
      <c r="AE545" s="11">
        <f>VLOOKUP($A545,Socal!$A$2:$AK$709,'Socal Index'!AE$2)+VLOOKUP($A545,NYMEX!$A$2:$AK$709,'Socal Index'!AE$2)</f>
        <v>2.3120000000000003</v>
      </c>
      <c r="AF545" s="11">
        <f>VLOOKUP($A545,Socal!$A$2:$AK$709,'Socal Index'!AF$2)+VLOOKUP($A545,NYMEX!$A$2:$AK$709,'Socal Index'!AF$2)</f>
        <v>2.4769999999999999</v>
      </c>
      <c r="AG545" s="11">
        <f>VLOOKUP($A545,Socal!$A$2:$AK$709,'Socal Index'!AG$2)+VLOOKUP($A545,NYMEX!$A$2:$AK$709,'Socal Index'!AG$2)</f>
        <v>2.4969999999999999</v>
      </c>
      <c r="AH545" s="11">
        <f>VLOOKUP($A545,Socal!$A$2:$AK$709,'Socal Index'!AH$2)+VLOOKUP($A545,NYMEX!$A$2:$AK$709,'Socal Index'!AH$2)</f>
        <v>2.5229999999999997</v>
      </c>
      <c r="AI545" s="11">
        <f>VLOOKUP($A545,Socal!$A$2:$AK$709,'Socal Index'!AI$2)+VLOOKUP($A545,NYMEX!$A$2:$AK$709,'Socal Index'!AI$2)</f>
        <v>2.4630000000000001</v>
      </c>
      <c r="AJ545" s="11">
        <f>VLOOKUP($A545,Socal!$A$2:$AK$709,'Socal Index'!AJ$2)+VLOOKUP($A545,NYMEX!$A$2:$AK$709,'Socal Index'!AJ$2)</f>
        <v>2.59</v>
      </c>
      <c r="AK545" s="11">
        <f>VLOOKUP($A545,Socal!$A$2:$AK$709,'Socal Index'!AK$2)+VLOOKUP($A545,NYMEX!$A$2:$AK$709,'Socal Index'!AK$2)</f>
        <v>2.7239999999999998</v>
      </c>
    </row>
    <row r="546" spans="1:37" x14ac:dyDescent="0.2">
      <c r="A546" s="10">
        <v>36494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>
        <f>VLOOKUP($A546,Socal!$A$2:$AK$709,'Socal Index'!Z$2)+VLOOKUP($A546,NYMEX!$A$2:$AK$709,'Socal Index'!Z$2)</f>
        <v>2.3689999999999998</v>
      </c>
      <c r="AA546" s="11">
        <f>VLOOKUP($A546,Socal!$A$2:$AK$709,'Socal Index'!AA$2)+VLOOKUP($A546,NYMEX!$A$2:$AK$709,'Socal Index'!AA$2)</f>
        <v>2.3639999999999999</v>
      </c>
      <c r="AB546" s="11">
        <f>VLOOKUP($A546,Socal!$A$2:$AK$709,'Socal Index'!AB$2)+VLOOKUP($A546,NYMEX!$A$2:$AK$709,'Socal Index'!AB$2)</f>
        <v>2.3090000000000002</v>
      </c>
      <c r="AC546" s="11">
        <f>VLOOKUP($A546,Socal!$A$2:$AK$709,'Socal Index'!AC$2)+VLOOKUP($A546,NYMEX!$A$2:$AK$709,'Socal Index'!AC$2)</f>
        <v>2.2490000000000001</v>
      </c>
      <c r="AD546" s="11">
        <f>VLOOKUP($A546,Socal!$A$2:$AK$709,'Socal Index'!AD$2)+VLOOKUP($A546,NYMEX!$A$2:$AK$709,'Socal Index'!AD$2)</f>
        <v>2.2610000000000001</v>
      </c>
      <c r="AE546" s="11">
        <f>VLOOKUP($A546,Socal!$A$2:$AK$709,'Socal Index'!AE$2)+VLOOKUP($A546,NYMEX!$A$2:$AK$709,'Socal Index'!AE$2)</f>
        <v>2.2840000000000003</v>
      </c>
      <c r="AF546" s="11">
        <f>VLOOKUP($A546,Socal!$A$2:$AK$709,'Socal Index'!AF$2)+VLOOKUP($A546,NYMEX!$A$2:$AK$709,'Socal Index'!AF$2)</f>
        <v>2.4499999999999997</v>
      </c>
      <c r="AG546" s="11">
        <f>VLOOKUP($A546,Socal!$A$2:$AK$709,'Socal Index'!AG$2)+VLOOKUP($A546,NYMEX!$A$2:$AK$709,'Socal Index'!AG$2)</f>
        <v>2.472</v>
      </c>
      <c r="AH546" s="11">
        <f>VLOOKUP($A546,Socal!$A$2:$AK$709,'Socal Index'!AH$2)+VLOOKUP($A546,NYMEX!$A$2:$AK$709,'Socal Index'!AH$2)</f>
        <v>2.5</v>
      </c>
      <c r="AI546" s="11">
        <f>VLOOKUP($A546,Socal!$A$2:$AK$709,'Socal Index'!AI$2)+VLOOKUP($A546,NYMEX!$A$2:$AK$709,'Socal Index'!AI$2)</f>
        <v>2.4390000000000001</v>
      </c>
      <c r="AJ546" s="11">
        <f>VLOOKUP($A546,Socal!$A$2:$AK$709,'Socal Index'!AJ$2)+VLOOKUP($A546,NYMEX!$A$2:$AK$709,'Socal Index'!AJ$2)</f>
        <v>2.57</v>
      </c>
      <c r="AK546" s="11">
        <f>VLOOKUP($A546,Socal!$A$2:$AK$709,'Socal Index'!AK$2)+VLOOKUP($A546,NYMEX!$A$2:$AK$709,'Socal Index'!AK$2)</f>
        <v>2.702</v>
      </c>
    </row>
    <row r="547" spans="1:37" x14ac:dyDescent="0.2">
      <c r="A547" s="10">
        <v>36495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f>VLOOKUP($A547,Socal!$A$2:$AK$709,'Socal Index'!Z$2)+VLOOKUP($A547,NYMEX!$A$2:$AK$709,'Socal Index'!Z$2)</f>
        <v>2.4404999999999997</v>
      </c>
      <c r="AA547" s="11">
        <f>VLOOKUP($A547,Socal!$A$2:$AK$709,'Socal Index'!AA$2)+VLOOKUP($A547,NYMEX!$A$2:$AK$709,'Socal Index'!AA$2)</f>
        <v>2.4219999999999997</v>
      </c>
      <c r="AB547" s="11">
        <f>VLOOKUP($A547,Socal!$A$2:$AK$709,'Socal Index'!AB$2)+VLOOKUP($A547,NYMEX!$A$2:$AK$709,'Socal Index'!AB$2)</f>
        <v>2.36</v>
      </c>
      <c r="AC547" s="11">
        <f>VLOOKUP($A547,Socal!$A$2:$AK$709,'Socal Index'!AC$2)+VLOOKUP($A547,NYMEX!$A$2:$AK$709,'Socal Index'!AC$2)</f>
        <v>2.2880000000000003</v>
      </c>
      <c r="AD547" s="11">
        <f>VLOOKUP($A547,Socal!$A$2:$AK$709,'Socal Index'!AD$2)+VLOOKUP($A547,NYMEX!$A$2:$AK$709,'Socal Index'!AD$2)</f>
        <v>2.29</v>
      </c>
      <c r="AE547" s="11">
        <f>VLOOKUP($A547,Socal!$A$2:$AK$709,'Socal Index'!AE$2)+VLOOKUP($A547,NYMEX!$A$2:$AK$709,'Socal Index'!AE$2)</f>
        <v>2.31</v>
      </c>
      <c r="AF547" s="11">
        <f>VLOOKUP($A547,Socal!$A$2:$AK$709,'Socal Index'!AF$2)+VLOOKUP($A547,NYMEX!$A$2:$AK$709,'Socal Index'!AF$2)</f>
        <v>2.472</v>
      </c>
      <c r="AG547" s="11">
        <f>VLOOKUP($A547,Socal!$A$2:$AK$709,'Socal Index'!AG$2)+VLOOKUP($A547,NYMEX!$A$2:$AK$709,'Socal Index'!AG$2)</f>
        <v>2.492</v>
      </c>
      <c r="AH547" s="11">
        <f>VLOOKUP($A547,Socal!$A$2:$AK$709,'Socal Index'!AH$2)+VLOOKUP($A547,NYMEX!$A$2:$AK$709,'Socal Index'!AH$2)</f>
        <v>2.5209999999999999</v>
      </c>
      <c r="AI547" s="11">
        <f>VLOOKUP($A547,Socal!$A$2:$AK$709,'Socal Index'!AI$2)+VLOOKUP($A547,NYMEX!$A$2:$AK$709,'Socal Index'!AI$2)</f>
        <v>2.46</v>
      </c>
      <c r="AJ547" s="11">
        <f>VLOOKUP($A547,Socal!$A$2:$AK$709,'Socal Index'!AJ$2)+VLOOKUP($A547,NYMEX!$A$2:$AK$709,'Socal Index'!AJ$2)</f>
        <v>2.5909999999999997</v>
      </c>
      <c r="AK547" s="11">
        <f>VLOOKUP($A547,Socal!$A$2:$AK$709,'Socal Index'!AK$2)+VLOOKUP($A547,NYMEX!$A$2:$AK$709,'Socal Index'!AK$2)</f>
        <v>2.7229999999999999</v>
      </c>
    </row>
    <row r="548" spans="1:37" x14ac:dyDescent="0.2">
      <c r="A548" s="10">
        <v>36496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>
        <f>VLOOKUP($A548,Socal!$A$2:$AK$709,'Socal Index'!Z$2)+VLOOKUP($A548,NYMEX!$A$2:$AK$709,'Socal Index'!Z$2)</f>
        <v>2.4510000000000001</v>
      </c>
      <c r="AA548" s="11">
        <f>VLOOKUP($A548,Socal!$A$2:$AK$709,'Socal Index'!AA$2)+VLOOKUP($A548,NYMEX!$A$2:$AK$709,'Socal Index'!AA$2)</f>
        <v>2.4530000000000003</v>
      </c>
      <c r="AB548" s="11">
        <f>VLOOKUP($A548,Socal!$A$2:$AK$709,'Socal Index'!AB$2)+VLOOKUP($A548,NYMEX!$A$2:$AK$709,'Socal Index'!AB$2)</f>
        <v>2.3780000000000001</v>
      </c>
      <c r="AC548" s="11">
        <f>VLOOKUP($A548,Socal!$A$2:$AK$709,'Socal Index'!AC$2)+VLOOKUP($A548,NYMEX!$A$2:$AK$709,'Socal Index'!AC$2)</f>
        <v>2.31</v>
      </c>
      <c r="AD548" s="11">
        <f>VLOOKUP($A548,Socal!$A$2:$AK$709,'Socal Index'!AD$2)+VLOOKUP($A548,NYMEX!$A$2:$AK$709,'Socal Index'!AD$2)</f>
        <v>2.31</v>
      </c>
      <c r="AE548" s="11">
        <f>VLOOKUP($A548,Socal!$A$2:$AK$709,'Socal Index'!AE$2)+VLOOKUP($A548,NYMEX!$A$2:$AK$709,'Socal Index'!AE$2)</f>
        <v>2.3270000000000004</v>
      </c>
      <c r="AF548" s="11">
        <f>VLOOKUP($A548,Socal!$A$2:$AK$709,'Socal Index'!AF$2)+VLOOKUP($A548,NYMEX!$A$2:$AK$709,'Socal Index'!AF$2)</f>
        <v>2.4780000000000002</v>
      </c>
      <c r="AG548" s="11">
        <f>VLOOKUP($A548,Socal!$A$2:$AK$709,'Socal Index'!AG$2)+VLOOKUP($A548,NYMEX!$A$2:$AK$709,'Socal Index'!AG$2)</f>
        <v>2.4980000000000002</v>
      </c>
      <c r="AH548" s="11">
        <f>VLOOKUP($A548,Socal!$A$2:$AK$709,'Socal Index'!AH$2)+VLOOKUP($A548,NYMEX!$A$2:$AK$709,'Socal Index'!AH$2)</f>
        <v>2.524</v>
      </c>
      <c r="AI548" s="11">
        <f>VLOOKUP($A548,Socal!$A$2:$AK$709,'Socal Index'!AI$2)+VLOOKUP($A548,NYMEX!$A$2:$AK$709,'Socal Index'!AI$2)</f>
        <v>2.472</v>
      </c>
      <c r="AJ548" s="11">
        <f>VLOOKUP($A548,Socal!$A$2:$AK$709,'Socal Index'!AJ$2)+VLOOKUP($A548,NYMEX!$A$2:$AK$709,'Socal Index'!AJ$2)</f>
        <v>2.6029999999999998</v>
      </c>
      <c r="AK548" s="11">
        <f>VLOOKUP($A548,Socal!$A$2:$AK$709,'Socal Index'!AK$2)+VLOOKUP($A548,NYMEX!$A$2:$AK$709,'Socal Index'!AK$2)</f>
        <v>2.7349999999999999</v>
      </c>
    </row>
    <row r="549" spans="1:37" x14ac:dyDescent="0.2">
      <c r="A549" s="10">
        <v>36497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>
        <f>VLOOKUP($A549,Socal!$A$2:$AK$709,'Socal Index'!Z$2)+VLOOKUP($A549,NYMEX!$A$2:$AK$709,'Socal Index'!Z$2)</f>
        <v>2.3759999999999999</v>
      </c>
      <c r="AA549" s="11">
        <f>VLOOKUP($A549,Socal!$A$2:$AK$709,'Socal Index'!AA$2)+VLOOKUP($A549,NYMEX!$A$2:$AK$709,'Socal Index'!AA$2)</f>
        <v>2.375</v>
      </c>
      <c r="AB549" s="11">
        <f>VLOOKUP($A549,Socal!$A$2:$AK$709,'Socal Index'!AB$2)+VLOOKUP($A549,NYMEX!$A$2:$AK$709,'Socal Index'!AB$2)</f>
        <v>2.3250000000000002</v>
      </c>
      <c r="AC549" s="11">
        <f>VLOOKUP($A549,Socal!$A$2:$AK$709,'Socal Index'!AC$2)+VLOOKUP($A549,NYMEX!$A$2:$AK$709,'Socal Index'!AC$2)</f>
        <v>2.2530000000000001</v>
      </c>
      <c r="AD549" s="11">
        <f>VLOOKUP($A549,Socal!$A$2:$AK$709,'Socal Index'!AD$2)+VLOOKUP($A549,NYMEX!$A$2:$AK$709,'Socal Index'!AD$2)</f>
        <v>2.2650000000000001</v>
      </c>
      <c r="AE549" s="11">
        <f>VLOOKUP($A549,Socal!$A$2:$AK$709,'Socal Index'!AE$2)+VLOOKUP($A549,NYMEX!$A$2:$AK$709,'Socal Index'!AE$2)</f>
        <v>2.2870000000000004</v>
      </c>
      <c r="AF549" s="11">
        <f>VLOOKUP($A549,Socal!$A$2:$AK$709,'Socal Index'!AF$2)+VLOOKUP($A549,NYMEX!$A$2:$AK$709,'Socal Index'!AF$2)</f>
        <v>2.44</v>
      </c>
      <c r="AG549" s="11">
        <f>VLOOKUP($A549,Socal!$A$2:$AK$709,'Socal Index'!AG$2)+VLOOKUP($A549,NYMEX!$A$2:$AK$709,'Socal Index'!AG$2)</f>
        <v>2.4620000000000002</v>
      </c>
      <c r="AH549" s="11">
        <f>VLOOKUP($A549,Socal!$A$2:$AK$709,'Socal Index'!AH$2)+VLOOKUP($A549,NYMEX!$A$2:$AK$709,'Socal Index'!AH$2)</f>
        <v>2.492</v>
      </c>
      <c r="AI549" s="11">
        <f>VLOOKUP($A549,Socal!$A$2:$AK$709,'Socal Index'!AI$2)+VLOOKUP($A549,NYMEX!$A$2:$AK$709,'Socal Index'!AI$2)</f>
        <v>2.444</v>
      </c>
      <c r="AJ549" s="11">
        <f>VLOOKUP($A549,Socal!$A$2:$AK$709,'Socal Index'!AJ$2)+VLOOKUP($A549,NYMEX!$A$2:$AK$709,'Socal Index'!AJ$2)</f>
        <v>2.5799999999999996</v>
      </c>
      <c r="AK549" s="11">
        <f>VLOOKUP($A549,Socal!$A$2:$AK$709,'Socal Index'!AK$2)+VLOOKUP($A549,NYMEX!$A$2:$AK$709,'Socal Index'!AK$2)</f>
        <v>2.714</v>
      </c>
    </row>
    <row r="550" spans="1:37" x14ac:dyDescent="0.2">
      <c r="A550" s="10">
        <v>36500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f>VLOOKUP($A550,Socal!$A$2:$AK$709,'Socal Index'!Z$2)+VLOOKUP($A550,NYMEX!$A$2:$AK$709,'Socal Index'!Z$2)</f>
        <v>2.3240000000000003</v>
      </c>
      <c r="AA550" s="11">
        <f>VLOOKUP($A550,Socal!$A$2:$AK$709,'Socal Index'!AA$2)+VLOOKUP($A550,NYMEX!$A$2:$AK$709,'Socal Index'!AA$2)</f>
        <v>2.3319999999999999</v>
      </c>
      <c r="AB550" s="11">
        <f>VLOOKUP($A550,Socal!$A$2:$AK$709,'Socal Index'!AB$2)+VLOOKUP($A550,NYMEX!$A$2:$AK$709,'Socal Index'!AB$2)</f>
        <v>2.302</v>
      </c>
      <c r="AC550" s="11">
        <f>VLOOKUP($A550,Socal!$A$2:$AK$709,'Socal Index'!AC$2)+VLOOKUP($A550,NYMEX!$A$2:$AK$709,'Socal Index'!AC$2)</f>
        <v>2.2300000000000004</v>
      </c>
      <c r="AD550" s="11">
        <f>VLOOKUP($A550,Socal!$A$2:$AK$709,'Socal Index'!AD$2)+VLOOKUP($A550,NYMEX!$A$2:$AK$709,'Socal Index'!AD$2)</f>
        <v>2.2510000000000003</v>
      </c>
      <c r="AE550" s="11">
        <f>VLOOKUP($A550,Socal!$A$2:$AK$709,'Socal Index'!AE$2)+VLOOKUP($A550,NYMEX!$A$2:$AK$709,'Socal Index'!AE$2)</f>
        <v>2.2790000000000004</v>
      </c>
      <c r="AF550" s="11">
        <f>VLOOKUP($A550,Socal!$A$2:$AK$709,'Socal Index'!AF$2)+VLOOKUP($A550,NYMEX!$A$2:$AK$709,'Socal Index'!AF$2)</f>
        <v>2.4279999999999999</v>
      </c>
      <c r="AG550" s="11">
        <f>VLOOKUP($A550,Socal!$A$2:$AK$709,'Socal Index'!AG$2)+VLOOKUP($A550,NYMEX!$A$2:$AK$709,'Socal Index'!AG$2)</f>
        <v>2.4510000000000001</v>
      </c>
      <c r="AH550" s="11">
        <f>VLOOKUP($A550,Socal!$A$2:$AK$709,'Socal Index'!AH$2)+VLOOKUP($A550,NYMEX!$A$2:$AK$709,'Socal Index'!AH$2)</f>
        <v>2.4809999999999999</v>
      </c>
      <c r="AI550" s="11">
        <f>VLOOKUP($A550,Socal!$A$2:$AK$709,'Socal Index'!AI$2)+VLOOKUP($A550,NYMEX!$A$2:$AK$709,'Socal Index'!AI$2)</f>
        <v>2.4349999999999996</v>
      </c>
      <c r="AJ550" s="11">
        <f>VLOOKUP($A550,Socal!$A$2:$AK$709,'Socal Index'!AJ$2)+VLOOKUP($A550,NYMEX!$A$2:$AK$709,'Socal Index'!AJ$2)</f>
        <v>2.5629999999999997</v>
      </c>
      <c r="AK550" s="11">
        <f>VLOOKUP($A550,Socal!$A$2:$AK$709,'Socal Index'!AK$2)+VLOOKUP($A550,NYMEX!$A$2:$AK$709,'Socal Index'!AK$2)</f>
        <v>2.7009999999999996</v>
      </c>
    </row>
    <row r="551" spans="1:37" x14ac:dyDescent="0.2">
      <c r="A551" s="10">
        <v>36501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>
        <f>VLOOKUP($A551,Socal!$A$2:$AK$709,'Socal Index'!Z$2)+VLOOKUP($A551,NYMEX!$A$2:$AK$709,'Socal Index'!Z$2)</f>
        <v>2.371</v>
      </c>
      <c r="AA551" s="11">
        <f>VLOOKUP($A551,Socal!$A$2:$AK$709,'Socal Index'!AA$2)+VLOOKUP($A551,NYMEX!$A$2:$AK$709,'Socal Index'!AA$2)</f>
        <v>2.3780000000000001</v>
      </c>
      <c r="AB551" s="11">
        <f>VLOOKUP($A551,Socal!$A$2:$AK$709,'Socal Index'!AB$2)+VLOOKUP($A551,NYMEX!$A$2:$AK$709,'Socal Index'!AB$2)</f>
        <v>2.343</v>
      </c>
      <c r="AC551" s="11">
        <f>VLOOKUP($A551,Socal!$A$2:$AK$709,'Socal Index'!AC$2)+VLOOKUP($A551,NYMEX!$A$2:$AK$709,'Socal Index'!AC$2)</f>
        <v>2.27</v>
      </c>
      <c r="AD551" s="11">
        <f>VLOOKUP($A551,Socal!$A$2:$AK$709,'Socal Index'!AD$2)+VLOOKUP($A551,NYMEX!$A$2:$AK$709,'Socal Index'!AD$2)</f>
        <v>2.29</v>
      </c>
      <c r="AE551" s="11">
        <f>VLOOKUP($A551,Socal!$A$2:$AK$709,'Socal Index'!AE$2)+VLOOKUP($A551,NYMEX!$A$2:$AK$709,'Socal Index'!AE$2)</f>
        <v>2.3150000000000004</v>
      </c>
      <c r="AF551" s="11">
        <f>VLOOKUP($A551,Socal!$A$2:$AK$709,'Socal Index'!AF$2)+VLOOKUP($A551,NYMEX!$A$2:$AK$709,'Socal Index'!AF$2)</f>
        <v>2.4609999999999999</v>
      </c>
      <c r="AG551" s="11">
        <f>VLOOKUP($A551,Socal!$A$2:$AK$709,'Socal Index'!AG$2)+VLOOKUP($A551,NYMEX!$A$2:$AK$709,'Socal Index'!AG$2)</f>
        <v>2.4830000000000001</v>
      </c>
      <c r="AH551" s="11">
        <f>VLOOKUP($A551,Socal!$A$2:$AK$709,'Socal Index'!AH$2)+VLOOKUP($A551,NYMEX!$A$2:$AK$709,'Socal Index'!AH$2)</f>
        <v>2.5099999999999998</v>
      </c>
      <c r="AI551" s="11">
        <f>VLOOKUP($A551,Socal!$A$2:$AK$709,'Socal Index'!AI$2)+VLOOKUP($A551,NYMEX!$A$2:$AK$709,'Socal Index'!AI$2)</f>
        <v>2.4619999999999997</v>
      </c>
      <c r="AJ551" s="11">
        <f>VLOOKUP($A551,Socal!$A$2:$AK$709,'Socal Index'!AJ$2)+VLOOKUP($A551,NYMEX!$A$2:$AK$709,'Socal Index'!AJ$2)</f>
        <v>2.59</v>
      </c>
      <c r="AK551" s="11">
        <f>VLOOKUP($A551,Socal!$A$2:$AK$709,'Socal Index'!AK$2)+VLOOKUP($A551,NYMEX!$A$2:$AK$709,'Socal Index'!AK$2)</f>
        <v>2.7279999999999998</v>
      </c>
    </row>
    <row r="552" spans="1:37" x14ac:dyDescent="0.2">
      <c r="A552" s="10">
        <v>36502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>
        <f>VLOOKUP($A552,Socal!$A$2:$AK$709,'Socal Index'!Z$2)+VLOOKUP($A552,NYMEX!$A$2:$AK$709,'Socal Index'!Z$2)</f>
        <v>2.3879999999999999</v>
      </c>
      <c r="AA552" s="11">
        <f>VLOOKUP($A552,Socal!$A$2:$AK$709,'Socal Index'!AA$2)+VLOOKUP($A552,NYMEX!$A$2:$AK$709,'Socal Index'!AA$2)</f>
        <v>2.4009999999999998</v>
      </c>
      <c r="AB552" s="11">
        <f>VLOOKUP($A552,Socal!$A$2:$AK$709,'Socal Index'!AB$2)+VLOOKUP($A552,NYMEX!$A$2:$AK$709,'Socal Index'!AB$2)</f>
        <v>2.3650000000000002</v>
      </c>
      <c r="AC552" s="11">
        <f>VLOOKUP($A552,Socal!$A$2:$AK$709,'Socal Index'!AC$2)+VLOOKUP($A552,NYMEX!$A$2:$AK$709,'Socal Index'!AC$2)</f>
        <v>2.2890000000000001</v>
      </c>
      <c r="AD552" s="11">
        <f>VLOOKUP($A552,Socal!$A$2:$AK$709,'Socal Index'!AD$2)+VLOOKUP($A552,NYMEX!$A$2:$AK$709,'Socal Index'!AD$2)</f>
        <v>2.3040000000000003</v>
      </c>
      <c r="AE552" s="11">
        <f>VLOOKUP($A552,Socal!$A$2:$AK$709,'Socal Index'!AE$2)+VLOOKUP($A552,NYMEX!$A$2:$AK$709,'Socal Index'!AE$2)</f>
        <v>2.3270000000000004</v>
      </c>
      <c r="AF552" s="11">
        <f>VLOOKUP($A552,Socal!$A$2:$AK$709,'Socal Index'!AF$2)+VLOOKUP($A552,NYMEX!$A$2:$AK$709,'Socal Index'!AF$2)</f>
        <v>2.4710000000000001</v>
      </c>
      <c r="AG552" s="11">
        <f>VLOOKUP($A552,Socal!$A$2:$AK$709,'Socal Index'!AG$2)+VLOOKUP($A552,NYMEX!$A$2:$AK$709,'Socal Index'!AG$2)</f>
        <v>2.4929999999999999</v>
      </c>
      <c r="AH552" s="11">
        <f>VLOOKUP($A552,Socal!$A$2:$AK$709,'Socal Index'!AH$2)+VLOOKUP($A552,NYMEX!$A$2:$AK$709,'Socal Index'!AH$2)</f>
        <v>2.52</v>
      </c>
      <c r="AI552" s="11">
        <f>VLOOKUP($A552,Socal!$A$2:$AK$709,'Socal Index'!AI$2)+VLOOKUP($A552,NYMEX!$A$2:$AK$709,'Socal Index'!AI$2)</f>
        <v>2.472</v>
      </c>
      <c r="AJ552" s="11">
        <f>VLOOKUP($A552,Socal!$A$2:$AK$709,'Socal Index'!AJ$2)+VLOOKUP($A552,NYMEX!$A$2:$AK$709,'Socal Index'!AJ$2)</f>
        <v>2.5999999999999996</v>
      </c>
      <c r="AK552" s="11">
        <f>VLOOKUP($A552,Socal!$A$2:$AK$709,'Socal Index'!AK$2)+VLOOKUP($A552,NYMEX!$A$2:$AK$709,'Socal Index'!AK$2)</f>
        <v>2.738</v>
      </c>
    </row>
    <row r="553" spans="1:37" x14ac:dyDescent="0.2">
      <c r="A553" s="10">
        <v>36503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f>VLOOKUP($A553,Socal!$A$2:$AK$709,'Socal Index'!Z$2)+VLOOKUP($A553,NYMEX!$A$2:$AK$709,'Socal Index'!Z$2)</f>
        <v>2.4050000000000002</v>
      </c>
      <c r="AA553" s="11">
        <f>VLOOKUP($A553,Socal!$A$2:$AK$709,'Socal Index'!AA$2)+VLOOKUP($A553,NYMEX!$A$2:$AK$709,'Socal Index'!AA$2)</f>
        <v>2.4119999999999999</v>
      </c>
      <c r="AB553" s="11">
        <f>VLOOKUP($A553,Socal!$A$2:$AK$709,'Socal Index'!AB$2)+VLOOKUP($A553,NYMEX!$A$2:$AK$709,'Socal Index'!AB$2)</f>
        <v>2.38</v>
      </c>
      <c r="AC553" s="11">
        <f>VLOOKUP($A553,Socal!$A$2:$AK$709,'Socal Index'!AC$2)+VLOOKUP($A553,NYMEX!$A$2:$AK$709,'Socal Index'!AC$2)</f>
        <v>2.2950000000000004</v>
      </c>
      <c r="AD553" s="11">
        <f>VLOOKUP($A553,Socal!$A$2:$AK$709,'Socal Index'!AD$2)+VLOOKUP($A553,NYMEX!$A$2:$AK$709,'Socal Index'!AD$2)</f>
        <v>2.3120000000000003</v>
      </c>
      <c r="AE553" s="11">
        <f>VLOOKUP($A553,Socal!$A$2:$AK$709,'Socal Index'!AE$2)+VLOOKUP($A553,NYMEX!$A$2:$AK$709,'Socal Index'!AE$2)</f>
        <v>2.3350000000000004</v>
      </c>
      <c r="AF553" s="11">
        <f>VLOOKUP($A553,Socal!$A$2:$AK$709,'Socal Index'!AF$2)+VLOOKUP($A553,NYMEX!$A$2:$AK$709,'Socal Index'!AF$2)</f>
        <v>2.4779999999999998</v>
      </c>
      <c r="AG553" s="11">
        <f>VLOOKUP($A553,Socal!$A$2:$AK$709,'Socal Index'!AG$2)+VLOOKUP($A553,NYMEX!$A$2:$AK$709,'Socal Index'!AG$2)</f>
        <v>2.5</v>
      </c>
      <c r="AH553" s="11">
        <f>VLOOKUP($A553,Socal!$A$2:$AK$709,'Socal Index'!AH$2)+VLOOKUP($A553,NYMEX!$A$2:$AK$709,'Socal Index'!AH$2)</f>
        <v>2.5269999999999997</v>
      </c>
      <c r="AI553" s="11">
        <f>VLOOKUP($A553,Socal!$A$2:$AK$709,'Socal Index'!AI$2)+VLOOKUP($A553,NYMEX!$A$2:$AK$709,'Socal Index'!AI$2)</f>
        <v>2.4789999999999996</v>
      </c>
      <c r="AJ553" s="11">
        <f>VLOOKUP($A553,Socal!$A$2:$AK$709,'Socal Index'!AJ$2)+VLOOKUP($A553,NYMEX!$A$2:$AK$709,'Socal Index'!AJ$2)</f>
        <v>2.6069999999999998</v>
      </c>
      <c r="AK553" s="11">
        <f>VLOOKUP($A553,Socal!$A$2:$AK$709,'Socal Index'!AK$2)+VLOOKUP($A553,NYMEX!$A$2:$AK$709,'Socal Index'!AK$2)</f>
        <v>2.7449999999999997</v>
      </c>
    </row>
    <row r="554" spans="1:37" x14ac:dyDescent="0.2">
      <c r="A554" s="10">
        <v>36504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>
        <f>VLOOKUP($A554,Socal!$A$2:$AK$709,'Socal Index'!Z$2)+VLOOKUP($A554,NYMEX!$A$2:$AK$709,'Socal Index'!Z$2)</f>
        <v>2.5260000000000002</v>
      </c>
      <c r="AA554" s="11">
        <f>VLOOKUP($A554,Socal!$A$2:$AK$709,'Socal Index'!AA$2)+VLOOKUP($A554,NYMEX!$A$2:$AK$709,'Socal Index'!AA$2)</f>
        <v>2.5289999999999999</v>
      </c>
      <c r="AB554" s="11">
        <f>VLOOKUP($A554,Socal!$A$2:$AK$709,'Socal Index'!AB$2)+VLOOKUP($A554,NYMEX!$A$2:$AK$709,'Socal Index'!AB$2)</f>
        <v>2.4889999999999999</v>
      </c>
      <c r="AC554" s="11">
        <f>VLOOKUP($A554,Socal!$A$2:$AK$709,'Socal Index'!AC$2)+VLOOKUP($A554,NYMEX!$A$2:$AK$709,'Socal Index'!AC$2)</f>
        <v>2.4040000000000004</v>
      </c>
      <c r="AD554" s="11">
        <f>VLOOKUP($A554,Socal!$A$2:$AK$709,'Socal Index'!AD$2)+VLOOKUP($A554,NYMEX!$A$2:$AK$709,'Socal Index'!AD$2)</f>
        <v>2.4060000000000001</v>
      </c>
      <c r="AE554" s="11">
        <f>VLOOKUP($A554,Socal!$A$2:$AK$709,'Socal Index'!AE$2)+VLOOKUP($A554,NYMEX!$A$2:$AK$709,'Socal Index'!AE$2)</f>
        <v>2.415</v>
      </c>
      <c r="AF554" s="11">
        <f>VLOOKUP($A554,Socal!$A$2:$AK$709,'Socal Index'!AF$2)+VLOOKUP($A554,NYMEX!$A$2:$AK$709,'Socal Index'!AF$2)</f>
        <v>2.5499999999999998</v>
      </c>
      <c r="AG554" s="11">
        <f>VLOOKUP($A554,Socal!$A$2:$AK$709,'Socal Index'!AG$2)+VLOOKUP($A554,NYMEX!$A$2:$AK$709,'Socal Index'!AG$2)</f>
        <v>2.5649999999999999</v>
      </c>
      <c r="AH554" s="11">
        <f>VLOOKUP($A554,Socal!$A$2:$AK$709,'Socal Index'!AH$2)+VLOOKUP($A554,NYMEX!$A$2:$AK$709,'Socal Index'!AH$2)</f>
        <v>2.59</v>
      </c>
      <c r="AI554" s="11">
        <f>VLOOKUP($A554,Socal!$A$2:$AK$709,'Socal Index'!AI$2)+VLOOKUP($A554,NYMEX!$A$2:$AK$709,'Socal Index'!AI$2)</f>
        <v>2.5349999999999997</v>
      </c>
      <c r="AJ554" s="11">
        <f>VLOOKUP($A554,Socal!$A$2:$AK$709,'Socal Index'!AJ$2)+VLOOKUP($A554,NYMEX!$A$2:$AK$709,'Socal Index'!AJ$2)</f>
        <v>2.6549999999999998</v>
      </c>
      <c r="AK554" s="11">
        <f>VLOOKUP($A554,Socal!$A$2:$AK$709,'Socal Index'!AK$2)+VLOOKUP($A554,NYMEX!$A$2:$AK$709,'Socal Index'!AK$2)</f>
        <v>2.7909999999999999</v>
      </c>
    </row>
    <row r="555" spans="1:37" x14ac:dyDescent="0.2">
      <c r="A555" s="10">
        <v>36507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>
        <f>VLOOKUP($A555,Socal!$A$2:$AK$709,'Socal Index'!Z$2)+VLOOKUP($A555,NYMEX!$A$2:$AK$709,'Socal Index'!Z$2)</f>
        <v>2.5789999999999997</v>
      </c>
      <c r="AA555" s="11">
        <f>VLOOKUP($A555,Socal!$A$2:$AK$709,'Socal Index'!AA$2)+VLOOKUP($A555,NYMEX!$A$2:$AK$709,'Socal Index'!AA$2)</f>
        <v>2.5750000000000002</v>
      </c>
      <c r="AB555" s="11">
        <f>VLOOKUP($A555,Socal!$A$2:$AK$709,'Socal Index'!AB$2)+VLOOKUP($A555,NYMEX!$A$2:$AK$709,'Socal Index'!AB$2)</f>
        <v>2.5169999999999999</v>
      </c>
      <c r="AC555" s="11">
        <f>VLOOKUP($A555,Socal!$A$2:$AK$709,'Socal Index'!AC$2)+VLOOKUP($A555,NYMEX!$A$2:$AK$709,'Socal Index'!AC$2)</f>
        <v>2.4170000000000003</v>
      </c>
      <c r="AD555" s="11">
        <f>VLOOKUP($A555,Socal!$A$2:$AK$709,'Socal Index'!AD$2)+VLOOKUP($A555,NYMEX!$A$2:$AK$709,'Socal Index'!AD$2)</f>
        <v>2.4119999999999999</v>
      </c>
      <c r="AE555" s="11">
        <f>VLOOKUP($A555,Socal!$A$2:$AK$709,'Socal Index'!AE$2)+VLOOKUP($A555,NYMEX!$A$2:$AK$709,'Socal Index'!AE$2)</f>
        <v>2.419</v>
      </c>
      <c r="AF555" s="11">
        <f>VLOOKUP($A555,Socal!$A$2:$AK$709,'Socal Index'!AF$2)+VLOOKUP($A555,NYMEX!$A$2:$AK$709,'Socal Index'!AF$2)</f>
        <v>2.5680000000000001</v>
      </c>
      <c r="AG555" s="11">
        <f>VLOOKUP($A555,Socal!$A$2:$AK$709,'Socal Index'!AG$2)+VLOOKUP($A555,NYMEX!$A$2:$AK$709,'Socal Index'!AG$2)</f>
        <v>2.5819999999999999</v>
      </c>
      <c r="AH555" s="11">
        <f>VLOOKUP($A555,Socal!$A$2:$AK$709,'Socal Index'!AH$2)+VLOOKUP($A555,NYMEX!$A$2:$AK$709,'Socal Index'!AH$2)</f>
        <v>2.605</v>
      </c>
      <c r="AI555" s="11">
        <f>VLOOKUP($A555,Socal!$A$2:$AK$709,'Socal Index'!AI$2)+VLOOKUP($A555,NYMEX!$A$2:$AK$709,'Socal Index'!AI$2)</f>
        <v>2.5479999999999996</v>
      </c>
      <c r="AJ555" s="11">
        <f>VLOOKUP($A555,Socal!$A$2:$AK$709,'Socal Index'!AJ$2)+VLOOKUP($A555,NYMEX!$A$2:$AK$709,'Socal Index'!AJ$2)</f>
        <v>2.6679999999999997</v>
      </c>
      <c r="AK555" s="11">
        <f>VLOOKUP($A555,Socal!$A$2:$AK$709,'Socal Index'!AK$2)+VLOOKUP($A555,NYMEX!$A$2:$AK$709,'Socal Index'!AK$2)</f>
        <v>2.8</v>
      </c>
    </row>
    <row r="556" spans="1:37" x14ac:dyDescent="0.2">
      <c r="A556" s="10">
        <v>36508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f>VLOOKUP($A556,Socal!$A$2:$AK$709,'Socal Index'!Z$2)+VLOOKUP($A556,NYMEX!$A$2:$AK$709,'Socal Index'!Z$2)</f>
        <v>2.64</v>
      </c>
      <c r="AA556" s="11">
        <f>VLOOKUP($A556,Socal!$A$2:$AK$709,'Socal Index'!AA$2)+VLOOKUP($A556,NYMEX!$A$2:$AK$709,'Socal Index'!AA$2)</f>
        <v>2.6389999999999998</v>
      </c>
      <c r="AB556" s="11">
        <f>VLOOKUP($A556,Socal!$A$2:$AK$709,'Socal Index'!AB$2)+VLOOKUP($A556,NYMEX!$A$2:$AK$709,'Socal Index'!AB$2)</f>
        <v>2.569</v>
      </c>
      <c r="AC556" s="11">
        <f>VLOOKUP($A556,Socal!$A$2:$AK$709,'Socal Index'!AC$2)+VLOOKUP($A556,NYMEX!$A$2:$AK$709,'Socal Index'!AC$2)</f>
        <v>2.4670000000000001</v>
      </c>
      <c r="AD556" s="11">
        <f>VLOOKUP($A556,Socal!$A$2:$AK$709,'Socal Index'!AD$2)+VLOOKUP($A556,NYMEX!$A$2:$AK$709,'Socal Index'!AD$2)</f>
        <v>2.4500000000000002</v>
      </c>
      <c r="AE556" s="11">
        <f>VLOOKUP($A556,Socal!$A$2:$AK$709,'Socal Index'!AE$2)+VLOOKUP($A556,NYMEX!$A$2:$AK$709,'Socal Index'!AE$2)</f>
        <v>2.4550000000000001</v>
      </c>
      <c r="AF556" s="11">
        <f>VLOOKUP($A556,Socal!$A$2:$AK$709,'Socal Index'!AF$2)+VLOOKUP($A556,NYMEX!$A$2:$AK$709,'Socal Index'!AF$2)</f>
        <v>2.6019999999999999</v>
      </c>
      <c r="AG556" s="11">
        <f>VLOOKUP($A556,Socal!$A$2:$AK$709,'Socal Index'!AG$2)+VLOOKUP($A556,NYMEX!$A$2:$AK$709,'Socal Index'!AG$2)</f>
        <v>2.6139999999999999</v>
      </c>
      <c r="AH556" s="11">
        <f>VLOOKUP($A556,Socal!$A$2:$AK$709,'Socal Index'!AH$2)+VLOOKUP($A556,NYMEX!$A$2:$AK$709,'Socal Index'!AH$2)</f>
        <v>2.6359999999999997</v>
      </c>
      <c r="AI556" s="11">
        <f>VLOOKUP($A556,Socal!$A$2:$AK$709,'Socal Index'!AI$2)+VLOOKUP($A556,NYMEX!$A$2:$AK$709,'Socal Index'!AI$2)</f>
        <v>2.5779999999999998</v>
      </c>
      <c r="AJ556" s="11">
        <f>VLOOKUP($A556,Socal!$A$2:$AK$709,'Socal Index'!AJ$2)+VLOOKUP($A556,NYMEX!$A$2:$AK$709,'Socal Index'!AJ$2)</f>
        <v>2.698</v>
      </c>
      <c r="AK556" s="11">
        <f>VLOOKUP($A556,Socal!$A$2:$AK$709,'Socal Index'!AK$2)+VLOOKUP($A556,NYMEX!$A$2:$AK$709,'Socal Index'!AK$2)</f>
        <v>2.8279999999999998</v>
      </c>
    </row>
    <row r="557" spans="1:37" x14ac:dyDescent="0.2">
      <c r="A557" s="10">
        <v>36509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>
        <f>VLOOKUP($A557,Socal!$A$2:$AK$709,'Socal Index'!Z$2)+VLOOKUP($A557,NYMEX!$A$2:$AK$709,'Socal Index'!Z$2)</f>
        <v>2.5860000000000003</v>
      </c>
      <c r="AA557" s="11">
        <f>VLOOKUP($A557,Socal!$A$2:$AK$709,'Socal Index'!AA$2)+VLOOKUP($A557,NYMEX!$A$2:$AK$709,'Socal Index'!AA$2)</f>
        <v>2.6029999999999998</v>
      </c>
      <c r="AB557" s="11">
        <f>VLOOKUP($A557,Socal!$A$2:$AK$709,'Socal Index'!AB$2)+VLOOKUP($A557,NYMEX!$A$2:$AK$709,'Socal Index'!AB$2)</f>
        <v>2.544</v>
      </c>
      <c r="AC557" s="11">
        <f>VLOOKUP($A557,Socal!$A$2:$AK$709,'Socal Index'!AC$2)+VLOOKUP($A557,NYMEX!$A$2:$AK$709,'Socal Index'!AC$2)</f>
        <v>2.4170000000000003</v>
      </c>
      <c r="AD557" s="11">
        <f>VLOOKUP($A557,Socal!$A$2:$AK$709,'Socal Index'!AD$2)+VLOOKUP($A557,NYMEX!$A$2:$AK$709,'Socal Index'!AD$2)</f>
        <v>2.4060000000000001</v>
      </c>
      <c r="AE557" s="11">
        <f>VLOOKUP($A557,Socal!$A$2:$AK$709,'Socal Index'!AE$2)+VLOOKUP($A557,NYMEX!$A$2:$AK$709,'Socal Index'!AE$2)</f>
        <v>2.4180000000000001</v>
      </c>
      <c r="AF557" s="11">
        <f>VLOOKUP($A557,Socal!$A$2:$AK$709,'Socal Index'!AF$2)+VLOOKUP($A557,NYMEX!$A$2:$AK$709,'Socal Index'!AF$2)</f>
        <v>2.57</v>
      </c>
      <c r="AG557" s="11">
        <f>VLOOKUP($A557,Socal!$A$2:$AK$709,'Socal Index'!AG$2)+VLOOKUP($A557,NYMEX!$A$2:$AK$709,'Socal Index'!AG$2)</f>
        <v>2.5869999999999997</v>
      </c>
      <c r="AH557" s="11">
        <f>VLOOKUP($A557,Socal!$A$2:$AK$709,'Socal Index'!AH$2)+VLOOKUP($A557,NYMEX!$A$2:$AK$709,'Socal Index'!AH$2)</f>
        <v>2.609</v>
      </c>
      <c r="AI557" s="11">
        <f>VLOOKUP($A557,Socal!$A$2:$AK$709,'Socal Index'!AI$2)+VLOOKUP($A557,NYMEX!$A$2:$AK$709,'Socal Index'!AI$2)</f>
        <v>2.5509999999999997</v>
      </c>
      <c r="AJ557" s="11">
        <f>VLOOKUP($A557,Socal!$A$2:$AK$709,'Socal Index'!AJ$2)+VLOOKUP($A557,NYMEX!$A$2:$AK$709,'Socal Index'!AJ$2)</f>
        <v>2.6709999999999998</v>
      </c>
      <c r="AK557" s="11">
        <f>VLOOKUP($A557,Socal!$A$2:$AK$709,'Socal Index'!AK$2)+VLOOKUP($A557,NYMEX!$A$2:$AK$709,'Socal Index'!AK$2)</f>
        <v>2.8009999999999997</v>
      </c>
    </row>
    <row r="558" spans="1:37" x14ac:dyDescent="0.2">
      <c r="A558" s="10">
        <v>36510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>
        <f>VLOOKUP($A558,Socal!$A$2:$AK$709,'Socal Index'!Z$2)+VLOOKUP($A558,NYMEX!$A$2:$AK$709,'Socal Index'!Z$2)</f>
        <v>2.6960000000000002</v>
      </c>
      <c r="AA558" s="11">
        <f>VLOOKUP($A558,Socal!$A$2:$AK$709,'Socal Index'!AA$2)+VLOOKUP($A558,NYMEX!$A$2:$AK$709,'Socal Index'!AA$2)</f>
        <v>2.6890000000000001</v>
      </c>
      <c r="AB558" s="11">
        <f>VLOOKUP($A558,Socal!$A$2:$AK$709,'Socal Index'!AB$2)+VLOOKUP($A558,NYMEX!$A$2:$AK$709,'Socal Index'!AB$2)</f>
        <v>2.6219999999999999</v>
      </c>
      <c r="AC558" s="11">
        <f>VLOOKUP($A558,Socal!$A$2:$AK$709,'Socal Index'!AC$2)+VLOOKUP($A558,NYMEX!$A$2:$AK$709,'Socal Index'!AC$2)</f>
        <v>2.4950000000000001</v>
      </c>
      <c r="AD558" s="11">
        <f>VLOOKUP($A558,Socal!$A$2:$AK$709,'Socal Index'!AD$2)+VLOOKUP($A558,NYMEX!$A$2:$AK$709,'Socal Index'!AD$2)</f>
        <v>2.4650000000000003</v>
      </c>
      <c r="AE558" s="11">
        <f>VLOOKUP($A558,Socal!$A$2:$AK$709,'Socal Index'!AE$2)+VLOOKUP($A558,NYMEX!$A$2:$AK$709,'Socal Index'!AE$2)</f>
        <v>2.4700000000000002</v>
      </c>
      <c r="AF558" s="11">
        <f>VLOOKUP($A558,Socal!$A$2:$AK$709,'Socal Index'!AF$2)+VLOOKUP($A558,NYMEX!$A$2:$AK$709,'Socal Index'!AF$2)</f>
        <v>2.6149999999999998</v>
      </c>
      <c r="AG558" s="11">
        <f>VLOOKUP($A558,Socal!$A$2:$AK$709,'Socal Index'!AG$2)+VLOOKUP($A558,NYMEX!$A$2:$AK$709,'Socal Index'!AG$2)</f>
        <v>2.625</v>
      </c>
      <c r="AH558" s="11">
        <f>VLOOKUP($A558,Socal!$A$2:$AK$709,'Socal Index'!AH$2)+VLOOKUP($A558,NYMEX!$A$2:$AK$709,'Socal Index'!AH$2)</f>
        <v>2.645</v>
      </c>
      <c r="AI558" s="11">
        <f>VLOOKUP($A558,Socal!$A$2:$AK$709,'Socal Index'!AI$2)+VLOOKUP($A558,NYMEX!$A$2:$AK$709,'Socal Index'!AI$2)</f>
        <v>2.585</v>
      </c>
      <c r="AJ558" s="11">
        <f>VLOOKUP($A558,Socal!$A$2:$AK$709,'Socal Index'!AJ$2)+VLOOKUP($A558,NYMEX!$A$2:$AK$709,'Socal Index'!AJ$2)</f>
        <v>2.698</v>
      </c>
      <c r="AK558" s="11">
        <f>VLOOKUP($A558,Socal!$A$2:$AK$709,'Socal Index'!AK$2)+VLOOKUP($A558,NYMEX!$A$2:$AK$709,'Socal Index'!AK$2)</f>
        <v>2.8219999999999996</v>
      </c>
    </row>
    <row r="559" spans="1:37" x14ac:dyDescent="0.2">
      <c r="A559" s="10">
        <v>36511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f>VLOOKUP($A559,Socal!$A$2:$AK$709,'Socal Index'!Z$2)+VLOOKUP($A559,NYMEX!$A$2:$AK$709,'Socal Index'!Z$2)</f>
        <v>2.7149999999999999</v>
      </c>
      <c r="AA559" s="11">
        <f>VLOOKUP($A559,Socal!$A$2:$AK$709,'Socal Index'!AA$2)+VLOOKUP($A559,NYMEX!$A$2:$AK$709,'Socal Index'!AA$2)</f>
        <v>2.681</v>
      </c>
      <c r="AB559" s="11">
        <f>VLOOKUP($A559,Socal!$A$2:$AK$709,'Socal Index'!AB$2)+VLOOKUP($A559,NYMEX!$A$2:$AK$709,'Socal Index'!AB$2)</f>
        <v>2.6059999999999999</v>
      </c>
      <c r="AC559" s="11">
        <f>VLOOKUP($A559,Socal!$A$2:$AK$709,'Socal Index'!AC$2)+VLOOKUP($A559,NYMEX!$A$2:$AK$709,'Socal Index'!AC$2)</f>
        <v>2.4849999999999999</v>
      </c>
      <c r="AD559" s="11">
        <f>VLOOKUP($A559,Socal!$A$2:$AK$709,'Socal Index'!AD$2)+VLOOKUP($A559,NYMEX!$A$2:$AK$709,'Socal Index'!AD$2)</f>
        <v>2.4550000000000001</v>
      </c>
      <c r="AE559" s="11">
        <f>VLOOKUP($A559,Socal!$A$2:$AK$709,'Socal Index'!AE$2)+VLOOKUP($A559,NYMEX!$A$2:$AK$709,'Socal Index'!AE$2)</f>
        <v>2.46</v>
      </c>
      <c r="AF559" s="11">
        <f>VLOOKUP($A559,Socal!$A$2:$AK$709,'Socal Index'!AF$2)+VLOOKUP($A559,NYMEX!$A$2:$AK$709,'Socal Index'!AF$2)</f>
        <v>2.605</v>
      </c>
      <c r="AG559" s="11">
        <f>VLOOKUP($A559,Socal!$A$2:$AK$709,'Socal Index'!AG$2)+VLOOKUP($A559,NYMEX!$A$2:$AK$709,'Socal Index'!AG$2)</f>
        <v>2.6149999999999998</v>
      </c>
      <c r="AH559" s="11">
        <f>VLOOKUP($A559,Socal!$A$2:$AK$709,'Socal Index'!AH$2)+VLOOKUP($A559,NYMEX!$A$2:$AK$709,'Socal Index'!AH$2)</f>
        <v>2.6349999999999998</v>
      </c>
      <c r="AI559" s="11">
        <f>VLOOKUP($A559,Socal!$A$2:$AK$709,'Socal Index'!AI$2)+VLOOKUP($A559,NYMEX!$A$2:$AK$709,'Socal Index'!AI$2)</f>
        <v>2.5749999999999997</v>
      </c>
      <c r="AJ559" s="11">
        <f>VLOOKUP($A559,Socal!$A$2:$AK$709,'Socal Index'!AJ$2)+VLOOKUP($A559,NYMEX!$A$2:$AK$709,'Socal Index'!AJ$2)</f>
        <v>2.6919999999999997</v>
      </c>
      <c r="AK559" s="11">
        <f>VLOOKUP($A559,Socal!$A$2:$AK$709,'Socal Index'!AK$2)+VLOOKUP($A559,NYMEX!$A$2:$AK$709,'Socal Index'!AK$2)</f>
        <v>2.8139999999999996</v>
      </c>
    </row>
    <row r="560" spans="1:37" x14ac:dyDescent="0.2">
      <c r="A560" s="10">
        <v>36514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>
        <f>VLOOKUP($A560,Socal!$A$2:$AK$709,'Socal Index'!Z$2)+VLOOKUP($A560,NYMEX!$A$2:$AK$709,'Socal Index'!Z$2)</f>
        <v>2.6139999999999999</v>
      </c>
      <c r="AA560" s="11">
        <f>VLOOKUP($A560,Socal!$A$2:$AK$709,'Socal Index'!AA$2)+VLOOKUP($A560,NYMEX!$A$2:$AK$709,'Socal Index'!AA$2)</f>
        <v>2.6139999999999999</v>
      </c>
      <c r="AB560" s="11">
        <f>VLOOKUP($A560,Socal!$A$2:$AK$709,'Socal Index'!AB$2)+VLOOKUP($A560,NYMEX!$A$2:$AK$709,'Socal Index'!AB$2)</f>
        <v>2.5489999999999999</v>
      </c>
      <c r="AC560" s="11">
        <f>VLOOKUP($A560,Socal!$A$2:$AK$709,'Socal Index'!AC$2)+VLOOKUP($A560,NYMEX!$A$2:$AK$709,'Socal Index'!AC$2)</f>
        <v>2.4780000000000002</v>
      </c>
      <c r="AD560" s="11">
        <f>VLOOKUP($A560,Socal!$A$2:$AK$709,'Socal Index'!AD$2)+VLOOKUP($A560,NYMEX!$A$2:$AK$709,'Socal Index'!AD$2)</f>
        <v>2.4500000000000002</v>
      </c>
      <c r="AE560" s="11">
        <f>VLOOKUP($A560,Socal!$A$2:$AK$709,'Socal Index'!AE$2)+VLOOKUP($A560,NYMEX!$A$2:$AK$709,'Socal Index'!AE$2)</f>
        <v>2.4550000000000001</v>
      </c>
      <c r="AF560" s="11">
        <f>VLOOKUP($A560,Socal!$A$2:$AK$709,'Socal Index'!AF$2)+VLOOKUP($A560,NYMEX!$A$2:$AK$709,'Socal Index'!AF$2)</f>
        <v>2.6</v>
      </c>
      <c r="AG560" s="11">
        <f>VLOOKUP($A560,Socal!$A$2:$AK$709,'Socal Index'!AG$2)+VLOOKUP($A560,NYMEX!$A$2:$AK$709,'Socal Index'!AG$2)</f>
        <v>2.61</v>
      </c>
      <c r="AH560" s="11">
        <f>VLOOKUP($A560,Socal!$A$2:$AK$709,'Socal Index'!AH$2)+VLOOKUP($A560,NYMEX!$A$2:$AK$709,'Socal Index'!AH$2)</f>
        <v>2.63</v>
      </c>
      <c r="AI560" s="11">
        <f>VLOOKUP($A560,Socal!$A$2:$AK$709,'Socal Index'!AI$2)+VLOOKUP($A560,NYMEX!$A$2:$AK$709,'Socal Index'!AI$2)</f>
        <v>2.57</v>
      </c>
      <c r="AJ560" s="11">
        <f>VLOOKUP($A560,Socal!$A$2:$AK$709,'Socal Index'!AJ$2)+VLOOKUP($A560,NYMEX!$A$2:$AK$709,'Socal Index'!AJ$2)</f>
        <v>2.6869999999999998</v>
      </c>
      <c r="AK560" s="11">
        <f>VLOOKUP($A560,Socal!$A$2:$AK$709,'Socal Index'!AK$2)+VLOOKUP($A560,NYMEX!$A$2:$AK$709,'Socal Index'!AK$2)</f>
        <v>2.8089999999999997</v>
      </c>
    </row>
    <row r="561" spans="1:37" x14ac:dyDescent="0.2">
      <c r="A561" s="10">
        <v>36515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f>VLOOKUP($A561,Socal!$A$2:$AK$709,'Socal Index'!Z$2)+VLOOKUP($A561,NYMEX!$A$2:$AK$709,'Socal Index'!Z$2)</f>
        <v>2.5269999999999997</v>
      </c>
      <c r="AA561" s="11">
        <f>VLOOKUP($A561,Socal!$A$2:$AK$709,'Socal Index'!AA$2)+VLOOKUP($A561,NYMEX!$A$2:$AK$709,'Socal Index'!AA$2)</f>
        <v>2.524</v>
      </c>
      <c r="AB561" s="11">
        <f>VLOOKUP($A561,Socal!$A$2:$AK$709,'Socal Index'!AB$2)+VLOOKUP($A561,NYMEX!$A$2:$AK$709,'Socal Index'!AB$2)</f>
        <v>2.472</v>
      </c>
      <c r="AC561" s="11">
        <f>VLOOKUP($A561,Socal!$A$2:$AK$709,'Socal Index'!AC$2)+VLOOKUP($A561,NYMEX!$A$2:$AK$709,'Socal Index'!AC$2)</f>
        <v>2.415</v>
      </c>
      <c r="AD561" s="11">
        <f>VLOOKUP($A561,Socal!$A$2:$AK$709,'Socal Index'!AD$2)+VLOOKUP($A561,NYMEX!$A$2:$AK$709,'Socal Index'!AD$2)</f>
        <v>2.4050000000000002</v>
      </c>
      <c r="AE561" s="11">
        <f>VLOOKUP($A561,Socal!$A$2:$AK$709,'Socal Index'!AE$2)+VLOOKUP($A561,NYMEX!$A$2:$AK$709,'Socal Index'!AE$2)</f>
        <v>2.4119999999999999</v>
      </c>
      <c r="AF561" s="11">
        <f>VLOOKUP($A561,Socal!$A$2:$AK$709,'Socal Index'!AF$2)+VLOOKUP($A561,NYMEX!$A$2:$AK$709,'Socal Index'!AF$2)</f>
        <v>2.5589999999999997</v>
      </c>
      <c r="AG561" s="11">
        <f>VLOOKUP($A561,Socal!$A$2:$AK$709,'Socal Index'!AG$2)+VLOOKUP($A561,NYMEX!$A$2:$AK$709,'Socal Index'!AG$2)</f>
        <v>2.57</v>
      </c>
      <c r="AH561" s="11">
        <f>VLOOKUP($A561,Socal!$A$2:$AK$709,'Socal Index'!AH$2)+VLOOKUP($A561,NYMEX!$A$2:$AK$709,'Socal Index'!AH$2)</f>
        <v>2.59</v>
      </c>
      <c r="AI561" s="11">
        <f>VLOOKUP($A561,Socal!$A$2:$AK$709,'Socal Index'!AI$2)+VLOOKUP($A561,NYMEX!$A$2:$AK$709,'Socal Index'!AI$2)</f>
        <v>2.5349999999999997</v>
      </c>
      <c r="AJ561" s="11">
        <f>VLOOKUP($A561,Socal!$A$2:$AK$709,'Socal Index'!AJ$2)+VLOOKUP($A561,NYMEX!$A$2:$AK$709,'Socal Index'!AJ$2)</f>
        <v>2.6519999999999997</v>
      </c>
      <c r="AK561" s="11">
        <f>VLOOKUP($A561,Socal!$A$2:$AK$709,'Socal Index'!AK$2)+VLOOKUP($A561,NYMEX!$A$2:$AK$709,'Socal Index'!AK$2)</f>
        <v>2.7789999999999999</v>
      </c>
    </row>
    <row r="562" spans="1:37" x14ac:dyDescent="0.2">
      <c r="A562" s="10">
        <v>36516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>
        <f>VLOOKUP($A562,Socal!$A$2:$AK$709,'Socal Index'!Z$2)+VLOOKUP($A562,NYMEX!$A$2:$AK$709,'Socal Index'!Z$2)</f>
        <v>2.4689999999999999</v>
      </c>
      <c r="AA562" s="11">
        <f>VLOOKUP($A562,Socal!$A$2:$AK$709,'Socal Index'!AA$2)+VLOOKUP($A562,NYMEX!$A$2:$AK$709,'Socal Index'!AA$2)</f>
        <v>2.4849999999999999</v>
      </c>
      <c r="AB562" s="11">
        <f>VLOOKUP($A562,Socal!$A$2:$AK$709,'Socal Index'!AB$2)+VLOOKUP($A562,NYMEX!$A$2:$AK$709,'Socal Index'!AB$2)</f>
        <v>2.44</v>
      </c>
      <c r="AC562" s="11">
        <f>VLOOKUP($A562,Socal!$A$2:$AK$709,'Socal Index'!AC$2)+VLOOKUP($A562,NYMEX!$A$2:$AK$709,'Socal Index'!AC$2)</f>
        <v>2.37</v>
      </c>
      <c r="AD562" s="11">
        <f>VLOOKUP($A562,Socal!$A$2:$AK$709,'Socal Index'!AD$2)+VLOOKUP($A562,NYMEX!$A$2:$AK$709,'Socal Index'!AD$2)</f>
        <v>2.3650000000000002</v>
      </c>
      <c r="AE562" s="11">
        <f>VLOOKUP($A562,Socal!$A$2:$AK$709,'Socal Index'!AE$2)+VLOOKUP($A562,NYMEX!$A$2:$AK$709,'Socal Index'!AE$2)</f>
        <v>2.375</v>
      </c>
      <c r="AF562" s="11">
        <f>VLOOKUP($A562,Socal!$A$2:$AK$709,'Socal Index'!AF$2)+VLOOKUP($A562,NYMEX!$A$2:$AK$709,'Socal Index'!AF$2)</f>
        <v>2.5249999999999999</v>
      </c>
      <c r="AG562" s="11">
        <f>VLOOKUP($A562,Socal!$A$2:$AK$709,'Socal Index'!AG$2)+VLOOKUP($A562,NYMEX!$A$2:$AK$709,'Socal Index'!AG$2)</f>
        <v>2.54</v>
      </c>
      <c r="AH562" s="11">
        <f>VLOOKUP($A562,Socal!$A$2:$AK$709,'Socal Index'!AH$2)+VLOOKUP($A562,NYMEX!$A$2:$AK$709,'Socal Index'!AH$2)</f>
        <v>2.56</v>
      </c>
      <c r="AI562" s="11">
        <f>VLOOKUP($A562,Socal!$A$2:$AK$709,'Socal Index'!AI$2)+VLOOKUP($A562,NYMEX!$A$2:$AK$709,'Socal Index'!AI$2)</f>
        <v>2.5049999999999999</v>
      </c>
      <c r="AJ562" s="11">
        <f>VLOOKUP($A562,Socal!$A$2:$AK$709,'Socal Index'!AJ$2)+VLOOKUP($A562,NYMEX!$A$2:$AK$709,'Socal Index'!AJ$2)</f>
        <v>2.6219999999999999</v>
      </c>
      <c r="AK562" s="11">
        <f>VLOOKUP($A562,Socal!$A$2:$AK$709,'Socal Index'!AK$2)+VLOOKUP($A562,NYMEX!$A$2:$AK$709,'Socal Index'!AK$2)</f>
        <v>2.7489999999999997</v>
      </c>
    </row>
    <row r="563" spans="1:37" x14ac:dyDescent="0.2">
      <c r="A563" s="10">
        <v>36517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f>VLOOKUP($A563,Socal!$A$2:$AK$709,'Socal Index'!Z$2)+VLOOKUP($A563,NYMEX!$A$2:$AK$709,'Socal Index'!Z$2)</f>
        <v>2.4089999999999998</v>
      </c>
      <c r="AA563" s="11">
        <f>VLOOKUP($A563,Socal!$A$2:$AK$709,'Socal Index'!AA$2)+VLOOKUP($A563,NYMEX!$A$2:$AK$709,'Socal Index'!AA$2)</f>
        <v>2.4259999999999997</v>
      </c>
      <c r="AB563" s="11">
        <f>VLOOKUP($A563,Socal!$A$2:$AK$709,'Socal Index'!AB$2)+VLOOKUP($A563,NYMEX!$A$2:$AK$709,'Socal Index'!AB$2)</f>
        <v>2.4079999999999999</v>
      </c>
      <c r="AC563" s="11">
        <f>VLOOKUP($A563,Socal!$A$2:$AK$709,'Socal Index'!AC$2)+VLOOKUP($A563,NYMEX!$A$2:$AK$709,'Socal Index'!AC$2)</f>
        <v>2.355</v>
      </c>
      <c r="AD563" s="11">
        <f>VLOOKUP($A563,Socal!$A$2:$AK$709,'Socal Index'!AD$2)+VLOOKUP($A563,NYMEX!$A$2:$AK$709,'Socal Index'!AD$2)</f>
        <v>2.3519999999999999</v>
      </c>
      <c r="AE563" s="11">
        <f>VLOOKUP($A563,Socal!$A$2:$AK$709,'Socal Index'!AE$2)+VLOOKUP($A563,NYMEX!$A$2:$AK$709,'Socal Index'!AE$2)</f>
        <v>2.363</v>
      </c>
      <c r="AF563" s="11">
        <f>VLOOKUP($A563,Socal!$A$2:$AK$709,'Socal Index'!AF$2)+VLOOKUP($A563,NYMEX!$A$2:$AK$709,'Socal Index'!AF$2)</f>
        <v>2.516</v>
      </c>
      <c r="AG563" s="11">
        <f>VLOOKUP($A563,Socal!$A$2:$AK$709,'Socal Index'!AG$2)+VLOOKUP($A563,NYMEX!$A$2:$AK$709,'Socal Index'!AG$2)</f>
        <v>2.5349999999999997</v>
      </c>
      <c r="AH563" s="11">
        <f>VLOOKUP($A563,Socal!$A$2:$AK$709,'Socal Index'!AH$2)+VLOOKUP($A563,NYMEX!$A$2:$AK$709,'Socal Index'!AH$2)</f>
        <v>2.556</v>
      </c>
      <c r="AI563" s="11">
        <f>VLOOKUP($A563,Socal!$A$2:$AK$709,'Socal Index'!AI$2)+VLOOKUP($A563,NYMEX!$A$2:$AK$709,'Socal Index'!AI$2)</f>
        <v>2.5029999999999997</v>
      </c>
      <c r="AJ563" s="11">
        <f>VLOOKUP($A563,Socal!$A$2:$AK$709,'Socal Index'!AJ$2)+VLOOKUP($A563,NYMEX!$A$2:$AK$709,'Socal Index'!AJ$2)</f>
        <v>2.6199999999999997</v>
      </c>
      <c r="AK563" s="11">
        <f>VLOOKUP($A563,Socal!$A$2:$AK$709,'Socal Index'!AK$2)+VLOOKUP($A563,NYMEX!$A$2:$AK$709,'Socal Index'!AK$2)</f>
        <v>2.7479999999999998</v>
      </c>
    </row>
    <row r="564" spans="1:37" x14ac:dyDescent="0.2">
      <c r="A564" s="10">
        <v>36521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>
        <f>VLOOKUP($A564,Socal!$A$2:$AK$709,'Socal Index'!Z$2)+VLOOKUP($A564,NYMEX!$A$2:$AK$709,'Socal Index'!Z$2)</f>
        <v>2.331</v>
      </c>
      <c r="AA564" s="11">
        <f>VLOOKUP($A564,Socal!$A$2:$AK$709,'Socal Index'!AA$2)+VLOOKUP($A564,NYMEX!$A$2:$AK$709,'Socal Index'!AA$2)</f>
        <v>2.3659999999999997</v>
      </c>
      <c r="AB564" s="11">
        <f>VLOOKUP($A564,Socal!$A$2:$AK$709,'Socal Index'!AB$2)+VLOOKUP($A564,NYMEX!$A$2:$AK$709,'Socal Index'!AB$2)</f>
        <v>2.375</v>
      </c>
      <c r="AC564" s="11">
        <f>VLOOKUP($A564,Socal!$A$2:$AK$709,'Socal Index'!AC$2)+VLOOKUP($A564,NYMEX!$A$2:$AK$709,'Socal Index'!AC$2)</f>
        <v>2.2680000000000002</v>
      </c>
      <c r="AD564" s="11">
        <f>VLOOKUP($A564,Socal!$A$2:$AK$709,'Socal Index'!AD$2)+VLOOKUP($A564,NYMEX!$A$2:$AK$709,'Socal Index'!AD$2)</f>
        <v>2.278</v>
      </c>
      <c r="AE564" s="11">
        <f>VLOOKUP($A564,Socal!$A$2:$AK$709,'Socal Index'!AE$2)+VLOOKUP($A564,NYMEX!$A$2:$AK$709,'Socal Index'!AE$2)</f>
        <v>2.298</v>
      </c>
      <c r="AF564" s="11">
        <f>VLOOKUP($A564,Socal!$A$2:$AK$709,'Socal Index'!AF$2)+VLOOKUP($A564,NYMEX!$A$2:$AK$709,'Socal Index'!AF$2)</f>
        <v>2.4569999999999999</v>
      </c>
      <c r="AG564" s="11">
        <f>VLOOKUP($A564,Socal!$A$2:$AK$709,'Socal Index'!AG$2)+VLOOKUP($A564,NYMEX!$A$2:$AK$709,'Socal Index'!AG$2)</f>
        <v>2.48</v>
      </c>
      <c r="AH564" s="11">
        <f>VLOOKUP($A564,Socal!$A$2:$AK$709,'Socal Index'!AH$2)+VLOOKUP($A564,NYMEX!$A$2:$AK$709,'Socal Index'!AH$2)</f>
        <v>2.5009999999999999</v>
      </c>
      <c r="AI564" s="11">
        <f>VLOOKUP($A564,Socal!$A$2:$AK$709,'Socal Index'!AI$2)+VLOOKUP($A564,NYMEX!$A$2:$AK$709,'Socal Index'!AI$2)</f>
        <v>2.4489999999999998</v>
      </c>
      <c r="AJ564" s="11">
        <f>VLOOKUP($A564,Socal!$A$2:$AK$709,'Socal Index'!AJ$2)+VLOOKUP($A564,NYMEX!$A$2:$AK$709,'Socal Index'!AJ$2)</f>
        <v>2.57</v>
      </c>
      <c r="AK564" s="11">
        <f>VLOOKUP($A564,Socal!$A$2:$AK$709,'Socal Index'!AK$2)+VLOOKUP($A564,NYMEX!$A$2:$AK$709,'Socal Index'!AK$2)</f>
        <v>2.6999999999999997</v>
      </c>
    </row>
    <row r="565" spans="1:37" x14ac:dyDescent="0.2">
      <c r="A565" s="10">
        <v>36522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f>VLOOKUP($A565,Socal!$A$2:$AK$709,'Socal Index'!Z$2)+VLOOKUP($A565,NYMEX!$A$2:$AK$709,'Socal Index'!Z$2)</f>
        <v>2.375</v>
      </c>
      <c r="AA565" s="11">
        <f>VLOOKUP($A565,Socal!$A$2:$AK$709,'Socal Index'!AA$2)+VLOOKUP($A565,NYMEX!$A$2:$AK$709,'Socal Index'!AA$2)</f>
        <v>2.4390000000000001</v>
      </c>
      <c r="AB565" s="11">
        <f>VLOOKUP($A565,Socal!$A$2:$AK$709,'Socal Index'!AB$2)+VLOOKUP($A565,NYMEX!$A$2:$AK$709,'Socal Index'!AB$2)</f>
        <v>2.444</v>
      </c>
      <c r="AC565" s="11">
        <f>VLOOKUP($A565,Socal!$A$2:$AK$709,'Socal Index'!AC$2)+VLOOKUP($A565,NYMEX!$A$2:$AK$709,'Socal Index'!AC$2)</f>
        <v>2.3149999999999999</v>
      </c>
      <c r="AD565" s="11">
        <f>VLOOKUP($A565,Socal!$A$2:$AK$709,'Socal Index'!AD$2)+VLOOKUP($A565,NYMEX!$A$2:$AK$709,'Socal Index'!AD$2)</f>
        <v>2.3170000000000002</v>
      </c>
      <c r="AE565" s="11">
        <f>VLOOKUP($A565,Socal!$A$2:$AK$709,'Socal Index'!AE$2)+VLOOKUP($A565,NYMEX!$A$2:$AK$709,'Socal Index'!AE$2)</f>
        <v>2.33</v>
      </c>
      <c r="AF565" s="11">
        <f>VLOOKUP($A565,Socal!$A$2:$AK$709,'Socal Index'!AF$2)+VLOOKUP($A565,NYMEX!$A$2:$AK$709,'Socal Index'!AF$2)</f>
        <v>2.4849999999999999</v>
      </c>
      <c r="AG565" s="11">
        <f>VLOOKUP($A565,Socal!$A$2:$AK$709,'Socal Index'!AG$2)+VLOOKUP($A565,NYMEX!$A$2:$AK$709,'Socal Index'!AG$2)</f>
        <v>2.5049999999999999</v>
      </c>
      <c r="AH565" s="11">
        <f>VLOOKUP($A565,Socal!$A$2:$AK$709,'Socal Index'!AH$2)+VLOOKUP($A565,NYMEX!$A$2:$AK$709,'Socal Index'!AH$2)</f>
        <v>2.5229999999999997</v>
      </c>
      <c r="AI565" s="11">
        <f>VLOOKUP($A565,Socal!$A$2:$AK$709,'Socal Index'!AI$2)+VLOOKUP($A565,NYMEX!$A$2:$AK$709,'Socal Index'!AI$2)</f>
        <v>2.468</v>
      </c>
      <c r="AJ565" s="11">
        <f>VLOOKUP($A565,Socal!$A$2:$AK$709,'Socal Index'!AJ$2)+VLOOKUP($A565,NYMEX!$A$2:$AK$709,'Socal Index'!AJ$2)</f>
        <v>2.5869999999999997</v>
      </c>
      <c r="AK565" s="11">
        <f>VLOOKUP($A565,Socal!$A$2:$AK$709,'Socal Index'!AK$2)+VLOOKUP($A565,NYMEX!$A$2:$AK$709,'Socal Index'!AK$2)</f>
        <v>2.714</v>
      </c>
    </row>
    <row r="566" spans="1:37" x14ac:dyDescent="0.2">
      <c r="A566" s="10">
        <v>36523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 t="e">
        <f>VLOOKUP($A566,Socal!$A$2:$AK$709,'Socal Index'!Z$2)+VLOOKUP($A566,NYMEX!$A$2:$AK$709,'Socal Index'!Z$2)</f>
        <v>#N/A</v>
      </c>
      <c r="AA566" s="11">
        <f>VLOOKUP($A566,Socal!$A$2:$AK$709,'Socal Index'!AA$2)+VLOOKUP($A566,NYMEX!$A$2:$AK$709,'Socal Index'!AA$2)</f>
        <v>2.4664999999999999</v>
      </c>
      <c r="AB566" s="11">
        <f>VLOOKUP($A566,Socal!$A$2:$AK$709,'Socal Index'!AB$2)+VLOOKUP($A566,NYMEX!$A$2:$AK$709,'Socal Index'!AB$2)</f>
        <v>2.4824999999999999</v>
      </c>
      <c r="AC566" s="11">
        <f>VLOOKUP($A566,Socal!$A$2:$AK$709,'Socal Index'!AC$2)+VLOOKUP($A566,NYMEX!$A$2:$AK$709,'Socal Index'!AC$2)</f>
        <v>2.3519999999999999</v>
      </c>
      <c r="AD566" s="11">
        <f>VLOOKUP($A566,Socal!$A$2:$AK$709,'Socal Index'!AD$2)+VLOOKUP($A566,NYMEX!$A$2:$AK$709,'Socal Index'!AD$2)</f>
        <v>2.347</v>
      </c>
      <c r="AE566" s="11">
        <f>VLOOKUP($A566,Socal!$A$2:$AK$709,'Socal Index'!AE$2)+VLOOKUP($A566,NYMEX!$A$2:$AK$709,'Socal Index'!AE$2)</f>
        <v>2.3570000000000002</v>
      </c>
      <c r="AF566" s="11">
        <f>VLOOKUP($A566,Socal!$A$2:$AK$709,'Socal Index'!AF$2)+VLOOKUP($A566,NYMEX!$A$2:$AK$709,'Socal Index'!AF$2)</f>
        <v>2.512</v>
      </c>
      <c r="AG566" s="11">
        <f>VLOOKUP($A566,Socal!$A$2:$AK$709,'Socal Index'!AG$2)+VLOOKUP($A566,NYMEX!$A$2:$AK$709,'Socal Index'!AG$2)</f>
        <v>2.532</v>
      </c>
      <c r="AH566" s="11">
        <f>VLOOKUP($A566,Socal!$A$2:$AK$709,'Socal Index'!AH$2)+VLOOKUP($A566,NYMEX!$A$2:$AK$709,'Socal Index'!AH$2)</f>
        <v>2.5499999999999998</v>
      </c>
      <c r="AI566" s="11">
        <f>VLOOKUP($A566,Socal!$A$2:$AK$709,'Socal Index'!AI$2)+VLOOKUP($A566,NYMEX!$A$2:$AK$709,'Socal Index'!AI$2)</f>
        <v>2.4949999999999997</v>
      </c>
      <c r="AJ566" s="11">
        <f>VLOOKUP($A566,Socal!$A$2:$AK$709,'Socal Index'!AJ$2)+VLOOKUP($A566,NYMEX!$A$2:$AK$709,'Socal Index'!AJ$2)</f>
        <v>2.6139999999999999</v>
      </c>
      <c r="AK566" s="11">
        <f>VLOOKUP($A566,Socal!$A$2:$AK$709,'Socal Index'!AK$2)+VLOOKUP($A566,NYMEX!$A$2:$AK$709,'Socal Index'!AK$2)</f>
        <v>2.7409999999999997</v>
      </c>
    </row>
    <row r="567" spans="1:37" x14ac:dyDescent="0.2">
      <c r="A567" s="10">
        <v>36524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 t="e">
        <f>VLOOKUP($A567,Socal!$A$2:$AK$709,'Socal Index'!Z$2)+VLOOKUP($A567,NYMEX!$A$2:$AK$709,'Socal Index'!Z$2)</f>
        <v>#N/A</v>
      </c>
      <c r="AA567" s="11">
        <f>VLOOKUP($A567,Socal!$A$2:$AK$709,'Socal Index'!AA$2)+VLOOKUP($A567,NYMEX!$A$2:$AK$709,'Socal Index'!AA$2)</f>
        <v>2.419</v>
      </c>
      <c r="AB567" s="11">
        <f>VLOOKUP($A567,Socal!$A$2:$AK$709,'Socal Index'!AB$2)+VLOOKUP($A567,NYMEX!$A$2:$AK$709,'Socal Index'!AB$2)</f>
        <v>2.4255</v>
      </c>
      <c r="AC567" s="11">
        <f>VLOOKUP($A567,Socal!$A$2:$AK$709,'Socal Index'!AC$2)+VLOOKUP($A567,NYMEX!$A$2:$AK$709,'Socal Index'!AC$2)</f>
        <v>2.3029999999999999</v>
      </c>
      <c r="AD567" s="11">
        <f>VLOOKUP($A567,Socal!$A$2:$AK$709,'Socal Index'!AD$2)+VLOOKUP($A567,NYMEX!$A$2:$AK$709,'Socal Index'!AD$2)</f>
        <v>2.3130000000000002</v>
      </c>
      <c r="AE567" s="11">
        <f>VLOOKUP($A567,Socal!$A$2:$AK$709,'Socal Index'!AE$2)+VLOOKUP($A567,NYMEX!$A$2:$AK$709,'Socal Index'!AE$2)</f>
        <v>2.33</v>
      </c>
      <c r="AF567" s="11">
        <f>VLOOKUP($A567,Socal!$A$2:$AK$709,'Socal Index'!AF$2)+VLOOKUP($A567,NYMEX!$A$2:$AK$709,'Socal Index'!AF$2)</f>
        <v>2.4869999999999997</v>
      </c>
      <c r="AG567" s="11">
        <f>VLOOKUP($A567,Socal!$A$2:$AK$709,'Socal Index'!AG$2)+VLOOKUP($A567,NYMEX!$A$2:$AK$709,'Socal Index'!AG$2)</f>
        <v>2.5089999999999999</v>
      </c>
      <c r="AH567" s="11">
        <f>VLOOKUP($A567,Socal!$A$2:$AK$709,'Socal Index'!AH$2)+VLOOKUP($A567,NYMEX!$A$2:$AK$709,'Socal Index'!AH$2)</f>
        <v>2.528</v>
      </c>
      <c r="AI567" s="11">
        <f>VLOOKUP($A567,Socal!$A$2:$AK$709,'Socal Index'!AI$2)+VLOOKUP($A567,NYMEX!$A$2:$AK$709,'Socal Index'!AI$2)</f>
        <v>2.4729999999999999</v>
      </c>
      <c r="AJ567" s="11">
        <f>VLOOKUP($A567,Socal!$A$2:$AK$709,'Socal Index'!AJ$2)+VLOOKUP($A567,NYMEX!$A$2:$AK$709,'Socal Index'!AJ$2)</f>
        <v>2.5919999999999996</v>
      </c>
      <c r="AK567" s="11">
        <f>VLOOKUP($A567,Socal!$A$2:$AK$709,'Socal Index'!AK$2)+VLOOKUP($A567,NYMEX!$A$2:$AK$709,'Socal Index'!AK$2)</f>
        <v>2.7189999999999999</v>
      </c>
    </row>
    <row r="568" spans="1:37" x14ac:dyDescent="0.2">
      <c r="A568" s="10">
        <v>36529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 t="e">
        <f>VLOOKUP($A568,Socal!$A$2:$AK$709,'Socal Index'!Z$2)+VLOOKUP($A568,NYMEX!$A$2:$AK$709,'Socal Index'!Z$2)</f>
        <v>#N/A</v>
      </c>
      <c r="AA568" s="11">
        <f>VLOOKUP($A568,Socal!$A$2:$AK$709,'Socal Index'!AA$2)+VLOOKUP($A568,NYMEX!$A$2:$AK$709,'Socal Index'!AA$2)</f>
        <v>2.2810000000000001</v>
      </c>
      <c r="AB568" s="11">
        <f>VLOOKUP($A568,Socal!$A$2:$AK$709,'Socal Index'!AB$2)+VLOOKUP($A568,NYMEX!$A$2:$AK$709,'Socal Index'!AB$2)</f>
        <v>2.3040000000000003</v>
      </c>
      <c r="AC568" s="11">
        <f>VLOOKUP($A568,Socal!$A$2:$AK$709,'Socal Index'!AC$2)+VLOOKUP($A568,NYMEX!$A$2:$AK$709,'Socal Index'!AC$2)</f>
        <v>2.2640000000000002</v>
      </c>
      <c r="AD568" s="11">
        <f>VLOOKUP($A568,Socal!$A$2:$AK$709,'Socal Index'!AD$2)+VLOOKUP($A568,NYMEX!$A$2:$AK$709,'Socal Index'!AD$2)</f>
        <v>2.2890000000000001</v>
      </c>
      <c r="AE568" s="11">
        <f>VLOOKUP($A568,Socal!$A$2:$AK$709,'Socal Index'!AE$2)+VLOOKUP($A568,NYMEX!$A$2:$AK$709,'Socal Index'!AE$2)</f>
        <v>2.3170000000000002</v>
      </c>
      <c r="AF568" s="11">
        <f>VLOOKUP($A568,Socal!$A$2:$AK$709,'Socal Index'!AF$2)+VLOOKUP($A568,NYMEX!$A$2:$AK$709,'Socal Index'!AF$2)</f>
        <v>2.4860000000000002</v>
      </c>
      <c r="AG568" s="11">
        <f>VLOOKUP($A568,Socal!$A$2:$AK$709,'Socal Index'!AG$2)+VLOOKUP($A568,NYMEX!$A$2:$AK$709,'Socal Index'!AG$2)</f>
        <v>2.5150000000000001</v>
      </c>
      <c r="AH568" s="11">
        <f>VLOOKUP($A568,Socal!$A$2:$AK$709,'Socal Index'!AH$2)+VLOOKUP($A568,NYMEX!$A$2:$AK$709,'Socal Index'!AH$2)</f>
        <v>2.54</v>
      </c>
      <c r="AI568" s="11">
        <f>VLOOKUP($A568,Socal!$A$2:$AK$709,'Socal Index'!AI$2)+VLOOKUP($A568,NYMEX!$A$2:$AK$709,'Socal Index'!AI$2)</f>
        <v>2.468</v>
      </c>
      <c r="AJ568" s="11">
        <f>VLOOKUP($A568,Socal!$A$2:$AK$709,'Socal Index'!AJ$2)+VLOOKUP($A568,NYMEX!$A$2:$AK$709,'Socal Index'!AJ$2)</f>
        <v>2.5679999999999996</v>
      </c>
      <c r="AK568" s="11">
        <f>VLOOKUP($A568,Socal!$A$2:$AK$709,'Socal Index'!AK$2)+VLOOKUP($A568,NYMEX!$A$2:$AK$709,'Socal Index'!AK$2)</f>
        <v>2.7029999999999998</v>
      </c>
    </row>
    <row r="569" spans="1:37" x14ac:dyDescent="0.2">
      <c r="A569" s="10">
        <v>36530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 t="e">
        <f>VLOOKUP($A569,Socal!$A$2:$AK$709,'Socal Index'!Z$2)+VLOOKUP($A569,NYMEX!$A$2:$AK$709,'Socal Index'!Z$2)</f>
        <v>#N/A</v>
      </c>
      <c r="AA569" s="11">
        <f>VLOOKUP($A569,Socal!$A$2:$AK$709,'Socal Index'!AA$2)+VLOOKUP($A569,NYMEX!$A$2:$AK$709,'Socal Index'!AA$2)</f>
        <v>2.2730000000000001</v>
      </c>
      <c r="AB569" s="11">
        <f>VLOOKUP($A569,Socal!$A$2:$AK$709,'Socal Index'!AB$2)+VLOOKUP($A569,NYMEX!$A$2:$AK$709,'Socal Index'!AB$2)</f>
        <v>2.3010000000000002</v>
      </c>
      <c r="AC569" s="11">
        <f>VLOOKUP($A569,Socal!$A$2:$AK$709,'Socal Index'!AC$2)+VLOOKUP($A569,NYMEX!$A$2:$AK$709,'Socal Index'!AC$2)</f>
        <v>2.266</v>
      </c>
      <c r="AD569" s="11">
        <f>VLOOKUP($A569,Socal!$A$2:$AK$709,'Socal Index'!AD$2)+VLOOKUP($A569,NYMEX!$A$2:$AK$709,'Socal Index'!AD$2)</f>
        <v>2.2909999999999999</v>
      </c>
      <c r="AE569" s="11">
        <f>VLOOKUP($A569,Socal!$A$2:$AK$709,'Socal Index'!AE$2)+VLOOKUP($A569,NYMEX!$A$2:$AK$709,'Socal Index'!AE$2)</f>
        <v>2.319</v>
      </c>
      <c r="AF569" s="11">
        <f>VLOOKUP($A569,Socal!$A$2:$AK$709,'Socal Index'!AF$2)+VLOOKUP($A569,NYMEX!$A$2:$AK$709,'Socal Index'!AF$2)</f>
        <v>2.488</v>
      </c>
      <c r="AG569" s="11">
        <f>VLOOKUP($A569,Socal!$A$2:$AK$709,'Socal Index'!AG$2)+VLOOKUP($A569,NYMEX!$A$2:$AK$709,'Socal Index'!AG$2)</f>
        <v>2.5150000000000001</v>
      </c>
      <c r="AH569" s="11">
        <f>VLOOKUP($A569,Socal!$A$2:$AK$709,'Socal Index'!AH$2)+VLOOKUP($A569,NYMEX!$A$2:$AK$709,'Socal Index'!AH$2)</f>
        <v>2.54</v>
      </c>
      <c r="AI569" s="11">
        <f>VLOOKUP($A569,Socal!$A$2:$AK$709,'Socal Index'!AI$2)+VLOOKUP($A569,NYMEX!$A$2:$AK$709,'Socal Index'!AI$2)</f>
        <v>2.4670000000000001</v>
      </c>
      <c r="AJ569" s="11">
        <f>VLOOKUP($A569,Socal!$A$2:$AK$709,'Socal Index'!AJ$2)+VLOOKUP($A569,NYMEX!$A$2:$AK$709,'Socal Index'!AJ$2)</f>
        <v>2.57</v>
      </c>
      <c r="AK569" s="11">
        <f>VLOOKUP($A569,Socal!$A$2:$AK$709,'Socal Index'!AK$2)+VLOOKUP($A569,NYMEX!$A$2:$AK$709,'Socal Index'!AK$2)</f>
        <v>2.7049999999999996</v>
      </c>
    </row>
    <row r="570" spans="1:37" x14ac:dyDescent="0.2">
      <c r="A570" s="10">
        <v>36531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 t="e">
        <f>VLOOKUP($A570,Socal!$A$2:$AK$709,'Socal Index'!Z$2)+VLOOKUP($A570,NYMEX!$A$2:$AK$709,'Socal Index'!Z$2)</f>
        <v>#N/A</v>
      </c>
      <c r="AA570" s="11">
        <f>VLOOKUP($A570,Socal!$A$2:$AK$709,'Socal Index'!AA$2)+VLOOKUP($A570,NYMEX!$A$2:$AK$709,'Socal Index'!AA$2)</f>
        <v>2.3010000000000002</v>
      </c>
      <c r="AB570" s="11">
        <f>VLOOKUP($A570,Socal!$A$2:$AK$709,'Socal Index'!AB$2)+VLOOKUP($A570,NYMEX!$A$2:$AK$709,'Socal Index'!AB$2)</f>
        <v>2.327</v>
      </c>
      <c r="AC570" s="11">
        <f>VLOOKUP($A570,Socal!$A$2:$AK$709,'Socal Index'!AC$2)+VLOOKUP($A570,NYMEX!$A$2:$AK$709,'Socal Index'!AC$2)</f>
        <v>2.2999999999999998</v>
      </c>
      <c r="AD570" s="11">
        <f>VLOOKUP($A570,Socal!$A$2:$AK$709,'Socal Index'!AD$2)+VLOOKUP($A570,NYMEX!$A$2:$AK$709,'Socal Index'!AD$2)</f>
        <v>2.323</v>
      </c>
      <c r="AE570" s="11">
        <f>VLOOKUP($A570,Socal!$A$2:$AK$709,'Socal Index'!AE$2)+VLOOKUP($A570,NYMEX!$A$2:$AK$709,'Socal Index'!AE$2)</f>
        <v>2.3490000000000002</v>
      </c>
      <c r="AF570" s="11">
        <f>VLOOKUP($A570,Socal!$A$2:$AK$709,'Socal Index'!AF$2)+VLOOKUP($A570,NYMEX!$A$2:$AK$709,'Socal Index'!AF$2)</f>
        <v>2.5150000000000001</v>
      </c>
      <c r="AG570" s="11">
        <f>VLOOKUP($A570,Socal!$A$2:$AK$709,'Socal Index'!AG$2)+VLOOKUP($A570,NYMEX!$A$2:$AK$709,'Socal Index'!AG$2)</f>
        <v>2.5410000000000004</v>
      </c>
      <c r="AH570" s="11">
        <f>VLOOKUP($A570,Socal!$A$2:$AK$709,'Socal Index'!AH$2)+VLOOKUP($A570,NYMEX!$A$2:$AK$709,'Socal Index'!AH$2)</f>
        <v>2.5620000000000003</v>
      </c>
      <c r="AI570" s="11">
        <f>VLOOKUP($A570,Socal!$A$2:$AK$709,'Socal Index'!AI$2)+VLOOKUP($A570,NYMEX!$A$2:$AK$709,'Socal Index'!AI$2)</f>
        <v>2.4870000000000001</v>
      </c>
      <c r="AJ570" s="11">
        <f>VLOOKUP($A570,Socal!$A$2:$AK$709,'Socal Index'!AJ$2)+VLOOKUP($A570,NYMEX!$A$2:$AK$709,'Socal Index'!AJ$2)</f>
        <v>2.5919999999999996</v>
      </c>
      <c r="AK570" s="11">
        <f>VLOOKUP($A570,Socal!$A$2:$AK$709,'Socal Index'!AK$2)+VLOOKUP($A570,NYMEX!$A$2:$AK$709,'Socal Index'!AK$2)</f>
        <v>2.7249999999999996</v>
      </c>
    </row>
    <row r="571" spans="1:37" x14ac:dyDescent="0.2">
      <c r="A571" s="10">
        <v>36532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 t="e">
        <f>VLOOKUP($A571,Socal!$A$2:$AK$709,'Socal Index'!Z$2)+VLOOKUP($A571,NYMEX!$A$2:$AK$709,'Socal Index'!Z$2)</f>
        <v>#N/A</v>
      </c>
      <c r="AA571" s="11">
        <f>VLOOKUP($A571,Socal!$A$2:$AK$709,'Socal Index'!AA$2)+VLOOKUP($A571,NYMEX!$A$2:$AK$709,'Socal Index'!AA$2)</f>
        <v>2.278</v>
      </c>
      <c r="AB571" s="11">
        <f>VLOOKUP($A571,Socal!$A$2:$AK$709,'Socal Index'!AB$2)+VLOOKUP($A571,NYMEX!$A$2:$AK$709,'Socal Index'!AB$2)</f>
        <v>2.3109999999999999</v>
      </c>
      <c r="AC571" s="11">
        <f>VLOOKUP($A571,Socal!$A$2:$AK$709,'Socal Index'!AC$2)+VLOOKUP($A571,NYMEX!$A$2:$AK$709,'Socal Index'!AC$2)</f>
        <v>2.286</v>
      </c>
      <c r="AD571" s="11">
        <f>VLOOKUP($A571,Socal!$A$2:$AK$709,'Socal Index'!AD$2)+VLOOKUP($A571,NYMEX!$A$2:$AK$709,'Socal Index'!AD$2)</f>
        <v>2.31</v>
      </c>
      <c r="AE571" s="11">
        <f>VLOOKUP($A571,Socal!$A$2:$AK$709,'Socal Index'!AE$2)+VLOOKUP($A571,NYMEX!$A$2:$AK$709,'Socal Index'!AE$2)</f>
        <v>2.3370000000000002</v>
      </c>
      <c r="AF571" s="11">
        <f>VLOOKUP($A571,Socal!$A$2:$AK$709,'Socal Index'!AF$2)+VLOOKUP($A571,NYMEX!$A$2:$AK$709,'Socal Index'!AF$2)</f>
        <v>2.5030000000000001</v>
      </c>
      <c r="AG571" s="11">
        <f>VLOOKUP($A571,Socal!$A$2:$AK$709,'Socal Index'!AG$2)+VLOOKUP($A571,NYMEX!$A$2:$AK$709,'Socal Index'!AG$2)</f>
        <v>2.5290000000000004</v>
      </c>
      <c r="AH571" s="11">
        <f>VLOOKUP($A571,Socal!$A$2:$AK$709,'Socal Index'!AH$2)+VLOOKUP($A571,NYMEX!$A$2:$AK$709,'Socal Index'!AH$2)</f>
        <v>2.5500000000000003</v>
      </c>
      <c r="AI571" s="11">
        <f>VLOOKUP($A571,Socal!$A$2:$AK$709,'Socal Index'!AI$2)+VLOOKUP($A571,NYMEX!$A$2:$AK$709,'Socal Index'!AI$2)</f>
        <v>2.4750000000000001</v>
      </c>
      <c r="AJ571" s="11">
        <f>VLOOKUP($A571,Socal!$A$2:$AK$709,'Socal Index'!AJ$2)+VLOOKUP($A571,NYMEX!$A$2:$AK$709,'Socal Index'!AJ$2)</f>
        <v>2.5799999999999996</v>
      </c>
      <c r="AK571" s="11">
        <f>VLOOKUP($A571,Socal!$A$2:$AK$709,'Socal Index'!AK$2)+VLOOKUP($A571,NYMEX!$A$2:$AK$709,'Socal Index'!AK$2)</f>
        <v>2.71</v>
      </c>
    </row>
    <row r="572" spans="1:37" x14ac:dyDescent="0.2">
      <c r="A572" s="10">
        <v>36535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 t="e">
        <f>VLOOKUP($A572,Socal!$A$2:$AK$709,'Socal Index'!Z$2)+VLOOKUP($A572,NYMEX!$A$2:$AK$709,'Socal Index'!Z$2)</f>
        <v>#N/A</v>
      </c>
      <c r="AA572" s="11">
        <f>VLOOKUP($A572,Socal!$A$2:$AK$709,'Socal Index'!AA$2)+VLOOKUP($A572,NYMEX!$A$2:$AK$709,'Socal Index'!AA$2)</f>
        <v>2.3310000000000004</v>
      </c>
      <c r="AB572" s="11">
        <f>VLOOKUP($A572,Socal!$A$2:$AK$709,'Socal Index'!AB$2)+VLOOKUP($A572,NYMEX!$A$2:$AK$709,'Socal Index'!AB$2)</f>
        <v>2.343</v>
      </c>
      <c r="AC572" s="11">
        <f>VLOOKUP($A572,Socal!$A$2:$AK$709,'Socal Index'!AC$2)+VLOOKUP($A572,NYMEX!$A$2:$AK$709,'Socal Index'!AC$2)</f>
        <v>2.3280000000000003</v>
      </c>
      <c r="AD572" s="11">
        <f>VLOOKUP($A572,Socal!$A$2:$AK$709,'Socal Index'!AD$2)+VLOOKUP($A572,NYMEX!$A$2:$AK$709,'Socal Index'!AD$2)</f>
        <v>2.3480000000000003</v>
      </c>
      <c r="AE572" s="11">
        <f>VLOOKUP($A572,Socal!$A$2:$AK$709,'Socal Index'!AE$2)+VLOOKUP($A572,NYMEX!$A$2:$AK$709,'Socal Index'!AE$2)</f>
        <v>2.37</v>
      </c>
      <c r="AF572" s="11">
        <f>VLOOKUP($A572,Socal!$A$2:$AK$709,'Socal Index'!AF$2)+VLOOKUP($A572,NYMEX!$A$2:$AK$709,'Socal Index'!AF$2)</f>
        <v>2.52</v>
      </c>
      <c r="AG572" s="11">
        <f>VLOOKUP($A572,Socal!$A$2:$AK$709,'Socal Index'!AG$2)+VLOOKUP($A572,NYMEX!$A$2:$AK$709,'Socal Index'!AG$2)</f>
        <v>2.5450000000000004</v>
      </c>
      <c r="AH572" s="11">
        <f>VLOOKUP($A572,Socal!$A$2:$AK$709,'Socal Index'!AH$2)+VLOOKUP($A572,NYMEX!$A$2:$AK$709,'Socal Index'!AH$2)</f>
        <v>2.5649999999999999</v>
      </c>
      <c r="AI572" s="11">
        <f>VLOOKUP($A572,Socal!$A$2:$AK$709,'Socal Index'!AI$2)+VLOOKUP($A572,NYMEX!$A$2:$AK$709,'Socal Index'!AI$2)</f>
        <v>2.4969999999999999</v>
      </c>
      <c r="AJ572" s="11">
        <f>VLOOKUP($A572,Socal!$A$2:$AK$709,'Socal Index'!AJ$2)+VLOOKUP($A572,NYMEX!$A$2:$AK$709,'Socal Index'!AJ$2)</f>
        <v>2.5919999999999996</v>
      </c>
      <c r="AK572" s="11">
        <f>VLOOKUP($A572,Socal!$A$2:$AK$709,'Socal Index'!AK$2)+VLOOKUP($A572,NYMEX!$A$2:$AK$709,'Socal Index'!AK$2)</f>
        <v>2.722</v>
      </c>
    </row>
    <row r="573" spans="1:37" x14ac:dyDescent="0.2">
      <c r="A573" s="10">
        <v>36536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 t="e">
        <f>VLOOKUP($A573,Socal!$A$2:$AK$709,'Socal Index'!Z$2)+VLOOKUP($A573,NYMEX!$A$2:$AK$709,'Socal Index'!Z$2)</f>
        <v>#N/A</v>
      </c>
      <c r="AA573" s="11">
        <f>VLOOKUP($A573,Socal!$A$2:$AK$709,'Socal Index'!AA$2)+VLOOKUP($A573,NYMEX!$A$2:$AK$709,'Socal Index'!AA$2)</f>
        <v>2.38</v>
      </c>
      <c r="AB573" s="11">
        <f>VLOOKUP($A573,Socal!$A$2:$AK$709,'Socal Index'!AB$2)+VLOOKUP($A573,NYMEX!$A$2:$AK$709,'Socal Index'!AB$2)</f>
        <v>2.39</v>
      </c>
      <c r="AC573" s="11">
        <f>VLOOKUP($A573,Socal!$A$2:$AK$709,'Socal Index'!AC$2)+VLOOKUP($A573,NYMEX!$A$2:$AK$709,'Socal Index'!AC$2)</f>
        <v>2.3704999999999998</v>
      </c>
      <c r="AD573" s="11">
        <f>VLOOKUP($A573,Socal!$A$2:$AK$709,'Socal Index'!AD$2)+VLOOKUP($A573,NYMEX!$A$2:$AK$709,'Socal Index'!AD$2)</f>
        <v>2.3885000000000001</v>
      </c>
      <c r="AE573" s="11">
        <f>VLOOKUP($A573,Socal!$A$2:$AK$709,'Socal Index'!AE$2)+VLOOKUP($A573,NYMEX!$A$2:$AK$709,'Socal Index'!AE$2)</f>
        <v>2.4085000000000001</v>
      </c>
      <c r="AF573" s="11">
        <f>VLOOKUP($A573,Socal!$A$2:$AK$709,'Socal Index'!AF$2)+VLOOKUP($A573,NYMEX!$A$2:$AK$709,'Socal Index'!AF$2)</f>
        <v>2.5640000000000001</v>
      </c>
      <c r="AG573" s="11">
        <f>VLOOKUP($A573,Socal!$A$2:$AK$709,'Socal Index'!AG$2)+VLOOKUP($A573,NYMEX!$A$2:$AK$709,'Socal Index'!AG$2)</f>
        <v>2.5869999999999997</v>
      </c>
      <c r="AH573" s="11">
        <f>VLOOKUP($A573,Socal!$A$2:$AK$709,'Socal Index'!AH$2)+VLOOKUP($A573,NYMEX!$A$2:$AK$709,'Socal Index'!AH$2)</f>
        <v>2.6039999999999996</v>
      </c>
      <c r="AI573" s="11">
        <f>VLOOKUP($A573,Socal!$A$2:$AK$709,'Socal Index'!AI$2)+VLOOKUP($A573,NYMEX!$A$2:$AK$709,'Socal Index'!AI$2)</f>
        <v>2.5310000000000001</v>
      </c>
      <c r="AJ573" s="11">
        <f>VLOOKUP($A573,Socal!$A$2:$AK$709,'Socal Index'!AJ$2)+VLOOKUP($A573,NYMEX!$A$2:$AK$709,'Socal Index'!AJ$2)</f>
        <v>2.613</v>
      </c>
      <c r="AK573" s="11">
        <f>VLOOKUP($A573,Socal!$A$2:$AK$709,'Socal Index'!AK$2)+VLOOKUP($A573,NYMEX!$A$2:$AK$709,'Socal Index'!AK$2)</f>
        <v>2.7429999999999999</v>
      </c>
    </row>
    <row r="574" spans="1:37" x14ac:dyDescent="0.2">
      <c r="A574" s="10">
        <v>36537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 t="e">
        <f>VLOOKUP($A574,Socal!$A$2:$AK$709,'Socal Index'!Z$2)+VLOOKUP($A574,NYMEX!$A$2:$AK$709,'Socal Index'!Z$2)</f>
        <v>#N/A</v>
      </c>
      <c r="AA574" s="11">
        <f>VLOOKUP($A574,Socal!$A$2:$AK$709,'Socal Index'!AA$2)+VLOOKUP($A574,NYMEX!$A$2:$AK$709,'Socal Index'!AA$2)</f>
        <v>2.3690000000000002</v>
      </c>
      <c r="AB574" s="11">
        <f>VLOOKUP($A574,Socal!$A$2:$AK$709,'Socal Index'!AB$2)+VLOOKUP($A574,NYMEX!$A$2:$AK$709,'Socal Index'!AB$2)</f>
        <v>2.383</v>
      </c>
      <c r="AC574" s="11">
        <f>VLOOKUP($A574,Socal!$A$2:$AK$709,'Socal Index'!AC$2)+VLOOKUP($A574,NYMEX!$A$2:$AK$709,'Socal Index'!AC$2)</f>
        <v>2.3685</v>
      </c>
      <c r="AD574" s="11">
        <f>VLOOKUP($A574,Socal!$A$2:$AK$709,'Socal Index'!AD$2)+VLOOKUP($A574,NYMEX!$A$2:$AK$709,'Socal Index'!AD$2)</f>
        <v>2.3885000000000001</v>
      </c>
      <c r="AE574" s="11">
        <f>VLOOKUP($A574,Socal!$A$2:$AK$709,'Socal Index'!AE$2)+VLOOKUP($A574,NYMEX!$A$2:$AK$709,'Socal Index'!AE$2)</f>
        <v>2.4085000000000001</v>
      </c>
      <c r="AF574" s="11">
        <f>VLOOKUP($A574,Socal!$A$2:$AK$709,'Socal Index'!AF$2)+VLOOKUP($A574,NYMEX!$A$2:$AK$709,'Socal Index'!AF$2)</f>
        <v>2.5629999999999997</v>
      </c>
      <c r="AG574" s="11">
        <f>VLOOKUP($A574,Socal!$A$2:$AK$709,'Socal Index'!AG$2)+VLOOKUP($A574,NYMEX!$A$2:$AK$709,'Socal Index'!AG$2)</f>
        <v>2.585</v>
      </c>
      <c r="AH574" s="11">
        <f>VLOOKUP($A574,Socal!$A$2:$AK$709,'Socal Index'!AH$2)+VLOOKUP($A574,NYMEX!$A$2:$AK$709,'Socal Index'!AH$2)</f>
        <v>2.6029999999999998</v>
      </c>
      <c r="AI574" s="11">
        <f>VLOOKUP($A574,Socal!$A$2:$AK$709,'Socal Index'!AI$2)+VLOOKUP($A574,NYMEX!$A$2:$AK$709,'Socal Index'!AI$2)</f>
        <v>2.5300000000000002</v>
      </c>
      <c r="AJ574" s="11">
        <f>VLOOKUP($A574,Socal!$A$2:$AK$709,'Socal Index'!AJ$2)+VLOOKUP($A574,NYMEX!$A$2:$AK$709,'Socal Index'!AJ$2)</f>
        <v>2.6109999999999998</v>
      </c>
      <c r="AK574" s="11">
        <f>VLOOKUP($A574,Socal!$A$2:$AK$709,'Socal Index'!AK$2)+VLOOKUP($A574,NYMEX!$A$2:$AK$709,'Socal Index'!AK$2)</f>
        <v>2.7369999999999997</v>
      </c>
    </row>
    <row r="575" spans="1:37" x14ac:dyDescent="0.2">
      <c r="A575" s="10">
        <v>36538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 t="e">
        <f>VLOOKUP($A575,Socal!$A$2:$AK$709,'Socal Index'!Z$2)+VLOOKUP($A575,NYMEX!$A$2:$AK$709,'Socal Index'!Z$2)</f>
        <v>#N/A</v>
      </c>
      <c r="AA575" s="11">
        <f>VLOOKUP($A575,Socal!$A$2:$AK$709,'Socal Index'!AA$2)+VLOOKUP($A575,NYMEX!$A$2:$AK$709,'Socal Index'!AA$2)</f>
        <v>2.3569999999999998</v>
      </c>
      <c r="AB575" s="11">
        <f>VLOOKUP($A575,Socal!$A$2:$AK$709,'Socal Index'!AB$2)+VLOOKUP($A575,NYMEX!$A$2:$AK$709,'Socal Index'!AB$2)</f>
        <v>2.39</v>
      </c>
      <c r="AC575" s="11">
        <f>VLOOKUP($A575,Socal!$A$2:$AK$709,'Socal Index'!AC$2)+VLOOKUP($A575,NYMEX!$A$2:$AK$709,'Socal Index'!AC$2)</f>
        <v>2.3725000000000001</v>
      </c>
      <c r="AD575" s="11">
        <f>VLOOKUP($A575,Socal!$A$2:$AK$709,'Socal Index'!AD$2)+VLOOKUP($A575,NYMEX!$A$2:$AK$709,'Socal Index'!AD$2)</f>
        <v>2.3915000000000002</v>
      </c>
      <c r="AE575" s="11">
        <f>VLOOKUP($A575,Socal!$A$2:$AK$709,'Socal Index'!AE$2)+VLOOKUP($A575,NYMEX!$A$2:$AK$709,'Socal Index'!AE$2)</f>
        <v>2.4115000000000002</v>
      </c>
      <c r="AF575" s="11">
        <f>VLOOKUP($A575,Socal!$A$2:$AK$709,'Socal Index'!AF$2)+VLOOKUP($A575,NYMEX!$A$2:$AK$709,'Socal Index'!AF$2)</f>
        <v>2.5649999999999999</v>
      </c>
      <c r="AG575" s="11">
        <f>VLOOKUP($A575,Socal!$A$2:$AK$709,'Socal Index'!AG$2)+VLOOKUP($A575,NYMEX!$A$2:$AK$709,'Socal Index'!AG$2)</f>
        <v>2.585</v>
      </c>
      <c r="AH575" s="11">
        <f>VLOOKUP($A575,Socal!$A$2:$AK$709,'Socal Index'!AH$2)+VLOOKUP($A575,NYMEX!$A$2:$AK$709,'Socal Index'!AH$2)</f>
        <v>2.601</v>
      </c>
      <c r="AI575" s="11">
        <f>VLOOKUP($A575,Socal!$A$2:$AK$709,'Socal Index'!AI$2)+VLOOKUP($A575,NYMEX!$A$2:$AK$709,'Socal Index'!AI$2)</f>
        <v>2.5270000000000001</v>
      </c>
      <c r="AJ575" s="11">
        <f>VLOOKUP($A575,Socal!$A$2:$AK$709,'Socal Index'!AJ$2)+VLOOKUP($A575,NYMEX!$A$2:$AK$709,'Socal Index'!AJ$2)</f>
        <v>2.6059999999999999</v>
      </c>
      <c r="AK575" s="11">
        <f>VLOOKUP($A575,Socal!$A$2:$AK$709,'Socal Index'!AK$2)+VLOOKUP($A575,NYMEX!$A$2:$AK$709,'Socal Index'!AK$2)</f>
        <v>2.7309999999999999</v>
      </c>
    </row>
    <row r="576" spans="1:37" x14ac:dyDescent="0.2">
      <c r="A576" s="10">
        <v>36539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 t="e">
        <f>VLOOKUP($A576,Socal!$A$2:$AK$709,'Socal Index'!Z$2)+VLOOKUP($A576,NYMEX!$A$2:$AK$709,'Socal Index'!Z$2)</f>
        <v>#N/A</v>
      </c>
      <c r="AA576" s="11">
        <f>VLOOKUP($A576,Socal!$A$2:$AK$709,'Socal Index'!AA$2)+VLOOKUP($A576,NYMEX!$A$2:$AK$709,'Socal Index'!AA$2)</f>
        <v>2.407</v>
      </c>
      <c r="AB576" s="11">
        <f>VLOOKUP($A576,Socal!$A$2:$AK$709,'Socal Index'!AB$2)+VLOOKUP($A576,NYMEX!$A$2:$AK$709,'Socal Index'!AB$2)</f>
        <v>2.4340000000000002</v>
      </c>
      <c r="AC576" s="11">
        <f>VLOOKUP($A576,Socal!$A$2:$AK$709,'Socal Index'!AC$2)+VLOOKUP($A576,NYMEX!$A$2:$AK$709,'Socal Index'!AC$2)</f>
        <v>2.4365000000000001</v>
      </c>
      <c r="AD576" s="11">
        <f>VLOOKUP($A576,Socal!$A$2:$AK$709,'Socal Index'!AD$2)+VLOOKUP($A576,NYMEX!$A$2:$AK$709,'Socal Index'!AD$2)</f>
        <v>2.4504999999999999</v>
      </c>
      <c r="AE576" s="11">
        <f>VLOOKUP($A576,Socal!$A$2:$AK$709,'Socal Index'!AE$2)+VLOOKUP($A576,NYMEX!$A$2:$AK$709,'Socal Index'!AE$2)</f>
        <v>2.4684999999999997</v>
      </c>
      <c r="AF576" s="11">
        <f>VLOOKUP($A576,Socal!$A$2:$AK$709,'Socal Index'!AF$2)+VLOOKUP($A576,NYMEX!$A$2:$AK$709,'Socal Index'!AF$2)</f>
        <v>2.609</v>
      </c>
      <c r="AG576" s="11">
        <f>VLOOKUP($A576,Socal!$A$2:$AK$709,'Socal Index'!AG$2)+VLOOKUP($A576,NYMEX!$A$2:$AK$709,'Socal Index'!AG$2)</f>
        <v>2.6280000000000001</v>
      </c>
      <c r="AH576" s="11">
        <f>VLOOKUP($A576,Socal!$A$2:$AK$709,'Socal Index'!AH$2)+VLOOKUP($A576,NYMEX!$A$2:$AK$709,'Socal Index'!AH$2)</f>
        <v>2.64</v>
      </c>
      <c r="AI576" s="11">
        <f>VLOOKUP($A576,Socal!$A$2:$AK$709,'Socal Index'!AI$2)+VLOOKUP($A576,NYMEX!$A$2:$AK$709,'Socal Index'!AI$2)</f>
        <v>2.5700000000000003</v>
      </c>
      <c r="AJ576" s="11">
        <f>VLOOKUP($A576,Socal!$A$2:$AK$709,'Socal Index'!AJ$2)+VLOOKUP($A576,NYMEX!$A$2:$AK$709,'Socal Index'!AJ$2)</f>
        <v>2.6599999999999997</v>
      </c>
      <c r="AK576" s="11">
        <f>VLOOKUP($A576,Socal!$A$2:$AK$709,'Socal Index'!AK$2)+VLOOKUP($A576,NYMEX!$A$2:$AK$709,'Socal Index'!AK$2)</f>
        <v>2.78</v>
      </c>
    </row>
    <row r="577" spans="1:37" x14ac:dyDescent="0.2">
      <c r="A577" s="10">
        <v>36543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 t="e">
        <f>VLOOKUP($A577,Socal!$A$2:$AK$709,'Socal Index'!Z$2)+VLOOKUP($A577,NYMEX!$A$2:$AK$709,'Socal Index'!Z$2)</f>
        <v>#N/A</v>
      </c>
      <c r="AA577" s="11">
        <f>VLOOKUP($A577,Socal!$A$2:$AK$709,'Socal Index'!AA$2)+VLOOKUP($A577,NYMEX!$A$2:$AK$709,'Socal Index'!AA$2)</f>
        <v>2.4430000000000001</v>
      </c>
      <c r="AB577" s="11">
        <f>VLOOKUP($A577,Socal!$A$2:$AK$709,'Socal Index'!AB$2)+VLOOKUP($A577,NYMEX!$A$2:$AK$709,'Socal Index'!AB$2)</f>
        <v>2.4635000000000002</v>
      </c>
      <c r="AC577" s="11">
        <f>VLOOKUP($A577,Socal!$A$2:$AK$709,'Socal Index'!AC$2)+VLOOKUP($A577,NYMEX!$A$2:$AK$709,'Socal Index'!AC$2)</f>
        <v>2.4740000000000002</v>
      </c>
      <c r="AD577" s="11">
        <f>VLOOKUP($A577,Socal!$A$2:$AK$709,'Socal Index'!AD$2)+VLOOKUP($A577,NYMEX!$A$2:$AK$709,'Socal Index'!AD$2)</f>
        <v>2.4870000000000001</v>
      </c>
      <c r="AE577" s="11">
        <f>VLOOKUP($A577,Socal!$A$2:$AK$709,'Socal Index'!AE$2)+VLOOKUP($A577,NYMEX!$A$2:$AK$709,'Socal Index'!AE$2)</f>
        <v>2.5020000000000002</v>
      </c>
      <c r="AF577" s="11">
        <f>VLOOKUP($A577,Socal!$A$2:$AK$709,'Socal Index'!AF$2)+VLOOKUP($A577,NYMEX!$A$2:$AK$709,'Socal Index'!AF$2)</f>
        <v>2.6430000000000002</v>
      </c>
      <c r="AG577" s="11">
        <f>VLOOKUP($A577,Socal!$A$2:$AK$709,'Socal Index'!AG$2)+VLOOKUP($A577,NYMEX!$A$2:$AK$709,'Socal Index'!AG$2)</f>
        <v>2.66</v>
      </c>
      <c r="AH577" s="11">
        <f>VLOOKUP($A577,Socal!$A$2:$AK$709,'Socal Index'!AH$2)+VLOOKUP($A577,NYMEX!$A$2:$AK$709,'Socal Index'!AH$2)</f>
        <v>2.673</v>
      </c>
      <c r="AI577" s="11">
        <f>VLOOKUP($A577,Socal!$A$2:$AK$709,'Socal Index'!AI$2)+VLOOKUP($A577,NYMEX!$A$2:$AK$709,'Socal Index'!AI$2)</f>
        <v>2.6110000000000002</v>
      </c>
      <c r="AJ577" s="11">
        <f>VLOOKUP($A577,Socal!$A$2:$AK$709,'Socal Index'!AJ$2)+VLOOKUP($A577,NYMEX!$A$2:$AK$709,'Socal Index'!AJ$2)</f>
        <v>2.698</v>
      </c>
      <c r="AK577" s="11">
        <f>VLOOKUP($A577,Socal!$A$2:$AK$709,'Socal Index'!AK$2)+VLOOKUP($A577,NYMEX!$A$2:$AK$709,'Socal Index'!AK$2)</f>
        <v>2.8149999999999999</v>
      </c>
    </row>
    <row r="578" spans="1:37" x14ac:dyDescent="0.2">
      <c r="A578" s="10">
        <v>36544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 t="e">
        <f>VLOOKUP($A578,Socal!$A$2:$AK$709,'Socal Index'!Z$2)+VLOOKUP($A578,NYMEX!$A$2:$AK$709,'Socal Index'!Z$2)</f>
        <v>#N/A</v>
      </c>
      <c r="AA578" s="11">
        <f>VLOOKUP($A578,Socal!$A$2:$AK$709,'Socal Index'!AA$2)+VLOOKUP($A578,NYMEX!$A$2:$AK$709,'Socal Index'!AA$2)</f>
        <v>2.4619999999999997</v>
      </c>
      <c r="AB578" s="11">
        <f>VLOOKUP($A578,Socal!$A$2:$AK$709,'Socal Index'!AB$2)+VLOOKUP($A578,NYMEX!$A$2:$AK$709,'Socal Index'!AB$2)</f>
        <v>2.4874499999999999</v>
      </c>
      <c r="AC578" s="11">
        <f>VLOOKUP($A578,Socal!$A$2:$AK$709,'Socal Index'!AC$2)+VLOOKUP($A578,NYMEX!$A$2:$AK$709,'Socal Index'!AC$2)</f>
        <v>2.5029999999999997</v>
      </c>
      <c r="AD578" s="11">
        <f>VLOOKUP($A578,Socal!$A$2:$AK$709,'Socal Index'!AD$2)+VLOOKUP($A578,NYMEX!$A$2:$AK$709,'Socal Index'!AD$2)</f>
        <v>2.512</v>
      </c>
      <c r="AE578" s="11">
        <f>VLOOKUP($A578,Socal!$A$2:$AK$709,'Socal Index'!AE$2)+VLOOKUP($A578,NYMEX!$A$2:$AK$709,'Socal Index'!AE$2)</f>
        <v>2.5249999999999999</v>
      </c>
      <c r="AF578" s="11">
        <f>VLOOKUP($A578,Socal!$A$2:$AK$709,'Socal Index'!AF$2)+VLOOKUP($A578,NYMEX!$A$2:$AK$709,'Socal Index'!AF$2)</f>
        <v>2.6740000000000004</v>
      </c>
      <c r="AG578" s="11">
        <f>VLOOKUP($A578,Socal!$A$2:$AK$709,'Socal Index'!AG$2)+VLOOKUP($A578,NYMEX!$A$2:$AK$709,'Socal Index'!AG$2)</f>
        <v>2.69</v>
      </c>
      <c r="AH578" s="11">
        <f>VLOOKUP($A578,Socal!$A$2:$AK$709,'Socal Index'!AH$2)+VLOOKUP($A578,NYMEX!$A$2:$AK$709,'Socal Index'!AH$2)</f>
        <v>2.7030000000000003</v>
      </c>
      <c r="AI578" s="11">
        <f>VLOOKUP($A578,Socal!$A$2:$AK$709,'Socal Index'!AI$2)+VLOOKUP($A578,NYMEX!$A$2:$AK$709,'Socal Index'!AI$2)</f>
        <v>2.64</v>
      </c>
      <c r="AJ578" s="11">
        <f>VLOOKUP($A578,Socal!$A$2:$AK$709,'Socal Index'!AJ$2)+VLOOKUP($A578,NYMEX!$A$2:$AK$709,'Socal Index'!AJ$2)</f>
        <v>2.7249999999999996</v>
      </c>
      <c r="AK578" s="11">
        <f>VLOOKUP($A578,Socal!$A$2:$AK$709,'Socal Index'!AK$2)+VLOOKUP($A578,NYMEX!$A$2:$AK$709,'Socal Index'!AK$2)</f>
        <v>2.84</v>
      </c>
    </row>
    <row r="579" spans="1:37" x14ac:dyDescent="0.2">
      <c r="A579" s="10">
        <v>36545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 t="e">
        <f>VLOOKUP($A579,Socal!$A$2:$AK$709,'Socal Index'!Z$2)+VLOOKUP($A579,NYMEX!$A$2:$AK$709,'Socal Index'!Z$2)</f>
        <v>#N/A</v>
      </c>
      <c r="AA579" s="11">
        <f>VLOOKUP($A579,Socal!$A$2:$AK$709,'Socal Index'!AA$2)+VLOOKUP($A579,NYMEX!$A$2:$AK$709,'Socal Index'!AA$2)</f>
        <v>2.569</v>
      </c>
      <c r="AB579" s="11">
        <f>VLOOKUP($A579,Socal!$A$2:$AK$709,'Socal Index'!AB$2)+VLOOKUP($A579,NYMEX!$A$2:$AK$709,'Socal Index'!AB$2)</f>
        <v>2.5799999999999996</v>
      </c>
      <c r="AC579" s="11">
        <f>VLOOKUP($A579,Socal!$A$2:$AK$709,'Socal Index'!AC$2)+VLOOKUP($A579,NYMEX!$A$2:$AK$709,'Socal Index'!AC$2)</f>
        <v>2.617</v>
      </c>
      <c r="AD579" s="11">
        <f>VLOOKUP($A579,Socal!$A$2:$AK$709,'Socal Index'!AD$2)+VLOOKUP($A579,NYMEX!$A$2:$AK$709,'Socal Index'!AD$2)</f>
        <v>2.6139999999999999</v>
      </c>
      <c r="AE579" s="11">
        <f>VLOOKUP($A579,Socal!$A$2:$AK$709,'Socal Index'!AE$2)+VLOOKUP($A579,NYMEX!$A$2:$AK$709,'Socal Index'!AE$2)</f>
        <v>2.6240000000000001</v>
      </c>
      <c r="AF579" s="11">
        <f>VLOOKUP($A579,Socal!$A$2:$AK$709,'Socal Index'!AF$2)+VLOOKUP($A579,NYMEX!$A$2:$AK$709,'Socal Index'!AF$2)</f>
        <v>2.77</v>
      </c>
      <c r="AG579" s="11">
        <f>VLOOKUP($A579,Socal!$A$2:$AK$709,'Socal Index'!AG$2)+VLOOKUP($A579,NYMEX!$A$2:$AK$709,'Socal Index'!AG$2)</f>
        <v>2.7809999999999997</v>
      </c>
      <c r="AH579" s="11">
        <f>VLOOKUP($A579,Socal!$A$2:$AK$709,'Socal Index'!AH$2)+VLOOKUP($A579,NYMEX!$A$2:$AK$709,'Socal Index'!AH$2)</f>
        <v>2.7889999999999997</v>
      </c>
      <c r="AI579" s="11">
        <f>VLOOKUP($A579,Socal!$A$2:$AK$709,'Socal Index'!AI$2)+VLOOKUP($A579,NYMEX!$A$2:$AK$709,'Socal Index'!AI$2)</f>
        <v>2.7210000000000001</v>
      </c>
      <c r="AJ579" s="11">
        <f>VLOOKUP($A579,Socal!$A$2:$AK$709,'Socal Index'!AJ$2)+VLOOKUP($A579,NYMEX!$A$2:$AK$709,'Socal Index'!AJ$2)</f>
        <v>2.8009999999999997</v>
      </c>
      <c r="AK579" s="11">
        <f>VLOOKUP($A579,Socal!$A$2:$AK$709,'Socal Index'!AK$2)+VLOOKUP($A579,NYMEX!$A$2:$AK$709,'Socal Index'!AK$2)</f>
        <v>2.911</v>
      </c>
    </row>
    <row r="580" spans="1:37" x14ac:dyDescent="0.2">
      <c r="A580" s="10">
        <v>36546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 t="e">
        <f>VLOOKUP($A580,Socal!$A$2:$AK$709,'Socal Index'!Z$2)+VLOOKUP($A580,NYMEX!$A$2:$AK$709,'Socal Index'!Z$2)</f>
        <v>#N/A</v>
      </c>
      <c r="AA580" s="11">
        <f>VLOOKUP($A580,Socal!$A$2:$AK$709,'Socal Index'!AA$2)+VLOOKUP($A580,NYMEX!$A$2:$AK$709,'Socal Index'!AA$2)</f>
        <v>2.4924999999999997</v>
      </c>
      <c r="AB580" s="11">
        <f>VLOOKUP($A580,Socal!$A$2:$AK$709,'Socal Index'!AB$2)+VLOOKUP($A580,NYMEX!$A$2:$AK$709,'Socal Index'!AB$2)</f>
        <v>2.4895</v>
      </c>
      <c r="AC580" s="11">
        <f>VLOOKUP($A580,Socal!$A$2:$AK$709,'Socal Index'!AC$2)+VLOOKUP($A580,NYMEX!$A$2:$AK$709,'Socal Index'!AC$2)</f>
        <v>2.532</v>
      </c>
      <c r="AD580" s="11">
        <f>VLOOKUP($A580,Socal!$A$2:$AK$709,'Socal Index'!AD$2)+VLOOKUP($A580,NYMEX!$A$2:$AK$709,'Socal Index'!AD$2)</f>
        <v>2.5350000000000001</v>
      </c>
      <c r="AE580" s="11">
        <f>VLOOKUP($A580,Socal!$A$2:$AK$709,'Socal Index'!AE$2)+VLOOKUP($A580,NYMEX!$A$2:$AK$709,'Socal Index'!AE$2)</f>
        <v>2.5470000000000002</v>
      </c>
      <c r="AF580" s="11">
        <f>VLOOKUP($A580,Socal!$A$2:$AK$709,'Socal Index'!AF$2)+VLOOKUP($A580,NYMEX!$A$2:$AK$709,'Socal Index'!AF$2)</f>
        <v>2.6999999999999997</v>
      </c>
      <c r="AG580" s="11">
        <f>VLOOKUP($A580,Socal!$A$2:$AK$709,'Socal Index'!AG$2)+VLOOKUP($A580,NYMEX!$A$2:$AK$709,'Socal Index'!AG$2)</f>
        <v>2.7199999999999998</v>
      </c>
      <c r="AH580" s="11">
        <f>VLOOKUP($A580,Socal!$A$2:$AK$709,'Socal Index'!AH$2)+VLOOKUP($A580,NYMEX!$A$2:$AK$709,'Socal Index'!AH$2)</f>
        <v>2.7349999999999999</v>
      </c>
      <c r="AI580" s="11">
        <f>VLOOKUP($A580,Socal!$A$2:$AK$709,'Socal Index'!AI$2)+VLOOKUP($A580,NYMEX!$A$2:$AK$709,'Socal Index'!AI$2)</f>
        <v>2.6720000000000002</v>
      </c>
      <c r="AJ580" s="11">
        <f>VLOOKUP($A580,Socal!$A$2:$AK$709,'Socal Index'!AJ$2)+VLOOKUP($A580,NYMEX!$A$2:$AK$709,'Socal Index'!AJ$2)</f>
        <v>2.7549999999999999</v>
      </c>
      <c r="AK580" s="11">
        <f>VLOOKUP($A580,Socal!$A$2:$AK$709,'Socal Index'!AK$2)+VLOOKUP($A580,NYMEX!$A$2:$AK$709,'Socal Index'!AK$2)</f>
        <v>2.867</v>
      </c>
    </row>
    <row r="581" spans="1:37" x14ac:dyDescent="0.2">
      <c r="A581" s="10">
        <v>36549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 t="e">
        <f>VLOOKUP($A581,Socal!$A$2:$AK$709,'Socal Index'!Z$2)+VLOOKUP($A581,NYMEX!$A$2:$AK$709,'Socal Index'!Z$2)</f>
        <v>#N/A</v>
      </c>
      <c r="AA581" s="11">
        <f>VLOOKUP($A581,Socal!$A$2:$AK$709,'Socal Index'!AA$2)+VLOOKUP($A581,NYMEX!$A$2:$AK$709,'Socal Index'!AA$2)</f>
        <v>2.528</v>
      </c>
      <c r="AB581" s="11">
        <f>VLOOKUP($A581,Socal!$A$2:$AK$709,'Socal Index'!AB$2)+VLOOKUP($A581,NYMEX!$A$2:$AK$709,'Socal Index'!AB$2)</f>
        <v>2.508</v>
      </c>
      <c r="AC581" s="11">
        <f>VLOOKUP($A581,Socal!$A$2:$AK$709,'Socal Index'!AC$2)+VLOOKUP($A581,NYMEX!$A$2:$AK$709,'Socal Index'!AC$2)</f>
        <v>2.5419999999999998</v>
      </c>
      <c r="AD581" s="11">
        <f>VLOOKUP($A581,Socal!$A$2:$AK$709,'Socal Index'!AD$2)+VLOOKUP($A581,NYMEX!$A$2:$AK$709,'Socal Index'!AD$2)</f>
        <v>2.54</v>
      </c>
      <c r="AE581" s="11">
        <f>VLOOKUP($A581,Socal!$A$2:$AK$709,'Socal Index'!AE$2)+VLOOKUP($A581,NYMEX!$A$2:$AK$709,'Socal Index'!AE$2)</f>
        <v>2.548</v>
      </c>
      <c r="AF581" s="11">
        <f>VLOOKUP($A581,Socal!$A$2:$AK$709,'Socal Index'!AF$2)+VLOOKUP($A581,NYMEX!$A$2:$AK$709,'Socal Index'!AF$2)</f>
        <v>2.6970000000000001</v>
      </c>
      <c r="AG581" s="11">
        <f>VLOOKUP($A581,Socal!$A$2:$AK$709,'Socal Index'!AG$2)+VLOOKUP($A581,NYMEX!$A$2:$AK$709,'Socal Index'!AG$2)</f>
        <v>2.7159999999999997</v>
      </c>
      <c r="AH581" s="11">
        <f>VLOOKUP($A581,Socal!$A$2:$AK$709,'Socal Index'!AH$2)+VLOOKUP($A581,NYMEX!$A$2:$AK$709,'Socal Index'!AH$2)</f>
        <v>2.7290000000000001</v>
      </c>
      <c r="AI581" s="11">
        <f>VLOOKUP($A581,Socal!$A$2:$AK$709,'Socal Index'!AI$2)+VLOOKUP($A581,NYMEX!$A$2:$AK$709,'Socal Index'!AI$2)</f>
        <v>2.6669999999999998</v>
      </c>
      <c r="AJ581" s="11">
        <f>VLOOKUP($A581,Socal!$A$2:$AK$709,'Socal Index'!AJ$2)+VLOOKUP($A581,NYMEX!$A$2:$AK$709,'Socal Index'!AJ$2)</f>
        <v>2.7549999999999999</v>
      </c>
      <c r="AK581" s="11">
        <f>VLOOKUP($A581,Socal!$A$2:$AK$709,'Socal Index'!AK$2)+VLOOKUP($A581,NYMEX!$A$2:$AK$709,'Socal Index'!AK$2)</f>
        <v>2.867</v>
      </c>
    </row>
    <row r="582" spans="1:37" x14ac:dyDescent="0.2">
      <c r="A582" s="10">
        <v>36550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 t="e">
        <f>VLOOKUP($A582,Socal!$A$2:$AK$709,'Socal Index'!Z$2)+VLOOKUP($A582,NYMEX!$A$2:$AK$709,'Socal Index'!Z$2)</f>
        <v>#N/A</v>
      </c>
      <c r="AA582" s="11">
        <f>VLOOKUP($A582,Socal!$A$2:$AK$709,'Socal Index'!AA$2)+VLOOKUP($A582,NYMEX!$A$2:$AK$709,'Socal Index'!AA$2)</f>
        <v>2.5910000000000002</v>
      </c>
      <c r="AB582" s="11">
        <f>VLOOKUP($A582,Socal!$A$2:$AK$709,'Socal Index'!AB$2)+VLOOKUP($A582,NYMEX!$A$2:$AK$709,'Socal Index'!AB$2)</f>
        <v>2.5630000000000002</v>
      </c>
      <c r="AC582" s="11">
        <f>VLOOKUP($A582,Socal!$A$2:$AK$709,'Socal Index'!AC$2)+VLOOKUP($A582,NYMEX!$A$2:$AK$709,'Socal Index'!AC$2)</f>
        <v>2.5880000000000001</v>
      </c>
      <c r="AD582" s="11">
        <f>VLOOKUP($A582,Socal!$A$2:$AK$709,'Socal Index'!AD$2)+VLOOKUP($A582,NYMEX!$A$2:$AK$709,'Socal Index'!AD$2)</f>
        <v>2.5750000000000002</v>
      </c>
      <c r="AE582" s="11">
        <f>VLOOKUP($A582,Socal!$A$2:$AK$709,'Socal Index'!AE$2)+VLOOKUP($A582,NYMEX!$A$2:$AK$709,'Socal Index'!AE$2)</f>
        <v>2.5750000000000002</v>
      </c>
      <c r="AF582" s="11">
        <f>VLOOKUP($A582,Socal!$A$2:$AK$709,'Socal Index'!AF$2)+VLOOKUP($A582,NYMEX!$A$2:$AK$709,'Socal Index'!AF$2)</f>
        <v>2.722</v>
      </c>
      <c r="AG582" s="11">
        <f>VLOOKUP($A582,Socal!$A$2:$AK$709,'Socal Index'!AG$2)+VLOOKUP($A582,NYMEX!$A$2:$AK$709,'Socal Index'!AG$2)</f>
        <v>2.7370000000000001</v>
      </c>
      <c r="AH582" s="11">
        <f>VLOOKUP($A582,Socal!$A$2:$AK$709,'Socal Index'!AH$2)+VLOOKUP($A582,NYMEX!$A$2:$AK$709,'Socal Index'!AH$2)</f>
        <v>2.7469999999999999</v>
      </c>
      <c r="AI582" s="11">
        <f>VLOOKUP($A582,Socal!$A$2:$AK$709,'Socal Index'!AI$2)+VLOOKUP($A582,NYMEX!$A$2:$AK$709,'Socal Index'!AI$2)</f>
        <v>2.6829999999999998</v>
      </c>
      <c r="AJ582" s="11">
        <f>VLOOKUP($A582,Socal!$A$2:$AK$709,'Socal Index'!AJ$2)+VLOOKUP($A582,NYMEX!$A$2:$AK$709,'Socal Index'!AJ$2)</f>
        <v>2.76</v>
      </c>
      <c r="AK582" s="11">
        <f>VLOOKUP($A582,Socal!$A$2:$AK$709,'Socal Index'!AK$2)+VLOOKUP($A582,NYMEX!$A$2:$AK$709,'Socal Index'!AK$2)</f>
        <v>2.8689999999999998</v>
      </c>
    </row>
    <row r="583" spans="1:37" x14ac:dyDescent="0.2">
      <c r="A583" s="10">
        <v>36551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 t="e">
        <f>VLOOKUP($A583,Socal!$A$2:$AK$709,'Socal Index'!Z$2)+VLOOKUP($A583,NYMEX!$A$2:$AK$709,'Socal Index'!Z$2)</f>
        <v>#N/A</v>
      </c>
      <c r="AA583" s="11">
        <f>VLOOKUP($A583,Socal!$A$2:$AK$709,'Socal Index'!AA$2)+VLOOKUP($A583,NYMEX!$A$2:$AK$709,'Socal Index'!AA$2)</f>
        <v>2.5030000000000001</v>
      </c>
      <c r="AB583" s="11">
        <f>VLOOKUP($A583,Socal!$A$2:$AK$709,'Socal Index'!AB$2)+VLOOKUP($A583,NYMEX!$A$2:$AK$709,'Socal Index'!AB$2)</f>
        <v>2.4984999999999999</v>
      </c>
      <c r="AC583" s="11">
        <f>VLOOKUP($A583,Socal!$A$2:$AK$709,'Socal Index'!AC$2)+VLOOKUP($A583,NYMEX!$A$2:$AK$709,'Socal Index'!AC$2)</f>
        <v>2.4925000000000002</v>
      </c>
      <c r="AD583" s="11">
        <f>VLOOKUP($A583,Socal!$A$2:$AK$709,'Socal Index'!AD$2)+VLOOKUP($A583,NYMEX!$A$2:$AK$709,'Socal Index'!AD$2)</f>
        <v>2.5005000000000002</v>
      </c>
      <c r="AE583" s="11">
        <f>VLOOKUP($A583,Socal!$A$2:$AK$709,'Socal Index'!AE$2)+VLOOKUP($A583,NYMEX!$A$2:$AK$709,'Socal Index'!AE$2)</f>
        <v>2.5095000000000001</v>
      </c>
      <c r="AF583" s="11">
        <f>VLOOKUP($A583,Socal!$A$2:$AK$709,'Socal Index'!AF$2)+VLOOKUP($A583,NYMEX!$A$2:$AK$709,'Socal Index'!AF$2)</f>
        <v>2.6760000000000002</v>
      </c>
      <c r="AG583" s="11">
        <f>VLOOKUP($A583,Socal!$A$2:$AK$709,'Socal Index'!AG$2)+VLOOKUP($A583,NYMEX!$A$2:$AK$709,'Socal Index'!AG$2)</f>
        <v>2.698</v>
      </c>
      <c r="AH583" s="11">
        <f>VLOOKUP($A583,Socal!$A$2:$AK$709,'Socal Index'!AH$2)+VLOOKUP($A583,NYMEX!$A$2:$AK$709,'Socal Index'!AH$2)</f>
        <v>2.718</v>
      </c>
      <c r="AI583" s="11">
        <f>VLOOKUP($A583,Socal!$A$2:$AK$709,'Socal Index'!AI$2)+VLOOKUP($A583,NYMEX!$A$2:$AK$709,'Socal Index'!AI$2)</f>
        <v>2.6879999999999997</v>
      </c>
      <c r="AJ583" s="11">
        <f>VLOOKUP($A583,Socal!$A$2:$AK$709,'Socal Index'!AJ$2)+VLOOKUP($A583,NYMEX!$A$2:$AK$709,'Socal Index'!AJ$2)</f>
        <v>2.73</v>
      </c>
      <c r="AK583" s="11">
        <f>VLOOKUP($A583,Socal!$A$2:$AK$709,'Socal Index'!AK$2)+VLOOKUP($A583,NYMEX!$A$2:$AK$709,'Socal Index'!AK$2)</f>
        <v>2.8449999999999998</v>
      </c>
    </row>
    <row r="584" spans="1:37" x14ac:dyDescent="0.2">
      <c r="A584" s="10">
        <v>36552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 t="e">
        <f>VLOOKUP($A584,Socal!$A$2:$AK$709,'Socal Index'!Z$2)+VLOOKUP($A584,NYMEX!$A$2:$AK$709,'Socal Index'!Z$2)</f>
        <v>#N/A</v>
      </c>
      <c r="AA584" s="11">
        <f>VLOOKUP($A584,Socal!$A$2:$AK$709,'Socal Index'!AA$2)+VLOOKUP($A584,NYMEX!$A$2:$AK$709,'Socal Index'!AA$2)</f>
        <v>2.54</v>
      </c>
      <c r="AB584" s="11">
        <f>VLOOKUP($A584,Socal!$A$2:$AK$709,'Socal Index'!AB$2)+VLOOKUP($A584,NYMEX!$A$2:$AK$709,'Socal Index'!AB$2)</f>
        <v>2.544</v>
      </c>
      <c r="AC584" s="11">
        <f>VLOOKUP($A584,Socal!$A$2:$AK$709,'Socal Index'!AC$2)+VLOOKUP($A584,NYMEX!$A$2:$AK$709,'Socal Index'!AC$2)</f>
        <v>2.5299999999999998</v>
      </c>
      <c r="AD584" s="11">
        <f>VLOOKUP($A584,Socal!$A$2:$AK$709,'Socal Index'!AD$2)+VLOOKUP($A584,NYMEX!$A$2:$AK$709,'Socal Index'!AD$2)</f>
        <v>2.5249999999999999</v>
      </c>
      <c r="AE584" s="11">
        <f>VLOOKUP($A584,Socal!$A$2:$AK$709,'Socal Index'!AE$2)+VLOOKUP($A584,NYMEX!$A$2:$AK$709,'Socal Index'!AE$2)</f>
        <v>2.5299999999999998</v>
      </c>
      <c r="AF584" s="11">
        <f>VLOOKUP($A584,Socal!$A$2:$AK$709,'Socal Index'!AF$2)+VLOOKUP($A584,NYMEX!$A$2:$AK$709,'Socal Index'!AF$2)</f>
        <v>2.6975000000000002</v>
      </c>
      <c r="AG584" s="11">
        <f>VLOOKUP($A584,Socal!$A$2:$AK$709,'Socal Index'!AG$2)+VLOOKUP($A584,NYMEX!$A$2:$AK$709,'Socal Index'!AG$2)</f>
        <v>2.7124999999999999</v>
      </c>
      <c r="AH584" s="11">
        <f>VLOOKUP($A584,Socal!$A$2:$AK$709,'Socal Index'!AH$2)+VLOOKUP($A584,NYMEX!$A$2:$AK$709,'Socal Index'!AH$2)</f>
        <v>2.7225000000000001</v>
      </c>
      <c r="AI584" s="11">
        <f>VLOOKUP($A584,Socal!$A$2:$AK$709,'Socal Index'!AI$2)+VLOOKUP($A584,NYMEX!$A$2:$AK$709,'Socal Index'!AI$2)</f>
        <v>2.6854999999999998</v>
      </c>
      <c r="AJ584" s="11">
        <f>VLOOKUP($A584,Socal!$A$2:$AK$709,'Socal Index'!AJ$2)+VLOOKUP($A584,NYMEX!$A$2:$AK$709,'Socal Index'!AJ$2)</f>
        <v>2.73</v>
      </c>
      <c r="AK584" s="11">
        <f>VLOOKUP($A584,Socal!$A$2:$AK$709,'Socal Index'!AK$2)+VLOOKUP($A584,NYMEX!$A$2:$AK$709,'Socal Index'!AK$2)</f>
        <v>2.84</v>
      </c>
    </row>
    <row r="585" spans="1:37" x14ac:dyDescent="0.2">
      <c r="A585" s="10">
        <v>36553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 t="e">
        <f>VLOOKUP($A585,Socal!$A$2:$AK$709,'Socal Index'!Z$2)+VLOOKUP($A585,NYMEX!$A$2:$AK$709,'Socal Index'!Z$2)</f>
        <v>#N/A</v>
      </c>
      <c r="AA585" s="11" t="e">
        <f>VLOOKUP($A585,Socal!$A$2:$AK$709,'Socal Index'!AA$2)+VLOOKUP($A585,NYMEX!$A$2:$AK$709,'Socal Index'!AA$2)</f>
        <v>#N/A</v>
      </c>
      <c r="AB585" s="11">
        <f>VLOOKUP($A585,Socal!$A$2:$AK$709,'Socal Index'!AB$2)+VLOOKUP($A585,NYMEX!$A$2:$AK$709,'Socal Index'!AB$2)</f>
        <v>2.532</v>
      </c>
      <c r="AC585" s="11">
        <f>VLOOKUP($A585,Socal!$A$2:$AK$709,'Socal Index'!AC$2)+VLOOKUP($A585,NYMEX!$A$2:$AK$709,'Socal Index'!AC$2)</f>
        <v>2.5309999999999997</v>
      </c>
      <c r="AD585" s="11">
        <f>VLOOKUP($A585,Socal!$A$2:$AK$709,'Socal Index'!AD$2)+VLOOKUP($A585,NYMEX!$A$2:$AK$709,'Socal Index'!AD$2)</f>
        <v>2.5430000000000001</v>
      </c>
      <c r="AE585" s="11">
        <f>VLOOKUP($A585,Socal!$A$2:$AK$709,'Socal Index'!AE$2)+VLOOKUP($A585,NYMEX!$A$2:$AK$709,'Socal Index'!AE$2)</f>
        <v>2.5569999999999999</v>
      </c>
      <c r="AF585" s="11">
        <f>VLOOKUP($A585,Socal!$A$2:$AK$709,'Socal Index'!AF$2)+VLOOKUP($A585,NYMEX!$A$2:$AK$709,'Socal Index'!AF$2)</f>
        <v>2.6985000000000001</v>
      </c>
      <c r="AG585" s="11">
        <f>VLOOKUP($A585,Socal!$A$2:$AK$709,'Socal Index'!AG$2)+VLOOKUP($A585,NYMEX!$A$2:$AK$709,'Socal Index'!AG$2)</f>
        <v>2.7210000000000001</v>
      </c>
      <c r="AH585" s="11">
        <f>VLOOKUP($A585,Socal!$A$2:$AK$709,'Socal Index'!AH$2)+VLOOKUP($A585,NYMEX!$A$2:$AK$709,'Socal Index'!AH$2)</f>
        <v>2.7309999999999999</v>
      </c>
      <c r="AI585" s="11">
        <f>VLOOKUP($A585,Socal!$A$2:$AK$709,'Socal Index'!AI$2)+VLOOKUP($A585,NYMEX!$A$2:$AK$709,'Socal Index'!AI$2)</f>
        <v>2.665</v>
      </c>
      <c r="AJ585" s="11">
        <f>VLOOKUP($A585,Socal!$A$2:$AK$709,'Socal Index'!AJ$2)+VLOOKUP($A585,NYMEX!$A$2:$AK$709,'Socal Index'!AJ$2)</f>
        <v>2.7370000000000001</v>
      </c>
      <c r="AK585" s="11">
        <f>VLOOKUP($A585,Socal!$A$2:$AK$709,'Socal Index'!AK$2)+VLOOKUP($A585,NYMEX!$A$2:$AK$709,'Socal Index'!AK$2)</f>
        <v>2.85</v>
      </c>
    </row>
    <row r="586" spans="1:37" x14ac:dyDescent="0.2">
      <c r="A586" s="10">
        <v>36556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 t="e">
        <f>VLOOKUP($A586,Socal!$A$2:$AK$709,'Socal Index'!Z$2)+VLOOKUP($A586,NYMEX!$A$2:$AK$709,'Socal Index'!Z$2)</f>
        <v>#N/A</v>
      </c>
      <c r="AA586" s="11" t="e">
        <f>VLOOKUP($A586,Socal!$A$2:$AK$709,'Socal Index'!AA$2)+VLOOKUP($A586,NYMEX!$A$2:$AK$709,'Socal Index'!AA$2)</f>
        <v>#N/A</v>
      </c>
      <c r="AB586" s="11">
        <f>VLOOKUP($A586,Socal!$A$2:$AK$709,'Socal Index'!AB$2)+VLOOKUP($A586,NYMEX!$A$2:$AK$709,'Socal Index'!AB$2)</f>
        <v>2.6469999999999998</v>
      </c>
      <c r="AC586" s="11">
        <f>VLOOKUP($A586,Socal!$A$2:$AK$709,'Socal Index'!AC$2)+VLOOKUP($A586,NYMEX!$A$2:$AK$709,'Socal Index'!AC$2)</f>
        <v>2.613</v>
      </c>
      <c r="AD586" s="11">
        <f>VLOOKUP($A586,Socal!$A$2:$AK$709,'Socal Index'!AD$2)+VLOOKUP($A586,NYMEX!$A$2:$AK$709,'Socal Index'!AD$2)</f>
        <v>2.601</v>
      </c>
      <c r="AE586" s="11">
        <f>VLOOKUP($A586,Socal!$A$2:$AK$709,'Socal Index'!AE$2)+VLOOKUP($A586,NYMEX!$A$2:$AK$709,'Socal Index'!AE$2)</f>
        <v>2.6059999999999999</v>
      </c>
      <c r="AF586" s="11">
        <f>VLOOKUP($A586,Socal!$A$2:$AK$709,'Socal Index'!AF$2)+VLOOKUP($A586,NYMEX!$A$2:$AK$709,'Socal Index'!AF$2)</f>
        <v>2.7404999999999999</v>
      </c>
      <c r="AG586" s="11">
        <f>VLOOKUP($A586,Socal!$A$2:$AK$709,'Socal Index'!AG$2)+VLOOKUP($A586,NYMEX!$A$2:$AK$709,'Socal Index'!AG$2)</f>
        <v>2.7550000000000003</v>
      </c>
      <c r="AH586" s="11">
        <f>VLOOKUP($A586,Socal!$A$2:$AK$709,'Socal Index'!AH$2)+VLOOKUP($A586,NYMEX!$A$2:$AK$709,'Socal Index'!AH$2)</f>
        <v>2.7600000000000002</v>
      </c>
      <c r="AI586" s="11">
        <f>VLOOKUP($A586,Socal!$A$2:$AK$709,'Socal Index'!AI$2)+VLOOKUP($A586,NYMEX!$A$2:$AK$709,'Socal Index'!AI$2)</f>
        <v>2.6900000000000004</v>
      </c>
      <c r="AJ586" s="11">
        <f>VLOOKUP($A586,Socal!$A$2:$AK$709,'Socal Index'!AJ$2)+VLOOKUP($A586,NYMEX!$A$2:$AK$709,'Socal Index'!AJ$2)</f>
        <v>2.7730000000000001</v>
      </c>
      <c r="AK586" s="11">
        <f>VLOOKUP($A586,Socal!$A$2:$AK$709,'Socal Index'!AK$2)+VLOOKUP($A586,NYMEX!$A$2:$AK$709,'Socal Index'!AK$2)</f>
        <v>2.8849999999999998</v>
      </c>
    </row>
    <row r="587" spans="1:37" x14ac:dyDescent="0.2">
      <c r="A587" s="10">
        <v>36557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 t="e">
        <f>VLOOKUP($A587,Socal!$A$2:$AK$709,'Socal Index'!Z$2)+VLOOKUP($A587,NYMEX!$A$2:$AK$709,'Socal Index'!Z$2)</f>
        <v>#N/A</v>
      </c>
      <c r="AA587" s="11" t="e">
        <f>VLOOKUP($A587,Socal!$A$2:$AK$709,'Socal Index'!AA$2)+VLOOKUP($A587,NYMEX!$A$2:$AK$709,'Socal Index'!AA$2)</f>
        <v>#N/A</v>
      </c>
      <c r="AB587" s="11">
        <f>VLOOKUP($A587,Socal!$A$2:$AK$709,'Socal Index'!AB$2)+VLOOKUP($A587,NYMEX!$A$2:$AK$709,'Socal Index'!AB$2)</f>
        <v>2.669</v>
      </c>
      <c r="AC587" s="11">
        <f>VLOOKUP($A587,Socal!$A$2:$AK$709,'Socal Index'!AC$2)+VLOOKUP($A587,NYMEX!$A$2:$AK$709,'Socal Index'!AC$2)</f>
        <v>2.6324999999999998</v>
      </c>
      <c r="AD587" s="11">
        <f>VLOOKUP($A587,Socal!$A$2:$AK$709,'Socal Index'!AD$2)+VLOOKUP($A587,NYMEX!$A$2:$AK$709,'Socal Index'!AD$2)</f>
        <v>2.6095000000000002</v>
      </c>
      <c r="AE587" s="11">
        <f>VLOOKUP($A587,Socal!$A$2:$AK$709,'Socal Index'!AE$2)+VLOOKUP($A587,NYMEX!$A$2:$AK$709,'Socal Index'!AE$2)</f>
        <v>2.6124999999999998</v>
      </c>
      <c r="AF587" s="11">
        <f>VLOOKUP($A587,Socal!$A$2:$AK$709,'Socal Index'!AF$2)+VLOOKUP($A587,NYMEX!$A$2:$AK$709,'Socal Index'!AF$2)</f>
        <v>2.7395</v>
      </c>
      <c r="AG587" s="11">
        <f>VLOOKUP($A587,Socal!$A$2:$AK$709,'Socal Index'!AG$2)+VLOOKUP($A587,NYMEX!$A$2:$AK$709,'Socal Index'!AG$2)</f>
        <v>2.7770000000000001</v>
      </c>
      <c r="AH587" s="11">
        <f>VLOOKUP($A587,Socal!$A$2:$AK$709,'Socal Index'!AH$2)+VLOOKUP($A587,NYMEX!$A$2:$AK$709,'Socal Index'!AH$2)</f>
        <v>2.7645</v>
      </c>
      <c r="AI587" s="11">
        <f>VLOOKUP($A587,Socal!$A$2:$AK$709,'Socal Index'!AI$2)+VLOOKUP($A587,NYMEX!$A$2:$AK$709,'Socal Index'!AI$2)</f>
        <v>2.6935000000000002</v>
      </c>
      <c r="AJ587" s="11">
        <f>VLOOKUP($A587,Socal!$A$2:$AK$709,'Socal Index'!AJ$2)+VLOOKUP($A587,NYMEX!$A$2:$AK$709,'Socal Index'!AJ$2)</f>
        <v>2.7610000000000001</v>
      </c>
      <c r="AK587" s="11">
        <f>VLOOKUP($A587,Socal!$A$2:$AK$709,'Socal Index'!AK$2)+VLOOKUP($A587,NYMEX!$A$2:$AK$709,'Socal Index'!AK$2)</f>
        <v>2.8730000000000002</v>
      </c>
    </row>
    <row r="588" spans="1:37" x14ac:dyDescent="0.2">
      <c r="A588" s="10">
        <v>36558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 t="e">
        <f>VLOOKUP($A588,Socal!$A$2:$AK$709,'Socal Index'!Z$2)+VLOOKUP($A588,NYMEX!$A$2:$AK$709,'Socal Index'!Z$2)</f>
        <v>#N/A</v>
      </c>
      <c r="AA588" s="11" t="e">
        <f>VLOOKUP($A588,Socal!$A$2:$AK$709,'Socal Index'!AA$2)+VLOOKUP($A588,NYMEX!$A$2:$AK$709,'Socal Index'!AA$2)</f>
        <v>#N/A</v>
      </c>
      <c r="AB588" s="11">
        <f>VLOOKUP($A588,Socal!$A$2:$AK$709,'Socal Index'!AB$2)+VLOOKUP($A588,NYMEX!$A$2:$AK$709,'Socal Index'!AB$2)</f>
        <v>2.694</v>
      </c>
      <c r="AC588" s="11">
        <f>VLOOKUP($A588,Socal!$A$2:$AK$709,'Socal Index'!AC$2)+VLOOKUP($A588,NYMEX!$A$2:$AK$709,'Socal Index'!AC$2)</f>
        <v>2.6435</v>
      </c>
      <c r="AD588" s="11">
        <f>VLOOKUP($A588,Socal!$A$2:$AK$709,'Socal Index'!AD$2)+VLOOKUP($A588,NYMEX!$A$2:$AK$709,'Socal Index'!AD$2)</f>
        <v>2.6084999999999998</v>
      </c>
      <c r="AE588" s="11">
        <f>VLOOKUP($A588,Socal!$A$2:$AK$709,'Socal Index'!AE$2)+VLOOKUP($A588,NYMEX!$A$2:$AK$709,'Socal Index'!AE$2)</f>
        <v>2.6085000000000003</v>
      </c>
      <c r="AF588" s="11">
        <f>VLOOKUP($A588,Socal!$A$2:$AK$709,'Socal Index'!AF$2)+VLOOKUP($A588,NYMEX!$A$2:$AK$709,'Socal Index'!AF$2)</f>
        <v>2.7334999999999998</v>
      </c>
      <c r="AG588" s="11">
        <f>VLOOKUP($A588,Socal!$A$2:$AK$709,'Socal Index'!AG$2)+VLOOKUP($A588,NYMEX!$A$2:$AK$709,'Socal Index'!AG$2)</f>
        <v>2.7709999999999999</v>
      </c>
      <c r="AH588" s="11">
        <f>VLOOKUP($A588,Socal!$A$2:$AK$709,'Socal Index'!AH$2)+VLOOKUP($A588,NYMEX!$A$2:$AK$709,'Socal Index'!AH$2)</f>
        <v>2.7565</v>
      </c>
      <c r="AI588" s="11">
        <f>VLOOKUP($A588,Socal!$A$2:$AK$709,'Socal Index'!AI$2)+VLOOKUP($A588,NYMEX!$A$2:$AK$709,'Socal Index'!AI$2)</f>
        <v>2.6875</v>
      </c>
      <c r="AJ588" s="11">
        <f>VLOOKUP($A588,Socal!$A$2:$AK$709,'Socal Index'!AJ$2)+VLOOKUP($A588,NYMEX!$A$2:$AK$709,'Socal Index'!AJ$2)</f>
        <v>2.7749999999999999</v>
      </c>
      <c r="AK588" s="11">
        <f>VLOOKUP($A588,Socal!$A$2:$AK$709,'Socal Index'!AK$2)+VLOOKUP($A588,NYMEX!$A$2:$AK$709,'Socal Index'!AK$2)</f>
        <v>2.8879999999999999</v>
      </c>
    </row>
    <row r="589" spans="1:37" x14ac:dyDescent="0.2">
      <c r="A589" s="10">
        <v>36559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 t="e">
        <f>VLOOKUP($A589,Socal!$A$2:$AK$709,'Socal Index'!Z$2)+VLOOKUP($A589,NYMEX!$A$2:$AK$709,'Socal Index'!Z$2)</f>
        <v>#N/A</v>
      </c>
      <c r="AA589" s="11" t="e">
        <f>VLOOKUP($A589,Socal!$A$2:$AK$709,'Socal Index'!AA$2)+VLOOKUP($A589,NYMEX!$A$2:$AK$709,'Socal Index'!AA$2)</f>
        <v>#N/A</v>
      </c>
      <c r="AB589" s="11">
        <f>VLOOKUP($A589,Socal!$A$2:$AK$709,'Socal Index'!AB$2)+VLOOKUP($A589,NYMEX!$A$2:$AK$709,'Socal Index'!AB$2)</f>
        <v>2.5939999999999999</v>
      </c>
      <c r="AC589" s="11">
        <f>VLOOKUP($A589,Socal!$A$2:$AK$709,'Socal Index'!AC$2)+VLOOKUP($A589,NYMEX!$A$2:$AK$709,'Socal Index'!AC$2)</f>
        <v>2.5840000000000001</v>
      </c>
      <c r="AD589" s="11">
        <f>VLOOKUP($A589,Socal!$A$2:$AK$709,'Socal Index'!AD$2)+VLOOKUP($A589,NYMEX!$A$2:$AK$709,'Socal Index'!AD$2)</f>
        <v>2.5749999999999997</v>
      </c>
      <c r="AE589" s="11">
        <f>VLOOKUP($A589,Socal!$A$2:$AK$709,'Socal Index'!AE$2)+VLOOKUP($A589,NYMEX!$A$2:$AK$709,'Socal Index'!AE$2)</f>
        <v>2.58</v>
      </c>
      <c r="AF589" s="11">
        <f>VLOOKUP($A589,Socal!$A$2:$AK$709,'Socal Index'!AF$2)+VLOOKUP($A589,NYMEX!$A$2:$AK$709,'Socal Index'!AF$2)</f>
        <v>2.7070000000000003</v>
      </c>
      <c r="AG589" s="11">
        <f>VLOOKUP($A589,Socal!$A$2:$AK$709,'Socal Index'!AG$2)+VLOOKUP($A589,NYMEX!$A$2:$AK$709,'Socal Index'!AG$2)</f>
        <v>2.7475000000000001</v>
      </c>
      <c r="AH589" s="11">
        <f>VLOOKUP($A589,Socal!$A$2:$AK$709,'Socal Index'!AH$2)+VLOOKUP($A589,NYMEX!$A$2:$AK$709,'Socal Index'!AH$2)</f>
        <v>2.7329999999999997</v>
      </c>
      <c r="AI589" s="11">
        <f>VLOOKUP($A589,Socal!$A$2:$AK$709,'Socal Index'!AI$2)+VLOOKUP($A589,NYMEX!$A$2:$AK$709,'Socal Index'!AI$2)</f>
        <v>2.6679999999999997</v>
      </c>
      <c r="AJ589" s="11">
        <f>VLOOKUP($A589,Socal!$A$2:$AK$709,'Socal Index'!AJ$2)+VLOOKUP($A589,NYMEX!$A$2:$AK$709,'Socal Index'!AJ$2)</f>
        <v>2.762</v>
      </c>
      <c r="AK589" s="11">
        <f>VLOOKUP($A589,Socal!$A$2:$AK$709,'Socal Index'!AK$2)+VLOOKUP($A589,NYMEX!$A$2:$AK$709,'Socal Index'!AK$2)</f>
        <v>2.8769999999999998</v>
      </c>
    </row>
    <row r="590" spans="1:37" x14ac:dyDescent="0.2">
      <c r="A590" s="10">
        <v>36560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 t="e">
        <f>VLOOKUP($A590,Socal!$A$2:$AK$709,'Socal Index'!Z$2)+VLOOKUP($A590,NYMEX!$A$2:$AK$709,'Socal Index'!Z$2)</f>
        <v>#N/A</v>
      </c>
      <c r="AA590" s="11" t="e">
        <f>VLOOKUP($A590,Socal!$A$2:$AK$709,'Socal Index'!AA$2)+VLOOKUP($A590,NYMEX!$A$2:$AK$709,'Socal Index'!AA$2)</f>
        <v>#N/A</v>
      </c>
      <c r="AB590" s="11">
        <f>VLOOKUP($A590,Socal!$A$2:$AK$709,'Socal Index'!AB$2)+VLOOKUP($A590,NYMEX!$A$2:$AK$709,'Socal Index'!AB$2)</f>
        <v>2.6520000000000001</v>
      </c>
      <c r="AC590" s="11">
        <f>VLOOKUP($A590,Socal!$A$2:$AK$709,'Socal Index'!AC$2)+VLOOKUP($A590,NYMEX!$A$2:$AK$709,'Socal Index'!AC$2)</f>
        <v>2.6355</v>
      </c>
      <c r="AD590" s="11">
        <f>VLOOKUP($A590,Socal!$A$2:$AK$709,'Socal Index'!AD$2)+VLOOKUP($A590,NYMEX!$A$2:$AK$709,'Socal Index'!AD$2)</f>
        <v>2.6105</v>
      </c>
      <c r="AE590" s="11">
        <f>VLOOKUP($A590,Socal!$A$2:$AK$709,'Socal Index'!AE$2)+VLOOKUP($A590,NYMEX!$A$2:$AK$709,'Socal Index'!AE$2)</f>
        <v>2.6105</v>
      </c>
      <c r="AF590" s="11">
        <f>VLOOKUP($A590,Socal!$A$2:$AK$709,'Socal Index'!AF$2)+VLOOKUP($A590,NYMEX!$A$2:$AK$709,'Socal Index'!AF$2)</f>
        <v>2.7290000000000001</v>
      </c>
      <c r="AG590" s="11">
        <f>VLOOKUP($A590,Socal!$A$2:$AK$709,'Socal Index'!AG$2)+VLOOKUP($A590,NYMEX!$A$2:$AK$709,'Socal Index'!AG$2)</f>
        <v>2.7634999999999996</v>
      </c>
      <c r="AH590" s="11">
        <f>VLOOKUP($A590,Socal!$A$2:$AK$709,'Socal Index'!AH$2)+VLOOKUP($A590,NYMEX!$A$2:$AK$709,'Socal Index'!AH$2)</f>
        <v>2.746</v>
      </c>
      <c r="AI590" s="11">
        <f>VLOOKUP($A590,Socal!$A$2:$AK$709,'Socal Index'!AI$2)+VLOOKUP($A590,NYMEX!$A$2:$AK$709,'Socal Index'!AI$2)</f>
        <v>2.6890000000000001</v>
      </c>
      <c r="AJ590" s="11">
        <f>VLOOKUP($A590,Socal!$A$2:$AK$709,'Socal Index'!AJ$2)+VLOOKUP($A590,NYMEX!$A$2:$AK$709,'Socal Index'!AJ$2)</f>
        <v>2.782</v>
      </c>
      <c r="AK590" s="11">
        <f>VLOOKUP($A590,Socal!$A$2:$AK$709,'Socal Index'!AK$2)+VLOOKUP($A590,NYMEX!$A$2:$AK$709,'Socal Index'!AK$2)</f>
        <v>2.8899999999999997</v>
      </c>
    </row>
    <row r="591" spans="1:37" x14ac:dyDescent="0.2">
      <c r="A591" s="10">
        <v>36563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 t="e">
        <f>VLOOKUP($A591,Socal!$A$2:$AK$709,'Socal Index'!Z$2)+VLOOKUP($A591,NYMEX!$A$2:$AK$709,'Socal Index'!Z$2)</f>
        <v>#N/A</v>
      </c>
      <c r="AA591" s="11" t="e">
        <f>VLOOKUP($A591,Socal!$A$2:$AK$709,'Socal Index'!AA$2)+VLOOKUP($A591,NYMEX!$A$2:$AK$709,'Socal Index'!AA$2)</f>
        <v>#N/A</v>
      </c>
      <c r="AB591" s="11">
        <f>VLOOKUP($A591,Socal!$A$2:$AK$709,'Socal Index'!AB$2)+VLOOKUP($A591,NYMEX!$A$2:$AK$709,'Socal Index'!AB$2)</f>
        <v>2.512</v>
      </c>
      <c r="AC591" s="11">
        <f>VLOOKUP($A591,Socal!$A$2:$AK$709,'Socal Index'!AC$2)+VLOOKUP($A591,NYMEX!$A$2:$AK$709,'Socal Index'!AC$2)</f>
        <v>2.5230000000000001</v>
      </c>
      <c r="AD591" s="11">
        <f>VLOOKUP($A591,Socal!$A$2:$AK$709,'Socal Index'!AD$2)+VLOOKUP($A591,NYMEX!$A$2:$AK$709,'Socal Index'!AD$2)</f>
        <v>2.536</v>
      </c>
      <c r="AE591" s="11">
        <f>VLOOKUP($A591,Socal!$A$2:$AK$709,'Socal Index'!AE$2)+VLOOKUP($A591,NYMEX!$A$2:$AK$709,'Socal Index'!AE$2)</f>
        <v>2.5559999999999996</v>
      </c>
      <c r="AF591" s="11">
        <f>VLOOKUP($A591,Socal!$A$2:$AK$709,'Socal Index'!AF$2)+VLOOKUP($A591,NYMEX!$A$2:$AK$709,'Socal Index'!AF$2)</f>
        <v>2.6875</v>
      </c>
      <c r="AG591" s="11">
        <f>VLOOKUP($A591,Socal!$A$2:$AK$709,'Socal Index'!AG$2)+VLOOKUP($A591,NYMEX!$A$2:$AK$709,'Socal Index'!AG$2)</f>
        <v>2.734</v>
      </c>
      <c r="AH591" s="11">
        <f>VLOOKUP($A591,Socal!$A$2:$AK$709,'Socal Index'!AH$2)+VLOOKUP($A591,NYMEX!$A$2:$AK$709,'Socal Index'!AH$2)</f>
        <v>2.7225000000000001</v>
      </c>
      <c r="AI591" s="11">
        <f>VLOOKUP($A591,Socal!$A$2:$AK$709,'Socal Index'!AI$2)+VLOOKUP($A591,NYMEX!$A$2:$AK$709,'Socal Index'!AI$2)</f>
        <v>2.6745000000000001</v>
      </c>
      <c r="AJ591" s="11">
        <f>VLOOKUP($A591,Socal!$A$2:$AK$709,'Socal Index'!AJ$2)+VLOOKUP($A591,NYMEX!$A$2:$AK$709,'Socal Index'!AJ$2)</f>
        <v>2.7669999999999999</v>
      </c>
      <c r="AK591" s="11">
        <f>VLOOKUP($A591,Socal!$A$2:$AK$709,'Socal Index'!AK$2)+VLOOKUP($A591,NYMEX!$A$2:$AK$709,'Socal Index'!AK$2)</f>
        <v>2.8779999999999997</v>
      </c>
    </row>
    <row r="592" spans="1:37" x14ac:dyDescent="0.2">
      <c r="A592" s="10">
        <v>36564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 t="e">
        <f>VLOOKUP($A592,Socal!$A$2:$AK$709,'Socal Index'!Z$2)+VLOOKUP($A592,NYMEX!$A$2:$AK$709,'Socal Index'!Z$2)</f>
        <v>#N/A</v>
      </c>
      <c r="AA592" s="11" t="e">
        <f>VLOOKUP($A592,Socal!$A$2:$AK$709,'Socal Index'!AA$2)+VLOOKUP($A592,NYMEX!$A$2:$AK$709,'Socal Index'!AA$2)</f>
        <v>#N/A</v>
      </c>
      <c r="AB592" s="11">
        <f>VLOOKUP($A592,Socal!$A$2:$AK$709,'Socal Index'!AB$2)+VLOOKUP($A592,NYMEX!$A$2:$AK$709,'Socal Index'!AB$2)</f>
        <v>2.4950000000000001</v>
      </c>
      <c r="AC592" s="11">
        <f>VLOOKUP($A592,Socal!$A$2:$AK$709,'Socal Index'!AC$2)+VLOOKUP($A592,NYMEX!$A$2:$AK$709,'Socal Index'!AC$2)</f>
        <v>2.4870000000000001</v>
      </c>
      <c r="AD592" s="11">
        <f>VLOOKUP($A592,Socal!$A$2:$AK$709,'Socal Index'!AD$2)+VLOOKUP($A592,NYMEX!$A$2:$AK$709,'Socal Index'!AD$2)</f>
        <v>2.4940000000000002</v>
      </c>
      <c r="AE592" s="11">
        <f>VLOOKUP($A592,Socal!$A$2:$AK$709,'Socal Index'!AE$2)+VLOOKUP($A592,NYMEX!$A$2:$AK$709,'Socal Index'!AE$2)</f>
        <v>2.552</v>
      </c>
      <c r="AF592" s="11">
        <f>VLOOKUP($A592,Socal!$A$2:$AK$709,'Socal Index'!AF$2)+VLOOKUP($A592,NYMEX!$A$2:$AK$709,'Socal Index'!AF$2)</f>
        <v>2.669</v>
      </c>
      <c r="AG592" s="11">
        <f>VLOOKUP($A592,Socal!$A$2:$AK$709,'Socal Index'!AG$2)+VLOOKUP($A592,NYMEX!$A$2:$AK$709,'Socal Index'!AG$2)</f>
        <v>2.7199999999999998</v>
      </c>
      <c r="AH592" s="11">
        <f>VLOOKUP($A592,Socal!$A$2:$AK$709,'Socal Index'!AH$2)+VLOOKUP($A592,NYMEX!$A$2:$AK$709,'Socal Index'!AH$2)</f>
        <v>2.7104999999999997</v>
      </c>
      <c r="AI592" s="11">
        <f>VLOOKUP($A592,Socal!$A$2:$AK$709,'Socal Index'!AI$2)+VLOOKUP($A592,NYMEX!$A$2:$AK$709,'Socal Index'!AI$2)</f>
        <v>2.6655000000000002</v>
      </c>
      <c r="AJ592" s="11">
        <f>VLOOKUP($A592,Socal!$A$2:$AK$709,'Socal Index'!AJ$2)+VLOOKUP($A592,NYMEX!$A$2:$AK$709,'Socal Index'!AJ$2)</f>
        <v>2.7585000000000002</v>
      </c>
      <c r="AK592" s="11">
        <f>VLOOKUP($A592,Socal!$A$2:$AK$709,'Socal Index'!AK$2)+VLOOKUP($A592,NYMEX!$A$2:$AK$709,'Socal Index'!AK$2)</f>
        <v>2.8774999999999999</v>
      </c>
    </row>
    <row r="593" spans="1:37" x14ac:dyDescent="0.2">
      <c r="A593" s="10">
        <v>36565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 t="e">
        <f>VLOOKUP($A593,Socal!$A$2:$AK$709,'Socal Index'!Z$2)+VLOOKUP($A593,NYMEX!$A$2:$AK$709,'Socal Index'!Z$2)</f>
        <v>#N/A</v>
      </c>
      <c r="AA593" s="11" t="e">
        <f>VLOOKUP($A593,Socal!$A$2:$AK$709,'Socal Index'!AA$2)+VLOOKUP($A593,NYMEX!$A$2:$AK$709,'Socal Index'!AA$2)</f>
        <v>#N/A</v>
      </c>
      <c r="AB593" s="11">
        <f>VLOOKUP($A593,Socal!$A$2:$AK$709,'Socal Index'!AB$2)+VLOOKUP($A593,NYMEX!$A$2:$AK$709,'Socal Index'!AB$2)</f>
        <v>2.5449999999999999</v>
      </c>
      <c r="AC593" s="11">
        <f>VLOOKUP($A593,Socal!$A$2:$AK$709,'Socal Index'!AC$2)+VLOOKUP($A593,NYMEX!$A$2:$AK$709,'Socal Index'!AC$2)</f>
        <v>2.532</v>
      </c>
      <c r="AD593" s="11">
        <f>VLOOKUP($A593,Socal!$A$2:$AK$709,'Socal Index'!AD$2)+VLOOKUP($A593,NYMEX!$A$2:$AK$709,'Socal Index'!AD$2)</f>
        <v>2.5340000000000003</v>
      </c>
      <c r="AE593" s="11">
        <f>VLOOKUP($A593,Socal!$A$2:$AK$709,'Socal Index'!AE$2)+VLOOKUP($A593,NYMEX!$A$2:$AK$709,'Socal Index'!AE$2)</f>
        <v>2.5870000000000002</v>
      </c>
      <c r="AF593" s="11">
        <f>VLOOKUP($A593,Socal!$A$2:$AK$709,'Socal Index'!AF$2)+VLOOKUP($A593,NYMEX!$A$2:$AK$709,'Socal Index'!AF$2)</f>
        <v>2.7009999999999996</v>
      </c>
      <c r="AG593" s="11">
        <f>VLOOKUP($A593,Socal!$A$2:$AK$709,'Socal Index'!AG$2)+VLOOKUP($A593,NYMEX!$A$2:$AK$709,'Socal Index'!AG$2)</f>
        <v>2.75</v>
      </c>
      <c r="AH593" s="11">
        <f>VLOOKUP($A593,Socal!$A$2:$AK$709,'Socal Index'!AH$2)+VLOOKUP($A593,NYMEX!$A$2:$AK$709,'Socal Index'!AH$2)</f>
        <v>2.7395</v>
      </c>
      <c r="AI593" s="11">
        <f>VLOOKUP($A593,Socal!$A$2:$AK$709,'Socal Index'!AI$2)+VLOOKUP($A593,NYMEX!$A$2:$AK$709,'Socal Index'!AI$2)</f>
        <v>2.6945000000000001</v>
      </c>
      <c r="AJ593" s="11">
        <f>VLOOKUP($A593,Socal!$A$2:$AK$709,'Socal Index'!AJ$2)+VLOOKUP($A593,NYMEX!$A$2:$AK$709,'Socal Index'!AJ$2)</f>
        <v>2.7885</v>
      </c>
      <c r="AK593" s="11">
        <f>VLOOKUP($A593,Socal!$A$2:$AK$709,'Socal Index'!AK$2)+VLOOKUP($A593,NYMEX!$A$2:$AK$709,'Socal Index'!AK$2)</f>
        <v>2.9085000000000001</v>
      </c>
    </row>
    <row r="594" spans="1:37" x14ac:dyDescent="0.2">
      <c r="A594" s="10">
        <v>36566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 t="e">
        <f>VLOOKUP($A594,Socal!$A$2:$AK$709,'Socal Index'!Z$2)+VLOOKUP($A594,NYMEX!$A$2:$AK$709,'Socal Index'!Z$2)</f>
        <v>#N/A</v>
      </c>
      <c r="AA594" s="11" t="e">
        <f>VLOOKUP($A594,Socal!$A$2:$AK$709,'Socal Index'!AA$2)+VLOOKUP($A594,NYMEX!$A$2:$AK$709,'Socal Index'!AA$2)</f>
        <v>#N/A</v>
      </c>
      <c r="AB594" s="11">
        <f>VLOOKUP($A594,Socal!$A$2:$AK$709,'Socal Index'!AB$2)+VLOOKUP($A594,NYMEX!$A$2:$AK$709,'Socal Index'!AB$2)</f>
        <v>2.5820000000000003</v>
      </c>
      <c r="AC594" s="11">
        <f>VLOOKUP($A594,Socal!$A$2:$AK$709,'Socal Index'!AC$2)+VLOOKUP($A594,NYMEX!$A$2:$AK$709,'Socal Index'!AC$2)</f>
        <v>2.593</v>
      </c>
      <c r="AD594" s="11">
        <f>VLOOKUP($A594,Socal!$A$2:$AK$709,'Socal Index'!AD$2)+VLOOKUP($A594,NYMEX!$A$2:$AK$709,'Socal Index'!AD$2)</f>
        <v>2.5909999999999997</v>
      </c>
      <c r="AE594" s="11">
        <f>VLOOKUP($A594,Socal!$A$2:$AK$709,'Socal Index'!AE$2)+VLOOKUP($A594,NYMEX!$A$2:$AK$709,'Socal Index'!AE$2)</f>
        <v>2.6429999999999998</v>
      </c>
      <c r="AF594" s="11">
        <f>VLOOKUP($A594,Socal!$A$2:$AK$709,'Socal Index'!AF$2)+VLOOKUP($A594,NYMEX!$A$2:$AK$709,'Socal Index'!AF$2)</f>
        <v>2.7570000000000001</v>
      </c>
      <c r="AG594" s="11">
        <f>VLOOKUP($A594,Socal!$A$2:$AK$709,'Socal Index'!AG$2)+VLOOKUP($A594,NYMEX!$A$2:$AK$709,'Socal Index'!AG$2)</f>
        <v>2.806</v>
      </c>
      <c r="AH594" s="11">
        <f>VLOOKUP($A594,Socal!$A$2:$AK$709,'Socal Index'!AH$2)+VLOOKUP($A594,NYMEX!$A$2:$AK$709,'Socal Index'!AH$2)</f>
        <v>2.7955000000000001</v>
      </c>
      <c r="AI594" s="11">
        <f>VLOOKUP($A594,Socal!$A$2:$AK$709,'Socal Index'!AI$2)+VLOOKUP($A594,NYMEX!$A$2:$AK$709,'Socal Index'!AI$2)</f>
        <v>2.7504999999999997</v>
      </c>
      <c r="AJ594" s="11">
        <f>VLOOKUP($A594,Socal!$A$2:$AK$709,'Socal Index'!AJ$2)+VLOOKUP($A594,NYMEX!$A$2:$AK$709,'Socal Index'!AJ$2)</f>
        <v>2.8380000000000001</v>
      </c>
      <c r="AK594" s="11">
        <f>VLOOKUP($A594,Socal!$A$2:$AK$709,'Socal Index'!AK$2)+VLOOKUP($A594,NYMEX!$A$2:$AK$709,'Socal Index'!AK$2)</f>
        <v>2.9630000000000001</v>
      </c>
    </row>
    <row r="595" spans="1:37" x14ac:dyDescent="0.2">
      <c r="A595" s="10">
        <v>36567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 t="e">
        <f>VLOOKUP($A595,Socal!$A$2:$AK$709,'Socal Index'!Z$2)+VLOOKUP($A595,NYMEX!$A$2:$AK$709,'Socal Index'!Z$2)</f>
        <v>#N/A</v>
      </c>
      <c r="AA595" s="11" t="e">
        <f>VLOOKUP($A595,Socal!$A$2:$AK$709,'Socal Index'!AA$2)+VLOOKUP($A595,NYMEX!$A$2:$AK$709,'Socal Index'!AA$2)</f>
        <v>#N/A</v>
      </c>
      <c r="AB595" s="11">
        <f>VLOOKUP($A595,Socal!$A$2:$AK$709,'Socal Index'!AB$2)+VLOOKUP($A595,NYMEX!$A$2:$AK$709,'Socal Index'!AB$2)</f>
        <v>2.5749999999999997</v>
      </c>
      <c r="AC595" s="11">
        <f>VLOOKUP($A595,Socal!$A$2:$AK$709,'Socal Index'!AC$2)+VLOOKUP($A595,NYMEX!$A$2:$AK$709,'Socal Index'!AC$2)</f>
        <v>2.5925000000000002</v>
      </c>
      <c r="AD595" s="11">
        <f>VLOOKUP($A595,Socal!$A$2:$AK$709,'Socal Index'!AD$2)+VLOOKUP($A595,NYMEX!$A$2:$AK$709,'Socal Index'!AD$2)</f>
        <v>2.5975000000000001</v>
      </c>
      <c r="AE595" s="11">
        <f>VLOOKUP($A595,Socal!$A$2:$AK$709,'Socal Index'!AE$2)+VLOOKUP($A595,NYMEX!$A$2:$AK$709,'Socal Index'!AE$2)</f>
        <v>2.6524999999999999</v>
      </c>
      <c r="AF595" s="11">
        <f>VLOOKUP($A595,Socal!$A$2:$AK$709,'Socal Index'!AF$2)+VLOOKUP($A595,NYMEX!$A$2:$AK$709,'Socal Index'!AF$2)</f>
        <v>2.7695000000000003</v>
      </c>
      <c r="AG595" s="11">
        <f>VLOOKUP($A595,Socal!$A$2:$AK$709,'Socal Index'!AG$2)+VLOOKUP($A595,NYMEX!$A$2:$AK$709,'Socal Index'!AG$2)</f>
        <v>2.8215000000000003</v>
      </c>
      <c r="AH595" s="11">
        <f>VLOOKUP($A595,Socal!$A$2:$AK$709,'Socal Index'!AH$2)+VLOOKUP($A595,NYMEX!$A$2:$AK$709,'Socal Index'!AH$2)</f>
        <v>2.8140000000000001</v>
      </c>
      <c r="AI595" s="11">
        <f>VLOOKUP($A595,Socal!$A$2:$AK$709,'Socal Index'!AI$2)+VLOOKUP($A595,NYMEX!$A$2:$AK$709,'Socal Index'!AI$2)</f>
        <v>2.7719999999999998</v>
      </c>
      <c r="AJ595" s="11">
        <f>VLOOKUP($A595,Socal!$A$2:$AK$709,'Socal Index'!AJ$2)+VLOOKUP($A595,NYMEX!$A$2:$AK$709,'Socal Index'!AJ$2)</f>
        <v>2.8569999999999998</v>
      </c>
      <c r="AK595" s="11">
        <f>VLOOKUP($A595,Socal!$A$2:$AK$709,'Socal Index'!AK$2)+VLOOKUP($A595,NYMEX!$A$2:$AK$709,'Socal Index'!AK$2)</f>
        <v>2.9779999999999998</v>
      </c>
    </row>
    <row r="596" spans="1:37" x14ac:dyDescent="0.2">
      <c r="A596" s="10">
        <v>36570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 t="e">
        <f>VLOOKUP($A596,Socal!$A$2:$AK$709,'Socal Index'!Z$2)+VLOOKUP($A596,NYMEX!$A$2:$AK$709,'Socal Index'!Z$2)</f>
        <v>#N/A</v>
      </c>
      <c r="AA596" s="11" t="e">
        <f>VLOOKUP($A596,Socal!$A$2:$AK$709,'Socal Index'!AA$2)+VLOOKUP($A596,NYMEX!$A$2:$AK$709,'Socal Index'!AA$2)</f>
        <v>#N/A</v>
      </c>
      <c r="AB596" s="11">
        <f>VLOOKUP($A596,Socal!$A$2:$AK$709,'Socal Index'!AB$2)+VLOOKUP($A596,NYMEX!$A$2:$AK$709,'Socal Index'!AB$2)</f>
        <v>2.5684999999999998</v>
      </c>
      <c r="AC596" s="11">
        <f>VLOOKUP($A596,Socal!$A$2:$AK$709,'Socal Index'!AC$2)+VLOOKUP($A596,NYMEX!$A$2:$AK$709,'Socal Index'!AC$2)</f>
        <v>2.5739999999999998</v>
      </c>
      <c r="AD596" s="11">
        <f>VLOOKUP($A596,Socal!$A$2:$AK$709,'Socal Index'!AD$2)+VLOOKUP($A596,NYMEX!$A$2:$AK$709,'Socal Index'!AD$2)</f>
        <v>2.5825</v>
      </c>
      <c r="AE596" s="11">
        <f>VLOOKUP($A596,Socal!$A$2:$AK$709,'Socal Index'!AE$2)+VLOOKUP($A596,NYMEX!$A$2:$AK$709,'Socal Index'!AE$2)</f>
        <v>2.6244999999999998</v>
      </c>
      <c r="AF596" s="11">
        <f>VLOOKUP($A596,Socal!$A$2:$AK$709,'Socal Index'!AF$2)+VLOOKUP($A596,NYMEX!$A$2:$AK$709,'Socal Index'!AF$2)</f>
        <v>2.7550000000000003</v>
      </c>
      <c r="AG596" s="11">
        <f>VLOOKUP($A596,Socal!$A$2:$AK$709,'Socal Index'!AG$2)+VLOOKUP($A596,NYMEX!$A$2:$AK$709,'Socal Index'!AG$2)</f>
        <v>2.8069999999999999</v>
      </c>
      <c r="AH596" s="11">
        <f>VLOOKUP($A596,Socal!$A$2:$AK$709,'Socal Index'!AH$2)+VLOOKUP($A596,NYMEX!$A$2:$AK$709,'Socal Index'!AH$2)</f>
        <v>2.7995000000000001</v>
      </c>
      <c r="AI596" s="11">
        <f>VLOOKUP($A596,Socal!$A$2:$AK$709,'Socal Index'!AI$2)+VLOOKUP($A596,NYMEX!$A$2:$AK$709,'Socal Index'!AI$2)</f>
        <v>2.7595000000000001</v>
      </c>
      <c r="AJ596" s="11">
        <f>VLOOKUP($A596,Socal!$A$2:$AK$709,'Socal Index'!AJ$2)+VLOOKUP($A596,NYMEX!$A$2:$AK$709,'Socal Index'!AJ$2)</f>
        <v>2.8505000000000003</v>
      </c>
      <c r="AK596" s="11">
        <f>VLOOKUP($A596,Socal!$A$2:$AK$709,'Socal Index'!AK$2)+VLOOKUP($A596,NYMEX!$A$2:$AK$709,'Socal Index'!AK$2)</f>
        <v>2.9725000000000001</v>
      </c>
    </row>
    <row r="597" spans="1:37" x14ac:dyDescent="0.2">
      <c r="A597" s="10">
        <v>36571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 t="e">
        <f>VLOOKUP($A597,Socal!$A$2:$AK$709,'Socal Index'!Z$2)+VLOOKUP($A597,NYMEX!$A$2:$AK$709,'Socal Index'!Z$2)</f>
        <v>#N/A</v>
      </c>
      <c r="AA597" s="11" t="e">
        <f>VLOOKUP($A597,Socal!$A$2:$AK$709,'Socal Index'!AA$2)+VLOOKUP($A597,NYMEX!$A$2:$AK$709,'Socal Index'!AA$2)</f>
        <v>#N/A</v>
      </c>
      <c r="AB597" s="11">
        <f>VLOOKUP($A597,Socal!$A$2:$AK$709,'Socal Index'!AB$2)+VLOOKUP($A597,NYMEX!$A$2:$AK$709,'Socal Index'!AB$2)</f>
        <v>2.6204999999999998</v>
      </c>
      <c r="AC597" s="11">
        <f>VLOOKUP($A597,Socal!$A$2:$AK$709,'Socal Index'!AC$2)+VLOOKUP($A597,NYMEX!$A$2:$AK$709,'Socal Index'!AC$2)</f>
        <v>2.6405000000000003</v>
      </c>
      <c r="AD597" s="11">
        <f>VLOOKUP($A597,Socal!$A$2:$AK$709,'Socal Index'!AD$2)+VLOOKUP($A597,NYMEX!$A$2:$AK$709,'Socal Index'!AD$2)</f>
        <v>2.645</v>
      </c>
      <c r="AE597" s="11">
        <f>VLOOKUP($A597,Socal!$A$2:$AK$709,'Socal Index'!AE$2)+VLOOKUP($A597,NYMEX!$A$2:$AK$709,'Socal Index'!AE$2)</f>
        <v>2.6829999999999998</v>
      </c>
      <c r="AF597" s="11">
        <f>VLOOKUP($A597,Socal!$A$2:$AK$709,'Socal Index'!AF$2)+VLOOKUP($A597,NYMEX!$A$2:$AK$709,'Socal Index'!AF$2)</f>
        <v>2.8085</v>
      </c>
      <c r="AG597" s="11">
        <f>VLOOKUP($A597,Socal!$A$2:$AK$709,'Socal Index'!AG$2)+VLOOKUP($A597,NYMEX!$A$2:$AK$709,'Socal Index'!AG$2)</f>
        <v>2.8565</v>
      </c>
      <c r="AH597" s="11">
        <f>VLOOKUP($A597,Socal!$A$2:$AK$709,'Socal Index'!AH$2)+VLOOKUP($A597,NYMEX!$A$2:$AK$709,'Socal Index'!AH$2)</f>
        <v>2.8439999999999999</v>
      </c>
      <c r="AI597" s="11">
        <f>VLOOKUP($A597,Socal!$A$2:$AK$709,'Socal Index'!AI$2)+VLOOKUP($A597,NYMEX!$A$2:$AK$709,'Socal Index'!AI$2)</f>
        <v>2.8000000000000003</v>
      </c>
      <c r="AJ597" s="11">
        <f>VLOOKUP($A597,Socal!$A$2:$AK$709,'Socal Index'!AJ$2)+VLOOKUP($A597,NYMEX!$A$2:$AK$709,'Socal Index'!AJ$2)</f>
        <v>2.8855</v>
      </c>
      <c r="AK597" s="11">
        <f>VLOOKUP($A597,Socal!$A$2:$AK$709,'Socal Index'!AK$2)+VLOOKUP($A597,NYMEX!$A$2:$AK$709,'Socal Index'!AK$2)</f>
        <v>3.0074999999999998</v>
      </c>
    </row>
    <row r="598" spans="1:37" x14ac:dyDescent="0.2">
      <c r="A598" s="10">
        <v>36572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 t="e">
        <f>VLOOKUP($A598,Socal!$A$2:$AK$709,'Socal Index'!Z$2)+VLOOKUP($A598,NYMEX!$A$2:$AK$709,'Socal Index'!Z$2)</f>
        <v>#N/A</v>
      </c>
      <c r="AA598" s="11" t="e">
        <f>VLOOKUP($A598,Socal!$A$2:$AK$709,'Socal Index'!AA$2)+VLOOKUP($A598,NYMEX!$A$2:$AK$709,'Socal Index'!AA$2)</f>
        <v>#N/A</v>
      </c>
      <c r="AB598" s="11">
        <f>VLOOKUP($A598,Socal!$A$2:$AK$709,'Socal Index'!AB$2)+VLOOKUP($A598,NYMEX!$A$2:$AK$709,'Socal Index'!AB$2)</f>
        <v>2.5914999999999999</v>
      </c>
      <c r="AC598" s="11">
        <f>VLOOKUP($A598,Socal!$A$2:$AK$709,'Socal Index'!AC$2)+VLOOKUP($A598,NYMEX!$A$2:$AK$709,'Socal Index'!AC$2)</f>
        <v>2.6045000000000003</v>
      </c>
      <c r="AD598" s="11">
        <f>VLOOKUP($A598,Socal!$A$2:$AK$709,'Socal Index'!AD$2)+VLOOKUP($A598,NYMEX!$A$2:$AK$709,'Socal Index'!AD$2)</f>
        <v>2.62</v>
      </c>
      <c r="AE598" s="11">
        <f>VLOOKUP($A598,Socal!$A$2:$AK$709,'Socal Index'!AE$2)+VLOOKUP($A598,NYMEX!$A$2:$AK$709,'Socal Index'!AE$2)</f>
        <v>2.6579999999999999</v>
      </c>
      <c r="AF598" s="11">
        <f>VLOOKUP($A598,Socal!$A$2:$AK$709,'Socal Index'!AF$2)+VLOOKUP($A598,NYMEX!$A$2:$AK$709,'Socal Index'!AF$2)</f>
        <v>2.7955000000000001</v>
      </c>
      <c r="AG598" s="11">
        <f>VLOOKUP($A598,Socal!$A$2:$AK$709,'Socal Index'!AG$2)+VLOOKUP($A598,NYMEX!$A$2:$AK$709,'Socal Index'!AG$2)</f>
        <v>2.8435000000000001</v>
      </c>
      <c r="AH598" s="11">
        <f>VLOOKUP($A598,Socal!$A$2:$AK$709,'Socal Index'!AH$2)+VLOOKUP($A598,NYMEX!$A$2:$AK$709,'Socal Index'!AH$2)</f>
        <v>2.8319999999999999</v>
      </c>
      <c r="AI598" s="11">
        <f>VLOOKUP($A598,Socal!$A$2:$AK$709,'Socal Index'!AI$2)+VLOOKUP($A598,NYMEX!$A$2:$AK$709,'Socal Index'!AI$2)</f>
        <v>2.7829999999999999</v>
      </c>
      <c r="AJ598" s="11">
        <f>VLOOKUP($A598,Socal!$A$2:$AK$709,'Socal Index'!AJ$2)+VLOOKUP($A598,NYMEX!$A$2:$AK$709,'Socal Index'!AJ$2)</f>
        <v>2.8605</v>
      </c>
      <c r="AK598" s="11">
        <f>VLOOKUP($A598,Socal!$A$2:$AK$709,'Socal Index'!AK$2)+VLOOKUP($A598,NYMEX!$A$2:$AK$709,'Socal Index'!AK$2)</f>
        <v>2.9805000000000001</v>
      </c>
    </row>
    <row r="599" spans="1:37" x14ac:dyDescent="0.2">
      <c r="A599" s="10">
        <v>36573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 t="e">
        <f>VLOOKUP($A599,Socal!$A$2:$AK$709,'Socal Index'!Z$2)+VLOOKUP($A599,NYMEX!$A$2:$AK$709,'Socal Index'!Z$2)</f>
        <v>#N/A</v>
      </c>
      <c r="AA599" s="11" t="e">
        <f>VLOOKUP($A599,Socal!$A$2:$AK$709,'Socal Index'!AA$2)+VLOOKUP($A599,NYMEX!$A$2:$AK$709,'Socal Index'!AA$2)</f>
        <v>#N/A</v>
      </c>
      <c r="AB599" s="11">
        <f>VLOOKUP($A599,Socal!$A$2:$AK$709,'Socal Index'!AB$2)+VLOOKUP($A599,NYMEX!$A$2:$AK$709,'Socal Index'!AB$2)</f>
        <v>2.6769999999999996</v>
      </c>
      <c r="AC599" s="11">
        <f>VLOOKUP($A599,Socal!$A$2:$AK$709,'Socal Index'!AC$2)+VLOOKUP($A599,NYMEX!$A$2:$AK$709,'Socal Index'!AC$2)</f>
        <v>2.6975000000000002</v>
      </c>
      <c r="AD599" s="11">
        <f>VLOOKUP($A599,Socal!$A$2:$AK$709,'Socal Index'!AD$2)+VLOOKUP($A599,NYMEX!$A$2:$AK$709,'Socal Index'!AD$2)</f>
        <v>2.7</v>
      </c>
      <c r="AE599" s="11">
        <f>VLOOKUP($A599,Socal!$A$2:$AK$709,'Socal Index'!AE$2)+VLOOKUP($A599,NYMEX!$A$2:$AK$709,'Socal Index'!AE$2)</f>
        <v>2.7280000000000002</v>
      </c>
      <c r="AF599" s="11">
        <f>VLOOKUP($A599,Socal!$A$2:$AK$709,'Socal Index'!AF$2)+VLOOKUP($A599,NYMEX!$A$2:$AK$709,'Socal Index'!AF$2)</f>
        <v>2.8605</v>
      </c>
      <c r="AG599" s="11">
        <f>VLOOKUP($A599,Socal!$A$2:$AK$709,'Socal Index'!AG$2)+VLOOKUP($A599,NYMEX!$A$2:$AK$709,'Socal Index'!AG$2)</f>
        <v>2.9035000000000002</v>
      </c>
      <c r="AH599" s="11">
        <f>VLOOKUP($A599,Socal!$A$2:$AK$709,'Socal Index'!AH$2)+VLOOKUP($A599,NYMEX!$A$2:$AK$709,'Socal Index'!AH$2)</f>
        <v>2.8880000000000003</v>
      </c>
      <c r="AI599" s="11">
        <f>VLOOKUP($A599,Socal!$A$2:$AK$709,'Socal Index'!AI$2)+VLOOKUP($A599,NYMEX!$A$2:$AK$709,'Socal Index'!AI$2)</f>
        <v>2.8360000000000003</v>
      </c>
      <c r="AJ599" s="11">
        <f>VLOOKUP($A599,Socal!$A$2:$AK$709,'Socal Index'!AJ$2)+VLOOKUP($A599,NYMEX!$A$2:$AK$709,'Socal Index'!AJ$2)</f>
        <v>2.9104999999999999</v>
      </c>
      <c r="AK599" s="11">
        <f>VLOOKUP($A599,Socal!$A$2:$AK$709,'Socal Index'!AK$2)+VLOOKUP($A599,NYMEX!$A$2:$AK$709,'Socal Index'!AK$2)</f>
        <v>3.0305</v>
      </c>
    </row>
    <row r="600" spans="1:37" x14ac:dyDescent="0.2">
      <c r="A600" s="10">
        <v>36574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 t="e">
        <f>VLOOKUP($A600,Socal!$A$2:$AK$709,'Socal Index'!Z$2)+VLOOKUP($A600,NYMEX!$A$2:$AK$709,'Socal Index'!Z$2)</f>
        <v>#N/A</v>
      </c>
      <c r="AA600" s="11" t="e">
        <f>VLOOKUP($A600,Socal!$A$2:$AK$709,'Socal Index'!AA$2)+VLOOKUP($A600,NYMEX!$A$2:$AK$709,'Socal Index'!AA$2)</f>
        <v>#N/A</v>
      </c>
      <c r="AB600" s="11">
        <f>VLOOKUP($A600,Socal!$A$2:$AK$709,'Socal Index'!AB$2)+VLOOKUP($A600,NYMEX!$A$2:$AK$709,'Socal Index'!AB$2)</f>
        <v>2.6680000000000001</v>
      </c>
      <c r="AC600" s="11">
        <f>VLOOKUP($A600,Socal!$A$2:$AK$709,'Socal Index'!AC$2)+VLOOKUP($A600,NYMEX!$A$2:$AK$709,'Socal Index'!AC$2)</f>
        <v>2.6825000000000001</v>
      </c>
      <c r="AD600" s="11">
        <f>VLOOKUP($A600,Socal!$A$2:$AK$709,'Socal Index'!AD$2)+VLOOKUP($A600,NYMEX!$A$2:$AK$709,'Socal Index'!AD$2)</f>
        <v>2.6814999999999998</v>
      </c>
      <c r="AE600" s="11">
        <f>VLOOKUP($A600,Socal!$A$2:$AK$709,'Socal Index'!AE$2)+VLOOKUP($A600,NYMEX!$A$2:$AK$709,'Socal Index'!AE$2)</f>
        <v>2.7105000000000001</v>
      </c>
      <c r="AF600" s="11">
        <f>VLOOKUP($A600,Socal!$A$2:$AK$709,'Socal Index'!AF$2)+VLOOKUP($A600,NYMEX!$A$2:$AK$709,'Socal Index'!AF$2)</f>
        <v>2.8340000000000001</v>
      </c>
      <c r="AG600" s="11">
        <f>VLOOKUP($A600,Socal!$A$2:$AK$709,'Socal Index'!AG$2)+VLOOKUP($A600,NYMEX!$A$2:$AK$709,'Socal Index'!AG$2)</f>
        <v>2.8800000000000003</v>
      </c>
      <c r="AH600" s="11">
        <f>VLOOKUP($A600,Socal!$A$2:$AK$709,'Socal Index'!AH$2)+VLOOKUP($A600,NYMEX!$A$2:$AK$709,'Socal Index'!AH$2)</f>
        <v>2.8675000000000002</v>
      </c>
      <c r="AI600" s="11">
        <f>VLOOKUP($A600,Socal!$A$2:$AK$709,'Socal Index'!AI$2)+VLOOKUP($A600,NYMEX!$A$2:$AK$709,'Socal Index'!AI$2)</f>
        <v>2.8174999999999999</v>
      </c>
      <c r="AJ600" s="11">
        <f>VLOOKUP($A600,Socal!$A$2:$AK$709,'Socal Index'!AJ$2)+VLOOKUP($A600,NYMEX!$A$2:$AK$709,'Socal Index'!AJ$2)</f>
        <v>2.8925000000000001</v>
      </c>
      <c r="AK600" s="11">
        <f>VLOOKUP($A600,Socal!$A$2:$AK$709,'Socal Index'!AK$2)+VLOOKUP($A600,NYMEX!$A$2:$AK$709,'Socal Index'!AK$2)</f>
        <v>3.0125000000000002</v>
      </c>
    </row>
    <row r="601" spans="1:37" x14ac:dyDescent="0.2">
      <c r="A601" s="10">
        <v>36578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 t="e">
        <f>VLOOKUP($A601,Socal!$A$2:$AK$709,'Socal Index'!Z$2)+VLOOKUP($A601,NYMEX!$A$2:$AK$709,'Socal Index'!Z$2)</f>
        <v>#N/A</v>
      </c>
      <c r="AA601" s="11" t="e">
        <f>VLOOKUP($A601,Socal!$A$2:$AK$709,'Socal Index'!AA$2)+VLOOKUP($A601,NYMEX!$A$2:$AK$709,'Socal Index'!AA$2)</f>
        <v>#N/A</v>
      </c>
      <c r="AB601" s="11">
        <f>VLOOKUP($A601,Socal!$A$2:$AK$709,'Socal Index'!AB$2)+VLOOKUP($A601,NYMEX!$A$2:$AK$709,'Socal Index'!AB$2)</f>
        <v>2.5950000000000002</v>
      </c>
      <c r="AC601" s="11">
        <f>VLOOKUP($A601,Socal!$A$2:$AK$709,'Socal Index'!AC$2)+VLOOKUP($A601,NYMEX!$A$2:$AK$709,'Socal Index'!AC$2)</f>
        <v>2.5939999999999999</v>
      </c>
      <c r="AD601" s="11">
        <f>VLOOKUP($A601,Socal!$A$2:$AK$709,'Socal Index'!AD$2)+VLOOKUP($A601,NYMEX!$A$2:$AK$709,'Socal Index'!AD$2)</f>
        <v>2.6040000000000001</v>
      </c>
      <c r="AE601" s="11">
        <f>VLOOKUP($A601,Socal!$A$2:$AK$709,'Socal Index'!AE$2)+VLOOKUP($A601,NYMEX!$A$2:$AK$709,'Socal Index'!AE$2)</f>
        <v>2.6465000000000001</v>
      </c>
      <c r="AF601" s="11">
        <f>VLOOKUP($A601,Socal!$A$2:$AK$709,'Socal Index'!AF$2)+VLOOKUP($A601,NYMEX!$A$2:$AK$709,'Socal Index'!AF$2)</f>
        <v>2.7625000000000002</v>
      </c>
      <c r="AG601" s="11">
        <f>VLOOKUP($A601,Socal!$A$2:$AK$709,'Socal Index'!AG$2)+VLOOKUP($A601,NYMEX!$A$2:$AK$709,'Socal Index'!AG$2)</f>
        <v>2.8174999999999999</v>
      </c>
      <c r="AH601" s="11">
        <f>VLOOKUP($A601,Socal!$A$2:$AK$709,'Socal Index'!AH$2)+VLOOKUP($A601,NYMEX!$A$2:$AK$709,'Socal Index'!AH$2)</f>
        <v>2.8049999999999997</v>
      </c>
      <c r="AI601" s="11">
        <f>VLOOKUP($A601,Socal!$A$2:$AK$709,'Socal Index'!AI$2)+VLOOKUP($A601,NYMEX!$A$2:$AK$709,'Socal Index'!AI$2)</f>
        <v>2.7625000000000002</v>
      </c>
      <c r="AJ601" s="11">
        <f>VLOOKUP($A601,Socal!$A$2:$AK$709,'Socal Index'!AJ$2)+VLOOKUP($A601,NYMEX!$A$2:$AK$709,'Socal Index'!AJ$2)</f>
        <v>2.855</v>
      </c>
      <c r="AK601" s="11">
        <f>VLOOKUP($A601,Socal!$A$2:$AK$709,'Socal Index'!AK$2)+VLOOKUP($A601,NYMEX!$A$2:$AK$709,'Socal Index'!AK$2)</f>
        <v>2.9649999999999999</v>
      </c>
    </row>
    <row r="602" spans="1:37" x14ac:dyDescent="0.2">
      <c r="A602" s="10">
        <v>36579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 t="e">
        <f>VLOOKUP($A602,Socal!$A$2:$AK$709,'Socal Index'!Z$2)+VLOOKUP($A602,NYMEX!$A$2:$AK$709,'Socal Index'!Z$2)</f>
        <v>#N/A</v>
      </c>
      <c r="AA602" s="11" t="e">
        <f>VLOOKUP($A602,Socal!$A$2:$AK$709,'Socal Index'!AA$2)+VLOOKUP($A602,NYMEX!$A$2:$AK$709,'Socal Index'!AA$2)</f>
        <v>#N/A</v>
      </c>
      <c r="AB602" s="11">
        <f>VLOOKUP($A602,Socal!$A$2:$AK$709,'Socal Index'!AB$2)+VLOOKUP($A602,NYMEX!$A$2:$AK$709,'Socal Index'!AB$2)</f>
        <v>2.5924999999999998</v>
      </c>
      <c r="AC602" s="11">
        <f>VLOOKUP($A602,Socal!$A$2:$AK$709,'Socal Index'!AC$2)+VLOOKUP($A602,NYMEX!$A$2:$AK$709,'Socal Index'!AC$2)</f>
        <v>2.5785</v>
      </c>
      <c r="AD602" s="11">
        <f>VLOOKUP($A602,Socal!$A$2:$AK$709,'Socal Index'!AD$2)+VLOOKUP($A602,NYMEX!$A$2:$AK$709,'Socal Index'!AD$2)</f>
        <v>2.5914999999999999</v>
      </c>
      <c r="AE602" s="11">
        <f>VLOOKUP($A602,Socal!$A$2:$AK$709,'Socal Index'!AE$2)+VLOOKUP($A602,NYMEX!$A$2:$AK$709,'Socal Index'!AE$2)</f>
        <v>2.6339999999999999</v>
      </c>
      <c r="AF602" s="11">
        <f>VLOOKUP($A602,Socal!$A$2:$AK$709,'Socal Index'!AF$2)+VLOOKUP($A602,NYMEX!$A$2:$AK$709,'Socal Index'!AF$2)</f>
        <v>2.7650000000000001</v>
      </c>
      <c r="AG602" s="11">
        <f>VLOOKUP($A602,Socal!$A$2:$AK$709,'Socal Index'!AG$2)+VLOOKUP($A602,NYMEX!$A$2:$AK$709,'Socal Index'!AG$2)</f>
        <v>2.82</v>
      </c>
      <c r="AH602" s="11">
        <f>VLOOKUP($A602,Socal!$A$2:$AK$709,'Socal Index'!AH$2)+VLOOKUP($A602,NYMEX!$A$2:$AK$709,'Socal Index'!AH$2)</f>
        <v>2.8075000000000001</v>
      </c>
      <c r="AI602" s="11">
        <f>VLOOKUP($A602,Socal!$A$2:$AK$709,'Socal Index'!AI$2)+VLOOKUP($A602,NYMEX!$A$2:$AK$709,'Socal Index'!AI$2)</f>
        <v>2.7574999999999998</v>
      </c>
      <c r="AJ602" s="11">
        <f>VLOOKUP($A602,Socal!$A$2:$AK$709,'Socal Index'!AJ$2)+VLOOKUP($A602,NYMEX!$A$2:$AK$709,'Socal Index'!AJ$2)</f>
        <v>2.855</v>
      </c>
      <c r="AK602" s="11">
        <f>VLOOKUP($A602,Socal!$A$2:$AK$709,'Socal Index'!AK$2)+VLOOKUP($A602,NYMEX!$A$2:$AK$709,'Socal Index'!AK$2)</f>
        <v>2.9649999999999999</v>
      </c>
    </row>
    <row r="603" spans="1:37" x14ac:dyDescent="0.2">
      <c r="A603" s="10">
        <v>36580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 t="e">
        <f>VLOOKUP($A603,Socal!$A$2:$AK$709,'Socal Index'!Z$2)+VLOOKUP($A603,NYMEX!$A$2:$AK$709,'Socal Index'!Z$2)</f>
        <v>#N/A</v>
      </c>
      <c r="AA603" s="11" t="e">
        <f>VLOOKUP($A603,Socal!$A$2:$AK$709,'Socal Index'!AA$2)+VLOOKUP($A603,NYMEX!$A$2:$AK$709,'Socal Index'!AA$2)</f>
        <v>#N/A</v>
      </c>
      <c r="AB603" s="11">
        <f>VLOOKUP($A603,Socal!$A$2:$AK$709,'Socal Index'!AB$2)+VLOOKUP($A603,NYMEX!$A$2:$AK$709,'Socal Index'!AB$2)</f>
        <v>2.5789999999999997</v>
      </c>
      <c r="AC603" s="11">
        <f>VLOOKUP($A603,Socal!$A$2:$AK$709,'Socal Index'!AC$2)+VLOOKUP($A603,NYMEX!$A$2:$AK$709,'Socal Index'!AC$2)</f>
        <v>2.5910000000000002</v>
      </c>
      <c r="AD603" s="11">
        <f>VLOOKUP($A603,Socal!$A$2:$AK$709,'Socal Index'!AD$2)+VLOOKUP($A603,NYMEX!$A$2:$AK$709,'Socal Index'!AD$2)</f>
        <v>2.601</v>
      </c>
      <c r="AE603" s="11">
        <f>VLOOKUP($A603,Socal!$A$2:$AK$709,'Socal Index'!AE$2)+VLOOKUP($A603,NYMEX!$A$2:$AK$709,'Socal Index'!AE$2)</f>
        <v>2.6435</v>
      </c>
      <c r="AF603" s="11">
        <f>VLOOKUP($A603,Socal!$A$2:$AK$709,'Socal Index'!AF$2)+VLOOKUP($A603,NYMEX!$A$2:$AK$709,'Socal Index'!AF$2)</f>
        <v>2.7705000000000002</v>
      </c>
      <c r="AG603" s="11">
        <f>VLOOKUP($A603,Socal!$A$2:$AK$709,'Socal Index'!AG$2)+VLOOKUP($A603,NYMEX!$A$2:$AK$709,'Socal Index'!AG$2)</f>
        <v>2.8224999999999998</v>
      </c>
      <c r="AH603" s="11">
        <f>VLOOKUP($A603,Socal!$A$2:$AK$709,'Socal Index'!AH$2)+VLOOKUP($A603,NYMEX!$A$2:$AK$709,'Socal Index'!AH$2)</f>
        <v>2.8099999999999996</v>
      </c>
      <c r="AI603" s="11">
        <f>VLOOKUP($A603,Socal!$A$2:$AK$709,'Socal Index'!AI$2)+VLOOKUP($A603,NYMEX!$A$2:$AK$709,'Socal Index'!AI$2)</f>
        <v>2.758</v>
      </c>
      <c r="AJ603" s="11">
        <f>VLOOKUP($A603,Socal!$A$2:$AK$709,'Socal Index'!AJ$2)+VLOOKUP($A603,NYMEX!$A$2:$AK$709,'Socal Index'!AJ$2)</f>
        <v>2.8545000000000003</v>
      </c>
      <c r="AK603" s="11">
        <f>VLOOKUP($A603,Socal!$A$2:$AK$709,'Socal Index'!AK$2)+VLOOKUP($A603,NYMEX!$A$2:$AK$709,'Socal Index'!AK$2)</f>
        <v>2.9624999999999999</v>
      </c>
    </row>
    <row r="604" spans="1:37" x14ac:dyDescent="0.2">
      <c r="A604" s="10">
        <v>36581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 t="e">
        <f>VLOOKUP($A604,Socal!$A$2:$AK$709,'Socal Index'!Z$2)+VLOOKUP($A604,NYMEX!$A$2:$AK$709,'Socal Index'!Z$2)</f>
        <v>#N/A</v>
      </c>
      <c r="AA604" s="11" t="e">
        <f>VLOOKUP($A604,Socal!$A$2:$AK$709,'Socal Index'!AA$2)+VLOOKUP($A604,NYMEX!$A$2:$AK$709,'Socal Index'!AA$2)</f>
        <v>#N/A</v>
      </c>
      <c r="AB604" s="11">
        <f>VLOOKUP($A604,Socal!$A$2:$AK$709,'Socal Index'!AB$2)+VLOOKUP($A604,NYMEX!$A$2:$AK$709,'Socal Index'!AB$2)</f>
        <v>2.5780000000000003</v>
      </c>
      <c r="AC604" s="11">
        <f>VLOOKUP($A604,Socal!$A$2:$AK$709,'Socal Index'!AC$2)+VLOOKUP($A604,NYMEX!$A$2:$AK$709,'Socal Index'!AC$2)</f>
        <v>2.6345000000000001</v>
      </c>
      <c r="AD604" s="11">
        <f>VLOOKUP($A604,Socal!$A$2:$AK$709,'Socal Index'!AD$2)+VLOOKUP($A604,NYMEX!$A$2:$AK$709,'Socal Index'!AD$2)</f>
        <v>2.6589999999999998</v>
      </c>
      <c r="AE604" s="11">
        <f>VLOOKUP($A604,Socal!$A$2:$AK$709,'Socal Index'!AE$2)+VLOOKUP($A604,NYMEX!$A$2:$AK$709,'Socal Index'!AE$2)</f>
        <v>2.7080000000000002</v>
      </c>
      <c r="AF604" s="11">
        <f>VLOOKUP($A604,Socal!$A$2:$AK$709,'Socal Index'!AF$2)+VLOOKUP($A604,NYMEX!$A$2:$AK$709,'Socal Index'!AF$2)</f>
        <v>2.82</v>
      </c>
      <c r="AG604" s="11">
        <f>VLOOKUP($A604,Socal!$A$2:$AK$709,'Socal Index'!AG$2)+VLOOKUP($A604,NYMEX!$A$2:$AK$709,'Socal Index'!AG$2)</f>
        <v>2.8719999999999999</v>
      </c>
      <c r="AH604" s="11">
        <f>VLOOKUP($A604,Socal!$A$2:$AK$709,'Socal Index'!AH$2)+VLOOKUP($A604,NYMEX!$A$2:$AK$709,'Socal Index'!AH$2)</f>
        <v>2.8595000000000002</v>
      </c>
      <c r="AI604" s="11">
        <f>VLOOKUP($A604,Socal!$A$2:$AK$709,'Socal Index'!AI$2)+VLOOKUP($A604,NYMEX!$A$2:$AK$709,'Socal Index'!AI$2)</f>
        <v>2.8069999999999999</v>
      </c>
      <c r="AJ604" s="11">
        <f>VLOOKUP($A604,Socal!$A$2:$AK$709,'Socal Index'!AJ$2)+VLOOKUP($A604,NYMEX!$A$2:$AK$709,'Socal Index'!AJ$2)</f>
        <v>2.9045000000000001</v>
      </c>
      <c r="AK604" s="11">
        <f>VLOOKUP($A604,Socal!$A$2:$AK$709,'Socal Index'!AK$2)+VLOOKUP($A604,NYMEX!$A$2:$AK$709,'Socal Index'!AK$2)</f>
        <v>3.0145</v>
      </c>
    </row>
    <row r="605" spans="1:37" x14ac:dyDescent="0.2">
      <c r="A605" s="10">
        <v>36584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 t="e">
        <f>VLOOKUP($A605,Socal!$A$2:$AK$709,'Socal Index'!Z$2)+VLOOKUP($A605,NYMEX!$A$2:$AK$709,'Socal Index'!Z$2)</f>
        <v>#N/A</v>
      </c>
      <c r="AA605" s="11" t="e">
        <f>VLOOKUP($A605,Socal!$A$2:$AK$709,'Socal Index'!AA$2)+VLOOKUP($A605,NYMEX!$A$2:$AK$709,'Socal Index'!AA$2)</f>
        <v>#N/A</v>
      </c>
      <c r="AB605" s="11" t="e">
        <f>VLOOKUP($A605,Socal!$A$2:$AK$709,'Socal Index'!AB$2)+VLOOKUP($A605,NYMEX!$A$2:$AK$709,'Socal Index'!AB$2)</f>
        <v>#N/A</v>
      </c>
      <c r="AC605" s="11">
        <f>VLOOKUP($A605,Socal!$A$2:$AK$709,'Socal Index'!AC$2)+VLOOKUP($A605,NYMEX!$A$2:$AK$709,'Socal Index'!AC$2)</f>
        <v>2.6734999999999998</v>
      </c>
      <c r="AD605" s="11">
        <f>VLOOKUP($A605,Socal!$A$2:$AK$709,'Socal Index'!AD$2)+VLOOKUP($A605,NYMEX!$A$2:$AK$709,'Socal Index'!AD$2)</f>
        <v>2.6949999999999998</v>
      </c>
      <c r="AE605" s="11">
        <f>VLOOKUP($A605,Socal!$A$2:$AK$709,'Socal Index'!AE$2)+VLOOKUP($A605,NYMEX!$A$2:$AK$709,'Socal Index'!AE$2)</f>
        <v>2.7349999999999999</v>
      </c>
      <c r="AF605" s="11">
        <f>VLOOKUP($A605,Socal!$A$2:$AK$709,'Socal Index'!AF$2)+VLOOKUP($A605,NYMEX!$A$2:$AK$709,'Socal Index'!AF$2)</f>
        <v>2.875</v>
      </c>
      <c r="AG605" s="11">
        <f>VLOOKUP($A605,Socal!$A$2:$AK$709,'Socal Index'!AG$2)+VLOOKUP($A605,NYMEX!$A$2:$AK$709,'Socal Index'!AG$2)</f>
        <v>2.915</v>
      </c>
      <c r="AH605" s="11">
        <f>VLOOKUP($A605,Socal!$A$2:$AK$709,'Socal Index'!AH$2)+VLOOKUP($A605,NYMEX!$A$2:$AK$709,'Socal Index'!AH$2)</f>
        <v>2.9055</v>
      </c>
      <c r="AI605" s="11">
        <f>VLOOKUP($A605,Socal!$A$2:$AK$709,'Socal Index'!AI$2)+VLOOKUP($A605,NYMEX!$A$2:$AK$709,'Socal Index'!AI$2)</f>
        <v>2.8574999999999999</v>
      </c>
      <c r="AJ605" s="11">
        <f>VLOOKUP($A605,Socal!$A$2:$AK$709,'Socal Index'!AJ$2)+VLOOKUP($A605,NYMEX!$A$2:$AK$709,'Socal Index'!AJ$2)</f>
        <v>2.9379999999999997</v>
      </c>
      <c r="AK605" s="11">
        <f>VLOOKUP($A605,Socal!$A$2:$AK$709,'Socal Index'!AK$2)+VLOOKUP($A605,NYMEX!$A$2:$AK$709,'Socal Index'!AK$2)</f>
        <v>3.0449999999999999</v>
      </c>
    </row>
    <row r="606" spans="1:37" x14ac:dyDescent="0.2">
      <c r="A606" s="10">
        <v>36585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 t="e">
        <f>VLOOKUP($A606,Socal!$A$2:$AK$709,'Socal Index'!Z$2)+VLOOKUP($A606,NYMEX!$A$2:$AK$709,'Socal Index'!Z$2)</f>
        <v>#N/A</v>
      </c>
      <c r="AA606" s="11" t="e">
        <f>VLOOKUP($A606,Socal!$A$2:$AK$709,'Socal Index'!AA$2)+VLOOKUP($A606,NYMEX!$A$2:$AK$709,'Socal Index'!AA$2)</f>
        <v>#N/A</v>
      </c>
      <c r="AB606" s="11" t="e">
        <f>VLOOKUP($A606,Socal!$A$2:$AK$709,'Socal Index'!AB$2)+VLOOKUP($A606,NYMEX!$A$2:$AK$709,'Socal Index'!AB$2)</f>
        <v>#N/A</v>
      </c>
      <c r="AC606" s="11">
        <f>VLOOKUP($A606,Socal!$A$2:$AK$709,'Socal Index'!AC$2)+VLOOKUP($A606,NYMEX!$A$2:$AK$709,'Socal Index'!AC$2)</f>
        <v>2.7385000000000002</v>
      </c>
      <c r="AD606" s="11">
        <f>VLOOKUP($A606,Socal!$A$2:$AK$709,'Socal Index'!AD$2)+VLOOKUP($A606,NYMEX!$A$2:$AK$709,'Socal Index'!AD$2)</f>
        <v>2.766</v>
      </c>
      <c r="AE606" s="11">
        <f>VLOOKUP($A606,Socal!$A$2:$AK$709,'Socal Index'!AE$2)+VLOOKUP($A606,NYMEX!$A$2:$AK$709,'Socal Index'!AE$2)</f>
        <v>2.8009999999999997</v>
      </c>
      <c r="AF606" s="11">
        <f>VLOOKUP($A606,Socal!$A$2:$AK$709,'Socal Index'!AF$2)+VLOOKUP($A606,NYMEX!$A$2:$AK$709,'Socal Index'!AF$2)</f>
        <v>2.9335</v>
      </c>
      <c r="AG606" s="11">
        <f>VLOOKUP($A606,Socal!$A$2:$AK$709,'Socal Index'!AG$2)+VLOOKUP($A606,NYMEX!$A$2:$AK$709,'Socal Index'!AG$2)</f>
        <v>2.9664999999999999</v>
      </c>
      <c r="AH606" s="11">
        <f>VLOOKUP($A606,Socal!$A$2:$AK$709,'Socal Index'!AH$2)+VLOOKUP($A606,NYMEX!$A$2:$AK$709,'Socal Index'!AH$2)</f>
        <v>2.956</v>
      </c>
      <c r="AI606" s="11">
        <f>VLOOKUP($A606,Socal!$A$2:$AK$709,'Socal Index'!AI$2)+VLOOKUP($A606,NYMEX!$A$2:$AK$709,'Socal Index'!AI$2)</f>
        <v>2.9055</v>
      </c>
      <c r="AJ606" s="11">
        <f>VLOOKUP($A606,Socal!$A$2:$AK$709,'Socal Index'!AJ$2)+VLOOKUP($A606,NYMEX!$A$2:$AK$709,'Socal Index'!AJ$2)</f>
        <v>2.976</v>
      </c>
      <c r="AK606" s="11">
        <f>VLOOKUP($A606,Socal!$A$2:$AK$709,'Socal Index'!AK$2)+VLOOKUP($A606,NYMEX!$A$2:$AK$709,'Socal Index'!AK$2)</f>
        <v>3.0779999999999998</v>
      </c>
    </row>
    <row r="607" spans="1:37" x14ac:dyDescent="0.2">
      <c r="A607" s="10">
        <v>36586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 t="e">
        <f>VLOOKUP($A607,Socal!$A$2:$AK$709,'Socal Index'!Z$2)+VLOOKUP($A607,NYMEX!$A$2:$AK$709,'Socal Index'!Z$2)</f>
        <v>#N/A</v>
      </c>
      <c r="AA607" s="11" t="e">
        <f>VLOOKUP($A607,Socal!$A$2:$AK$709,'Socal Index'!AA$2)+VLOOKUP($A607,NYMEX!$A$2:$AK$709,'Socal Index'!AA$2)</f>
        <v>#N/A</v>
      </c>
      <c r="AB607" s="11" t="e">
        <f>VLOOKUP($A607,Socal!$A$2:$AK$709,'Socal Index'!AB$2)+VLOOKUP($A607,NYMEX!$A$2:$AK$709,'Socal Index'!AB$2)</f>
        <v>#N/A</v>
      </c>
      <c r="AC607" s="11">
        <f>VLOOKUP($A607,Socal!$A$2:$AK$709,'Socal Index'!AC$2)+VLOOKUP($A607,NYMEX!$A$2:$AK$709,'Socal Index'!AC$2)</f>
        <v>2.7949999999999999</v>
      </c>
      <c r="AD607" s="11">
        <f>VLOOKUP($A607,Socal!$A$2:$AK$709,'Socal Index'!AD$2)+VLOOKUP($A607,NYMEX!$A$2:$AK$709,'Socal Index'!AD$2)</f>
        <v>2.8114999999999997</v>
      </c>
      <c r="AE607" s="11">
        <f>VLOOKUP($A607,Socal!$A$2:$AK$709,'Socal Index'!AE$2)+VLOOKUP($A607,NYMEX!$A$2:$AK$709,'Socal Index'!AE$2)</f>
        <v>2.8475000000000001</v>
      </c>
      <c r="AF607" s="11">
        <f>VLOOKUP($A607,Socal!$A$2:$AK$709,'Socal Index'!AF$2)+VLOOKUP($A607,NYMEX!$A$2:$AK$709,'Socal Index'!AF$2)</f>
        <v>2.9749999999999996</v>
      </c>
      <c r="AG607" s="11">
        <f>VLOOKUP($A607,Socal!$A$2:$AK$709,'Socal Index'!AG$2)+VLOOKUP($A607,NYMEX!$A$2:$AK$709,'Socal Index'!AG$2)</f>
        <v>3.0100000000000002</v>
      </c>
      <c r="AH607" s="11">
        <f>VLOOKUP($A607,Socal!$A$2:$AK$709,'Socal Index'!AH$2)+VLOOKUP($A607,NYMEX!$A$2:$AK$709,'Socal Index'!AH$2)</f>
        <v>3.0024999999999999</v>
      </c>
      <c r="AI607" s="11">
        <f>VLOOKUP($A607,Socal!$A$2:$AK$709,'Socal Index'!AI$2)+VLOOKUP($A607,NYMEX!$A$2:$AK$709,'Socal Index'!AI$2)</f>
        <v>2.9649999999999999</v>
      </c>
      <c r="AJ607" s="11">
        <f>VLOOKUP($A607,Socal!$A$2:$AK$709,'Socal Index'!AJ$2)+VLOOKUP($A607,NYMEX!$A$2:$AK$709,'Socal Index'!AJ$2)</f>
        <v>3.03</v>
      </c>
      <c r="AK607" s="11">
        <f>VLOOKUP($A607,Socal!$A$2:$AK$709,'Socal Index'!AK$2)+VLOOKUP($A607,NYMEX!$A$2:$AK$709,'Socal Index'!AK$2)</f>
        <v>3.13</v>
      </c>
    </row>
    <row r="608" spans="1:37" x14ac:dyDescent="0.2">
      <c r="A608" s="10">
        <v>36587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 t="e">
        <f>VLOOKUP($A608,Socal!$A$2:$AK$709,'Socal Index'!Z$2)+VLOOKUP($A608,NYMEX!$A$2:$AK$709,'Socal Index'!Z$2)</f>
        <v>#N/A</v>
      </c>
      <c r="AA608" s="11" t="e">
        <f>VLOOKUP($A608,Socal!$A$2:$AK$709,'Socal Index'!AA$2)+VLOOKUP($A608,NYMEX!$A$2:$AK$709,'Socal Index'!AA$2)</f>
        <v>#N/A</v>
      </c>
      <c r="AB608" s="11" t="e">
        <f>VLOOKUP($A608,Socal!$A$2:$AK$709,'Socal Index'!AB$2)+VLOOKUP($A608,NYMEX!$A$2:$AK$709,'Socal Index'!AB$2)</f>
        <v>#N/A</v>
      </c>
      <c r="AC608" s="11">
        <f>VLOOKUP($A608,Socal!$A$2:$AK$709,'Socal Index'!AC$2)+VLOOKUP($A608,NYMEX!$A$2:$AK$709,'Socal Index'!AC$2)</f>
        <v>2.7829999999999999</v>
      </c>
      <c r="AD608" s="11">
        <f>VLOOKUP($A608,Socal!$A$2:$AK$709,'Socal Index'!AD$2)+VLOOKUP($A608,NYMEX!$A$2:$AK$709,'Socal Index'!AD$2)</f>
        <v>2.794</v>
      </c>
      <c r="AE608" s="11">
        <f>VLOOKUP($A608,Socal!$A$2:$AK$709,'Socal Index'!AE$2)+VLOOKUP($A608,NYMEX!$A$2:$AK$709,'Socal Index'!AE$2)</f>
        <v>2.84</v>
      </c>
      <c r="AF608" s="11">
        <f>VLOOKUP($A608,Socal!$A$2:$AK$709,'Socal Index'!AF$2)+VLOOKUP($A608,NYMEX!$A$2:$AK$709,'Socal Index'!AF$2)</f>
        <v>2.9769999999999999</v>
      </c>
      <c r="AG608" s="11">
        <f>VLOOKUP($A608,Socal!$A$2:$AK$709,'Socal Index'!AG$2)+VLOOKUP($A608,NYMEX!$A$2:$AK$709,'Socal Index'!AG$2)</f>
        <v>3.0125000000000002</v>
      </c>
      <c r="AH608" s="11">
        <f>VLOOKUP($A608,Socal!$A$2:$AK$709,'Socal Index'!AH$2)+VLOOKUP($A608,NYMEX!$A$2:$AK$709,'Socal Index'!AH$2)</f>
        <v>3.0075000000000003</v>
      </c>
      <c r="AI608" s="11">
        <f>VLOOKUP($A608,Socal!$A$2:$AK$709,'Socal Index'!AI$2)+VLOOKUP($A608,NYMEX!$A$2:$AK$709,'Socal Index'!AI$2)</f>
        <v>2.9624999999999999</v>
      </c>
      <c r="AJ608" s="11">
        <f>VLOOKUP($A608,Socal!$A$2:$AK$709,'Socal Index'!AJ$2)+VLOOKUP($A608,NYMEX!$A$2:$AK$709,'Socal Index'!AJ$2)</f>
        <v>3.0355000000000003</v>
      </c>
      <c r="AK608" s="11">
        <f>VLOOKUP($A608,Socal!$A$2:$AK$709,'Socal Index'!AK$2)+VLOOKUP($A608,NYMEX!$A$2:$AK$709,'Socal Index'!AK$2)</f>
        <v>3.1375000000000002</v>
      </c>
    </row>
    <row r="609" spans="1:37" x14ac:dyDescent="0.2">
      <c r="A609" s="10">
        <v>36588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 t="e">
        <f>VLOOKUP($A609,Socal!$A$2:$AK$709,'Socal Index'!Z$2)+VLOOKUP($A609,NYMEX!$A$2:$AK$709,'Socal Index'!Z$2)</f>
        <v>#N/A</v>
      </c>
      <c r="AA609" s="11" t="e">
        <f>VLOOKUP($A609,Socal!$A$2:$AK$709,'Socal Index'!AA$2)+VLOOKUP($A609,NYMEX!$A$2:$AK$709,'Socal Index'!AA$2)</f>
        <v>#N/A</v>
      </c>
      <c r="AB609" s="11" t="e">
        <f>VLOOKUP($A609,Socal!$A$2:$AK$709,'Socal Index'!AB$2)+VLOOKUP($A609,NYMEX!$A$2:$AK$709,'Socal Index'!AB$2)</f>
        <v>#N/A</v>
      </c>
      <c r="AC609" s="11">
        <f>VLOOKUP($A609,Socal!$A$2:$AK$709,'Socal Index'!AC$2)+VLOOKUP($A609,NYMEX!$A$2:$AK$709,'Socal Index'!AC$2)</f>
        <v>2.8250000000000002</v>
      </c>
      <c r="AD609" s="11">
        <f>VLOOKUP($A609,Socal!$A$2:$AK$709,'Socal Index'!AD$2)+VLOOKUP($A609,NYMEX!$A$2:$AK$709,'Socal Index'!AD$2)</f>
        <v>2.8494999999999999</v>
      </c>
      <c r="AE609" s="11">
        <f>VLOOKUP($A609,Socal!$A$2:$AK$709,'Socal Index'!AE$2)+VLOOKUP($A609,NYMEX!$A$2:$AK$709,'Socal Index'!AE$2)</f>
        <v>2.8945000000000003</v>
      </c>
      <c r="AF609" s="11">
        <f>VLOOKUP($A609,Socal!$A$2:$AK$709,'Socal Index'!AF$2)+VLOOKUP($A609,NYMEX!$A$2:$AK$709,'Socal Index'!AF$2)</f>
        <v>3.0145</v>
      </c>
      <c r="AG609" s="11">
        <f>VLOOKUP($A609,Socal!$A$2:$AK$709,'Socal Index'!AG$2)+VLOOKUP($A609,NYMEX!$A$2:$AK$709,'Socal Index'!AG$2)</f>
        <v>3.0469999999999997</v>
      </c>
      <c r="AH609" s="11">
        <f>VLOOKUP($A609,Socal!$A$2:$AK$709,'Socal Index'!AH$2)+VLOOKUP($A609,NYMEX!$A$2:$AK$709,'Socal Index'!AH$2)</f>
        <v>3.04</v>
      </c>
      <c r="AI609" s="11">
        <f>VLOOKUP($A609,Socal!$A$2:$AK$709,'Socal Index'!AI$2)+VLOOKUP($A609,NYMEX!$A$2:$AK$709,'Socal Index'!AI$2)</f>
        <v>2.9924999999999997</v>
      </c>
      <c r="AJ609" s="11">
        <f>VLOOKUP($A609,Socal!$A$2:$AK$709,'Socal Index'!AJ$2)+VLOOKUP($A609,NYMEX!$A$2:$AK$709,'Socal Index'!AJ$2)</f>
        <v>3.0625</v>
      </c>
      <c r="AK609" s="11">
        <f>VLOOKUP($A609,Socal!$A$2:$AK$709,'Socal Index'!AK$2)+VLOOKUP($A609,NYMEX!$A$2:$AK$709,'Socal Index'!AK$2)</f>
        <v>3.1625000000000001</v>
      </c>
    </row>
    <row r="610" spans="1:37" x14ac:dyDescent="0.2">
      <c r="A610" s="10">
        <v>36591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 t="e">
        <f>VLOOKUP($A610,Socal!$A$2:$AK$709,'Socal Index'!Z$2)+VLOOKUP($A610,NYMEX!$A$2:$AK$709,'Socal Index'!Z$2)</f>
        <v>#N/A</v>
      </c>
      <c r="AA610" s="11" t="e">
        <f>VLOOKUP($A610,Socal!$A$2:$AK$709,'Socal Index'!AA$2)+VLOOKUP($A610,NYMEX!$A$2:$AK$709,'Socal Index'!AA$2)</f>
        <v>#N/A</v>
      </c>
      <c r="AB610" s="11" t="e">
        <f>VLOOKUP($A610,Socal!$A$2:$AK$709,'Socal Index'!AB$2)+VLOOKUP($A610,NYMEX!$A$2:$AK$709,'Socal Index'!AB$2)</f>
        <v>#N/A</v>
      </c>
      <c r="AC610" s="11">
        <f>VLOOKUP($A610,Socal!$A$2:$AK$709,'Socal Index'!AC$2)+VLOOKUP($A610,NYMEX!$A$2:$AK$709,'Socal Index'!AC$2)</f>
        <v>2.8675000000000002</v>
      </c>
      <c r="AD610" s="11">
        <f>VLOOKUP($A610,Socal!$A$2:$AK$709,'Socal Index'!AD$2)+VLOOKUP($A610,NYMEX!$A$2:$AK$709,'Socal Index'!AD$2)</f>
        <v>2.9020000000000001</v>
      </c>
      <c r="AE610" s="11">
        <f>VLOOKUP($A610,Socal!$A$2:$AK$709,'Socal Index'!AE$2)+VLOOKUP($A610,NYMEX!$A$2:$AK$709,'Socal Index'!AE$2)</f>
        <v>2.9394999999999998</v>
      </c>
      <c r="AF610" s="11">
        <f>VLOOKUP($A610,Socal!$A$2:$AK$709,'Socal Index'!AF$2)+VLOOKUP($A610,NYMEX!$A$2:$AK$709,'Socal Index'!AF$2)</f>
        <v>3.0495000000000001</v>
      </c>
      <c r="AG610" s="11">
        <f>VLOOKUP($A610,Socal!$A$2:$AK$709,'Socal Index'!AG$2)+VLOOKUP($A610,NYMEX!$A$2:$AK$709,'Socal Index'!AG$2)</f>
        <v>3.0819999999999999</v>
      </c>
      <c r="AH610" s="11">
        <f>VLOOKUP($A610,Socal!$A$2:$AK$709,'Socal Index'!AH$2)+VLOOKUP($A610,NYMEX!$A$2:$AK$709,'Socal Index'!AH$2)</f>
        <v>3.077</v>
      </c>
      <c r="AI610" s="11">
        <f>VLOOKUP($A610,Socal!$A$2:$AK$709,'Socal Index'!AI$2)+VLOOKUP($A610,NYMEX!$A$2:$AK$709,'Socal Index'!AI$2)</f>
        <v>3.0444999999999998</v>
      </c>
      <c r="AJ610" s="11">
        <f>VLOOKUP($A610,Socal!$A$2:$AK$709,'Socal Index'!AJ$2)+VLOOKUP($A610,NYMEX!$A$2:$AK$709,'Socal Index'!AJ$2)</f>
        <v>3.1085000000000003</v>
      </c>
      <c r="AK610" s="11">
        <f>VLOOKUP($A610,Socal!$A$2:$AK$709,'Socal Index'!AK$2)+VLOOKUP($A610,NYMEX!$A$2:$AK$709,'Socal Index'!AK$2)</f>
        <v>3.2065000000000001</v>
      </c>
    </row>
    <row r="611" spans="1:37" x14ac:dyDescent="0.2">
      <c r="A611" s="10">
        <v>36592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 t="e">
        <f>VLOOKUP($A611,Socal!$A$2:$AK$709,'Socal Index'!Z$2)+VLOOKUP($A611,NYMEX!$A$2:$AK$709,'Socal Index'!Z$2)</f>
        <v>#N/A</v>
      </c>
      <c r="AA611" s="11" t="e">
        <f>VLOOKUP($A611,Socal!$A$2:$AK$709,'Socal Index'!AA$2)+VLOOKUP($A611,NYMEX!$A$2:$AK$709,'Socal Index'!AA$2)</f>
        <v>#N/A</v>
      </c>
      <c r="AB611" s="11" t="e">
        <f>VLOOKUP($A611,Socal!$A$2:$AK$709,'Socal Index'!AB$2)+VLOOKUP($A611,NYMEX!$A$2:$AK$709,'Socal Index'!AB$2)</f>
        <v>#N/A</v>
      </c>
      <c r="AC611" s="11">
        <f>VLOOKUP($A611,Socal!$A$2:$AK$709,'Socal Index'!AC$2)+VLOOKUP($A611,NYMEX!$A$2:$AK$709,'Socal Index'!AC$2)</f>
        <v>2.8365</v>
      </c>
      <c r="AD611" s="11">
        <f>VLOOKUP($A611,Socal!$A$2:$AK$709,'Socal Index'!AD$2)+VLOOKUP($A611,NYMEX!$A$2:$AK$709,'Socal Index'!AD$2)</f>
        <v>2.8595000000000002</v>
      </c>
      <c r="AE611" s="11">
        <f>VLOOKUP($A611,Socal!$A$2:$AK$709,'Socal Index'!AE$2)+VLOOKUP($A611,NYMEX!$A$2:$AK$709,'Socal Index'!AE$2)</f>
        <v>2.9019999999999997</v>
      </c>
      <c r="AF611" s="11">
        <f>VLOOKUP($A611,Socal!$A$2:$AK$709,'Socal Index'!AF$2)+VLOOKUP($A611,NYMEX!$A$2:$AK$709,'Socal Index'!AF$2)</f>
        <v>3.0194999999999999</v>
      </c>
      <c r="AG611" s="11">
        <f>VLOOKUP($A611,Socal!$A$2:$AK$709,'Socal Index'!AG$2)+VLOOKUP($A611,NYMEX!$A$2:$AK$709,'Socal Index'!AG$2)</f>
        <v>3.0674999999999999</v>
      </c>
      <c r="AH611" s="11">
        <f>VLOOKUP($A611,Socal!$A$2:$AK$709,'Socal Index'!AH$2)+VLOOKUP($A611,NYMEX!$A$2:$AK$709,'Socal Index'!AH$2)</f>
        <v>3.0625</v>
      </c>
      <c r="AI611" s="11">
        <f>VLOOKUP($A611,Socal!$A$2:$AK$709,'Socal Index'!AI$2)+VLOOKUP($A611,NYMEX!$A$2:$AK$709,'Socal Index'!AI$2)</f>
        <v>3.0350000000000001</v>
      </c>
      <c r="AJ611" s="11">
        <f>VLOOKUP($A611,Socal!$A$2:$AK$709,'Socal Index'!AJ$2)+VLOOKUP($A611,NYMEX!$A$2:$AK$709,'Socal Index'!AJ$2)</f>
        <v>3.0825</v>
      </c>
      <c r="AK611" s="11">
        <f>VLOOKUP($A611,Socal!$A$2:$AK$709,'Socal Index'!AK$2)+VLOOKUP($A611,NYMEX!$A$2:$AK$709,'Socal Index'!AK$2)</f>
        <v>3.1825000000000001</v>
      </c>
    </row>
    <row r="612" spans="1:37" x14ac:dyDescent="0.2">
      <c r="A612" s="10">
        <v>36593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 t="e">
        <f>VLOOKUP($A612,Socal!$A$2:$AK$709,'Socal Index'!Z$2)+VLOOKUP($A612,NYMEX!$A$2:$AK$709,'Socal Index'!Z$2)</f>
        <v>#N/A</v>
      </c>
      <c r="AA612" s="11" t="e">
        <f>VLOOKUP($A612,Socal!$A$2:$AK$709,'Socal Index'!AA$2)+VLOOKUP($A612,NYMEX!$A$2:$AK$709,'Socal Index'!AA$2)</f>
        <v>#N/A</v>
      </c>
      <c r="AB612" s="11" t="e">
        <f>VLOOKUP($A612,Socal!$A$2:$AK$709,'Socal Index'!AB$2)+VLOOKUP($A612,NYMEX!$A$2:$AK$709,'Socal Index'!AB$2)</f>
        <v>#N/A</v>
      </c>
      <c r="AC612" s="11">
        <f>VLOOKUP($A612,Socal!$A$2:$AK$709,'Socal Index'!AC$2)+VLOOKUP($A612,NYMEX!$A$2:$AK$709,'Socal Index'!AC$2)</f>
        <v>2.7574999999999998</v>
      </c>
      <c r="AD612" s="11">
        <f>VLOOKUP($A612,Socal!$A$2:$AK$709,'Socal Index'!AD$2)+VLOOKUP($A612,NYMEX!$A$2:$AK$709,'Socal Index'!AD$2)</f>
        <v>2.7719999999999998</v>
      </c>
      <c r="AE612" s="11">
        <f>VLOOKUP($A612,Socal!$A$2:$AK$709,'Socal Index'!AE$2)+VLOOKUP($A612,NYMEX!$A$2:$AK$709,'Socal Index'!AE$2)</f>
        <v>2.8225000000000002</v>
      </c>
      <c r="AF612" s="11">
        <f>VLOOKUP($A612,Socal!$A$2:$AK$709,'Socal Index'!AF$2)+VLOOKUP($A612,NYMEX!$A$2:$AK$709,'Socal Index'!AF$2)</f>
        <v>2.944</v>
      </c>
      <c r="AG612" s="11">
        <f>VLOOKUP($A612,Socal!$A$2:$AK$709,'Socal Index'!AG$2)+VLOOKUP($A612,NYMEX!$A$2:$AK$709,'Socal Index'!AG$2)</f>
        <v>2.9990000000000001</v>
      </c>
      <c r="AH612" s="11">
        <f>VLOOKUP($A612,Socal!$A$2:$AK$709,'Socal Index'!AH$2)+VLOOKUP($A612,NYMEX!$A$2:$AK$709,'Socal Index'!AH$2)</f>
        <v>2.9970000000000003</v>
      </c>
      <c r="AI612" s="11">
        <f>VLOOKUP($A612,Socal!$A$2:$AK$709,'Socal Index'!AI$2)+VLOOKUP($A612,NYMEX!$A$2:$AK$709,'Socal Index'!AI$2)</f>
        <v>2.9714999999999998</v>
      </c>
      <c r="AJ612" s="11">
        <f>VLOOKUP($A612,Socal!$A$2:$AK$709,'Socal Index'!AJ$2)+VLOOKUP($A612,NYMEX!$A$2:$AK$709,'Socal Index'!AJ$2)</f>
        <v>3.0245000000000002</v>
      </c>
      <c r="AK612" s="11">
        <f>VLOOKUP($A612,Socal!$A$2:$AK$709,'Socal Index'!AK$2)+VLOOKUP($A612,NYMEX!$A$2:$AK$709,'Socal Index'!AK$2)</f>
        <v>3.1294999999999997</v>
      </c>
    </row>
    <row r="613" spans="1:37" x14ac:dyDescent="0.2">
      <c r="A613" s="10">
        <v>36594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 t="e">
        <f>VLOOKUP($A613,Socal!$A$2:$AK$709,'Socal Index'!Z$2)+VLOOKUP($A613,NYMEX!$A$2:$AK$709,'Socal Index'!Z$2)</f>
        <v>#N/A</v>
      </c>
      <c r="AA613" s="11" t="e">
        <f>VLOOKUP($A613,Socal!$A$2:$AK$709,'Socal Index'!AA$2)+VLOOKUP($A613,NYMEX!$A$2:$AK$709,'Socal Index'!AA$2)</f>
        <v>#N/A</v>
      </c>
      <c r="AB613" s="11" t="e">
        <f>VLOOKUP($A613,Socal!$A$2:$AK$709,'Socal Index'!AB$2)+VLOOKUP($A613,NYMEX!$A$2:$AK$709,'Socal Index'!AB$2)</f>
        <v>#N/A</v>
      </c>
      <c r="AC613" s="11">
        <f>VLOOKUP($A613,Socal!$A$2:$AK$709,'Socal Index'!AC$2)+VLOOKUP($A613,NYMEX!$A$2:$AK$709,'Socal Index'!AC$2)</f>
        <v>2.8134999999999999</v>
      </c>
      <c r="AD613" s="11">
        <f>VLOOKUP($A613,Socal!$A$2:$AK$709,'Socal Index'!AD$2)+VLOOKUP($A613,NYMEX!$A$2:$AK$709,'Socal Index'!AD$2)</f>
        <v>2.8359999999999999</v>
      </c>
      <c r="AE613" s="11">
        <f>VLOOKUP($A613,Socal!$A$2:$AK$709,'Socal Index'!AE$2)+VLOOKUP($A613,NYMEX!$A$2:$AK$709,'Socal Index'!AE$2)</f>
        <v>2.8805000000000001</v>
      </c>
      <c r="AF613" s="11">
        <f>VLOOKUP($A613,Socal!$A$2:$AK$709,'Socal Index'!AF$2)+VLOOKUP($A613,NYMEX!$A$2:$AK$709,'Socal Index'!AF$2)</f>
        <v>2.996</v>
      </c>
      <c r="AG613" s="11">
        <f>VLOOKUP($A613,Socal!$A$2:$AK$709,'Socal Index'!AG$2)+VLOOKUP($A613,NYMEX!$A$2:$AK$709,'Socal Index'!AG$2)</f>
        <v>3.044</v>
      </c>
      <c r="AH613" s="11">
        <f>VLOOKUP($A613,Socal!$A$2:$AK$709,'Socal Index'!AH$2)+VLOOKUP($A613,NYMEX!$A$2:$AK$709,'Socal Index'!AH$2)</f>
        <v>3.036</v>
      </c>
      <c r="AI613" s="11">
        <f>VLOOKUP($A613,Socal!$A$2:$AK$709,'Socal Index'!AI$2)+VLOOKUP($A613,NYMEX!$A$2:$AK$709,'Socal Index'!AI$2)</f>
        <v>3.0074999999999998</v>
      </c>
      <c r="AJ613" s="11">
        <f>VLOOKUP($A613,Socal!$A$2:$AK$709,'Socal Index'!AJ$2)+VLOOKUP($A613,NYMEX!$A$2:$AK$709,'Socal Index'!AJ$2)</f>
        <v>3.056</v>
      </c>
      <c r="AK613" s="11">
        <f>VLOOKUP($A613,Socal!$A$2:$AK$709,'Socal Index'!AK$2)+VLOOKUP($A613,NYMEX!$A$2:$AK$709,'Socal Index'!AK$2)</f>
        <v>3.16</v>
      </c>
    </row>
    <row r="614" spans="1:37" x14ac:dyDescent="0.2">
      <c r="A614" s="10">
        <v>36595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 t="e">
        <f>VLOOKUP($A614,Socal!$A$2:$AK$709,'Socal Index'!Z$2)+VLOOKUP($A614,NYMEX!$A$2:$AK$709,'Socal Index'!Z$2)</f>
        <v>#N/A</v>
      </c>
      <c r="AA614" s="11" t="e">
        <f>VLOOKUP($A614,Socal!$A$2:$AK$709,'Socal Index'!AA$2)+VLOOKUP($A614,NYMEX!$A$2:$AK$709,'Socal Index'!AA$2)</f>
        <v>#N/A</v>
      </c>
      <c r="AB614" s="11" t="e">
        <f>VLOOKUP($A614,Socal!$A$2:$AK$709,'Socal Index'!AB$2)+VLOOKUP($A614,NYMEX!$A$2:$AK$709,'Socal Index'!AB$2)</f>
        <v>#N/A</v>
      </c>
      <c r="AC614" s="11">
        <f>VLOOKUP($A614,Socal!$A$2:$AK$709,'Socal Index'!AC$2)+VLOOKUP($A614,NYMEX!$A$2:$AK$709,'Socal Index'!AC$2)</f>
        <v>2.8165</v>
      </c>
      <c r="AD614" s="11">
        <f>VLOOKUP($A614,Socal!$A$2:$AK$709,'Socal Index'!AD$2)+VLOOKUP($A614,NYMEX!$A$2:$AK$709,'Socal Index'!AD$2)</f>
        <v>2.8264999999999998</v>
      </c>
      <c r="AE614" s="11">
        <f>VLOOKUP($A614,Socal!$A$2:$AK$709,'Socal Index'!AE$2)+VLOOKUP($A614,NYMEX!$A$2:$AK$709,'Socal Index'!AE$2)</f>
        <v>2.8699999999999997</v>
      </c>
      <c r="AF614" s="11">
        <f>VLOOKUP($A614,Socal!$A$2:$AK$709,'Socal Index'!AF$2)+VLOOKUP($A614,NYMEX!$A$2:$AK$709,'Socal Index'!AF$2)</f>
        <v>2.9935</v>
      </c>
      <c r="AG614" s="11">
        <f>VLOOKUP($A614,Socal!$A$2:$AK$709,'Socal Index'!AG$2)+VLOOKUP($A614,NYMEX!$A$2:$AK$709,'Socal Index'!AG$2)</f>
        <v>3.0444999999999998</v>
      </c>
      <c r="AH614" s="11">
        <f>VLOOKUP($A614,Socal!$A$2:$AK$709,'Socal Index'!AH$2)+VLOOKUP($A614,NYMEX!$A$2:$AK$709,'Socal Index'!AH$2)</f>
        <v>3.0365000000000002</v>
      </c>
      <c r="AI614" s="11">
        <f>VLOOKUP($A614,Socal!$A$2:$AK$709,'Socal Index'!AI$2)+VLOOKUP($A614,NYMEX!$A$2:$AK$709,'Socal Index'!AI$2)</f>
        <v>2.9994999999999998</v>
      </c>
      <c r="AJ614" s="11">
        <f>VLOOKUP($A614,Socal!$A$2:$AK$709,'Socal Index'!AJ$2)+VLOOKUP($A614,NYMEX!$A$2:$AK$709,'Socal Index'!AJ$2)</f>
        <v>3.0565000000000002</v>
      </c>
      <c r="AK614" s="11">
        <f>VLOOKUP($A614,Socal!$A$2:$AK$709,'Socal Index'!AK$2)+VLOOKUP($A614,NYMEX!$A$2:$AK$709,'Socal Index'!AK$2)</f>
        <v>3.1635</v>
      </c>
    </row>
    <row r="615" spans="1:37" x14ac:dyDescent="0.2">
      <c r="A615" s="10">
        <v>36598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 t="e">
        <f>VLOOKUP($A615,Socal!$A$2:$AK$709,'Socal Index'!Z$2)+VLOOKUP($A615,NYMEX!$A$2:$AK$709,'Socal Index'!Z$2)</f>
        <v>#N/A</v>
      </c>
      <c r="AA615" s="11" t="e">
        <f>VLOOKUP($A615,Socal!$A$2:$AK$709,'Socal Index'!AA$2)+VLOOKUP($A615,NYMEX!$A$2:$AK$709,'Socal Index'!AA$2)</f>
        <v>#N/A</v>
      </c>
      <c r="AB615" s="11" t="e">
        <f>VLOOKUP($A615,Socal!$A$2:$AK$709,'Socal Index'!AB$2)+VLOOKUP($A615,NYMEX!$A$2:$AK$709,'Socal Index'!AB$2)</f>
        <v>#N/A</v>
      </c>
      <c r="AC615" s="11">
        <f>VLOOKUP($A615,Socal!$A$2:$AK$709,'Socal Index'!AC$2)+VLOOKUP($A615,NYMEX!$A$2:$AK$709,'Socal Index'!AC$2)</f>
        <v>2.8774999999999999</v>
      </c>
      <c r="AD615" s="11">
        <f>VLOOKUP($A615,Socal!$A$2:$AK$709,'Socal Index'!AD$2)+VLOOKUP($A615,NYMEX!$A$2:$AK$709,'Socal Index'!AD$2)</f>
        <v>2.8945000000000003</v>
      </c>
      <c r="AE615" s="11">
        <f>VLOOKUP($A615,Socal!$A$2:$AK$709,'Socal Index'!AE$2)+VLOOKUP($A615,NYMEX!$A$2:$AK$709,'Socal Index'!AE$2)</f>
        <v>2.9319999999999999</v>
      </c>
      <c r="AF615" s="11">
        <f>VLOOKUP($A615,Socal!$A$2:$AK$709,'Socal Index'!AF$2)+VLOOKUP($A615,NYMEX!$A$2:$AK$709,'Socal Index'!AF$2)</f>
        <v>3.0495000000000001</v>
      </c>
      <c r="AG615" s="11">
        <f>VLOOKUP($A615,Socal!$A$2:$AK$709,'Socal Index'!AG$2)+VLOOKUP($A615,NYMEX!$A$2:$AK$709,'Socal Index'!AG$2)</f>
        <v>3.0945</v>
      </c>
      <c r="AH615" s="11">
        <f>VLOOKUP($A615,Socal!$A$2:$AK$709,'Socal Index'!AH$2)+VLOOKUP($A615,NYMEX!$A$2:$AK$709,'Socal Index'!AH$2)</f>
        <v>3.0844999999999998</v>
      </c>
      <c r="AI615" s="11">
        <f>VLOOKUP($A615,Socal!$A$2:$AK$709,'Socal Index'!AI$2)+VLOOKUP($A615,NYMEX!$A$2:$AK$709,'Socal Index'!AI$2)</f>
        <v>3.0444999999999998</v>
      </c>
      <c r="AJ615" s="11">
        <f>VLOOKUP($A615,Socal!$A$2:$AK$709,'Socal Index'!AJ$2)+VLOOKUP($A615,NYMEX!$A$2:$AK$709,'Socal Index'!AJ$2)</f>
        <v>3.0985</v>
      </c>
      <c r="AK615" s="11">
        <f>VLOOKUP($A615,Socal!$A$2:$AK$709,'Socal Index'!AK$2)+VLOOKUP($A615,NYMEX!$A$2:$AK$709,'Socal Index'!AK$2)</f>
        <v>3.1975000000000002</v>
      </c>
    </row>
    <row r="616" spans="1:37" x14ac:dyDescent="0.2">
      <c r="A616" s="10">
        <v>36599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 t="e">
        <f>VLOOKUP($A616,Socal!$A$2:$AK$709,'Socal Index'!Z$2)+VLOOKUP($A616,NYMEX!$A$2:$AK$709,'Socal Index'!Z$2)</f>
        <v>#N/A</v>
      </c>
      <c r="AA616" s="11" t="e">
        <f>VLOOKUP($A616,Socal!$A$2:$AK$709,'Socal Index'!AA$2)+VLOOKUP($A616,NYMEX!$A$2:$AK$709,'Socal Index'!AA$2)</f>
        <v>#N/A</v>
      </c>
      <c r="AB616" s="11" t="e">
        <f>VLOOKUP($A616,Socal!$A$2:$AK$709,'Socal Index'!AB$2)+VLOOKUP($A616,NYMEX!$A$2:$AK$709,'Socal Index'!AB$2)</f>
        <v>#N/A</v>
      </c>
      <c r="AC616" s="11">
        <f>VLOOKUP($A616,Socal!$A$2:$AK$709,'Socal Index'!AC$2)+VLOOKUP($A616,NYMEX!$A$2:$AK$709,'Socal Index'!AC$2)</f>
        <v>2.8415000000000004</v>
      </c>
      <c r="AD616" s="11">
        <f>VLOOKUP($A616,Socal!$A$2:$AK$709,'Socal Index'!AD$2)+VLOOKUP($A616,NYMEX!$A$2:$AK$709,'Socal Index'!AD$2)</f>
        <v>2.859</v>
      </c>
      <c r="AE616" s="11">
        <f>VLOOKUP($A616,Socal!$A$2:$AK$709,'Socal Index'!AE$2)+VLOOKUP($A616,NYMEX!$A$2:$AK$709,'Socal Index'!AE$2)</f>
        <v>2.9045000000000001</v>
      </c>
      <c r="AF616" s="11">
        <f>VLOOKUP($A616,Socal!$A$2:$AK$709,'Socal Index'!AF$2)+VLOOKUP($A616,NYMEX!$A$2:$AK$709,'Socal Index'!AF$2)</f>
        <v>3.0325000000000002</v>
      </c>
      <c r="AG616" s="11">
        <f>VLOOKUP($A616,Socal!$A$2:$AK$709,'Socal Index'!AG$2)+VLOOKUP($A616,NYMEX!$A$2:$AK$709,'Socal Index'!AG$2)</f>
        <v>3.0845000000000002</v>
      </c>
      <c r="AH616" s="11">
        <f>VLOOKUP($A616,Socal!$A$2:$AK$709,'Socal Index'!AH$2)+VLOOKUP($A616,NYMEX!$A$2:$AK$709,'Socal Index'!AH$2)</f>
        <v>3.0775000000000001</v>
      </c>
      <c r="AI616" s="11">
        <f>VLOOKUP($A616,Socal!$A$2:$AK$709,'Socal Index'!AI$2)+VLOOKUP($A616,NYMEX!$A$2:$AK$709,'Socal Index'!AI$2)</f>
        <v>3.0505</v>
      </c>
      <c r="AJ616" s="11">
        <f>VLOOKUP($A616,Socal!$A$2:$AK$709,'Socal Index'!AJ$2)+VLOOKUP($A616,NYMEX!$A$2:$AK$709,'Socal Index'!AJ$2)</f>
        <v>3.09</v>
      </c>
      <c r="AK616" s="11">
        <f>VLOOKUP($A616,Socal!$A$2:$AK$709,'Socal Index'!AK$2)+VLOOKUP($A616,NYMEX!$A$2:$AK$709,'Socal Index'!AK$2)</f>
        <v>3.19</v>
      </c>
    </row>
    <row r="617" spans="1:37" x14ac:dyDescent="0.2">
      <c r="A617" s="10">
        <v>36600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 t="e">
        <f>VLOOKUP($A617,Socal!$A$2:$AK$709,'Socal Index'!Z$2)+VLOOKUP($A617,NYMEX!$A$2:$AK$709,'Socal Index'!Z$2)</f>
        <v>#N/A</v>
      </c>
      <c r="AA617" s="11" t="e">
        <f>VLOOKUP($A617,Socal!$A$2:$AK$709,'Socal Index'!AA$2)+VLOOKUP($A617,NYMEX!$A$2:$AK$709,'Socal Index'!AA$2)</f>
        <v>#N/A</v>
      </c>
      <c r="AB617" s="11" t="e">
        <f>VLOOKUP($A617,Socal!$A$2:$AK$709,'Socal Index'!AB$2)+VLOOKUP($A617,NYMEX!$A$2:$AK$709,'Socal Index'!AB$2)</f>
        <v>#N/A</v>
      </c>
      <c r="AC617" s="11">
        <f>VLOOKUP($A617,Socal!$A$2:$AK$709,'Socal Index'!AC$2)+VLOOKUP($A617,NYMEX!$A$2:$AK$709,'Socal Index'!AC$2)</f>
        <v>2.8959999999999999</v>
      </c>
      <c r="AD617" s="11">
        <f>VLOOKUP($A617,Socal!$A$2:$AK$709,'Socal Index'!AD$2)+VLOOKUP($A617,NYMEX!$A$2:$AK$709,'Socal Index'!AD$2)</f>
        <v>2.9135</v>
      </c>
      <c r="AE617" s="11">
        <f>VLOOKUP($A617,Socal!$A$2:$AK$709,'Socal Index'!AE$2)+VLOOKUP($A617,NYMEX!$A$2:$AK$709,'Socal Index'!AE$2)</f>
        <v>2.956</v>
      </c>
      <c r="AF617" s="11">
        <f>VLOOKUP($A617,Socal!$A$2:$AK$709,'Socal Index'!AF$2)+VLOOKUP($A617,NYMEX!$A$2:$AK$709,'Socal Index'!AF$2)</f>
        <v>3.06</v>
      </c>
      <c r="AG617" s="11">
        <f>VLOOKUP($A617,Socal!$A$2:$AK$709,'Socal Index'!AG$2)+VLOOKUP($A617,NYMEX!$A$2:$AK$709,'Socal Index'!AG$2)</f>
        <v>3.1384999999999996</v>
      </c>
      <c r="AH617" s="11">
        <f>VLOOKUP($A617,Socal!$A$2:$AK$709,'Socal Index'!AH$2)+VLOOKUP($A617,NYMEX!$A$2:$AK$709,'Socal Index'!AH$2)</f>
        <v>3.0994999999999999</v>
      </c>
      <c r="AI617" s="11">
        <f>VLOOKUP($A617,Socal!$A$2:$AK$709,'Socal Index'!AI$2)+VLOOKUP($A617,NYMEX!$A$2:$AK$709,'Socal Index'!AI$2)</f>
        <v>3.077</v>
      </c>
      <c r="AJ617" s="11">
        <f>VLOOKUP($A617,Socal!$A$2:$AK$709,'Socal Index'!AJ$2)+VLOOKUP($A617,NYMEX!$A$2:$AK$709,'Socal Index'!AJ$2)</f>
        <v>3.1125000000000003</v>
      </c>
      <c r="AK617" s="11">
        <f>VLOOKUP($A617,Socal!$A$2:$AK$709,'Socal Index'!AK$2)+VLOOKUP($A617,NYMEX!$A$2:$AK$709,'Socal Index'!AK$2)</f>
        <v>3.2119999999999997</v>
      </c>
    </row>
    <row r="618" spans="1:37" x14ac:dyDescent="0.2">
      <c r="A618" s="10">
        <v>36601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 t="e">
        <f>VLOOKUP($A618,Socal!$A$2:$AK$709,'Socal Index'!Z$2)+VLOOKUP($A618,NYMEX!$A$2:$AK$709,'Socal Index'!Z$2)</f>
        <v>#N/A</v>
      </c>
      <c r="AA618" s="11" t="e">
        <f>VLOOKUP($A618,Socal!$A$2:$AK$709,'Socal Index'!AA$2)+VLOOKUP($A618,NYMEX!$A$2:$AK$709,'Socal Index'!AA$2)</f>
        <v>#N/A</v>
      </c>
      <c r="AB618" s="11" t="e">
        <f>VLOOKUP($A618,Socal!$A$2:$AK$709,'Socal Index'!AB$2)+VLOOKUP($A618,NYMEX!$A$2:$AK$709,'Socal Index'!AB$2)</f>
        <v>#N/A</v>
      </c>
      <c r="AC618" s="11">
        <f>VLOOKUP($A618,Socal!$A$2:$AK$709,'Socal Index'!AC$2)+VLOOKUP($A618,NYMEX!$A$2:$AK$709,'Socal Index'!AC$2)</f>
        <v>2.8759999999999999</v>
      </c>
      <c r="AD618" s="11">
        <f>VLOOKUP($A618,Socal!$A$2:$AK$709,'Socal Index'!AD$2)+VLOOKUP($A618,NYMEX!$A$2:$AK$709,'Socal Index'!AD$2)</f>
        <v>2.9034999999999997</v>
      </c>
      <c r="AE618" s="11">
        <f>VLOOKUP($A618,Socal!$A$2:$AK$709,'Socal Index'!AE$2)+VLOOKUP($A618,NYMEX!$A$2:$AK$709,'Socal Index'!AE$2)</f>
        <v>2.9389999999999996</v>
      </c>
      <c r="AF618" s="11">
        <f>VLOOKUP($A618,Socal!$A$2:$AK$709,'Socal Index'!AF$2)+VLOOKUP($A618,NYMEX!$A$2:$AK$709,'Socal Index'!AF$2)</f>
        <v>3.052</v>
      </c>
      <c r="AG618" s="11">
        <f>VLOOKUP($A618,Socal!$A$2:$AK$709,'Socal Index'!AG$2)+VLOOKUP($A618,NYMEX!$A$2:$AK$709,'Socal Index'!AG$2)</f>
        <v>3.1294999999999997</v>
      </c>
      <c r="AH618" s="11">
        <f>VLOOKUP($A618,Socal!$A$2:$AK$709,'Socal Index'!AH$2)+VLOOKUP($A618,NYMEX!$A$2:$AK$709,'Socal Index'!AH$2)</f>
        <v>3.0875000000000004</v>
      </c>
      <c r="AI618" s="11">
        <f>VLOOKUP($A618,Socal!$A$2:$AK$709,'Socal Index'!AI$2)+VLOOKUP($A618,NYMEX!$A$2:$AK$709,'Socal Index'!AI$2)</f>
        <v>3.0650000000000004</v>
      </c>
      <c r="AJ618" s="11">
        <f>VLOOKUP($A618,Socal!$A$2:$AK$709,'Socal Index'!AJ$2)+VLOOKUP($A618,NYMEX!$A$2:$AK$709,'Socal Index'!AJ$2)</f>
        <v>3.1074999999999999</v>
      </c>
      <c r="AK618" s="11">
        <f>VLOOKUP($A618,Socal!$A$2:$AK$709,'Socal Index'!AK$2)+VLOOKUP($A618,NYMEX!$A$2:$AK$709,'Socal Index'!AK$2)</f>
        <v>3.2069999999999999</v>
      </c>
    </row>
    <row r="619" spans="1:37" x14ac:dyDescent="0.2">
      <c r="A619" s="10">
        <v>36602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 t="e">
        <f>VLOOKUP($A619,Socal!$A$2:$AK$709,'Socal Index'!Z$2)+VLOOKUP($A619,NYMEX!$A$2:$AK$709,'Socal Index'!Z$2)</f>
        <v>#N/A</v>
      </c>
      <c r="AA619" s="11" t="e">
        <f>VLOOKUP($A619,Socal!$A$2:$AK$709,'Socal Index'!AA$2)+VLOOKUP($A619,NYMEX!$A$2:$AK$709,'Socal Index'!AA$2)</f>
        <v>#N/A</v>
      </c>
      <c r="AB619" s="11" t="e">
        <f>VLOOKUP($A619,Socal!$A$2:$AK$709,'Socal Index'!AB$2)+VLOOKUP($A619,NYMEX!$A$2:$AK$709,'Socal Index'!AB$2)</f>
        <v>#N/A</v>
      </c>
      <c r="AC619" s="11">
        <f>VLOOKUP($A619,Socal!$A$2:$AK$709,'Socal Index'!AC$2)+VLOOKUP($A619,NYMEX!$A$2:$AK$709,'Socal Index'!AC$2)</f>
        <v>2.83</v>
      </c>
      <c r="AD619" s="11">
        <f>VLOOKUP($A619,Socal!$A$2:$AK$709,'Socal Index'!AD$2)+VLOOKUP($A619,NYMEX!$A$2:$AK$709,'Socal Index'!AD$2)</f>
        <v>2.8574999999999999</v>
      </c>
      <c r="AE619" s="11">
        <f>VLOOKUP($A619,Socal!$A$2:$AK$709,'Socal Index'!AE$2)+VLOOKUP($A619,NYMEX!$A$2:$AK$709,'Socal Index'!AE$2)</f>
        <v>2.9</v>
      </c>
      <c r="AF619" s="11">
        <f>VLOOKUP($A619,Socal!$A$2:$AK$709,'Socal Index'!AF$2)+VLOOKUP($A619,NYMEX!$A$2:$AK$709,'Socal Index'!AF$2)</f>
        <v>3.0049999999999999</v>
      </c>
      <c r="AG619" s="11">
        <f>VLOOKUP($A619,Socal!$A$2:$AK$709,'Socal Index'!AG$2)+VLOOKUP($A619,NYMEX!$A$2:$AK$709,'Socal Index'!AG$2)</f>
        <v>3.0854999999999997</v>
      </c>
      <c r="AH619" s="11">
        <f>VLOOKUP($A619,Socal!$A$2:$AK$709,'Socal Index'!AH$2)+VLOOKUP($A619,NYMEX!$A$2:$AK$709,'Socal Index'!AH$2)</f>
        <v>3.0500000000000003</v>
      </c>
      <c r="AI619" s="11">
        <f>VLOOKUP($A619,Socal!$A$2:$AK$709,'Socal Index'!AI$2)+VLOOKUP($A619,NYMEX!$A$2:$AK$709,'Socal Index'!AI$2)</f>
        <v>3.032</v>
      </c>
      <c r="AJ619" s="11">
        <f>VLOOKUP($A619,Socal!$A$2:$AK$709,'Socal Index'!AJ$2)+VLOOKUP($A619,NYMEX!$A$2:$AK$709,'Socal Index'!AJ$2)</f>
        <v>3.0724999999999998</v>
      </c>
      <c r="AK619" s="11">
        <f>VLOOKUP($A619,Socal!$A$2:$AK$709,'Socal Index'!AK$2)+VLOOKUP($A619,NYMEX!$A$2:$AK$709,'Socal Index'!AK$2)</f>
        <v>3.1739999999999999</v>
      </c>
    </row>
    <row r="620" spans="1:37" x14ac:dyDescent="0.2">
      <c r="A620" s="10">
        <v>36605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 t="e">
        <f>VLOOKUP($A620,Socal!$A$2:$AK$709,'Socal Index'!Z$2)+VLOOKUP($A620,NYMEX!$A$2:$AK$709,'Socal Index'!Z$2)</f>
        <v>#N/A</v>
      </c>
      <c r="AA620" s="11" t="e">
        <f>VLOOKUP($A620,Socal!$A$2:$AK$709,'Socal Index'!AA$2)+VLOOKUP($A620,NYMEX!$A$2:$AK$709,'Socal Index'!AA$2)</f>
        <v>#N/A</v>
      </c>
      <c r="AB620" s="11" t="e">
        <f>VLOOKUP($A620,Socal!$A$2:$AK$709,'Socal Index'!AB$2)+VLOOKUP($A620,NYMEX!$A$2:$AK$709,'Socal Index'!AB$2)</f>
        <v>#N/A</v>
      </c>
      <c r="AC620" s="11">
        <f>VLOOKUP($A620,Socal!$A$2:$AK$709,'Socal Index'!AC$2)+VLOOKUP($A620,NYMEX!$A$2:$AK$709,'Socal Index'!AC$2)</f>
        <v>2.7665000000000002</v>
      </c>
      <c r="AD620" s="11">
        <f>VLOOKUP($A620,Socal!$A$2:$AK$709,'Socal Index'!AD$2)+VLOOKUP($A620,NYMEX!$A$2:$AK$709,'Socal Index'!AD$2)</f>
        <v>2.7815000000000003</v>
      </c>
      <c r="AE620" s="11">
        <f>VLOOKUP($A620,Socal!$A$2:$AK$709,'Socal Index'!AE$2)+VLOOKUP($A620,NYMEX!$A$2:$AK$709,'Socal Index'!AE$2)</f>
        <v>2.831</v>
      </c>
      <c r="AF620" s="11">
        <f>VLOOKUP($A620,Socal!$A$2:$AK$709,'Socal Index'!AF$2)+VLOOKUP($A620,NYMEX!$A$2:$AK$709,'Socal Index'!AF$2)</f>
        <v>2.9430000000000001</v>
      </c>
      <c r="AG620" s="11">
        <f>VLOOKUP($A620,Socal!$A$2:$AK$709,'Socal Index'!AG$2)+VLOOKUP($A620,NYMEX!$A$2:$AK$709,'Socal Index'!AG$2)</f>
        <v>3.0284999999999997</v>
      </c>
      <c r="AH620" s="11">
        <f>VLOOKUP($A620,Socal!$A$2:$AK$709,'Socal Index'!AH$2)+VLOOKUP($A620,NYMEX!$A$2:$AK$709,'Socal Index'!AH$2)</f>
        <v>2.9980000000000002</v>
      </c>
      <c r="AI620" s="11">
        <f>VLOOKUP($A620,Socal!$A$2:$AK$709,'Socal Index'!AI$2)+VLOOKUP($A620,NYMEX!$A$2:$AK$709,'Socal Index'!AI$2)</f>
        <v>2.98</v>
      </c>
      <c r="AJ620" s="11">
        <f>VLOOKUP($A620,Socal!$A$2:$AK$709,'Socal Index'!AJ$2)+VLOOKUP($A620,NYMEX!$A$2:$AK$709,'Socal Index'!AJ$2)</f>
        <v>3.0324999999999998</v>
      </c>
      <c r="AK620" s="11">
        <f>VLOOKUP($A620,Socal!$A$2:$AK$709,'Socal Index'!AK$2)+VLOOKUP($A620,NYMEX!$A$2:$AK$709,'Socal Index'!AK$2)</f>
        <v>3.12</v>
      </c>
    </row>
    <row r="621" spans="1:37" x14ac:dyDescent="0.2">
      <c r="A621" s="10">
        <v>36606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 t="e">
        <f>VLOOKUP($A621,Socal!$A$2:$AK$709,'Socal Index'!Z$2)+VLOOKUP($A621,NYMEX!$A$2:$AK$709,'Socal Index'!Z$2)</f>
        <v>#N/A</v>
      </c>
      <c r="AA621" s="11" t="e">
        <f>VLOOKUP($A621,Socal!$A$2:$AK$709,'Socal Index'!AA$2)+VLOOKUP($A621,NYMEX!$A$2:$AK$709,'Socal Index'!AA$2)</f>
        <v>#N/A</v>
      </c>
      <c r="AB621" s="11" t="e">
        <f>VLOOKUP($A621,Socal!$A$2:$AK$709,'Socal Index'!AB$2)+VLOOKUP($A621,NYMEX!$A$2:$AK$709,'Socal Index'!AB$2)</f>
        <v>#N/A</v>
      </c>
      <c r="AC621" s="11">
        <f>VLOOKUP($A621,Socal!$A$2:$AK$709,'Socal Index'!AC$2)+VLOOKUP($A621,NYMEX!$A$2:$AK$709,'Socal Index'!AC$2)</f>
        <v>2.8035000000000001</v>
      </c>
      <c r="AD621" s="11">
        <f>VLOOKUP($A621,Socal!$A$2:$AK$709,'Socal Index'!AD$2)+VLOOKUP($A621,NYMEX!$A$2:$AK$709,'Socal Index'!AD$2)</f>
        <v>2.8185000000000002</v>
      </c>
      <c r="AE621" s="11">
        <f>VLOOKUP($A621,Socal!$A$2:$AK$709,'Socal Index'!AE$2)+VLOOKUP($A621,NYMEX!$A$2:$AK$709,'Socal Index'!AE$2)</f>
        <v>2.8654999999999999</v>
      </c>
      <c r="AF621" s="11">
        <f>VLOOKUP($A621,Socal!$A$2:$AK$709,'Socal Index'!AF$2)+VLOOKUP($A621,NYMEX!$A$2:$AK$709,'Socal Index'!AF$2)</f>
        <v>2.9729999999999999</v>
      </c>
      <c r="AG621" s="11">
        <f>VLOOKUP($A621,Socal!$A$2:$AK$709,'Socal Index'!AG$2)+VLOOKUP($A621,NYMEX!$A$2:$AK$709,'Socal Index'!AG$2)</f>
        <v>3.05</v>
      </c>
      <c r="AH621" s="11">
        <f>VLOOKUP($A621,Socal!$A$2:$AK$709,'Socal Index'!AH$2)+VLOOKUP($A621,NYMEX!$A$2:$AK$709,'Socal Index'!AH$2)</f>
        <v>3.024</v>
      </c>
      <c r="AI621" s="11">
        <f>VLOOKUP($A621,Socal!$A$2:$AK$709,'Socal Index'!AI$2)+VLOOKUP($A621,NYMEX!$A$2:$AK$709,'Socal Index'!AI$2)</f>
        <v>2.9989999999999997</v>
      </c>
      <c r="AJ621" s="11">
        <f>VLOOKUP($A621,Socal!$A$2:$AK$709,'Socal Index'!AJ$2)+VLOOKUP($A621,NYMEX!$A$2:$AK$709,'Socal Index'!AJ$2)</f>
        <v>3.0445000000000002</v>
      </c>
      <c r="AK621" s="11">
        <f>VLOOKUP($A621,Socal!$A$2:$AK$709,'Socal Index'!AK$2)+VLOOKUP($A621,NYMEX!$A$2:$AK$709,'Socal Index'!AK$2)</f>
        <v>3.1465000000000001</v>
      </c>
    </row>
    <row r="622" spans="1:37" x14ac:dyDescent="0.2">
      <c r="A622" s="10">
        <v>36607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 t="e">
        <f>VLOOKUP($A622,Socal!$A$2:$AK$709,'Socal Index'!Z$2)+VLOOKUP($A622,NYMEX!$A$2:$AK$709,'Socal Index'!Z$2)</f>
        <v>#N/A</v>
      </c>
      <c r="AA622" s="11" t="e">
        <f>VLOOKUP($A622,Socal!$A$2:$AK$709,'Socal Index'!AA$2)+VLOOKUP($A622,NYMEX!$A$2:$AK$709,'Socal Index'!AA$2)</f>
        <v>#N/A</v>
      </c>
      <c r="AB622" s="11" t="e">
        <f>VLOOKUP($A622,Socal!$A$2:$AK$709,'Socal Index'!AB$2)+VLOOKUP($A622,NYMEX!$A$2:$AK$709,'Socal Index'!AB$2)</f>
        <v>#N/A</v>
      </c>
      <c r="AC622" s="11">
        <f>VLOOKUP($A622,Socal!$A$2:$AK$709,'Socal Index'!AC$2)+VLOOKUP($A622,NYMEX!$A$2:$AK$709,'Socal Index'!AC$2)</f>
        <v>2.8565</v>
      </c>
      <c r="AD622" s="11">
        <f>VLOOKUP($A622,Socal!$A$2:$AK$709,'Socal Index'!AD$2)+VLOOKUP($A622,NYMEX!$A$2:$AK$709,'Socal Index'!AD$2)</f>
        <v>2.8725000000000001</v>
      </c>
      <c r="AE622" s="11">
        <f>VLOOKUP($A622,Socal!$A$2:$AK$709,'Socal Index'!AE$2)+VLOOKUP($A622,NYMEX!$A$2:$AK$709,'Socal Index'!AE$2)</f>
        <v>2.9129999999999998</v>
      </c>
      <c r="AF622" s="11">
        <f>VLOOKUP($A622,Socal!$A$2:$AK$709,'Socal Index'!AF$2)+VLOOKUP($A622,NYMEX!$A$2:$AK$709,'Socal Index'!AF$2)</f>
        <v>3.0145</v>
      </c>
      <c r="AG622" s="11">
        <f>VLOOKUP($A622,Socal!$A$2:$AK$709,'Socal Index'!AG$2)+VLOOKUP($A622,NYMEX!$A$2:$AK$709,'Socal Index'!AG$2)</f>
        <v>3.0874999999999999</v>
      </c>
      <c r="AH622" s="11">
        <f>VLOOKUP($A622,Socal!$A$2:$AK$709,'Socal Index'!AH$2)+VLOOKUP($A622,NYMEX!$A$2:$AK$709,'Socal Index'!AH$2)</f>
        <v>3.0575000000000001</v>
      </c>
      <c r="AI622" s="11">
        <f>VLOOKUP($A622,Socal!$A$2:$AK$709,'Socal Index'!AI$2)+VLOOKUP($A622,NYMEX!$A$2:$AK$709,'Socal Index'!AI$2)</f>
        <v>3.0279999999999996</v>
      </c>
      <c r="AJ622" s="11">
        <f>VLOOKUP($A622,Socal!$A$2:$AK$709,'Socal Index'!AJ$2)+VLOOKUP($A622,NYMEX!$A$2:$AK$709,'Socal Index'!AJ$2)</f>
        <v>3.0705</v>
      </c>
      <c r="AK622" s="11">
        <f>VLOOKUP($A622,Socal!$A$2:$AK$709,'Socal Index'!AK$2)+VLOOKUP($A622,NYMEX!$A$2:$AK$709,'Socal Index'!AK$2)</f>
        <v>3.1675</v>
      </c>
    </row>
    <row r="623" spans="1:37" x14ac:dyDescent="0.2">
      <c r="A623" s="10">
        <v>36608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 t="e">
        <f>VLOOKUP($A623,Socal!$A$2:$AK$709,'Socal Index'!Z$2)+VLOOKUP($A623,NYMEX!$A$2:$AK$709,'Socal Index'!Z$2)</f>
        <v>#N/A</v>
      </c>
      <c r="AA623" s="11" t="e">
        <f>VLOOKUP($A623,Socal!$A$2:$AK$709,'Socal Index'!AA$2)+VLOOKUP($A623,NYMEX!$A$2:$AK$709,'Socal Index'!AA$2)</f>
        <v>#N/A</v>
      </c>
      <c r="AB623" s="11" t="e">
        <f>VLOOKUP($A623,Socal!$A$2:$AK$709,'Socal Index'!AB$2)+VLOOKUP($A623,NYMEX!$A$2:$AK$709,'Socal Index'!AB$2)</f>
        <v>#N/A</v>
      </c>
      <c r="AC623" s="11">
        <f>VLOOKUP($A623,Socal!$A$2:$AK$709,'Socal Index'!AC$2)+VLOOKUP($A623,NYMEX!$A$2:$AK$709,'Socal Index'!AC$2)</f>
        <v>2.9119999999999999</v>
      </c>
      <c r="AD623" s="11">
        <f>VLOOKUP($A623,Socal!$A$2:$AK$709,'Socal Index'!AD$2)+VLOOKUP($A623,NYMEX!$A$2:$AK$709,'Socal Index'!AD$2)</f>
        <v>2.9335</v>
      </c>
      <c r="AE623" s="11">
        <f>VLOOKUP($A623,Socal!$A$2:$AK$709,'Socal Index'!AE$2)+VLOOKUP($A623,NYMEX!$A$2:$AK$709,'Socal Index'!AE$2)</f>
        <v>2.972</v>
      </c>
      <c r="AF623" s="11">
        <f>VLOOKUP($A623,Socal!$A$2:$AK$709,'Socal Index'!AF$2)+VLOOKUP($A623,NYMEX!$A$2:$AK$709,'Socal Index'!AF$2)</f>
        <v>3.0579999999999998</v>
      </c>
      <c r="AG623" s="11">
        <f>VLOOKUP($A623,Socal!$A$2:$AK$709,'Socal Index'!AG$2)+VLOOKUP($A623,NYMEX!$A$2:$AK$709,'Socal Index'!AG$2)</f>
        <v>3.125</v>
      </c>
      <c r="AH623" s="11">
        <f>VLOOKUP($A623,Socal!$A$2:$AK$709,'Socal Index'!AH$2)+VLOOKUP($A623,NYMEX!$A$2:$AK$709,'Socal Index'!AH$2)</f>
        <v>3.0950000000000002</v>
      </c>
      <c r="AI623" s="11">
        <f>VLOOKUP($A623,Socal!$A$2:$AK$709,'Socal Index'!AI$2)+VLOOKUP($A623,NYMEX!$A$2:$AK$709,'Socal Index'!AI$2)</f>
        <v>3.0650000000000004</v>
      </c>
      <c r="AJ623" s="11">
        <f>VLOOKUP($A623,Socal!$A$2:$AK$709,'Socal Index'!AJ$2)+VLOOKUP($A623,NYMEX!$A$2:$AK$709,'Socal Index'!AJ$2)</f>
        <v>3.109</v>
      </c>
      <c r="AK623" s="11">
        <f>VLOOKUP($A623,Socal!$A$2:$AK$709,'Socal Index'!AK$2)+VLOOKUP($A623,NYMEX!$A$2:$AK$709,'Socal Index'!AK$2)</f>
        <v>3.1924999999999999</v>
      </c>
    </row>
    <row r="624" spans="1:37" x14ac:dyDescent="0.2">
      <c r="A624" s="10">
        <v>36609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 t="e">
        <f>VLOOKUP($A624,Socal!$A$2:$AK$709,'Socal Index'!Z$2)+VLOOKUP($A624,NYMEX!$A$2:$AK$709,'Socal Index'!Z$2)</f>
        <v>#N/A</v>
      </c>
      <c r="AA624" s="11" t="e">
        <f>VLOOKUP($A624,Socal!$A$2:$AK$709,'Socal Index'!AA$2)+VLOOKUP($A624,NYMEX!$A$2:$AK$709,'Socal Index'!AA$2)</f>
        <v>#N/A</v>
      </c>
      <c r="AB624" s="11" t="e">
        <f>VLOOKUP($A624,Socal!$A$2:$AK$709,'Socal Index'!AB$2)+VLOOKUP($A624,NYMEX!$A$2:$AK$709,'Socal Index'!AB$2)</f>
        <v>#N/A</v>
      </c>
      <c r="AC624" s="11">
        <f>VLOOKUP($A624,Socal!$A$2:$AK$709,'Socal Index'!AC$2)+VLOOKUP($A624,NYMEX!$A$2:$AK$709,'Socal Index'!AC$2)</f>
        <v>2.8984999999999999</v>
      </c>
      <c r="AD624" s="11">
        <f>VLOOKUP($A624,Socal!$A$2:$AK$709,'Socal Index'!AD$2)+VLOOKUP($A624,NYMEX!$A$2:$AK$709,'Socal Index'!AD$2)</f>
        <v>2.9170000000000003</v>
      </c>
      <c r="AE624" s="11">
        <f>VLOOKUP($A624,Socal!$A$2:$AK$709,'Socal Index'!AE$2)+VLOOKUP($A624,NYMEX!$A$2:$AK$709,'Socal Index'!AE$2)</f>
        <v>2.9575</v>
      </c>
      <c r="AF624" s="11">
        <f>VLOOKUP($A624,Socal!$A$2:$AK$709,'Socal Index'!AF$2)+VLOOKUP($A624,NYMEX!$A$2:$AK$709,'Socal Index'!AF$2)</f>
        <v>3.0425</v>
      </c>
      <c r="AG624" s="11">
        <f>VLOOKUP($A624,Socal!$A$2:$AK$709,'Socal Index'!AG$2)+VLOOKUP($A624,NYMEX!$A$2:$AK$709,'Socal Index'!AG$2)</f>
        <v>3.1095000000000002</v>
      </c>
      <c r="AH624" s="11">
        <f>VLOOKUP($A624,Socal!$A$2:$AK$709,'Socal Index'!AH$2)+VLOOKUP($A624,NYMEX!$A$2:$AK$709,'Socal Index'!AH$2)</f>
        <v>3.0785</v>
      </c>
      <c r="AI624" s="11">
        <f>VLOOKUP($A624,Socal!$A$2:$AK$709,'Socal Index'!AI$2)+VLOOKUP($A624,NYMEX!$A$2:$AK$709,'Socal Index'!AI$2)</f>
        <v>3.0474999999999999</v>
      </c>
      <c r="AJ624" s="11">
        <f>VLOOKUP($A624,Socal!$A$2:$AK$709,'Socal Index'!AJ$2)+VLOOKUP($A624,NYMEX!$A$2:$AK$709,'Socal Index'!AJ$2)</f>
        <v>3.0919999999999996</v>
      </c>
      <c r="AK624" s="11">
        <f>VLOOKUP($A624,Socal!$A$2:$AK$709,'Socal Index'!AK$2)+VLOOKUP($A624,NYMEX!$A$2:$AK$709,'Socal Index'!AK$2)</f>
        <v>3.1764999999999999</v>
      </c>
    </row>
    <row r="625" spans="1:37" x14ac:dyDescent="0.2">
      <c r="A625" s="10">
        <v>36612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 t="e">
        <f>VLOOKUP($A625,Socal!$A$2:$AK$709,'Socal Index'!Z$2)+VLOOKUP($A625,NYMEX!$A$2:$AK$709,'Socal Index'!Z$2)</f>
        <v>#N/A</v>
      </c>
      <c r="AA625" s="11" t="e">
        <f>VLOOKUP($A625,Socal!$A$2:$AK$709,'Socal Index'!AA$2)+VLOOKUP($A625,NYMEX!$A$2:$AK$709,'Socal Index'!AA$2)</f>
        <v>#N/A</v>
      </c>
      <c r="AB625" s="11" t="e">
        <f>VLOOKUP($A625,Socal!$A$2:$AK$709,'Socal Index'!AB$2)+VLOOKUP($A625,NYMEX!$A$2:$AK$709,'Socal Index'!AB$2)</f>
        <v>#N/A</v>
      </c>
      <c r="AC625" s="11">
        <f>VLOOKUP($A625,Socal!$A$2:$AK$709,'Socal Index'!AC$2)+VLOOKUP($A625,NYMEX!$A$2:$AK$709,'Socal Index'!AC$2)</f>
        <v>2.9740000000000002</v>
      </c>
      <c r="AD625" s="11">
        <f>VLOOKUP($A625,Socal!$A$2:$AK$709,'Socal Index'!AD$2)+VLOOKUP($A625,NYMEX!$A$2:$AK$709,'Socal Index'!AD$2)</f>
        <v>2.988</v>
      </c>
      <c r="AE625" s="11">
        <f>VLOOKUP($A625,Socal!$A$2:$AK$709,'Socal Index'!AE$2)+VLOOKUP($A625,NYMEX!$A$2:$AK$709,'Socal Index'!AE$2)</f>
        <v>3.0254999999999996</v>
      </c>
      <c r="AF625" s="11">
        <f>VLOOKUP($A625,Socal!$A$2:$AK$709,'Socal Index'!AF$2)+VLOOKUP($A625,NYMEX!$A$2:$AK$709,'Socal Index'!AF$2)</f>
        <v>3.1074999999999999</v>
      </c>
      <c r="AG625" s="11">
        <f>VLOOKUP($A625,Socal!$A$2:$AK$709,'Socal Index'!AG$2)+VLOOKUP($A625,NYMEX!$A$2:$AK$709,'Socal Index'!AG$2)</f>
        <v>3.1705000000000001</v>
      </c>
      <c r="AH625" s="11">
        <f>VLOOKUP($A625,Socal!$A$2:$AK$709,'Socal Index'!AH$2)+VLOOKUP($A625,NYMEX!$A$2:$AK$709,'Socal Index'!AH$2)</f>
        <v>3.1355</v>
      </c>
      <c r="AI625" s="11">
        <f>VLOOKUP($A625,Socal!$A$2:$AK$709,'Socal Index'!AI$2)+VLOOKUP($A625,NYMEX!$A$2:$AK$709,'Socal Index'!AI$2)</f>
        <v>3.1004999999999998</v>
      </c>
      <c r="AJ625" s="11">
        <f>VLOOKUP($A625,Socal!$A$2:$AK$709,'Socal Index'!AJ$2)+VLOOKUP($A625,NYMEX!$A$2:$AK$709,'Socal Index'!AJ$2)</f>
        <v>3.1404999999999998</v>
      </c>
      <c r="AK625" s="11">
        <f>VLOOKUP($A625,Socal!$A$2:$AK$709,'Socal Index'!AK$2)+VLOOKUP($A625,NYMEX!$A$2:$AK$709,'Socal Index'!AK$2)</f>
        <v>3.218</v>
      </c>
    </row>
    <row r="626" spans="1:37" x14ac:dyDescent="0.2">
      <c r="A626" s="10">
        <v>36613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 t="e">
        <f>VLOOKUP($A626,Socal!$A$2:$AK$709,'Socal Index'!Z$2)+VLOOKUP($A626,NYMEX!$A$2:$AK$709,'Socal Index'!Z$2)</f>
        <v>#N/A</v>
      </c>
      <c r="AA626" s="11" t="e">
        <f>VLOOKUP($A626,Socal!$A$2:$AK$709,'Socal Index'!AA$2)+VLOOKUP($A626,NYMEX!$A$2:$AK$709,'Socal Index'!AA$2)</f>
        <v>#N/A</v>
      </c>
      <c r="AB626" s="11" t="e">
        <f>VLOOKUP($A626,Socal!$A$2:$AK$709,'Socal Index'!AB$2)+VLOOKUP($A626,NYMEX!$A$2:$AK$709,'Socal Index'!AB$2)</f>
        <v>#N/A</v>
      </c>
      <c r="AC626" s="11">
        <f>VLOOKUP($A626,Socal!$A$2:$AK$709,'Socal Index'!AC$2)+VLOOKUP($A626,NYMEX!$A$2:$AK$709,'Socal Index'!AC$2)</f>
        <v>3.0305</v>
      </c>
      <c r="AD626" s="11">
        <f>VLOOKUP($A626,Socal!$A$2:$AK$709,'Socal Index'!AD$2)+VLOOKUP($A626,NYMEX!$A$2:$AK$709,'Socal Index'!AD$2)</f>
        <v>3.0285000000000002</v>
      </c>
      <c r="AE626" s="11">
        <f>VLOOKUP($A626,Socal!$A$2:$AK$709,'Socal Index'!AE$2)+VLOOKUP($A626,NYMEX!$A$2:$AK$709,'Socal Index'!AE$2)</f>
        <v>3.0610000000000004</v>
      </c>
      <c r="AF626" s="11">
        <f>VLOOKUP($A626,Socal!$A$2:$AK$709,'Socal Index'!AF$2)+VLOOKUP($A626,NYMEX!$A$2:$AK$709,'Socal Index'!AF$2)</f>
        <v>3.153</v>
      </c>
      <c r="AG626" s="11">
        <f>VLOOKUP($A626,Socal!$A$2:$AK$709,'Socal Index'!AG$2)+VLOOKUP($A626,NYMEX!$A$2:$AK$709,'Socal Index'!AG$2)</f>
        <v>3.2159999999999997</v>
      </c>
      <c r="AH626" s="11">
        <f>VLOOKUP($A626,Socal!$A$2:$AK$709,'Socal Index'!AH$2)+VLOOKUP($A626,NYMEX!$A$2:$AK$709,'Socal Index'!AH$2)</f>
        <v>3.18</v>
      </c>
      <c r="AI626" s="11">
        <f>VLOOKUP($A626,Socal!$A$2:$AK$709,'Socal Index'!AI$2)+VLOOKUP($A626,NYMEX!$A$2:$AK$709,'Socal Index'!AI$2)</f>
        <v>3.1375000000000002</v>
      </c>
      <c r="AJ626" s="11">
        <f>VLOOKUP($A626,Socal!$A$2:$AK$709,'Socal Index'!AJ$2)+VLOOKUP($A626,NYMEX!$A$2:$AK$709,'Socal Index'!AJ$2)</f>
        <v>3.165</v>
      </c>
      <c r="AK626" s="11">
        <f>VLOOKUP($A626,Socal!$A$2:$AK$709,'Socal Index'!AK$2)+VLOOKUP($A626,NYMEX!$A$2:$AK$709,'Socal Index'!AK$2)</f>
        <v>3.2374999999999998</v>
      </c>
    </row>
    <row r="627" spans="1:37" x14ac:dyDescent="0.2">
      <c r="A627" s="10">
        <v>36614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 t="e">
        <f>VLOOKUP($A627,Socal!$A$2:$AK$709,'Socal Index'!Z$2)+VLOOKUP($A627,NYMEX!$A$2:$AK$709,'Socal Index'!Z$2)</f>
        <v>#N/A</v>
      </c>
      <c r="AA627" s="11" t="e">
        <f>VLOOKUP($A627,Socal!$A$2:$AK$709,'Socal Index'!AA$2)+VLOOKUP($A627,NYMEX!$A$2:$AK$709,'Socal Index'!AA$2)</f>
        <v>#N/A</v>
      </c>
      <c r="AB627" s="11" t="e">
        <f>VLOOKUP($A627,Socal!$A$2:$AK$709,'Socal Index'!AB$2)+VLOOKUP($A627,NYMEX!$A$2:$AK$709,'Socal Index'!AB$2)</f>
        <v>#N/A</v>
      </c>
      <c r="AC627" s="11">
        <f>VLOOKUP($A627,Socal!$A$2:$AK$709,'Socal Index'!AC$2)+VLOOKUP($A627,NYMEX!$A$2:$AK$709,'Socal Index'!AC$2)</f>
        <v>3.02</v>
      </c>
      <c r="AD627" s="11">
        <f>VLOOKUP($A627,Socal!$A$2:$AK$709,'Socal Index'!AD$2)+VLOOKUP($A627,NYMEX!$A$2:$AK$709,'Socal Index'!AD$2)</f>
        <v>2.968</v>
      </c>
      <c r="AE627" s="11">
        <f>VLOOKUP($A627,Socal!$A$2:$AK$709,'Socal Index'!AE$2)+VLOOKUP($A627,NYMEX!$A$2:$AK$709,'Socal Index'!AE$2)</f>
        <v>3.0055000000000001</v>
      </c>
      <c r="AF627" s="11">
        <f>VLOOKUP($A627,Socal!$A$2:$AK$709,'Socal Index'!AF$2)+VLOOKUP($A627,NYMEX!$A$2:$AK$709,'Socal Index'!AF$2)</f>
        <v>3.1005000000000003</v>
      </c>
      <c r="AG627" s="11">
        <f>VLOOKUP($A627,Socal!$A$2:$AK$709,'Socal Index'!AG$2)+VLOOKUP($A627,NYMEX!$A$2:$AK$709,'Socal Index'!AG$2)</f>
        <v>3.1704999999999997</v>
      </c>
      <c r="AH627" s="11">
        <f>VLOOKUP($A627,Socal!$A$2:$AK$709,'Socal Index'!AH$2)+VLOOKUP($A627,NYMEX!$A$2:$AK$709,'Socal Index'!AH$2)</f>
        <v>3.1385000000000001</v>
      </c>
      <c r="AI627" s="11">
        <f>VLOOKUP($A627,Socal!$A$2:$AK$709,'Socal Index'!AI$2)+VLOOKUP($A627,NYMEX!$A$2:$AK$709,'Socal Index'!AI$2)</f>
        <v>3.101</v>
      </c>
      <c r="AJ627" s="11">
        <f>VLOOKUP($A627,Socal!$A$2:$AK$709,'Socal Index'!AJ$2)+VLOOKUP($A627,NYMEX!$A$2:$AK$709,'Socal Index'!AJ$2)</f>
        <v>3.1334999999999997</v>
      </c>
      <c r="AK627" s="11">
        <f>VLOOKUP($A627,Socal!$A$2:$AK$709,'Socal Index'!AK$2)+VLOOKUP($A627,NYMEX!$A$2:$AK$709,'Socal Index'!AK$2)</f>
        <v>3.2079999999999997</v>
      </c>
    </row>
    <row r="628" spans="1:37" x14ac:dyDescent="0.2">
      <c r="A628" s="10">
        <v>36615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 t="e">
        <f>VLOOKUP($A628,Socal!$A$2:$AK$709,'Socal Index'!Z$2)+VLOOKUP($A628,NYMEX!$A$2:$AK$709,'Socal Index'!Z$2)</f>
        <v>#N/A</v>
      </c>
      <c r="AA628" s="11" t="e">
        <f>VLOOKUP($A628,Socal!$A$2:$AK$709,'Socal Index'!AA$2)+VLOOKUP($A628,NYMEX!$A$2:$AK$709,'Socal Index'!AA$2)</f>
        <v>#N/A</v>
      </c>
      <c r="AB628" s="11" t="e">
        <f>VLOOKUP($A628,Socal!$A$2:$AK$709,'Socal Index'!AB$2)+VLOOKUP($A628,NYMEX!$A$2:$AK$709,'Socal Index'!AB$2)</f>
        <v>#N/A</v>
      </c>
      <c r="AC628" s="11" t="e">
        <f>VLOOKUP($A628,Socal!$A$2:$AK$709,'Socal Index'!AC$2)+VLOOKUP($A628,NYMEX!$A$2:$AK$709,'Socal Index'!AC$2)</f>
        <v>#N/A</v>
      </c>
      <c r="AD628" s="11">
        <f>VLOOKUP($A628,Socal!$A$2:$AK$709,'Socal Index'!AD$2)+VLOOKUP($A628,NYMEX!$A$2:$AK$709,'Socal Index'!AD$2)</f>
        <v>2.9780000000000002</v>
      </c>
      <c r="AE628" s="11">
        <f>VLOOKUP($A628,Socal!$A$2:$AK$709,'Socal Index'!AE$2)+VLOOKUP($A628,NYMEX!$A$2:$AK$709,'Socal Index'!AE$2)</f>
        <v>3</v>
      </c>
      <c r="AF628" s="11">
        <f>VLOOKUP($A628,Socal!$A$2:$AK$709,'Socal Index'!AF$2)+VLOOKUP($A628,NYMEX!$A$2:$AK$709,'Socal Index'!AF$2)</f>
        <v>3.0585</v>
      </c>
      <c r="AG628" s="11">
        <f>VLOOKUP($A628,Socal!$A$2:$AK$709,'Socal Index'!AG$2)+VLOOKUP($A628,NYMEX!$A$2:$AK$709,'Socal Index'!AG$2)</f>
        <v>3.1334999999999997</v>
      </c>
      <c r="AH628" s="11">
        <f>VLOOKUP($A628,Socal!$A$2:$AK$709,'Socal Index'!AH$2)+VLOOKUP($A628,NYMEX!$A$2:$AK$709,'Socal Index'!AH$2)</f>
        <v>3.1025</v>
      </c>
      <c r="AI628" s="11">
        <f>VLOOKUP($A628,Socal!$A$2:$AK$709,'Socal Index'!AI$2)+VLOOKUP($A628,NYMEX!$A$2:$AK$709,'Socal Index'!AI$2)</f>
        <v>3.0670000000000002</v>
      </c>
      <c r="AJ628" s="11">
        <f>VLOOKUP($A628,Socal!$A$2:$AK$709,'Socal Index'!AJ$2)+VLOOKUP($A628,NYMEX!$A$2:$AK$709,'Socal Index'!AJ$2)</f>
        <v>3.1054999999999997</v>
      </c>
      <c r="AK628" s="11">
        <f>VLOOKUP($A628,Socal!$A$2:$AK$709,'Socal Index'!AK$2)+VLOOKUP($A628,NYMEX!$A$2:$AK$709,'Socal Index'!AK$2)</f>
        <v>3.1799999999999997</v>
      </c>
    </row>
    <row r="629" spans="1:37" x14ac:dyDescent="0.2">
      <c r="A629" s="10">
        <v>36616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 t="e">
        <f>VLOOKUP($A629,Socal!$A$2:$AK$709,'Socal Index'!Z$2)+VLOOKUP($A629,NYMEX!$A$2:$AK$709,'Socal Index'!Z$2)</f>
        <v>#N/A</v>
      </c>
      <c r="AA629" s="11" t="e">
        <f>VLOOKUP($A629,Socal!$A$2:$AK$709,'Socal Index'!AA$2)+VLOOKUP($A629,NYMEX!$A$2:$AK$709,'Socal Index'!AA$2)</f>
        <v>#N/A</v>
      </c>
      <c r="AB629" s="11" t="e">
        <f>VLOOKUP($A629,Socal!$A$2:$AK$709,'Socal Index'!AB$2)+VLOOKUP($A629,NYMEX!$A$2:$AK$709,'Socal Index'!AB$2)</f>
        <v>#N/A</v>
      </c>
      <c r="AC629" s="11" t="e">
        <f>VLOOKUP($A629,Socal!$A$2:$AK$709,'Socal Index'!AC$2)+VLOOKUP($A629,NYMEX!$A$2:$AK$709,'Socal Index'!AC$2)</f>
        <v>#N/A</v>
      </c>
      <c r="AD629" s="11">
        <f>VLOOKUP($A629,Socal!$A$2:$AK$709,'Socal Index'!AD$2)+VLOOKUP($A629,NYMEX!$A$2:$AK$709,'Socal Index'!AD$2)</f>
        <v>3.0349999999999997</v>
      </c>
      <c r="AE629" s="11">
        <f>VLOOKUP($A629,Socal!$A$2:$AK$709,'Socal Index'!AE$2)+VLOOKUP($A629,NYMEX!$A$2:$AK$709,'Socal Index'!AE$2)</f>
        <v>3.0575000000000001</v>
      </c>
      <c r="AF629" s="11">
        <f>VLOOKUP($A629,Socal!$A$2:$AK$709,'Socal Index'!AF$2)+VLOOKUP($A629,NYMEX!$A$2:$AK$709,'Socal Index'!AF$2)</f>
        <v>3.1110000000000002</v>
      </c>
      <c r="AG629" s="11">
        <f>VLOOKUP($A629,Socal!$A$2:$AK$709,'Socal Index'!AG$2)+VLOOKUP($A629,NYMEX!$A$2:$AK$709,'Socal Index'!AG$2)</f>
        <v>3.1830000000000003</v>
      </c>
      <c r="AH629" s="11">
        <f>VLOOKUP($A629,Socal!$A$2:$AK$709,'Socal Index'!AH$2)+VLOOKUP($A629,NYMEX!$A$2:$AK$709,'Socal Index'!AH$2)</f>
        <v>3.1519999999999997</v>
      </c>
      <c r="AI629" s="11">
        <f>VLOOKUP($A629,Socal!$A$2:$AK$709,'Socal Index'!AI$2)+VLOOKUP($A629,NYMEX!$A$2:$AK$709,'Socal Index'!AI$2)</f>
        <v>3.1145</v>
      </c>
      <c r="AJ629" s="11">
        <f>VLOOKUP($A629,Socal!$A$2:$AK$709,'Socal Index'!AJ$2)+VLOOKUP($A629,NYMEX!$A$2:$AK$709,'Socal Index'!AJ$2)</f>
        <v>3.1475</v>
      </c>
      <c r="AK629" s="11">
        <f>VLOOKUP($A629,Socal!$A$2:$AK$709,'Socal Index'!AK$2)+VLOOKUP($A629,NYMEX!$A$2:$AK$709,'Socal Index'!AK$2)</f>
        <v>3.222</v>
      </c>
    </row>
    <row r="630" spans="1:37" x14ac:dyDescent="0.2">
      <c r="A630" s="10">
        <v>36619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 t="e">
        <f>VLOOKUP($A630,Socal!$A$2:$AK$709,'Socal Index'!Z$2)+VLOOKUP($A630,NYMEX!$A$2:$AK$709,'Socal Index'!Z$2)</f>
        <v>#N/A</v>
      </c>
      <c r="AA630" s="11" t="e">
        <f>VLOOKUP($A630,Socal!$A$2:$AK$709,'Socal Index'!AA$2)+VLOOKUP($A630,NYMEX!$A$2:$AK$709,'Socal Index'!AA$2)</f>
        <v>#N/A</v>
      </c>
      <c r="AB630" s="11" t="e">
        <f>VLOOKUP($A630,Socal!$A$2:$AK$709,'Socal Index'!AB$2)+VLOOKUP($A630,NYMEX!$A$2:$AK$709,'Socal Index'!AB$2)</f>
        <v>#N/A</v>
      </c>
      <c r="AC630" s="11" t="e">
        <f>VLOOKUP($A630,Socal!$A$2:$AK$709,'Socal Index'!AC$2)+VLOOKUP($A630,NYMEX!$A$2:$AK$709,'Socal Index'!AC$2)</f>
        <v>#N/A</v>
      </c>
      <c r="AD630" s="11">
        <f>VLOOKUP($A630,Socal!$A$2:$AK$709,'Socal Index'!AD$2)+VLOOKUP($A630,NYMEX!$A$2:$AK$709,'Socal Index'!AD$2)</f>
        <v>2.9789999999999996</v>
      </c>
      <c r="AE630" s="11">
        <f>VLOOKUP($A630,Socal!$A$2:$AK$709,'Socal Index'!AE$2)+VLOOKUP($A630,NYMEX!$A$2:$AK$709,'Socal Index'!AE$2)</f>
        <v>3.0085000000000002</v>
      </c>
      <c r="AF630" s="11">
        <f>VLOOKUP($A630,Socal!$A$2:$AK$709,'Socal Index'!AF$2)+VLOOKUP($A630,NYMEX!$A$2:$AK$709,'Socal Index'!AF$2)</f>
        <v>3.0749999999999997</v>
      </c>
      <c r="AG630" s="11">
        <f>VLOOKUP($A630,Socal!$A$2:$AK$709,'Socal Index'!AG$2)+VLOOKUP($A630,NYMEX!$A$2:$AK$709,'Socal Index'!AG$2)</f>
        <v>3.1480000000000001</v>
      </c>
      <c r="AH630" s="11">
        <f>VLOOKUP($A630,Socal!$A$2:$AK$709,'Socal Index'!AH$2)+VLOOKUP($A630,NYMEX!$A$2:$AK$709,'Socal Index'!AH$2)</f>
        <v>3.1180000000000003</v>
      </c>
      <c r="AI630" s="11">
        <f>VLOOKUP($A630,Socal!$A$2:$AK$709,'Socal Index'!AI$2)+VLOOKUP($A630,NYMEX!$A$2:$AK$709,'Socal Index'!AI$2)</f>
        <v>3.0829999999999997</v>
      </c>
      <c r="AJ630" s="11">
        <f>VLOOKUP($A630,Socal!$A$2:$AK$709,'Socal Index'!AJ$2)+VLOOKUP($A630,NYMEX!$A$2:$AK$709,'Socal Index'!AJ$2)</f>
        <v>3.1204999999999998</v>
      </c>
      <c r="AK630" s="11">
        <f>VLOOKUP($A630,Socal!$A$2:$AK$709,'Socal Index'!AK$2)+VLOOKUP($A630,NYMEX!$A$2:$AK$709,'Socal Index'!AK$2)</f>
        <v>3.198</v>
      </c>
    </row>
    <row r="631" spans="1:37" x14ac:dyDescent="0.2">
      <c r="A631" s="10">
        <v>36620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 t="e">
        <f>VLOOKUP($A631,Socal!$A$2:$AK$709,'Socal Index'!Z$2)+VLOOKUP($A631,NYMEX!$A$2:$AK$709,'Socal Index'!Z$2)</f>
        <v>#N/A</v>
      </c>
      <c r="AA631" s="11" t="e">
        <f>VLOOKUP($A631,Socal!$A$2:$AK$709,'Socal Index'!AA$2)+VLOOKUP($A631,NYMEX!$A$2:$AK$709,'Socal Index'!AA$2)</f>
        <v>#N/A</v>
      </c>
      <c r="AB631" s="11" t="e">
        <f>VLOOKUP($A631,Socal!$A$2:$AK$709,'Socal Index'!AB$2)+VLOOKUP($A631,NYMEX!$A$2:$AK$709,'Socal Index'!AB$2)</f>
        <v>#N/A</v>
      </c>
      <c r="AC631" s="11" t="e">
        <f>VLOOKUP($A631,Socal!$A$2:$AK$709,'Socal Index'!AC$2)+VLOOKUP($A631,NYMEX!$A$2:$AK$709,'Socal Index'!AC$2)</f>
        <v>#N/A</v>
      </c>
      <c r="AD631" s="11">
        <f>VLOOKUP($A631,Socal!$A$2:$AK$709,'Socal Index'!AD$2)+VLOOKUP($A631,NYMEX!$A$2:$AK$709,'Socal Index'!AD$2)</f>
        <v>2.9170000000000003</v>
      </c>
      <c r="AE631" s="11">
        <f>VLOOKUP($A631,Socal!$A$2:$AK$709,'Socal Index'!AE$2)+VLOOKUP($A631,NYMEX!$A$2:$AK$709,'Socal Index'!AE$2)</f>
        <v>2.9390000000000001</v>
      </c>
      <c r="AF631" s="11">
        <f>VLOOKUP($A631,Socal!$A$2:$AK$709,'Socal Index'!AF$2)+VLOOKUP($A631,NYMEX!$A$2:$AK$709,'Socal Index'!AF$2)</f>
        <v>3.0095000000000001</v>
      </c>
      <c r="AG631" s="11">
        <f>VLOOKUP($A631,Socal!$A$2:$AK$709,'Socal Index'!AG$2)+VLOOKUP($A631,NYMEX!$A$2:$AK$709,'Socal Index'!AG$2)</f>
        <v>3.0844999999999998</v>
      </c>
      <c r="AH631" s="11">
        <f>VLOOKUP($A631,Socal!$A$2:$AK$709,'Socal Index'!AH$2)+VLOOKUP($A631,NYMEX!$A$2:$AK$709,'Socal Index'!AH$2)</f>
        <v>3.0564999999999998</v>
      </c>
      <c r="AI631" s="11">
        <f>VLOOKUP($A631,Socal!$A$2:$AK$709,'Socal Index'!AI$2)+VLOOKUP($A631,NYMEX!$A$2:$AK$709,'Socal Index'!AI$2)</f>
        <v>3.024</v>
      </c>
      <c r="AJ631" s="11">
        <f>VLOOKUP($A631,Socal!$A$2:$AK$709,'Socal Index'!AJ$2)+VLOOKUP($A631,NYMEX!$A$2:$AK$709,'Socal Index'!AJ$2)</f>
        <v>3.0714999999999999</v>
      </c>
      <c r="AK631" s="11">
        <f>VLOOKUP($A631,Socal!$A$2:$AK$709,'Socal Index'!AK$2)+VLOOKUP($A631,NYMEX!$A$2:$AK$709,'Socal Index'!AK$2)</f>
        <v>3.1539999999999999</v>
      </c>
    </row>
    <row r="632" spans="1:37" x14ac:dyDescent="0.2">
      <c r="A632" s="10">
        <v>36621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 t="e">
        <f>VLOOKUP($A632,Socal!$A$2:$AK$709,'Socal Index'!Z$2)+VLOOKUP($A632,NYMEX!$A$2:$AK$709,'Socal Index'!Z$2)</f>
        <v>#N/A</v>
      </c>
      <c r="AA632" s="11" t="e">
        <f>VLOOKUP($A632,Socal!$A$2:$AK$709,'Socal Index'!AA$2)+VLOOKUP($A632,NYMEX!$A$2:$AK$709,'Socal Index'!AA$2)</f>
        <v>#N/A</v>
      </c>
      <c r="AB632" s="11" t="e">
        <f>VLOOKUP($A632,Socal!$A$2:$AK$709,'Socal Index'!AB$2)+VLOOKUP($A632,NYMEX!$A$2:$AK$709,'Socal Index'!AB$2)</f>
        <v>#N/A</v>
      </c>
      <c r="AC632" s="11" t="e">
        <f>VLOOKUP($A632,Socal!$A$2:$AK$709,'Socal Index'!AC$2)+VLOOKUP($A632,NYMEX!$A$2:$AK$709,'Socal Index'!AC$2)</f>
        <v>#N/A</v>
      </c>
      <c r="AD632" s="11">
        <f>VLOOKUP($A632,Socal!$A$2:$AK$709,'Socal Index'!AD$2)+VLOOKUP($A632,NYMEX!$A$2:$AK$709,'Socal Index'!AD$2)</f>
        <v>2.9579999999999997</v>
      </c>
      <c r="AE632" s="11">
        <f>VLOOKUP($A632,Socal!$A$2:$AK$709,'Socal Index'!AE$2)+VLOOKUP($A632,NYMEX!$A$2:$AK$709,'Socal Index'!AE$2)</f>
        <v>2.9899999999999998</v>
      </c>
      <c r="AF632" s="11">
        <f>VLOOKUP($A632,Socal!$A$2:$AK$709,'Socal Index'!AF$2)+VLOOKUP($A632,NYMEX!$A$2:$AK$709,'Socal Index'!AF$2)</f>
        <v>3.0585</v>
      </c>
      <c r="AG632" s="11">
        <f>VLOOKUP($A632,Socal!$A$2:$AK$709,'Socal Index'!AG$2)+VLOOKUP($A632,NYMEX!$A$2:$AK$709,'Socal Index'!AG$2)</f>
        <v>3.1284999999999998</v>
      </c>
      <c r="AH632" s="11">
        <f>VLOOKUP($A632,Socal!$A$2:$AK$709,'Socal Index'!AH$2)+VLOOKUP($A632,NYMEX!$A$2:$AK$709,'Socal Index'!AH$2)</f>
        <v>3.0975000000000001</v>
      </c>
      <c r="AI632" s="11">
        <f>VLOOKUP($A632,Socal!$A$2:$AK$709,'Socal Index'!AI$2)+VLOOKUP($A632,NYMEX!$A$2:$AK$709,'Socal Index'!AI$2)</f>
        <v>3.0630000000000002</v>
      </c>
      <c r="AJ632" s="11">
        <f>VLOOKUP($A632,Socal!$A$2:$AK$709,'Socal Index'!AJ$2)+VLOOKUP($A632,NYMEX!$A$2:$AK$709,'Socal Index'!AJ$2)</f>
        <v>3.1205000000000003</v>
      </c>
      <c r="AK632" s="11">
        <f>VLOOKUP($A632,Socal!$A$2:$AK$709,'Socal Index'!AK$2)+VLOOKUP($A632,NYMEX!$A$2:$AK$709,'Socal Index'!AK$2)</f>
        <v>3.1950000000000003</v>
      </c>
    </row>
    <row r="633" spans="1:37" x14ac:dyDescent="0.2">
      <c r="A633" s="10">
        <v>36622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 t="e">
        <f>VLOOKUP($A633,Socal!$A$2:$AK$709,'Socal Index'!Z$2)+VLOOKUP($A633,NYMEX!$A$2:$AK$709,'Socal Index'!Z$2)</f>
        <v>#N/A</v>
      </c>
      <c r="AA633" s="11" t="e">
        <f>VLOOKUP($A633,Socal!$A$2:$AK$709,'Socal Index'!AA$2)+VLOOKUP($A633,NYMEX!$A$2:$AK$709,'Socal Index'!AA$2)</f>
        <v>#N/A</v>
      </c>
      <c r="AB633" s="11" t="e">
        <f>VLOOKUP($A633,Socal!$A$2:$AK$709,'Socal Index'!AB$2)+VLOOKUP($A633,NYMEX!$A$2:$AK$709,'Socal Index'!AB$2)</f>
        <v>#N/A</v>
      </c>
      <c r="AC633" s="11" t="e">
        <f>VLOOKUP($A633,Socal!$A$2:$AK$709,'Socal Index'!AC$2)+VLOOKUP($A633,NYMEX!$A$2:$AK$709,'Socal Index'!AC$2)</f>
        <v>#N/A</v>
      </c>
      <c r="AD633" s="11">
        <f>VLOOKUP($A633,Socal!$A$2:$AK$709,'Socal Index'!AD$2)+VLOOKUP($A633,NYMEX!$A$2:$AK$709,'Socal Index'!AD$2)</f>
        <v>3.0110000000000001</v>
      </c>
      <c r="AE633" s="11">
        <f>VLOOKUP($A633,Socal!$A$2:$AK$709,'Socal Index'!AE$2)+VLOOKUP($A633,NYMEX!$A$2:$AK$709,'Socal Index'!AE$2)</f>
        <v>3.0375000000000001</v>
      </c>
      <c r="AF633" s="11">
        <f>VLOOKUP($A633,Socal!$A$2:$AK$709,'Socal Index'!AF$2)+VLOOKUP($A633,NYMEX!$A$2:$AK$709,'Socal Index'!AF$2)</f>
        <v>3.1030000000000002</v>
      </c>
      <c r="AG633" s="11">
        <f>VLOOKUP($A633,Socal!$A$2:$AK$709,'Socal Index'!AG$2)+VLOOKUP($A633,NYMEX!$A$2:$AK$709,'Socal Index'!AG$2)</f>
        <v>3.1680000000000001</v>
      </c>
      <c r="AH633" s="11">
        <f>VLOOKUP($A633,Socal!$A$2:$AK$709,'Socal Index'!AH$2)+VLOOKUP($A633,NYMEX!$A$2:$AK$709,'Socal Index'!AH$2)</f>
        <v>3.1339999999999999</v>
      </c>
      <c r="AI633" s="11">
        <f>VLOOKUP($A633,Socal!$A$2:$AK$709,'Socal Index'!AI$2)+VLOOKUP($A633,NYMEX!$A$2:$AK$709,'Socal Index'!AI$2)</f>
        <v>3.0954999999999999</v>
      </c>
      <c r="AJ633" s="11">
        <f>VLOOKUP($A633,Socal!$A$2:$AK$709,'Socal Index'!AJ$2)+VLOOKUP($A633,NYMEX!$A$2:$AK$709,'Socal Index'!AJ$2)</f>
        <v>3.153</v>
      </c>
      <c r="AK633" s="11">
        <f>VLOOKUP($A633,Socal!$A$2:$AK$709,'Socal Index'!AK$2)+VLOOKUP($A633,NYMEX!$A$2:$AK$709,'Socal Index'!AK$2)</f>
        <v>3.2254999999999998</v>
      </c>
    </row>
    <row r="634" spans="1:37" x14ac:dyDescent="0.2">
      <c r="A634" s="10">
        <v>36623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 t="e">
        <f>VLOOKUP($A634,Socal!$A$2:$AK$709,'Socal Index'!Z$2)+VLOOKUP($A634,NYMEX!$A$2:$AK$709,'Socal Index'!Z$2)</f>
        <v>#N/A</v>
      </c>
      <c r="AA634" s="11" t="e">
        <f>VLOOKUP($A634,Socal!$A$2:$AK$709,'Socal Index'!AA$2)+VLOOKUP($A634,NYMEX!$A$2:$AK$709,'Socal Index'!AA$2)</f>
        <v>#N/A</v>
      </c>
      <c r="AB634" s="11" t="e">
        <f>VLOOKUP($A634,Socal!$A$2:$AK$709,'Socal Index'!AB$2)+VLOOKUP($A634,NYMEX!$A$2:$AK$709,'Socal Index'!AB$2)</f>
        <v>#N/A</v>
      </c>
      <c r="AC634" s="11" t="e">
        <f>VLOOKUP($A634,Socal!$A$2:$AK$709,'Socal Index'!AC$2)+VLOOKUP($A634,NYMEX!$A$2:$AK$709,'Socal Index'!AC$2)</f>
        <v>#N/A</v>
      </c>
      <c r="AD634" s="11">
        <f>VLOOKUP($A634,Socal!$A$2:$AK$709,'Socal Index'!AD$2)+VLOOKUP($A634,NYMEX!$A$2:$AK$709,'Socal Index'!AD$2)</f>
        <v>3.0235000000000003</v>
      </c>
      <c r="AE634" s="11">
        <f>VLOOKUP($A634,Socal!$A$2:$AK$709,'Socal Index'!AE$2)+VLOOKUP($A634,NYMEX!$A$2:$AK$709,'Socal Index'!AE$2)</f>
        <v>3.052</v>
      </c>
      <c r="AF634" s="11">
        <f>VLOOKUP($A634,Socal!$A$2:$AK$709,'Socal Index'!AF$2)+VLOOKUP($A634,NYMEX!$A$2:$AK$709,'Socal Index'!AF$2)</f>
        <v>3.1220000000000003</v>
      </c>
      <c r="AG634" s="11">
        <f>VLOOKUP($A634,Socal!$A$2:$AK$709,'Socal Index'!AG$2)+VLOOKUP($A634,NYMEX!$A$2:$AK$709,'Socal Index'!AG$2)</f>
        <v>3.1804999999999999</v>
      </c>
      <c r="AH634" s="11">
        <f>VLOOKUP($A634,Socal!$A$2:$AK$709,'Socal Index'!AH$2)+VLOOKUP($A634,NYMEX!$A$2:$AK$709,'Socal Index'!AH$2)</f>
        <v>3.153</v>
      </c>
      <c r="AI634" s="11">
        <f>VLOOKUP($A634,Socal!$A$2:$AK$709,'Socal Index'!AI$2)+VLOOKUP($A634,NYMEX!$A$2:$AK$709,'Socal Index'!AI$2)</f>
        <v>3.1110000000000002</v>
      </c>
      <c r="AJ634" s="11">
        <f>VLOOKUP($A634,Socal!$A$2:$AK$709,'Socal Index'!AJ$2)+VLOOKUP($A634,NYMEX!$A$2:$AK$709,'Socal Index'!AJ$2)</f>
        <v>3.173</v>
      </c>
      <c r="AK634" s="11">
        <f>VLOOKUP($A634,Socal!$A$2:$AK$709,'Socal Index'!AK$2)+VLOOKUP($A634,NYMEX!$A$2:$AK$709,'Socal Index'!AK$2)</f>
        <v>3.2425000000000002</v>
      </c>
    </row>
    <row r="635" spans="1:37" x14ac:dyDescent="0.2">
      <c r="A635" s="10">
        <v>36626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 t="e">
        <f>VLOOKUP($A635,Socal!$A$2:$AK$709,'Socal Index'!Z$2)+VLOOKUP($A635,NYMEX!$A$2:$AK$709,'Socal Index'!Z$2)</f>
        <v>#N/A</v>
      </c>
      <c r="AA635" s="11" t="e">
        <f>VLOOKUP($A635,Socal!$A$2:$AK$709,'Socal Index'!AA$2)+VLOOKUP($A635,NYMEX!$A$2:$AK$709,'Socal Index'!AA$2)</f>
        <v>#N/A</v>
      </c>
      <c r="AB635" s="11" t="e">
        <f>VLOOKUP($A635,Socal!$A$2:$AK$709,'Socal Index'!AB$2)+VLOOKUP($A635,NYMEX!$A$2:$AK$709,'Socal Index'!AB$2)</f>
        <v>#N/A</v>
      </c>
      <c r="AC635" s="11" t="e">
        <f>VLOOKUP($A635,Socal!$A$2:$AK$709,'Socal Index'!AC$2)+VLOOKUP($A635,NYMEX!$A$2:$AK$709,'Socal Index'!AC$2)</f>
        <v>#N/A</v>
      </c>
      <c r="AD635" s="11">
        <f>VLOOKUP($A635,Socal!$A$2:$AK$709,'Socal Index'!AD$2)+VLOOKUP($A635,NYMEX!$A$2:$AK$709,'Socal Index'!AD$2)</f>
        <v>3.0235000000000003</v>
      </c>
      <c r="AE635" s="11">
        <f>VLOOKUP($A635,Socal!$A$2:$AK$709,'Socal Index'!AE$2)+VLOOKUP($A635,NYMEX!$A$2:$AK$709,'Socal Index'!AE$2)</f>
        <v>3.0455000000000001</v>
      </c>
      <c r="AF635" s="11">
        <f>VLOOKUP($A635,Socal!$A$2:$AK$709,'Socal Index'!AF$2)+VLOOKUP($A635,NYMEX!$A$2:$AK$709,'Socal Index'!AF$2)</f>
        <v>3.1154999999999999</v>
      </c>
      <c r="AG635" s="11">
        <f>VLOOKUP($A635,Socal!$A$2:$AK$709,'Socal Index'!AG$2)+VLOOKUP($A635,NYMEX!$A$2:$AK$709,'Socal Index'!AG$2)</f>
        <v>3.1760000000000002</v>
      </c>
      <c r="AH635" s="11">
        <f>VLOOKUP($A635,Socal!$A$2:$AK$709,'Socal Index'!AH$2)+VLOOKUP($A635,NYMEX!$A$2:$AK$709,'Socal Index'!AH$2)</f>
        <v>3.1485000000000003</v>
      </c>
      <c r="AI635" s="11">
        <f>VLOOKUP($A635,Socal!$A$2:$AK$709,'Socal Index'!AI$2)+VLOOKUP($A635,NYMEX!$A$2:$AK$709,'Socal Index'!AI$2)</f>
        <v>3.1044999999999998</v>
      </c>
      <c r="AJ635" s="11">
        <f>VLOOKUP($A635,Socal!$A$2:$AK$709,'Socal Index'!AJ$2)+VLOOKUP($A635,NYMEX!$A$2:$AK$709,'Socal Index'!AJ$2)</f>
        <v>3.177</v>
      </c>
      <c r="AK635" s="11">
        <f>VLOOKUP($A635,Socal!$A$2:$AK$709,'Socal Index'!AK$2)+VLOOKUP($A635,NYMEX!$A$2:$AK$709,'Socal Index'!AK$2)</f>
        <v>3.2524999999999999</v>
      </c>
    </row>
    <row r="636" spans="1:37" x14ac:dyDescent="0.2">
      <c r="A636" s="10">
        <v>36627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 t="e">
        <f>VLOOKUP($A636,Socal!$A$2:$AK$709,'Socal Index'!Z$2)+VLOOKUP($A636,NYMEX!$A$2:$AK$709,'Socal Index'!Z$2)</f>
        <v>#N/A</v>
      </c>
      <c r="AA636" s="11" t="e">
        <f>VLOOKUP($A636,Socal!$A$2:$AK$709,'Socal Index'!AA$2)+VLOOKUP($A636,NYMEX!$A$2:$AK$709,'Socal Index'!AA$2)</f>
        <v>#N/A</v>
      </c>
      <c r="AB636" s="11" t="e">
        <f>VLOOKUP($A636,Socal!$A$2:$AK$709,'Socal Index'!AB$2)+VLOOKUP($A636,NYMEX!$A$2:$AK$709,'Socal Index'!AB$2)</f>
        <v>#N/A</v>
      </c>
      <c r="AC636" s="11" t="e">
        <f>VLOOKUP($A636,Socal!$A$2:$AK$709,'Socal Index'!AC$2)+VLOOKUP($A636,NYMEX!$A$2:$AK$709,'Socal Index'!AC$2)</f>
        <v>#N/A</v>
      </c>
      <c r="AD636" s="11">
        <f>VLOOKUP($A636,Socal!$A$2:$AK$709,'Socal Index'!AD$2)+VLOOKUP($A636,NYMEX!$A$2:$AK$709,'Socal Index'!AD$2)</f>
        <v>2.9889999999999999</v>
      </c>
      <c r="AE636" s="11">
        <f>VLOOKUP($A636,Socal!$A$2:$AK$709,'Socal Index'!AE$2)+VLOOKUP($A636,NYMEX!$A$2:$AK$709,'Socal Index'!AE$2)</f>
        <v>3.0235000000000003</v>
      </c>
      <c r="AF636" s="11">
        <f>VLOOKUP($A636,Socal!$A$2:$AK$709,'Socal Index'!AF$2)+VLOOKUP($A636,NYMEX!$A$2:$AK$709,'Socal Index'!AF$2)</f>
        <v>3.1035000000000004</v>
      </c>
      <c r="AG636" s="11">
        <f>VLOOKUP($A636,Socal!$A$2:$AK$709,'Socal Index'!AG$2)+VLOOKUP($A636,NYMEX!$A$2:$AK$709,'Socal Index'!AG$2)</f>
        <v>3.1575000000000002</v>
      </c>
      <c r="AH636" s="11">
        <f>VLOOKUP($A636,Socal!$A$2:$AK$709,'Socal Index'!AH$2)+VLOOKUP($A636,NYMEX!$A$2:$AK$709,'Socal Index'!AH$2)</f>
        <v>3.1300000000000003</v>
      </c>
      <c r="AI636" s="11">
        <f>VLOOKUP($A636,Socal!$A$2:$AK$709,'Socal Index'!AI$2)+VLOOKUP($A636,NYMEX!$A$2:$AK$709,'Socal Index'!AI$2)</f>
        <v>3.09</v>
      </c>
      <c r="AJ636" s="11">
        <f>VLOOKUP($A636,Socal!$A$2:$AK$709,'Socal Index'!AJ$2)+VLOOKUP($A636,NYMEX!$A$2:$AK$709,'Socal Index'!AJ$2)</f>
        <v>3.165</v>
      </c>
      <c r="AK636" s="11">
        <f>VLOOKUP($A636,Socal!$A$2:$AK$709,'Socal Index'!AK$2)+VLOOKUP($A636,NYMEX!$A$2:$AK$709,'Socal Index'!AK$2)</f>
        <v>3.2425000000000002</v>
      </c>
    </row>
    <row r="637" spans="1:37" x14ac:dyDescent="0.2">
      <c r="A637" s="10">
        <v>36628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 t="e">
        <f>VLOOKUP($A637,Socal!$A$2:$AK$709,'Socal Index'!Z$2)+VLOOKUP($A637,NYMEX!$A$2:$AK$709,'Socal Index'!Z$2)</f>
        <v>#N/A</v>
      </c>
      <c r="AA637" s="11" t="e">
        <f>VLOOKUP($A637,Socal!$A$2:$AK$709,'Socal Index'!AA$2)+VLOOKUP($A637,NYMEX!$A$2:$AK$709,'Socal Index'!AA$2)</f>
        <v>#N/A</v>
      </c>
      <c r="AB637" s="11" t="e">
        <f>VLOOKUP($A637,Socal!$A$2:$AK$709,'Socal Index'!AB$2)+VLOOKUP($A637,NYMEX!$A$2:$AK$709,'Socal Index'!AB$2)</f>
        <v>#N/A</v>
      </c>
      <c r="AC637" s="11" t="e">
        <f>VLOOKUP($A637,Socal!$A$2:$AK$709,'Socal Index'!AC$2)+VLOOKUP($A637,NYMEX!$A$2:$AK$709,'Socal Index'!AC$2)</f>
        <v>#N/A</v>
      </c>
      <c r="AD637" s="11">
        <f>VLOOKUP($A637,Socal!$A$2:$AK$709,'Socal Index'!AD$2)+VLOOKUP($A637,NYMEX!$A$2:$AK$709,'Socal Index'!AD$2)</f>
        <v>3.0409999999999999</v>
      </c>
      <c r="AE637" s="11">
        <f>VLOOKUP($A637,Socal!$A$2:$AK$709,'Socal Index'!AE$2)+VLOOKUP($A637,NYMEX!$A$2:$AK$709,'Socal Index'!AE$2)</f>
        <v>3.0654999999999997</v>
      </c>
      <c r="AF637" s="11">
        <f>VLOOKUP($A637,Socal!$A$2:$AK$709,'Socal Index'!AF$2)+VLOOKUP($A637,NYMEX!$A$2:$AK$709,'Socal Index'!AF$2)</f>
        <v>3.1539999999999999</v>
      </c>
      <c r="AG637" s="11">
        <f>VLOOKUP($A637,Socal!$A$2:$AK$709,'Socal Index'!AG$2)+VLOOKUP($A637,NYMEX!$A$2:$AK$709,'Socal Index'!AG$2)</f>
        <v>3.2010000000000001</v>
      </c>
      <c r="AH637" s="11">
        <f>VLOOKUP($A637,Socal!$A$2:$AK$709,'Socal Index'!AH$2)+VLOOKUP($A637,NYMEX!$A$2:$AK$709,'Socal Index'!AH$2)</f>
        <v>3.1705000000000001</v>
      </c>
      <c r="AI637" s="11">
        <f>VLOOKUP($A637,Socal!$A$2:$AK$709,'Socal Index'!AI$2)+VLOOKUP($A637,NYMEX!$A$2:$AK$709,'Socal Index'!AI$2)</f>
        <v>3.1270000000000002</v>
      </c>
      <c r="AJ637" s="11">
        <f>VLOOKUP($A637,Socal!$A$2:$AK$709,'Socal Index'!AJ$2)+VLOOKUP($A637,NYMEX!$A$2:$AK$709,'Socal Index'!AJ$2)</f>
        <v>3.2</v>
      </c>
      <c r="AK637" s="11">
        <f>VLOOKUP($A637,Socal!$A$2:$AK$709,'Socal Index'!AK$2)+VLOOKUP($A637,NYMEX!$A$2:$AK$709,'Socal Index'!AK$2)</f>
        <v>3.2745000000000002</v>
      </c>
    </row>
    <row r="638" spans="1:37" x14ac:dyDescent="0.2">
      <c r="A638" s="10">
        <v>36629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 t="e">
        <f>VLOOKUP($A638,Socal!$A$2:$AK$709,'Socal Index'!Z$2)+VLOOKUP($A638,NYMEX!$A$2:$AK$709,'Socal Index'!Z$2)</f>
        <v>#N/A</v>
      </c>
      <c r="AA638" s="11" t="e">
        <f>VLOOKUP($A638,Socal!$A$2:$AK$709,'Socal Index'!AA$2)+VLOOKUP($A638,NYMEX!$A$2:$AK$709,'Socal Index'!AA$2)</f>
        <v>#N/A</v>
      </c>
      <c r="AB638" s="11" t="e">
        <f>VLOOKUP($A638,Socal!$A$2:$AK$709,'Socal Index'!AB$2)+VLOOKUP($A638,NYMEX!$A$2:$AK$709,'Socal Index'!AB$2)</f>
        <v>#N/A</v>
      </c>
      <c r="AC638" s="11" t="e">
        <f>VLOOKUP($A638,Socal!$A$2:$AK$709,'Socal Index'!AC$2)+VLOOKUP($A638,NYMEX!$A$2:$AK$709,'Socal Index'!AC$2)</f>
        <v>#N/A</v>
      </c>
      <c r="AD638" s="11">
        <f>VLOOKUP($A638,Socal!$A$2:$AK$709,'Socal Index'!AD$2)+VLOOKUP($A638,NYMEX!$A$2:$AK$709,'Socal Index'!AD$2)</f>
        <v>3.0870000000000002</v>
      </c>
      <c r="AE638" s="11">
        <f>VLOOKUP($A638,Socal!$A$2:$AK$709,'Socal Index'!AE$2)+VLOOKUP($A638,NYMEX!$A$2:$AK$709,'Socal Index'!AE$2)</f>
        <v>3.117</v>
      </c>
      <c r="AF638" s="11">
        <f>VLOOKUP($A638,Socal!$A$2:$AK$709,'Socal Index'!AF$2)+VLOOKUP($A638,NYMEX!$A$2:$AK$709,'Socal Index'!AF$2)</f>
        <v>3.2064999999999997</v>
      </c>
      <c r="AG638" s="11">
        <f>VLOOKUP($A638,Socal!$A$2:$AK$709,'Socal Index'!AG$2)+VLOOKUP($A638,NYMEX!$A$2:$AK$709,'Socal Index'!AG$2)</f>
        <v>3.2515000000000001</v>
      </c>
      <c r="AH638" s="11">
        <f>VLOOKUP($A638,Socal!$A$2:$AK$709,'Socal Index'!AH$2)+VLOOKUP($A638,NYMEX!$A$2:$AK$709,'Socal Index'!AH$2)</f>
        <v>3.22</v>
      </c>
      <c r="AI638" s="11">
        <f>VLOOKUP($A638,Socal!$A$2:$AK$709,'Socal Index'!AI$2)+VLOOKUP($A638,NYMEX!$A$2:$AK$709,'Socal Index'!AI$2)</f>
        <v>3.1764999999999999</v>
      </c>
      <c r="AJ638" s="11">
        <f>VLOOKUP($A638,Socal!$A$2:$AK$709,'Socal Index'!AJ$2)+VLOOKUP($A638,NYMEX!$A$2:$AK$709,'Socal Index'!AJ$2)</f>
        <v>3.2515000000000001</v>
      </c>
      <c r="AK638" s="11">
        <f>VLOOKUP($A638,Socal!$A$2:$AK$709,'Socal Index'!AK$2)+VLOOKUP($A638,NYMEX!$A$2:$AK$709,'Socal Index'!AK$2)</f>
        <v>3.331</v>
      </c>
    </row>
    <row r="639" spans="1:37" x14ac:dyDescent="0.2">
      <c r="A639" s="10">
        <v>36630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 t="e">
        <f>VLOOKUP($A639,Socal!$A$2:$AK$709,'Socal Index'!Z$2)+VLOOKUP($A639,NYMEX!$A$2:$AK$709,'Socal Index'!Z$2)</f>
        <v>#N/A</v>
      </c>
      <c r="AA639" s="11" t="e">
        <f>VLOOKUP($A639,Socal!$A$2:$AK$709,'Socal Index'!AA$2)+VLOOKUP($A639,NYMEX!$A$2:$AK$709,'Socal Index'!AA$2)</f>
        <v>#N/A</v>
      </c>
      <c r="AB639" s="11" t="e">
        <f>VLOOKUP($A639,Socal!$A$2:$AK$709,'Socal Index'!AB$2)+VLOOKUP($A639,NYMEX!$A$2:$AK$709,'Socal Index'!AB$2)</f>
        <v>#N/A</v>
      </c>
      <c r="AC639" s="11" t="e">
        <f>VLOOKUP($A639,Socal!$A$2:$AK$709,'Socal Index'!AC$2)+VLOOKUP($A639,NYMEX!$A$2:$AK$709,'Socal Index'!AC$2)</f>
        <v>#N/A</v>
      </c>
      <c r="AD639" s="11">
        <f>VLOOKUP($A639,Socal!$A$2:$AK$709,'Socal Index'!AD$2)+VLOOKUP($A639,NYMEX!$A$2:$AK$709,'Socal Index'!AD$2)</f>
        <v>3.0579999999999998</v>
      </c>
      <c r="AE639" s="11">
        <f>VLOOKUP($A639,Socal!$A$2:$AK$709,'Socal Index'!AE$2)+VLOOKUP($A639,NYMEX!$A$2:$AK$709,'Socal Index'!AE$2)</f>
        <v>3.089</v>
      </c>
      <c r="AF639" s="11">
        <f>VLOOKUP($A639,Socal!$A$2:$AK$709,'Socal Index'!AF$2)+VLOOKUP($A639,NYMEX!$A$2:$AK$709,'Socal Index'!AF$2)</f>
        <v>3.1919999999999997</v>
      </c>
      <c r="AG639" s="11">
        <f>VLOOKUP($A639,Socal!$A$2:$AK$709,'Socal Index'!AG$2)+VLOOKUP($A639,NYMEX!$A$2:$AK$709,'Socal Index'!AG$2)</f>
        <v>3.24</v>
      </c>
      <c r="AH639" s="11">
        <f>VLOOKUP($A639,Socal!$A$2:$AK$709,'Socal Index'!AH$2)+VLOOKUP($A639,NYMEX!$A$2:$AK$709,'Socal Index'!AH$2)</f>
        <v>3.2084999999999999</v>
      </c>
      <c r="AI639" s="11">
        <f>VLOOKUP($A639,Socal!$A$2:$AK$709,'Socal Index'!AI$2)+VLOOKUP($A639,NYMEX!$A$2:$AK$709,'Socal Index'!AI$2)</f>
        <v>3.1659999999999999</v>
      </c>
      <c r="AJ639" s="11">
        <f>VLOOKUP($A639,Socal!$A$2:$AK$709,'Socal Index'!AJ$2)+VLOOKUP($A639,NYMEX!$A$2:$AK$709,'Socal Index'!AJ$2)</f>
        <v>3.2464999999999997</v>
      </c>
      <c r="AK639" s="11">
        <f>VLOOKUP($A639,Socal!$A$2:$AK$709,'Socal Index'!AK$2)+VLOOKUP($A639,NYMEX!$A$2:$AK$709,'Socal Index'!AK$2)</f>
        <v>3.3280000000000003</v>
      </c>
    </row>
    <row r="640" spans="1:37" x14ac:dyDescent="0.2">
      <c r="A640" s="10">
        <v>36633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 t="e">
        <f>VLOOKUP($A640,Socal!$A$2:$AK$709,'Socal Index'!Z$2)+VLOOKUP($A640,NYMEX!$A$2:$AK$709,'Socal Index'!Z$2)</f>
        <v>#N/A</v>
      </c>
      <c r="AA640" s="11" t="e">
        <f>VLOOKUP($A640,Socal!$A$2:$AK$709,'Socal Index'!AA$2)+VLOOKUP($A640,NYMEX!$A$2:$AK$709,'Socal Index'!AA$2)</f>
        <v>#N/A</v>
      </c>
      <c r="AB640" s="11" t="e">
        <f>VLOOKUP($A640,Socal!$A$2:$AK$709,'Socal Index'!AB$2)+VLOOKUP($A640,NYMEX!$A$2:$AK$709,'Socal Index'!AB$2)</f>
        <v>#N/A</v>
      </c>
      <c r="AC640" s="11" t="e">
        <f>VLOOKUP($A640,Socal!$A$2:$AK$709,'Socal Index'!AC$2)+VLOOKUP($A640,NYMEX!$A$2:$AK$709,'Socal Index'!AC$2)</f>
        <v>#N/A</v>
      </c>
      <c r="AD640" s="11">
        <f>VLOOKUP($A640,Socal!$A$2:$AK$709,'Socal Index'!AD$2)+VLOOKUP($A640,NYMEX!$A$2:$AK$709,'Socal Index'!AD$2)</f>
        <v>3.0954999999999999</v>
      </c>
      <c r="AE640" s="11">
        <f>VLOOKUP($A640,Socal!$A$2:$AK$709,'Socal Index'!AE$2)+VLOOKUP($A640,NYMEX!$A$2:$AK$709,'Socal Index'!AE$2)</f>
        <v>3.1270000000000002</v>
      </c>
      <c r="AF640" s="11">
        <f>VLOOKUP($A640,Socal!$A$2:$AK$709,'Socal Index'!AF$2)+VLOOKUP($A640,NYMEX!$A$2:$AK$709,'Socal Index'!AF$2)</f>
        <v>3.246</v>
      </c>
      <c r="AG640" s="11">
        <f>VLOOKUP($A640,Socal!$A$2:$AK$709,'Socal Index'!AG$2)+VLOOKUP($A640,NYMEX!$A$2:$AK$709,'Socal Index'!AG$2)</f>
        <v>3.2929999999999997</v>
      </c>
      <c r="AH640" s="11">
        <f>VLOOKUP($A640,Socal!$A$2:$AK$709,'Socal Index'!AH$2)+VLOOKUP($A640,NYMEX!$A$2:$AK$709,'Socal Index'!AH$2)</f>
        <v>3.2605</v>
      </c>
      <c r="AI640" s="11">
        <f>VLOOKUP($A640,Socal!$A$2:$AK$709,'Socal Index'!AI$2)+VLOOKUP($A640,NYMEX!$A$2:$AK$709,'Socal Index'!AI$2)</f>
        <v>3.2075</v>
      </c>
      <c r="AJ640" s="11">
        <f>VLOOKUP($A640,Socal!$A$2:$AK$709,'Socal Index'!AJ$2)+VLOOKUP($A640,NYMEX!$A$2:$AK$709,'Socal Index'!AJ$2)</f>
        <v>3.2925</v>
      </c>
      <c r="AK640" s="11">
        <f>VLOOKUP($A640,Socal!$A$2:$AK$709,'Socal Index'!AK$2)+VLOOKUP($A640,NYMEX!$A$2:$AK$709,'Socal Index'!AK$2)</f>
        <v>3.367</v>
      </c>
    </row>
    <row r="641" spans="1:37" x14ac:dyDescent="0.2">
      <c r="A641" s="10">
        <v>36634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 t="e">
        <f>VLOOKUP($A641,Socal!$A$2:$AK$709,'Socal Index'!Z$2)+VLOOKUP($A641,NYMEX!$A$2:$AK$709,'Socal Index'!Z$2)</f>
        <v>#N/A</v>
      </c>
      <c r="AA641" s="11" t="e">
        <f>VLOOKUP($A641,Socal!$A$2:$AK$709,'Socal Index'!AA$2)+VLOOKUP($A641,NYMEX!$A$2:$AK$709,'Socal Index'!AA$2)</f>
        <v>#N/A</v>
      </c>
      <c r="AB641" s="11" t="e">
        <f>VLOOKUP($A641,Socal!$A$2:$AK$709,'Socal Index'!AB$2)+VLOOKUP($A641,NYMEX!$A$2:$AK$709,'Socal Index'!AB$2)</f>
        <v>#N/A</v>
      </c>
      <c r="AC641" s="11" t="e">
        <f>VLOOKUP($A641,Socal!$A$2:$AK$709,'Socal Index'!AC$2)+VLOOKUP($A641,NYMEX!$A$2:$AK$709,'Socal Index'!AC$2)</f>
        <v>#N/A</v>
      </c>
      <c r="AD641" s="11">
        <f>VLOOKUP($A641,Socal!$A$2:$AK$709,'Socal Index'!AD$2)+VLOOKUP($A641,NYMEX!$A$2:$AK$709,'Socal Index'!AD$2)</f>
        <v>3.0579999999999998</v>
      </c>
      <c r="AE641" s="11">
        <f>VLOOKUP($A641,Socal!$A$2:$AK$709,'Socal Index'!AE$2)+VLOOKUP($A641,NYMEX!$A$2:$AK$709,'Socal Index'!AE$2)</f>
        <v>3.113</v>
      </c>
      <c r="AF641" s="11">
        <f>VLOOKUP($A641,Socal!$A$2:$AK$709,'Socal Index'!AF$2)+VLOOKUP($A641,NYMEX!$A$2:$AK$709,'Socal Index'!AF$2)</f>
        <v>3.2349999999999999</v>
      </c>
      <c r="AG641" s="11">
        <f>VLOOKUP($A641,Socal!$A$2:$AK$709,'Socal Index'!AG$2)+VLOOKUP($A641,NYMEX!$A$2:$AK$709,'Socal Index'!AG$2)</f>
        <v>3.2869999999999999</v>
      </c>
      <c r="AH641" s="11">
        <f>VLOOKUP($A641,Socal!$A$2:$AK$709,'Socal Index'!AH$2)+VLOOKUP($A641,NYMEX!$A$2:$AK$709,'Socal Index'!AH$2)</f>
        <v>3.2555000000000001</v>
      </c>
      <c r="AI641" s="11">
        <f>VLOOKUP($A641,Socal!$A$2:$AK$709,'Socal Index'!AI$2)+VLOOKUP($A641,NYMEX!$A$2:$AK$709,'Socal Index'!AI$2)</f>
        <v>3.2054999999999998</v>
      </c>
      <c r="AJ641" s="11">
        <f>VLOOKUP($A641,Socal!$A$2:$AK$709,'Socal Index'!AJ$2)+VLOOKUP($A641,NYMEX!$A$2:$AK$709,'Socal Index'!AJ$2)</f>
        <v>3.2825000000000002</v>
      </c>
      <c r="AK641" s="11">
        <f>VLOOKUP($A641,Socal!$A$2:$AK$709,'Socal Index'!AK$2)+VLOOKUP($A641,NYMEX!$A$2:$AK$709,'Socal Index'!AK$2)</f>
        <v>3.3650000000000002</v>
      </c>
    </row>
    <row r="642" spans="1:37" x14ac:dyDescent="0.2">
      <c r="A642" s="10">
        <v>36635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 t="e">
        <f>VLOOKUP($A642,Socal!$A$2:$AK$709,'Socal Index'!Z$2)+VLOOKUP($A642,NYMEX!$A$2:$AK$709,'Socal Index'!Z$2)</f>
        <v>#N/A</v>
      </c>
      <c r="AA642" s="11" t="e">
        <f>VLOOKUP($A642,Socal!$A$2:$AK$709,'Socal Index'!AA$2)+VLOOKUP($A642,NYMEX!$A$2:$AK$709,'Socal Index'!AA$2)</f>
        <v>#N/A</v>
      </c>
      <c r="AB642" s="11" t="e">
        <f>VLOOKUP($A642,Socal!$A$2:$AK$709,'Socal Index'!AB$2)+VLOOKUP($A642,NYMEX!$A$2:$AK$709,'Socal Index'!AB$2)</f>
        <v>#N/A</v>
      </c>
      <c r="AC642" s="11" t="e">
        <f>VLOOKUP($A642,Socal!$A$2:$AK$709,'Socal Index'!AC$2)+VLOOKUP($A642,NYMEX!$A$2:$AK$709,'Socal Index'!AC$2)</f>
        <v>#N/A</v>
      </c>
      <c r="AD642" s="11">
        <f>VLOOKUP($A642,Socal!$A$2:$AK$709,'Socal Index'!AD$2)+VLOOKUP($A642,NYMEX!$A$2:$AK$709,'Socal Index'!AD$2)</f>
        <v>3.0275000000000003</v>
      </c>
      <c r="AE642" s="11">
        <f>VLOOKUP($A642,Socal!$A$2:$AK$709,'Socal Index'!AE$2)+VLOOKUP($A642,NYMEX!$A$2:$AK$709,'Socal Index'!AE$2)</f>
        <v>3.06</v>
      </c>
      <c r="AF642" s="11">
        <f>VLOOKUP($A642,Socal!$A$2:$AK$709,'Socal Index'!AF$2)+VLOOKUP($A642,NYMEX!$A$2:$AK$709,'Socal Index'!AF$2)</f>
        <v>3.1999999999999997</v>
      </c>
      <c r="AG642" s="11">
        <f>VLOOKUP($A642,Socal!$A$2:$AK$709,'Socal Index'!AG$2)+VLOOKUP($A642,NYMEX!$A$2:$AK$709,'Socal Index'!AG$2)</f>
        <v>3.2569999999999997</v>
      </c>
      <c r="AH642" s="11">
        <f>VLOOKUP($A642,Socal!$A$2:$AK$709,'Socal Index'!AH$2)+VLOOKUP($A642,NYMEX!$A$2:$AK$709,'Socal Index'!AH$2)</f>
        <v>3.2294999999999998</v>
      </c>
      <c r="AI642" s="11">
        <f>VLOOKUP($A642,Socal!$A$2:$AK$709,'Socal Index'!AI$2)+VLOOKUP($A642,NYMEX!$A$2:$AK$709,'Socal Index'!AI$2)</f>
        <v>3.1784999999999997</v>
      </c>
      <c r="AJ642" s="11">
        <f>VLOOKUP($A642,Socal!$A$2:$AK$709,'Socal Index'!AJ$2)+VLOOKUP($A642,NYMEX!$A$2:$AK$709,'Socal Index'!AJ$2)</f>
        <v>3.2560000000000002</v>
      </c>
      <c r="AK642" s="11">
        <f>VLOOKUP($A642,Socal!$A$2:$AK$709,'Socal Index'!AK$2)+VLOOKUP($A642,NYMEX!$A$2:$AK$709,'Socal Index'!AK$2)</f>
        <v>3.3424999999999998</v>
      </c>
    </row>
    <row r="643" spans="1:37" x14ac:dyDescent="0.2">
      <c r="A643" s="10">
        <v>36636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 t="e">
        <f>VLOOKUP($A643,Socal!$A$2:$AK$709,'Socal Index'!Z$2)+VLOOKUP($A643,NYMEX!$A$2:$AK$709,'Socal Index'!Z$2)</f>
        <v>#N/A</v>
      </c>
      <c r="AA643" s="11" t="e">
        <f>VLOOKUP($A643,Socal!$A$2:$AK$709,'Socal Index'!AA$2)+VLOOKUP($A643,NYMEX!$A$2:$AK$709,'Socal Index'!AA$2)</f>
        <v>#N/A</v>
      </c>
      <c r="AB643" s="11" t="e">
        <f>VLOOKUP($A643,Socal!$A$2:$AK$709,'Socal Index'!AB$2)+VLOOKUP($A643,NYMEX!$A$2:$AK$709,'Socal Index'!AB$2)</f>
        <v>#N/A</v>
      </c>
      <c r="AC643" s="11" t="e">
        <f>VLOOKUP($A643,Socal!$A$2:$AK$709,'Socal Index'!AC$2)+VLOOKUP($A643,NYMEX!$A$2:$AK$709,'Socal Index'!AC$2)</f>
        <v>#N/A</v>
      </c>
      <c r="AD643" s="11">
        <f>VLOOKUP($A643,Socal!$A$2:$AK$709,'Socal Index'!AD$2)+VLOOKUP($A643,NYMEX!$A$2:$AK$709,'Socal Index'!AD$2)</f>
        <v>3.0230000000000001</v>
      </c>
      <c r="AE643" s="11">
        <f>VLOOKUP($A643,Socal!$A$2:$AK$709,'Socal Index'!AE$2)+VLOOKUP($A643,NYMEX!$A$2:$AK$709,'Socal Index'!AE$2)</f>
        <v>3.048</v>
      </c>
      <c r="AF643" s="11">
        <f>VLOOKUP($A643,Socal!$A$2:$AK$709,'Socal Index'!AF$2)+VLOOKUP($A643,NYMEX!$A$2:$AK$709,'Socal Index'!AF$2)</f>
        <v>3.1970000000000001</v>
      </c>
      <c r="AG643" s="11">
        <f>VLOOKUP($A643,Socal!$A$2:$AK$709,'Socal Index'!AG$2)+VLOOKUP($A643,NYMEX!$A$2:$AK$709,'Socal Index'!AG$2)</f>
        <v>3.2550000000000003</v>
      </c>
      <c r="AH643" s="11">
        <f>VLOOKUP($A643,Socal!$A$2:$AK$709,'Socal Index'!AH$2)+VLOOKUP($A643,NYMEX!$A$2:$AK$709,'Socal Index'!AH$2)</f>
        <v>3.2285000000000004</v>
      </c>
      <c r="AI643" s="11">
        <f>VLOOKUP($A643,Socal!$A$2:$AK$709,'Socal Index'!AI$2)+VLOOKUP($A643,NYMEX!$A$2:$AK$709,'Socal Index'!AI$2)</f>
        <v>3.1765000000000003</v>
      </c>
      <c r="AJ643" s="11">
        <f>VLOOKUP($A643,Socal!$A$2:$AK$709,'Socal Index'!AJ$2)+VLOOKUP($A643,NYMEX!$A$2:$AK$709,'Socal Index'!AJ$2)</f>
        <v>3.2615000000000003</v>
      </c>
      <c r="AK643" s="11">
        <f>VLOOKUP($A643,Socal!$A$2:$AK$709,'Socal Index'!AK$2)+VLOOKUP($A643,NYMEX!$A$2:$AK$709,'Socal Index'!AK$2)</f>
        <v>3.3439999999999999</v>
      </c>
    </row>
    <row r="644" spans="1:37" x14ac:dyDescent="0.2">
      <c r="A644" s="10">
        <v>36640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 t="e">
        <f>VLOOKUP($A644,Socal!$A$2:$AK$709,'Socal Index'!Z$2)+VLOOKUP($A644,NYMEX!$A$2:$AK$709,'Socal Index'!Z$2)</f>
        <v>#N/A</v>
      </c>
      <c r="AA644" s="11" t="e">
        <f>VLOOKUP($A644,Socal!$A$2:$AK$709,'Socal Index'!AA$2)+VLOOKUP($A644,NYMEX!$A$2:$AK$709,'Socal Index'!AA$2)</f>
        <v>#N/A</v>
      </c>
      <c r="AB644" s="11" t="e">
        <f>VLOOKUP($A644,Socal!$A$2:$AK$709,'Socal Index'!AB$2)+VLOOKUP($A644,NYMEX!$A$2:$AK$709,'Socal Index'!AB$2)</f>
        <v>#N/A</v>
      </c>
      <c r="AC644" s="11" t="e">
        <f>VLOOKUP($A644,Socal!$A$2:$AK$709,'Socal Index'!AC$2)+VLOOKUP($A644,NYMEX!$A$2:$AK$709,'Socal Index'!AC$2)</f>
        <v>#N/A</v>
      </c>
      <c r="AD644" s="11">
        <f>VLOOKUP($A644,Socal!$A$2:$AK$709,'Socal Index'!AD$2)+VLOOKUP($A644,NYMEX!$A$2:$AK$709,'Socal Index'!AD$2)</f>
        <v>3.0670000000000002</v>
      </c>
      <c r="AE644" s="11">
        <f>VLOOKUP($A644,Socal!$A$2:$AK$709,'Socal Index'!AE$2)+VLOOKUP($A644,NYMEX!$A$2:$AK$709,'Socal Index'!AE$2)</f>
        <v>3.0909999999999997</v>
      </c>
      <c r="AF644" s="11">
        <f>VLOOKUP($A644,Socal!$A$2:$AK$709,'Socal Index'!AF$2)+VLOOKUP($A644,NYMEX!$A$2:$AK$709,'Socal Index'!AF$2)</f>
        <v>3.2410000000000001</v>
      </c>
      <c r="AG644" s="11">
        <f>VLOOKUP($A644,Socal!$A$2:$AK$709,'Socal Index'!AG$2)+VLOOKUP($A644,NYMEX!$A$2:$AK$709,'Socal Index'!AG$2)</f>
        <v>3.2930000000000001</v>
      </c>
      <c r="AH644" s="11">
        <f>VLOOKUP($A644,Socal!$A$2:$AK$709,'Socal Index'!AH$2)+VLOOKUP($A644,NYMEX!$A$2:$AK$709,'Socal Index'!AH$2)</f>
        <v>3.2625000000000002</v>
      </c>
      <c r="AI644" s="11">
        <f>VLOOKUP($A644,Socal!$A$2:$AK$709,'Socal Index'!AI$2)+VLOOKUP($A644,NYMEX!$A$2:$AK$709,'Socal Index'!AI$2)</f>
        <v>3.2055000000000002</v>
      </c>
      <c r="AJ644" s="11">
        <f>VLOOKUP($A644,Socal!$A$2:$AK$709,'Socal Index'!AJ$2)+VLOOKUP($A644,NYMEX!$A$2:$AK$709,'Socal Index'!AJ$2)</f>
        <v>3.2930000000000001</v>
      </c>
      <c r="AK644" s="11">
        <f>VLOOKUP($A644,Socal!$A$2:$AK$709,'Socal Index'!AK$2)+VLOOKUP($A644,NYMEX!$A$2:$AK$709,'Socal Index'!AK$2)</f>
        <v>3.3704999999999998</v>
      </c>
    </row>
    <row r="645" spans="1:37" x14ac:dyDescent="0.2">
      <c r="A645" s="10">
        <v>36641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 t="e">
        <f>VLOOKUP($A645,Socal!$A$2:$AK$709,'Socal Index'!Z$2)+VLOOKUP($A645,NYMEX!$A$2:$AK$709,'Socal Index'!Z$2)</f>
        <v>#N/A</v>
      </c>
      <c r="AA645" s="11" t="e">
        <f>VLOOKUP($A645,Socal!$A$2:$AK$709,'Socal Index'!AA$2)+VLOOKUP($A645,NYMEX!$A$2:$AK$709,'Socal Index'!AA$2)</f>
        <v>#N/A</v>
      </c>
      <c r="AB645" s="11" t="e">
        <f>VLOOKUP($A645,Socal!$A$2:$AK$709,'Socal Index'!AB$2)+VLOOKUP($A645,NYMEX!$A$2:$AK$709,'Socal Index'!AB$2)</f>
        <v>#N/A</v>
      </c>
      <c r="AC645" s="11" t="e">
        <f>VLOOKUP($A645,Socal!$A$2:$AK$709,'Socal Index'!AC$2)+VLOOKUP($A645,NYMEX!$A$2:$AK$709,'Socal Index'!AC$2)</f>
        <v>#N/A</v>
      </c>
      <c r="AD645" s="11">
        <f>VLOOKUP($A645,Socal!$A$2:$AK$709,'Socal Index'!AD$2)+VLOOKUP($A645,NYMEX!$A$2:$AK$709,'Socal Index'!AD$2)</f>
        <v>3.0349999999999997</v>
      </c>
      <c r="AE645" s="11">
        <f>VLOOKUP($A645,Socal!$A$2:$AK$709,'Socal Index'!AE$2)+VLOOKUP($A645,NYMEX!$A$2:$AK$709,'Socal Index'!AE$2)</f>
        <v>3.0615000000000001</v>
      </c>
      <c r="AF645" s="11">
        <f>VLOOKUP($A645,Socal!$A$2:$AK$709,'Socal Index'!AF$2)+VLOOKUP($A645,NYMEX!$A$2:$AK$709,'Socal Index'!AF$2)</f>
        <v>3.2155</v>
      </c>
      <c r="AG645" s="11">
        <f>VLOOKUP($A645,Socal!$A$2:$AK$709,'Socal Index'!AG$2)+VLOOKUP($A645,NYMEX!$A$2:$AK$709,'Socal Index'!AG$2)</f>
        <v>3.2625000000000002</v>
      </c>
      <c r="AH645" s="11">
        <f>VLOOKUP($A645,Socal!$A$2:$AK$709,'Socal Index'!AH$2)+VLOOKUP($A645,NYMEX!$A$2:$AK$709,'Socal Index'!AH$2)</f>
        <v>3.234</v>
      </c>
      <c r="AI645" s="11">
        <f>VLOOKUP($A645,Socal!$A$2:$AK$709,'Socal Index'!AI$2)+VLOOKUP($A645,NYMEX!$A$2:$AK$709,'Socal Index'!AI$2)</f>
        <v>3.1789999999999998</v>
      </c>
      <c r="AJ645" s="11">
        <f>VLOOKUP($A645,Socal!$A$2:$AK$709,'Socal Index'!AJ$2)+VLOOKUP($A645,NYMEX!$A$2:$AK$709,'Socal Index'!AJ$2)</f>
        <v>3.2785000000000002</v>
      </c>
      <c r="AK645" s="11">
        <f>VLOOKUP($A645,Socal!$A$2:$AK$709,'Socal Index'!AK$2)+VLOOKUP($A645,NYMEX!$A$2:$AK$709,'Socal Index'!AK$2)</f>
        <v>3.36</v>
      </c>
    </row>
    <row r="646" spans="1:37" x14ac:dyDescent="0.2">
      <c r="A646" s="10">
        <v>36642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 t="e">
        <f>VLOOKUP($A646,Socal!$A$2:$AK$709,'Socal Index'!Z$2)+VLOOKUP($A646,NYMEX!$A$2:$AK$709,'Socal Index'!Z$2)</f>
        <v>#N/A</v>
      </c>
      <c r="AA646" s="11" t="e">
        <f>VLOOKUP($A646,Socal!$A$2:$AK$709,'Socal Index'!AA$2)+VLOOKUP($A646,NYMEX!$A$2:$AK$709,'Socal Index'!AA$2)</f>
        <v>#N/A</v>
      </c>
      <c r="AB646" s="11" t="e">
        <f>VLOOKUP($A646,Socal!$A$2:$AK$709,'Socal Index'!AB$2)+VLOOKUP($A646,NYMEX!$A$2:$AK$709,'Socal Index'!AB$2)</f>
        <v>#N/A</v>
      </c>
      <c r="AC646" s="11" t="e">
        <f>VLOOKUP($A646,Socal!$A$2:$AK$709,'Socal Index'!AC$2)+VLOOKUP($A646,NYMEX!$A$2:$AK$709,'Socal Index'!AC$2)</f>
        <v>#N/A</v>
      </c>
      <c r="AD646" s="11">
        <f>VLOOKUP($A646,Socal!$A$2:$AK$709,'Socal Index'!AD$2)+VLOOKUP($A646,NYMEX!$A$2:$AK$709,'Socal Index'!AD$2)</f>
        <v>3.04</v>
      </c>
      <c r="AE646" s="11">
        <f>VLOOKUP($A646,Socal!$A$2:$AK$709,'Socal Index'!AE$2)+VLOOKUP($A646,NYMEX!$A$2:$AK$709,'Socal Index'!AE$2)</f>
        <v>3.04</v>
      </c>
      <c r="AF646" s="11">
        <f>VLOOKUP($A646,Socal!$A$2:$AK$709,'Socal Index'!AF$2)+VLOOKUP($A646,NYMEX!$A$2:$AK$709,'Socal Index'!AF$2)</f>
        <v>3.1724999999999999</v>
      </c>
      <c r="AG646" s="11">
        <f>VLOOKUP($A646,Socal!$A$2:$AK$709,'Socal Index'!AG$2)+VLOOKUP($A646,NYMEX!$A$2:$AK$709,'Socal Index'!AG$2)</f>
        <v>3.2519999999999998</v>
      </c>
      <c r="AH646" s="11">
        <f>VLOOKUP($A646,Socal!$A$2:$AK$709,'Socal Index'!AH$2)+VLOOKUP($A646,NYMEX!$A$2:$AK$709,'Socal Index'!AH$2)</f>
        <v>3.2130000000000001</v>
      </c>
      <c r="AI646" s="11">
        <f>VLOOKUP($A646,Socal!$A$2:$AK$709,'Socal Index'!AI$2)+VLOOKUP($A646,NYMEX!$A$2:$AK$709,'Socal Index'!AI$2)</f>
        <v>3.1459999999999999</v>
      </c>
      <c r="AJ646" s="11">
        <f>VLOOKUP($A646,Socal!$A$2:$AK$709,'Socal Index'!AJ$2)+VLOOKUP($A646,NYMEX!$A$2:$AK$709,'Socal Index'!AJ$2)</f>
        <v>3.2589999999999999</v>
      </c>
      <c r="AK646" s="11">
        <f>VLOOKUP($A646,Socal!$A$2:$AK$709,'Socal Index'!AK$2)+VLOOKUP($A646,NYMEX!$A$2:$AK$709,'Socal Index'!AK$2)</f>
        <v>3.3405</v>
      </c>
    </row>
    <row r="647" spans="1:37" x14ac:dyDescent="0.2">
      <c r="A647" s="10">
        <v>36643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 t="e">
        <f>VLOOKUP($A647,Socal!$A$2:$AK$709,'Socal Index'!Z$2)+VLOOKUP($A647,NYMEX!$A$2:$AK$709,'Socal Index'!Z$2)</f>
        <v>#N/A</v>
      </c>
      <c r="AA647" s="11" t="e">
        <f>VLOOKUP($A647,Socal!$A$2:$AK$709,'Socal Index'!AA$2)+VLOOKUP($A647,NYMEX!$A$2:$AK$709,'Socal Index'!AA$2)</f>
        <v>#N/A</v>
      </c>
      <c r="AB647" s="11" t="e">
        <f>VLOOKUP($A647,Socal!$A$2:$AK$709,'Socal Index'!AB$2)+VLOOKUP($A647,NYMEX!$A$2:$AK$709,'Socal Index'!AB$2)</f>
        <v>#N/A</v>
      </c>
      <c r="AC647" s="11" t="e">
        <f>VLOOKUP($A647,Socal!$A$2:$AK$709,'Socal Index'!AC$2)+VLOOKUP($A647,NYMEX!$A$2:$AK$709,'Socal Index'!AC$2)</f>
        <v>#N/A</v>
      </c>
      <c r="AD647" s="11" t="e">
        <f>VLOOKUP($A647,Socal!$A$2:$AK$709,'Socal Index'!AD$2)+VLOOKUP($A647,NYMEX!$A$2:$AK$709,'Socal Index'!AD$2)</f>
        <v>#N/A</v>
      </c>
      <c r="AE647" s="11">
        <f>VLOOKUP($A647,Socal!$A$2:$AK$709,'Socal Index'!AE$2)+VLOOKUP($A647,NYMEX!$A$2:$AK$709,'Socal Index'!AE$2)</f>
        <v>3.0225</v>
      </c>
      <c r="AF647" s="11">
        <f>VLOOKUP($A647,Socal!$A$2:$AK$709,'Socal Index'!AF$2)+VLOOKUP($A647,NYMEX!$A$2:$AK$709,'Socal Index'!AF$2)</f>
        <v>3.149</v>
      </c>
      <c r="AG647" s="11">
        <f>VLOOKUP($A647,Socal!$A$2:$AK$709,'Socal Index'!AG$2)+VLOOKUP($A647,NYMEX!$A$2:$AK$709,'Socal Index'!AG$2)</f>
        <v>3.2229999999999999</v>
      </c>
      <c r="AH647" s="11">
        <f>VLOOKUP($A647,Socal!$A$2:$AK$709,'Socal Index'!AH$2)+VLOOKUP($A647,NYMEX!$A$2:$AK$709,'Socal Index'!AH$2)</f>
        <v>3.1850000000000001</v>
      </c>
      <c r="AI647" s="11">
        <f>VLOOKUP($A647,Socal!$A$2:$AK$709,'Socal Index'!AI$2)+VLOOKUP($A647,NYMEX!$A$2:$AK$709,'Socal Index'!AI$2)</f>
        <v>3.1190000000000002</v>
      </c>
      <c r="AJ647" s="11">
        <f>VLOOKUP($A647,Socal!$A$2:$AK$709,'Socal Index'!AJ$2)+VLOOKUP($A647,NYMEX!$A$2:$AK$709,'Socal Index'!AJ$2)</f>
        <v>3.2309999999999999</v>
      </c>
      <c r="AK647" s="11">
        <f>VLOOKUP($A647,Socal!$A$2:$AK$709,'Socal Index'!AK$2)+VLOOKUP($A647,NYMEX!$A$2:$AK$709,'Socal Index'!AK$2)</f>
        <v>3.3154999999999997</v>
      </c>
    </row>
    <row r="648" spans="1:37" x14ac:dyDescent="0.2">
      <c r="A648" s="10">
        <v>36644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 t="e">
        <f>VLOOKUP($A648,Socal!$A$2:$AK$709,'Socal Index'!Z$2)+VLOOKUP($A648,NYMEX!$A$2:$AK$709,'Socal Index'!Z$2)</f>
        <v>#N/A</v>
      </c>
      <c r="AA648" s="11" t="e">
        <f>VLOOKUP($A648,Socal!$A$2:$AK$709,'Socal Index'!AA$2)+VLOOKUP($A648,NYMEX!$A$2:$AK$709,'Socal Index'!AA$2)</f>
        <v>#N/A</v>
      </c>
      <c r="AB648" s="11" t="e">
        <f>VLOOKUP($A648,Socal!$A$2:$AK$709,'Socal Index'!AB$2)+VLOOKUP($A648,NYMEX!$A$2:$AK$709,'Socal Index'!AB$2)</f>
        <v>#N/A</v>
      </c>
      <c r="AC648" s="11" t="e">
        <f>VLOOKUP($A648,Socal!$A$2:$AK$709,'Socal Index'!AC$2)+VLOOKUP($A648,NYMEX!$A$2:$AK$709,'Socal Index'!AC$2)</f>
        <v>#N/A</v>
      </c>
      <c r="AD648" s="11" t="e">
        <f>VLOOKUP($A648,Socal!$A$2:$AK$709,'Socal Index'!AD$2)+VLOOKUP($A648,NYMEX!$A$2:$AK$709,'Socal Index'!AD$2)</f>
        <v>#N/A</v>
      </c>
      <c r="AE648" s="11">
        <f>VLOOKUP($A648,Socal!$A$2:$AK$709,'Socal Index'!AE$2)+VLOOKUP($A648,NYMEX!$A$2:$AK$709,'Socal Index'!AE$2)</f>
        <v>3.0685000000000002</v>
      </c>
      <c r="AF648" s="11">
        <f>VLOOKUP($A648,Socal!$A$2:$AK$709,'Socal Index'!AF$2)+VLOOKUP($A648,NYMEX!$A$2:$AK$709,'Socal Index'!AF$2)</f>
        <v>3.2155</v>
      </c>
      <c r="AG648" s="11">
        <f>VLOOKUP($A648,Socal!$A$2:$AK$709,'Socal Index'!AG$2)+VLOOKUP($A648,NYMEX!$A$2:$AK$709,'Socal Index'!AG$2)</f>
        <v>3.2835000000000001</v>
      </c>
      <c r="AH648" s="11">
        <f>VLOOKUP($A648,Socal!$A$2:$AK$709,'Socal Index'!AH$2)+VLOOKUP($A648,NYMEX!$A$2:$AK$709,'Socal Index'!AH$2)</f>
        <v>3.2425000000000002</v>
      </c>
      <c r="AI648" s="11">
        <f>VLOOKUP($A648,Socal!$A$2:$AK$709,'Socal Index'!AI$2)+VLOOKUP($A648,NYMEX!$A$2:$AK$709,'Socal Index'!AI$2)</f>
        <v>3.1724999999999999</v>
      </c>
      <c r="AJ648" s="11">
        <f>VLOOKUP($A648,Socal!$A$2:$AK$709,'Socal Index'!AJ$2)+VLOOKUP($A648,NYMEX!$A$2:$AK$709,'Socal Index'!AJ$2)</f>
        <v>3.2849999999999997</v>
      </c>
      <c r="AK648" s="11">
        <f>VLOOKUP($A648,Socal!$A$2:$AK$709,'Socal Index'!AK$2)+VLOOKUP($A648,NYMEX!$A$2:$AK$709,'Socal Index'!AK$2)</f>
        <v>3.3635000000000002</v>
      </c>
    </row>
    <row r="649" spans="1:37" x14ac:dyDescent="0.2">
      <c r="A649" s="10">
        <v>36647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 t="e">
        <f>VLOOKUP($A649,Socal!$A$2:$AK$709,'Socal Index'!Z$2)+VLOOKUP($A649,NYMEX!$A$2:$AK$709,'Socal Index'!Z$2)</f>
        <v>#N/A</v>
      </c>
      <c r="AA649" s="11" t="e">
        <f>VLOOKUP($A649,Socal!$A$2:$AK$709,'Socal Index'!AA$2)+VLOOKUP($A649,NYMEX!$A$2:$AK$709,'Socal Index'!AA$2)</f>
        <v>#N/A</v>
      </c>
      <c r="AB649" s="11" t="e">
        <f>VLOOKUP($A649,Socal!$A$2:$AK$709,'Socal Index'!AB$2)+VLOOKUP($A649,NYMEX!$A$2:$AK$709,'Socal Index'!AB$2)</f>
        <v>#N/A</v>
      </c>
      <c r="AC649" s="11" t="e">
        <f>VLOOKUP($A649,Socal!$A$2:$AK$709,'Socal Index'!AC$2)+VLOOKUP($A649,NYMEX!$A$2:$AK$709,'Socal Index'!AC$2)</f>
        <v>#N/A</v>
      </c>
      <c r="AD649" s="11" t="e">
        <f>VLOOKUP($A649,Socal!$A$2:$AK$709,'Socal Index'!AD$2)+VLOOKUP($A649,NYMEX!$A$2:$AK$709,'Socal Index'!AD$2)</f>
        <v>#N/A</v>
      </c>
      <c r="AE649" s="11">
        <f>VLOOKUP($A649,Socal!$A$2:$AK$709,'Socal Index'!AE$2)+VLOOKUP($A649,NYMEX!$A$2:$AK$709,'Socal Index'!AE$2)</f>
        <v>3.1785000000000001</v>
      </c>
      <c r="AF649" s="11">
        <f>VLOOKUP($A649,Socal!$A$2:$AK$709,'Socal Index'!AF$2)+VLOOKUP($A649,NYMEX!$A$2:$AK$709,'Socal Index'!AF$2)</f>
        <v>3.3210000000000002</v>
      </c>
      <c r="AG649" s="11">
        <f>VLOOKUP($A649,Socal!$A$2:$AK$709,'Socal Index'!AG$2)+VLOOKUP($A649,NYMEX!$A$2:$AK$709,'Socal Index'!AG$2)</f>
        <v>3.3879999999999999</v>
      </c>
      <c r="AH649" s="11">
        <f>VLOOKUP($A649,Socal!$A$2:$AK$709,'Socal Index'!AH$2)+VLOOKUP($A649,NYMEX!$A$2:$AK$709,'Socal Index'!AH$2)</f>
        <v>3.3460000000000001</v>
      </c>
      <c r="AI649" s="11">
        <f>VLOOKUP($A649,Socal!$A$2:$AK$709,'Socal Index'!AI$2)+VLOOKUP($A649,NYMEX!$A$2:$AK$709,'Socal Index'!AI$2)</f>
        <v>3.2749999999999999</v>
      </c>
      <c r="AJ649" s="11">
        <f>VLOOKUP($A649,Socal!$A$2:$AK$709,'Socal Index'!AJ$2)+VLOOKUP($A649,NYMEX!$A$2:$AK$709,'Socal Index'!AJ$2)</f>
        <v>3.3554999999999997</v>
      </c>
      <c r="AK649" s="11">
        <f>VLOOKUP($A649,Socal!$A$2:$AK$709,'Socal Index'!AK$2)+VLOOKUP($A649,NYMEX!$A$2:$AK$709,'Socal Index'!AK$2)</f>
        <v>3.43</v>
      </c>
    </row>
    <row r="650" spans="1:37" x14ac:dyDescent="0.2">
      <c r="A650" s="10">
        <v>36648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 t="e">
        <f>VLOOKUP($A650,Socal!$A$2:$AK$709,'Socal Index'!Z$2)+VLOOKUP($A650,NYMEX!$A$2:$AK$709,'Socal Index'!Z$2)</f>
        <v>#N/A</v>
      </c>
      <c r="AA650" s="11" t="e">
        <f>VLOOKUP($A650,Socal!$A$2:$AK$709,'Socal Index'!AA$2)+VLOOKUP($A650,NYMEX!$A$2:$AK$709,'Socal Index'!AA$2)</f>
        <v>#N/A</v>
      </c>
      <c r="AB650" s="11" t="e">
        <f>VLOOKUP($A650,Socal!$A$2:$AK$709,'Socal Index'!AB$2)+VLOOKUP($A650,NYMEX!$A$2:$AK$709,'Socal Index'!AB$2)</f>
        <v>#N/A</v>
      </c>
      <c r="AC650" s="11" t="e">
        <f>VLOOKUP($A650,Socal!$A$2:$AK$709,'Socal Index'!AC$2)+VLOOKUP($A650,NYMEX!$A$2:$AK$709,'Socal Index'!AC$2)</f>
        <v>#N/A</v>
      </c>
      <c r="AD650" s="11" t="e">
        <f>VLOOKUP($A650,Socal!$A$2:$AK$709,'Socal Index'!AD$2)+VLOOKUP($A650,NYMEX!$A$2:$AK$709,'Socal Index'!AD$2)</f>
        <v>#N/A</v>
      </c>
      <c r="AE650" s="11">
        <f>VLOOKUP($A650,Socal!$A$2:$AK$709,'Socal Index'!AE$2)+VLOOKUP($A650,NYMEX!$A$2:$AK$709,'Socal Index'!AE$2)</f>
        <v>3.2120000000000002</v>
      </c>
      <c r="AF650" s="11">
        <f>VLOOKUP($A650,Socal!$A$2:$AK$709,'Socal Index'!AF$2)+VLOOKUP($A650,NYMEX!$A$2:$AK$709,'Socal Index'!AF$2)</f>
        <v>3.3274999999999997</v>
      </c>
      <c r="AG650" s="11">
        <f>VLOOKUP($A650,Socal!$A$2:$AK$709,'Socal Index'!AG$2)+VLOOKUP($A650,NYMEX!$A$2:$AK$709,'Socal Index'!AG$2)</f>
        <v>3.4090000000000003</v>
      </c>
      <c r="AH650" s="11">
        <f>VLOOKUP($A650,Socal!$A$2:$AK$709,'Socal Index'!AH$2)+VLOOKUP($A650,NYMEX!$A$2:$AK$709,'Socal Index'!AH$2)</f>
        <v>3.3689999999999998</v>
      </c>
      <c r="AI650" s="11">
        <f>VLOOKUP($A650,Socal!$A$2:$AK$709,'Socal Index'!AI$2)+VLOOKUP($A650,NYMEX!$A$2:$AK$709,'Socal Index'!AI$2)</f>
        <v>3.2890000000000001</v>
      </c>
      <c r="AJ650" s="11">
        <f>VLOOKUP($A650,Socal!$A$2:$AK$709,'Socal Index'!AJ$2)+VLOOKUP($A650,NYMEX!$A$2:$AK$709,'Socal Index'!AJ$2)</f>
        <v>3.3770000000000002</v>
      </c>
      <c r="AK650" s="11">
        <f>VLOOKUP($A650,Socal!$A$2:$AK$709,'Socal Index'!AK$2)+VLOOKUP($A650,NYMEX!$A$2:$AK$709,'Socal Index'!AK$2)</f>
        <v>3.4544999999999999</v>
      </c>
    </row>
    <row r="651" spans="1:37" x14ac:dyDescent="0.2">
      <c r="A651" s="10">
        <v>36649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 t="e">
        <f>VLOOKUP($A651,Socal!$A$2:$AK$709,'Socal Index'!Z$2)+VLOOKUP($A651,NYMEX!$A$2:$AK$709,'Socal Index'!Z$2)</f>
        <v>#N/A</v>
      </c>
      <c r="AA651" s="11" t="e">
        <f>VLOOKUP($A651,Socal!$A$2:$AK$709,'Socal Index'!AA$2)+VLOOKUP($A651,NYMEX!$A$2:$AK$709,'Socal Index'!AA$2)</f>
        <v>#N/A</v>
      </c>
      <c r="AB651" s="11" t="e">
        <f>VLOOKUP($A651,Socal!$A$2:$AK$709,'Socal Index'!AB$2)+VLOOKUP($A651,NYMEX!$A$2:$AK$709,'Socal Index'!AB$2)</f>
        <v>#N/A</v>
      </c>
      <c r="AC651" s="11" t="e">
        <f>VLOOKUP($A651,Socal!$A$2:$AK$709,'Socal Index'!AC$2)+VLOOKUP($A651,NYMEX!$A$2:$AK$709,'Socal Index'!AC$2)</f>
        <v>#N/A</v>
      </c>
      <c r="AD651" s="11" t="e">
        <f>VLOOKUP($A651,Socal!$A$2:$AK$709,'Socal Index'!AD$2)+VLOOKUP($A651,NYMEX!$A$2:$AK$709,'Socal Index'!AD$2)</f>
        <v>#N/A</v>
      </c>
      <c r="AE651" s="11">
        <f>VLOOKUP($A651,Socal!$A$2:$AK$709,'Socal Index'!AE$2)+VLOOKUP($A651,NYMEX!$A$2:$AK$709,'Socal Index'!AE$2)</f>
        <v>3.1234999999999999</v>
      </c>
      <c r="AF651" s="11">
        <f>VLOOKUP($A651,Socal!$A$2:$AK$709,'Socal Index'!AF$2)+VLOOKUP($A651,NYMEX!$A$2:$AK$709,'Socal Index'!AF$2)</f>
        <v>3.2465000000000002</v>
      </c>
      <c r="AG651" s="11">
        <f>VLOOKUP($A651,Socal!$A$2:$AK$709,'Socal Index'!AG$2)+VLOOKUP($A651,NYMEX!$A$2:$AK$709,'Socal Index'!AG$2)</f>
        <v>3.3340000000000001</v>
      </c>
      <c r="AH651" s="11">
        <f>VLOOKUP($A651,Socal!$A$2:$AK$709,'Socal Index'!AH$2)+VLOOKUP($A651,NYMEX!$A$2:$AK$709,'Socal Index'!AH$2)</f>
        <v>3.2990000000000004</v>
      </c>
      <c r="AI651" s="11">
        <f>VLOOKUP($A651,Socal!$A$2:$AK$709,'Socal Index'!AI$2)+VLOOKUP($A651,NYMEX!$A$2:$AK$709,'Socal Index'!AI$2)</f>
        <v>3.2239999999999998</v>
      </c>
      <c r="AJ651" s="11">
        <f>VLOOKUP($A651,Socal!$A$2:$AK$709,'Socal Index'!AJ$2)+VLOOKUP($A651,NYMEX!$A$2:$AK$709,'Socal Index'!AJ$2)</f>
        <v>3.3214999999999999</v>
      </c>
      <c r="AK651" s="11">
        <f>VLOOKUP($A651,Socal!$A$2:$AK$709,'Socal Index'!AK$2)+VLOOKUP($A651,NYMEX!$A$2:$AK$709,'Socal Index'!AK$2)</f>
        <v>3.4089999999999998</v>
      </c>
    </row>
    <row r="652" spans="1:37" x14ac:dyDescent="0.2">
      <c r="A652" s="10">
        <v>36650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 t="e">
        <f>VLOOKUP($A652,Socal!$A$2:$AK$709,'Socal Index'!Z$2)+VLOOKUP($A652,NYMEX!$A$2:$AK$709,'Socal Index'!Z$2)</f>
        <v>#N/A</v>
      </c>
      <c r="AA652" s="11" t="e">
        <f>VLOOKUP($A652,Socal!$A$2:$AK$709,'Socal Index'!AA$2)+VLOOKUP($A652,NYMEX!$A$2:$AK$709,'Socal Index'!AA$2)</f>
        <v>#N/A</v>
      </c>
      <c r="AB652" s="11" t="e">
        <f>VLOOKUP($A652,Socal!$A$2:$AK$709,'Socal Index'!AB$2)+VLOOKUP($A652,NYMEX!$A$2:$AK$709,'Socal Index'!AB$2)</f>
        <v>#N/A</v>
      </c>
      <c r="AC652" s="11" t="e">
        <f>VLOOKUP($A652,Socal!$A$2:$AK$709,'Socal Index'!AC$2)+VLOOKUP($A652,NYMEX!$A$2:$AK$709,'Socal Index'!AC$2)</f>
        <v>#N/A</v>
      </c>
      <c r="AD652" s="11" t="e">
        <f>VLOOKUP($A652,Socal!$A$2:$AK$709,'Socal Index'!AD$2)+VLOOKUP($A652,NYMEX!$A$2:$AK$709,'Socal Index'!AD$2)</f>
        <v>#N/A</v>
      </c>
      <c r="AE652" s="11">
        <f>VLOOKUP($A652,Socal!$A$2:$AK$709,'Socal Index'!AE$2)+VLOOKUP($A652,NYMEX!$A$2:$AK$709,'Socal Index'!AE$2)</f>
        <v>3.1195000000000004</v>
      </c>
      <c r="AF652" s="11">
        <f>VLOOKUP($A652,Socal!$A$2:$AK$709,'Socal Index'!AF$2)+VLOOKUP($A652,NYMEX!$A$2:$AK$709,'Socal Index'!AF$2)</f>
        <v>3.2199999999999998</v>
      </c>
      <c r="AG652" s="11">
        <f>VLOOKUP($A652,Socal!$A$2:$AK$709,'Socal Index'!AG$2)+VLOOKUP($A652,NYMEX!$A$2:$AK$709,'Socal Index'!AG$2)</f>
        <v>3.3075000000000001</v>
      </c>
      <c r="AH652" s="11">
        <f>VLOOKUP($A652,Socal!$A$2:$AK$709,'Socal Index'!AH$2)+VLOOKUP($A652,NYMEX!$A$2:$AK$709,'Socal Index'!AH$2)</f>
        <v>3.2725</v>
      </c>
      <c r="AI652" s="11">
        <f>VLOOKUP($A652,Socal!$A$2:$AK$709,'Socal Index'!AI$2)+VLOOKUP($A652,NYMEX!$A$2:$AK$709,'Socal Index'!AI$2)</f>
        <v>3.1955</v>
      </c>
      <c r="AJ652" s="11">
        <f>VLOOKUP($A652,Socal!$A$2:$AK$709,'Socal Index'!AJ$2)+VLOOKUP($A652,NYMEX!$A$2:$AK$709,'Socal Index'!AJ$2)</f>
        <v>3.2905000000000002</v>
      </c>
      <c r="AK652" s="11">
        <f>VLOOKUP($A652,Socal!$A$2:$AK$709,'Socal Index'!AK$2)+VLOOKUP($A652,NYMEX!$A$2:$AK$709,'Socal Index'!AK$2)</f>
        <v>3.3780000000000001</v>
      </c>
    </row>
    <row r="653" spans="1:37" x14ac:dyDescent="0.2">
      <c r="A653" s="10">
        <v>36651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 t="e">
        <f>VLOOKUP($A653,Socal!$A$2:$AK$709,'Socal Index'!Z$2)+VLOOKUP($A653,NYMEX!$A$2:$AK$709,'Socal Index'!Z$2)</f>
        <v>#N/A</v>
      </c>
      <c r="AA653" s="11" t="e">
        <f>VLOOKUP($A653,Socal!$A$2:$AK$709,'Socal Index'!AA$2)+VLOOKUP($A653,NYMEX!$A$2:$AK$709,'Socal Index'!AA$2)</f>
        <v>#N/A</v>
      </c>
      <c r="AB653" s="11" t="e">
        <f>VLOOKUP($A653,Socal!$A$2:$AK$709,'Socal Index'!AB$2)+VLOOKUP($A653,NYMEX!$A$2:$AK$709,'Socal Index'!AB$2)</f>
        <v>#N/A</v>
      </c>
      <c r="AC653" s="11" t="e">
        <f>VLOOKUP($A653,Socal!$A$2:$AK$709,'Socal Index'!AC$2)+VLOOKUP($A653,NYMEX!$A$2:$AK$709,'Socal Index'!AC$2)</f>
        <v>#N/A</v>
      </c>
      <c r="AD653" s="11" t="e">
        <f>VLOOKUP($A653,Socal!$A$2:$AK$709,'Socal Index'!AD$2)+VLOOKUP($A653,NYMEX!$A$2:$AK$709,'Socal Index'!AD$2)</f>
        <v>#N/A</v>
      </c>
      <c r="AE653" s="11">
        <f>VLOOKUP($A653,Socal!$A$2:$AK$709,'Socal Index'!AE$2)+VLOOKUP($A653,NYMEX!$A$2:$AK$709,'Socal Index'!AE$2)</f>
        <v>3.0274999999999999</v>
      </c>
      <c r="AF653" s="11">
        <f>VLOOKUP($A653,Socal!$A$2:$AK$709,'Socal Index'!AF$2)+VLOOKUP($A653,NYMEX!$A$2:$AK$709,'Socal Index'!AF$2)</f>
        <v>3.1234999999999999</v>
      </c>
      <c r="AG653" s="11">
        <f>VLOOKUP($A653,Socal!$A$2:$AK$709,'Socal Index'!AG$2)+VLOOKUP($A653,NYMEX!$A$2:$AK$709,'Socal Index'!AG$2)</f>
        <v>3.214</v>
      </c>
      <c r="AH653" s="11">
        <f>VLOOKUP($A653,Socal!$A$2:$AK$709,'Socal Index'!AH$2)+VLOOKUP($A653,NYMEX!$A$2:$AK$709,'Socal Index'!AH$2)</f>
        <v>3.181</v>
      </c>
      <c r="AI653" s="11">
        <f>VLOOKUP($A653,Socal!$A$2:$AK$709,'Socal Index'!AI$2)+VLOOKUP($A653,NYMEX!$A$2:$AK$709,'Socal Index'!AI$2)</f>
        <v>3.109</v>
      </c>
      <c r="AJ653" s="11">
        <f>VLOOKUP($A653,Socal!$A$2:$AK$709,'Socal Index'!AJ$2)+VLOOKUP($A653,NYMEX!$A$2:$AK$709,'Socal Index'!AJ$2)</f>
        <v>3.2120000000000002</v>
      </c>
      <c r="AK653" s="11">
        <f>VLOOKUP($A653,Socal!$A$2:$AK$709,'Socal Index'!AK$2)+VLOOKUP($A653,NYMEX!$A$2:$AK$709,'Socal Index'!AK$2)</f>
        <v>3.3149999999999999</v>
      </c>
    </row>
    <row r="654" spans="1:37" x14ac:dyDescent="0.2">
      <c r="A654" s="10">
        <v>36654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 t="e">
        <f>VLOOKUP($A654,Socal!$A$2:$AK$709,'Socal Index'!Z$2)+VLOOKUP($A654,NYMEX!$A$2:$AK$709,'Socal Index'!Z$2)</f>
        <v>#N/A</v>
      </c>
      <c r="AA654" s="11" t="e">
        <f>VLOOKUP($A654,Socal!$A$2:$AK$709,'Socal Index'!AA$2)+VLOOKUP($A654,NYMEX!$A$2:$AK$709,'Socal Index'!AA$2)</f>
        <v>#N/A</v>
      </c>
      <c r="AB654" s="11" t="e">
        <f>VLOOKUP($A654,Socal!$A$2:$AK$709,'Socal Index'!AB$2)+VLOOKUP($A654,NYMEX!$A$2:$AK$709,'Socal Index'!AB$2)</f>
        <v>#N/A</v>
      </c>
      <c r="AC654" s="11" t="e">
        <f>VLOOKUP($A654,Socal!$A$2:$AK$709,'Socal Index'!AC$2)+VLOOKUP($A654,NYMEX!$A$2:$AK$709,'Socal Index'!AC$2)</f>
        <v>#N/A</v>
      </c>
      <c r="AD654" s="11" t="e">
        <f>VLOOKUP($A654,Socal!$A$2:$AK$709,'Socal Index'!AD$2)+VLOOKUP($A654,NYMEX!$A$2:$AK$709,'Socal Index'!AD$2)</f>
        <v>#N/A</v>
      </c>
      <c r="AE654" s="11">
        <f>VLOOKUP($A654,Socal!$A$2:$AK$709,'Socal Index'!AE$2)+VLOOKUP($A654,NYMEX!$A$2:$AK$709,'Socal Index'!AE$2)</f>
        <v>3.1324999999999998</v>
      </c>
      <c r="AF654" s="11">
        <f>VLOOKUP($A654,Socal!$A$2:$AK$709,'Socal Index'!AF$2)+VLOOKUP($A654,NYMEX!$A$2:$AK$709,'Socal Index'!AF$2)</f>
        <v>3.2229999999999999</v>
      </c>
      <c r="AG654" s="11">
        <f>VLOOKUP($A654,Socal!$A$2:$AK$709,'Socal Index'!AG$2)+VLOOKUP($A654,NYMEX!$A$2:$AK$709,'Socal Index'!AG$2)</f>
        <v>3.3054999999999999</v>
      </c>
      <c r="AH654" s="11">
        <f>VLOOKUP($A654,Socal!$A$2:$AK$709,'Socal Index'!AH$2)+VLOOKUP($A654,NYMEX!$A$2:$AK$709,'Socal Index'!AH$2)</f>
        <v>3.2635000000000001</v>
      </c>
      <c r="AI654" s="11">
        <f>VLOOKUP($A654,Socal!$A$2:$AK$709,'Socal Index'!AI$2)+VLOOKUP($A654,NYMEX!$A$2:$AK$709,'Socal Index'!AI$2)</f>
        <v>3.1980000000000004</v>
      </c>
      <c r="AJ654" s="11">
        <f>VLOOKUP($A654,Socal!$A$2:$AK$709,'Socal Index'!AJ$2)+VLOOKUP($A654,NYMEX!$A$2:$AK$709,'Socal Index'!AJ$2)</f>
        <v>3.2824999999999998</v>
      </c>
      <c r="AK654" s="11">
        <f>VLOOKUP($A654,Socal!$A$2:$AK$709,'Socal Index'!AK$2)+VLOOKUP($A654,NYMEX!$A$2:$AK$709,'Socal Index'!AK$2)</f>
        <v>3.3734999999999999</v>
      </c>
    </row>
    <row r="655" spans="1:37" x14ac:dyDescent="0.2">
      <c r="A655" s="10">
        <v>36655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 t="e">
        <f>VLOOKUP($A655,Socal!$A$2:$AK$709,'Socal Index'!Z$2)+VLOOKUP($A655,NYMEX!$A$2:$AK$709,'Socal Index'!Z$2)</f>
        <v>#N/A</v>
      </c>
      <c r="AA655" s="11" t="e">
        <f>VLOOKUP($A655,Socal!$A$2:$AK$709,'Socal Index'!AA$2)+VLOOKUP($A655,NYMEX!$A$2:$AK$709,'Socal Index'!AA$2)</f>
        <v>#N/A</v>
      </c>
      <c r="AB655" s="11" t="e">
        <f>VLOOKUP($A655,Socal!$A$2:$AK$709,'Socal Index'!AB$2)+VLOOKUP($A655,NYMEX!$A$2:$AK$709,'Socal Index'!AB$2)</f>
        <v>#N/A</v>
      </c>
      <c r="AC655" s="11" t="e">
        <f>VLOOKUP($A655,Socal!$A$2:$AK$709,'Socal Index'!AC$2)+VLOOKUP($A655,NYMEX!$A$2:$AK$709,'Socal Index'!AC$2)</f>
        <v>#N/A</v>
      </c>
      <c r="AD655" s="11" t="e">
        <f>VLOOKUP($A655,Socal!$A$2:$AK$709,'Socal Index'!AD$2)+VLOOKUP($A655,NYMEX!$A$2:$AK$709,'Socal Index'!AD$2)</f>
        <v>#N/A</v>
      </c>
      <c r="AE655" s="11">
        <f>VLOOKUP($A655,Socal!$A$2:$AK$709,'Socal Index'!AE$2)+VLOOKUP($A655,NYMEX!$A$2:$AK$709,'Socal Index'!AE$2)</f>
        <v>3.1429999999999998</v>
      </c>
      <c r="AF655" s="11">
        <f>VLOOKUP($A655,Socal!$A$2:$AK$709,'Socal Index'!AF$2)+VLOOKUP($A655,NYMEX!$A$2:$AK$709,'Socal Index'!AF$2)</f>
        <v>3.2385000000000002</v>
      </c>
      <c r="AG655" s="11">
        <f>VLOOKUP($A655,Socal!$A$2:$AK$709,'Socal Index'!AG$2)+VLOOKUP($A655,NYMEX!$A$2:$AK$709,'Socal Index'!AG$2)</f>
        <v>3.3220000000000001</v>
      </c>
      <c r="AH655" s="11">
        <f>VLOOKUP($A655,Socal!$A$2:$AK$709,'Socal Index'!AH$2)+VLOOKUP($A655,NYMEX!$A$2:$AK$709,'Socal Index'!AH$2)</f>
        <v>3.28</v>
      </c>
      <c r="AI655" s="11">
        <f>VLOOKUP($A655,Socal!$A$2:$AK$709,'Socal Index'!AI$2)+VLOOKUP($A655,NYMEX!$A$2:$AK$709,'Socal Index'!AI$2)</f>
        <v>3.2145000000000001</v>
      </c>
      <c r="AJ655" s="11">
        <f>VLOOKUP($A655,Socal!$A$2:$AK$709,'Socal Index'!AJ$2)+VLOOKUP($A655,NYMEX!$A$2:$AK$709,'Socal Index'!AJ$2)</f>
        <v>3.2949999999999999</v>
      </c>
      <c r="AK655" s="11">
        <f>VLOOKUP($A655,Socal!$A$2:$AK$709,'Socal Index'!AK$2)+VLOOKUP($A655,NYMEX!$A$2:$AK$709,'Socal Index'!AK$2)</f>
        <v>3.3879999999999999</v>
      </c>
    </row>
    <row r="656" spans="1:37" x14ac:dyDescent="0.2">
      <c r="A656" s="10">
        <v>36656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 t="e">
        <f>VLOOKUP($A656,Socal!$A$2:$AK$709,'Socal Index'!Z$2)+VLOOKUP($A656,NYMEX!$A$2:$AK$709,'Socal Index'!Z$2)</f>
        <v>#N/A</v>
      </c>
      <c r="AA656" s="11" t="e">
        <f>VLOOKUP($A656,Socal!$A$2:$AK$709,'Socal Index'!AA$2)+VLOOKUP($A656,NYMEX!$A$2:$AK$709,'Socal Index'!AA$2)</f>
        <v>#N/A</v>
      </c>
      <c r="AB656" s="11" t="e">
        <f>VLOOKUP($A656,Socal!$A$2:$AK$709,'Socal Index'!AB$2)+VLOOKUP($A656,NYMEX!$A$2:$AK$709,'Socal Index'!AB$2)</f>
        <v>#N/A</v>
      </c>
      <c r="AC656" s="11" t="e">
        <f>VLOOKUP($A656,Socal!$A$2:$AK$709,'Socal Index'!AC$2)+VLOOKUP($A656,NYMEX!$A$2:$AK$709,'Socal Index'!AC$2)</f>
        <v>#N/A</v>
      </c>
      <c r="AD656" s="11" t="e">
        <f>VLOOKUP($A656,Socal!$A$2:$AK$709,'Socal Index'!AD$2)+VLOOKUP($A656,NYMEX!$A$2:$AK$709,'Socal Index'!AD$2)</f>
        <v>#N/A</v>
      </c>
      <c r="AE656" s="11">
        <f>VLOOKUP($A656,Socal!$A$2:$AK$709,'Socal Index'!AE$2)+VLOOKUP($A656,NYMEX!$A$2:$AK$709,'Socal Index'!AE$2)</f>
        <v>3.2445000000000004</v>
      </c>
      <c r="AF656" s="11">
        <f>VLOOKUP($A656,Socal!$A$2:$AK$709,'Socal Index'!AF$2)+VLOOKUP($A656,NYMEX!$A$2:$AK$709,'Socal Index'!AF$2)</f>
        <v>3.3580000000000001</v>
      </c>
      <c r="AG656" s="11">
        <f>VLOOKUP($A656,Socal!$A$2:$AK$709,'Socal Index'!AG$2)+VLOOKUP($A656,NYMEX!$A$2:$AK$709,'Socal Index'!AG$2)</f>
        <v>3.4354999999999998</v>
      </c>
      <c r="AH656" s="11">
        <f>VLOOKUP($A656,Socal!$A$2:$AK$709,'Socal Index'!AH$2)+VLOOKUP($A656,NYMEX!$A$2:$AK$709,'Socal Index'!AH$2)</f>
        <v>3.3905000000000003</v>
      </c>
      <c r="AI656" s="11">
        <f>VLOOKUP($A656,Socal!$A$2:$AK$709,'Socal Index'!AI$2)+VLOOKUP($A656,NYMEX!$A$2:$AK$709,'Socal Index'!AI$2)</f>
        <v>3.323</v>
      </c>
      <c r="AJ656" s="11">
        <f>VLOOKUP($A656,Socal!$A$2:$AK$709,'Socal Index'!AJ$2)+VLOOKUP($A656,NYMEX!$A$2:$AK$709,'Socal Index'!AJ$2)</f>
        <v>3.39</v>
      </c>
      <c r="AK656" s="11">
        <f>VLOOKUP($A656,Socal!$A$2:$AK$709,'Socal Index'!AK$2)+VLOOKUP($A656,NYMEX!$A$2:$AK$709,'Socal Index'!AK$2)</f>
        <v>3.4809999999999999</v>
      </c>
    </row>
    <row r="657" spans="1:37" x14ac:dyDescent="0.2">
      <c r="A657" s="10">
        <v>36657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 t="e">
        <f>VLOOKUP($A657,Socal!$A$2:$AK$709,'Socal Index'!Z$2)+VLOOKUP($A657,NYMEX!$A$2:$AK$709,'Socal Index'!Z$2)</f>
        <v>#N/A</v>
      </c>
      <c r="AA657" s="11" t="e">
        <f>VLOOKUP($A657,Socal!$A$2:$AK$709,'Socal Index'!AA$2)+VLOOKUP($A657,NYMEX!$A$2:$AK$709,'Socal Index'!AA$2)</f>
        <v>#N/A</v>
      </c>
      <c r="AB657" s="11" t="e">
        <f>VLOOKUP($A657,Socal!$A$2:$AK$709,'Socal Index'!AB$2)+VLOOKUP($A657,NYMEX!$A$2:$AK$709,'Socal Index'!AB$2)</f>
        <v>#N/A</v>
      </c>
      <c r="AC657" s="11" t="e">
        <f>VLOOKUP($A657,Socal!$A$2:$AK$709,'Socal Index'!AC$2)+VLOOKUP($A657,NYMEX!$A$2:$AK$709,'Socal Index'!AC$2)</f>
        <v>#N/A</v>
      </c>
      <c r="AD657" s="11" t="e">
        <f>VLOOKUP($A657,Socal!$A$2:$AK$709,'Socal Index'!AD$2)+VLOOKUP($A657,NYMEX!$A$2:$AK$709,'Socal Index'!AD$2)</f>
        <v>#N/A</v>
      </c>
      <c r="AE657" s="11">
        <f>VLOOKUP($A657,Socal!$A$2:$AK$709,'Socal Index'!AE$2)+VLOOKUP($A657,NYMEX!$A$2:$AK$709,'Socal Index'!AE$2)</f>
        <v>3.2444999999999999</v>
      </c>
      <c r="AF657" s="11">
        <f>VLOOKUP($A657,Socal!$A$2:$AK$709,'Socal Index'!AF$2)+VLOOKUP($A657,NYMEX!$A$2:$AK$709,'Socal Index'!AF$2)</f>
        <v>3.3765000000000001</v>
      </c>
      <c r="AG657" s="11">
        <f>VLOOKUP($A657,Socal!$A$2:$AK$709,'Socal Index'!AG$2)+VLOOKUP($A657,NYMEX!$A$2:$AK$709,'Socal Index'!AG$2)</f>
        <v>3.4620000000000002</v>
      </c>
      <c r="AH657" s="11">
        <f>VLOOKUP($A657,Socal!$A$2:$AK$709,'Socal Index'!AH$2)+VLOOKUP($A657,NYMEX!$A$2:$AK$709,'Socal Index'!AH$2)</f>
        <v>3.42</v>
      </c>
      <c r="AI657" s="11">
        <f>VLOOKUP($A657,Socal!$A$2:$AK$709,'Socal Index'!AI$2)+VLOOKUP($A657,NYMEX!$A$2:$AK$709,'Socal Index'!AI$2)</f>
        <v>3.3534999999999999</v>
      </c>
      <c r="AJ657" s="11">
        <f>VLOOKUP($A657,Socal!$A$2:$AK$709,'Socal Index'!AJ$2)+VLOOKUP($A657,NYMEX!$A$2:$AK$709,'Socal Index'!AJ$2)</f>
        <v>3.4140000000000001</v>
      </c>
      <c r="AK657" s="11">
        <f>VLOOKUP($A657,Socal!$A$2:$AK$709,'Socal Index'!AK$2)+VLOOKUP($A657,NYMEX!$A$2:$AK$709,'Socal Index'!AK$2)</f>
        <v>3.5050000000000003</v>
      </c>
    </row>
    <row r="658" spans="1:37" x14ac:dyDescent="0.2">
      <c r="A658" s="10">
        <v>36658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 t="e">
        <f>VLOOKUP($A658,Socal!$A$2:$AK$709,'Socal Index'!Z$2)+VLOOKUP($A658,NYMEX!$A$2:$AK$709,'Socal Index'!Z$2)</f>
        <v>#N/A</v>
      </c>
      <c r="AA658" s="11" t="e">
        <f>VLOOKUP($A658,Socal!$A$2:$AK$709,'Socal Index'!AA$2)+VLOOKUP($A658,NYMEX!$A$2:$AK$709,'Socal Index'!AA$2)</f>
        <v>#N/A</v>
      </c>
      <c r="AB658" s="11" t="e">
        <f>VLOOKUP($A658,Socal!$A$2:$AK$709,'Socal Index'!AB$2)+VLOOKUP($A658,NYMEX!$A$2:$AK$709,'Socal Index'!AB$2)</f>
        <v>#N/A</v>
      </c>
      <c r="AC658" s="11" t="e">
        <f>VLOOKUP($A658,Socal!$A$2:$AK$709,'Socal Index'!AC$2)+VLOOKUP($A658,NYMEX!$A$2:$AK$709,'Socal Index'!AC$2)</f>
        <v>#N/A</v>
      </c>
      <c r="AD658" s="11" t="e">
        <f>VLOOKUP($A658,Socal!$A$2:$AK$709,'Socal Index'!AD$2)+VLOOKUP($A658,NYMEX!$A$2:$AK$709,'Socal Index'!AD$2)</f>
        <v>#N/A</v>
      </c>
      <c r="AE658" s="11">
        <f>VLOOKUP($A658,Socal!$A$2:$AK$709,'Socal Index'!AE$2)+VLOOKUP($A658,NYMEX!$A$2:$AK$709,'Socal Index'!AE$2)</f>
        <v>3.2715000000000001</v>
      </c>
      <c r="AF658" s="11">
        <f>VLOOKUP($A658,Socal!$A$2:$AK$709,'Socal Index'!AF$2)+VLOOKUP($A658,NYMEX!$A$2:$AK$709,'Socal Index'!AF$2)</f>
        <v>3.4180000000000001</v>
      </c>
      <c r="AG658" s="11">
        <f>VLOOKUP($A658,Socal!$A$2:$AK$709,'Socal Index'!AG$2)+VLOOKUP($A658,NYMEX!$A$2:$AK$709,'Socal Index'!AG$2)</f>
        <v>3.5065</v>
      </c>
      <c r="AH658" s="11">
        <f>VLOOKUP($A658,Socal!$A$2:$AK$709,'Socal Index'!AH$2)+VLOOKUP($A658,NYMEX!$A$2:$AK$709,'Socal Index'!AH$2)</f>
        <v>3.4655</v>
      </c>
      <c r="AI658" s="11">
        <f>VLOOKUP($A658,Socal!$A$2:$AK$709,'Socal Index'!AI$2)+VLOOKUP($A658,NYMEX!$A$2:$AK$709,'Socal Index'!AI$2)</f>
        <v>3.403</v>
      </c>
      <c r="AJ658" s="11">
        <f>VLOOKUP($A658,Socal!$A$2:$AK$709,'Socal Index'!AJ$2)+VLOOKUP($A658,NYMEX!$A$2:$AK$709,'Socal Index'!AJ$2)</f>
        <v>3.4730000000000003</v>
      </c>
      <c r="AK658" s="11">
        <f>VLOOKUP($A658,Socal!$A$2:$AK$709,'Socal Index'!AK$2)+VLOOKUP($A658,NYMEX!$A$2:$AK$709,'Socal Index'!AK$2)</f>
        <v>3.5680000000000001</v>
      </c>
    </row>
    <row r="659" spans="1:37" x14ac:dyDescent="0.2">
      <c r="A659" s="10">
        <v>36661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 t="e">
        <f>VLOOKUP($A659,Socal!$A$2:$AK$709,'Socal Index'!Z$2)+VLOOKUP($A659,NYMEX!$A$2:$AK$709,'Socal Index'!Z$2)</f>
        <v>#N/A</v>
      </c>
      <c r="AA659" s="11" t="e">
        <f>VLOOKUP($A659,Socal!$A$2:$AK$709,'Socal Index'!AA$2)+VLOOKUP($A659,NYMEX!$A$2:$AK$709,'Socal Index'!AA$2)</f>
        <v>#N/A</v>
      </c>
      <c r="AB659" s="11" t="e">
        <f>VLOOKUP($A659,Socal!$A$2:$AK$709,'Socal Index'!AB$2)+VLOOKUP($A659,NYMEX!$A$2:$AK$709,'Socal Index'!AB$2)</f>
        <v>#N/A</v>
      </c>
      <c r="AC659" s="11" t="e">
        <f>VLOOKUP($A659,Socal!$A$2:$AK$709,'Socal Index'!AC$2)+VLOOKUP($A659,NYMEX!$A$2:$AK$709,'Socal Index'!AC$2)</f>
        <v>#N/A</v>
      </c>
      <c r="AD659" s="11" t="e">
        <f>VLOOKUP($A659,Socal!$A$2:$AK$709,'Socal Index'!AD$2)+VLOOKUP($A659,NYMEX!$A$2:$AK$709,'Socal Index'!AD$2)</f>
        <v>#N/A</v>
      </c>
      <c r="AE659" s="11">
        <f>VLOOKUP($A659,Socal!$A$2:$AK$709,'Socal Index'!AE$2)+VLOOKUP($A659,NYMEX!$A$2:$AK$709,'Socal Index'!AE$2)</f>
        <v>3.3409999999999997</v>
      </c>
      <c r="AF659" s="11">
        <f>VLOOKUP($A659,Socal!$A$2:$AK$709,'Socal Index'!AF$2)+VLOOKUP($A659,NYMEX!$A$2:$AK$709,'Socal Index'!AF$2)</f>
        <v>3.4664999999999999</v>
      </c>
      <c r="AG659" s="11">
        <f>VLOOKUP($A659,Socal!$A$2:$AK$709,'Socal Index'!AG$2)+VLOOKUP($A659,NYMEX!$A$2:$AK$709,'Socal Index'!AG$2)</f>
        <v>3.5580000000000003</v>
      </c>
      <c r="AH659" s="11">
        <f>VLOOKUP($A659,Socal!$A$2:$AK$709,'Socal Index'!AH$2)+VLOOKUP($A659,NYMEX!$A$2:$AK$709,'Socal Index'!AH$2)</f>
        <v>3.5180000000000002</v>
      </c>
      <c r="AI659" s="11">
        <f>VLOOKUP($A659,Socal!$A$2:$AK$709,'Socal Index'!AI$2)+VLOOKUP($A659,NYMEX!$A$2:$AK$709,'Socal Index'!AI$2)</f>
        <v>3.4565000000000001</v>
      </c>
      <c r="AJ659" s="11">
        <f>VLOOKUP($A659,Socal!$A$2:$AK$709,'Socal Index'!AJ$2)+VLOOKUP($A659,NYMEX!$A$2:$AK$709,'Socal Index'!AJ$2)</f>
        <v>3.5379999999999998</v>
      </c>
      <c r="AK659" s="11">
        <f>VLOOKUP($A659,Socal!$A$2:$AK$709,'Socal Index'!AK$2)+VLOOKUP($A659,NYMEX!$A$2:$AK$709,'Socal Index'!AK$2)</f>
        <v>3.6274999999999999</v>
      </c>
    </row>
    <row r="660" spans="1:37" x14ac:dyDescent="0.2">
      <c r="A660" s="10">
        <v>36662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 t="e">
        <f>VLOOKUP($A660,Socal!$A$2:$AK$709,'Socal Index'!Z$2)+VLOOKUP($A660,NYMEX!$A$2:$AK$709,'Socal Index'!Z$2)</f>
        <v>#N/A</v>
      </c>
      <c r="AA660" s="11" t="e">
        <f>VLOOKUP($A660,Socal!$A$2:$AK$709,'Socal Index'!AA$2)+VLOOKUP($A660,NYMEX!$A$2:$AK$709,'Socal Index'!AA$2)</f>
        <v>#N/A</v>
      </c>
      <c r="AB660" s="11" t="e">
        <f>VLOOKUP($A660,Socal!$A$2:$AK$709,'Socal Index'!AB$2)+VLOOKUP($A660,NYMEX!$A$2:$AK$709,'Socal Index'!AB$2)</f>
        <v>#N/A</v>
      </c>
      <c r="AC660" s="11" t="e">
        <f>VLOOKUP($A660,Socal!$A$2:$AK$709,'Socal Index'!AC$2)+VLOOKUP($A660,NYMEX!$A$2:$AK$709,'Socal Index'!AC$2)</f>
        <v>#N/A</v>
      </c>
      <c r="AD660" s="11" t="e">
        <f>VLOOKUP($A660,Socal!$A$2:$AK$709,'Socal Index'!AD$2)+VLOOKUP($A660,NYMEX!$A$2:$AK$709,'Socal Index'!AD$2)</f>
        <v>#N/A</v>
      </c>
      <c r="AE660" s="11">
        <f>VLOOKUP($A660,Socal!$A$2:$AK$709,'Socal Index'!AE$2)+VLOOKUP($A660,NYMEX!$A$2:$AK$709,'Socal Index'!AE$2)</f>
        <v>3.4430000000000001</v>
      </c>
      <c r="AF660" s="11">
        <f>VLOOKUP($A660,Socal!$A$2:$AK$709,'Socal Index'!AF$2)+VLOOKUP($A660,NYMEX!$A$2:$AK$709,'Socal Index'!AF$2)</f>
        <v>3.56</v>
      </c>
      <c r="AG660" s="11">
        <f>VLOOKUP($A660,Socal!$A$2:$AK$709,'Socal Index'!AG$2)+VLOOKUP($A660,NYMEX!$A$2:$AK$709,'Socal Index'!AG$2)</f>
        <v>3.6545000000000001</v>
      </c>
      <c r="AH660" s="11">
        <f>VLOOKUP($A660,Socal!$A$2:$AK$709,'Socal Index'!AH$2)+VLOOKUP($A660,NYMEX!$A$2:$AK$709,'Socal Index'!AH$2)</f>
        <v>3.6175000000000002</v>
      </c>
      <c r="AI660" s="11">
        <f>VLOOKUP($A660,Socal!$A$2:$AK$709,'Socal Index'!AI$2)+VLOOKUP($A660,NYMEX!$A$2:$AK$709,'Socal Index'!AI$2)</f>
        <v>3.5609999999999999</v>
      </c>
      <c r="AJ660" s="11">
        <f>VLOOKUP($A660,Socal!$A$2:$AK$709,'Socal Index'!AJ$2)+VLOOKUP($A660,NYMEX!$A$2:$AK$709,'Socal Index'!AJ$2)</f>
        <v>3.6269999999999998</v>
      </c>
      <c r="AK660" s="11">
        <f>VLOOKUP($A660,Socal!$A$2:$AK$709,'Socal Index'!AK$2)+VLOOKUP($A660,NYMEX!$A$2:$AK$709,'Socal Index'!AK$2)</f>
        <v>3.7204999999999999</v>
      </c>
    </row>
    <row r="661" spans="1:37" x14ac:dyDescent="0.2">
      <c r="A661" s="10">
        <v>36663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 t="e">
        <f>VLOOKUP($A661,Socal!$A$2:$AK$709,'Socal Index'!Z$2)+VLOOKUP($A661,NYMEX!$A$2:$AK$709,'Socal Index'!Z$2)</f>
        <v>#N/A</v>
      </c>
      <c r="AA661" s="11" t="e">
        <f>VLOOKUP($A661,Socal!$A$2:$AK$709,'Socal Index'!AA$2)+VLOOKUP($A661,NYMEX!$A$2:$AK$709,'Socal Index'!AA$2)</f>
        <v>#N/A</v>
      </c>
      <c r="AB661" s="11" t="e">
        <f>VLOOKUP($A661,Socal!$A$2:$AK$709,'Socal Index'!AB$2)+VLOOKUP($A661,NYMEX!$A$2:$AK$709,'Socal Index'!AB$2)</f>
        <v>#N/A</v>
      </c>
      <c r="AC661" s="11" t="e">
        <f>VLOOKUP($A661,Socal!$A$2:$AK$709,'Socal Index'!AC$2)+VLOOKUP($A661,NYMEX!$A$2:$AK$709,'Socal Index'!AC$2)</f>
        <v>#N/A</v>
      </c>
      <c r="AD661" s="11" t="e">
        <f>VLOOKUP($A661,Socal!$A$2:$AK$709,'Socal Index'!AD$2)+VLOOKUP($A661,NYMEX!$A$2:$AK$709,'Socal Index'!AD$2)</f>
        <v>#N/A</v>
      </c>
      <c r="AE661" s="11">
        <f>VLOOKUP($A661,Socal!$A$2:$AK$709,'Socal Index'!AE$2)+VLOOKUP($A661,NYMEX!$A$2:$AK$709,'Socal Index'!AE$2)</f>
        <v>3.714</v>
      </c>
      <c r="AF661" s="11">
        <f>VLOOKUP($A661,Socal!$A$2:$AK$709,'Socal Index'!AF$2)+VLOOKUP($A661,NYMEX!$A$2:$AK$709,'Socal Index'!AF$2)</f>
        <v>3.8085</v>
      </c>
      <c r="AG661" s="11">
        <f>VLOOKUP($A661,Socal!$A$2:$AK$709,'Socal Index'!AG$2)+VLOOKUP($A661,NYMEX!$A$2:$AK$709,'Socal Index'!AG$2)</f>
        <v>3.895</v>
      </c>
      <c r="AH661" s="11">
        <f>VLOOKUP($A661,Socal!$A$2:$AK$709,'Socal Index'!AH$2)+VLOOKUP($A661,NYMEX!$A$2:$AK$709,'Socal Index'!AH$2)</f>
        <v>3.8529999999999998</v>
      </c>
      <c r="AI661" s="11">
        <f>VLOOKUP($A661,Socal!$A$2:$AK$709,'Socal Index'!AI$2)+VLOOKUP($A661,NYMEX!$A$2:$AK$709,'Socal Index'!AI$2)</f>
        <v>3.7955000000000001</v>
      </c>
      <c r="AJ661" s="11">
        <f>VLOOKUP($A661,Socal!$A$2:$AK$709,'Socal Index'!AJ$2)+VLOOKUP($A661,NYMEX!$A$2:$AK$709,'Socal Index'!AJ$2)</f>
        <v>3.8285</v>
      </c>
      <c r="AK661" s="11">
        <f>VLOOKUP($A661,Socal!$A$2:$AK$709,'Socal Index'!AK$2)+VLOOKUP($A661,NYMEX!$A$2:$AK$709,'Socal Index'!AK$2)</f>
        <v>3.9180000000000001</v>
      </c>
    </row>
    <row r="662" spans="1:37" x14ac:dyDescent="0.2">
      <c r="A662" s="10">
        <v>36664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 t="e">
        <f>VLOOKUP($A662,Socal!$A$2:$AK$709,'Socal Index'!Z$2)+VLOOKUP($A662,NYMEX!$A$2:$AK$709,'Socal Index'!Z$2)</f>
        <v>#N/A</v>
      </c>
      <c r="AA662" s="11" t="e">
        <f>VLOOKUP($A662,Socal!$A$2:$AK$709,'Socal Index'!AA$2)+VLOOKUP($A662,NYMEX!$A$2:$AK$709,'Socal Index'!AA$2)</f>
        <v>#N/A</v>
      </c>
      <c r="AB662" s="11" t="e">
        <f>VLOOKUP($A662,Socal!$A$2:$AK$709,'Socal Index'!AB$2)+VLOOKUP($A662,NYMEX!$A$2:$AK$709,'Socal Index'!AB$2)</f>
        <v>#N/A</v>
      </c>
      <c r="AC662" s="11" t="e">
        <f>VLOOKUP($A662,Socal!$A$2:$AK$709,'Socal Index'!AC$2)+VLOOKUP($A662,NYMEX!$A$2:$AK$709,'Socal Index'!AC$2)</f>
        <v>#N/A</v>
      </c>
      <c r="AD662" s="11" t="e">
        <f>VLOOKUP($A662,Socal!$A$2:$AK$709,'Socal Index'!AD$2)+VLOOKUP($A662,NYMEX!$A$2:$AK$709,'Socal Index'!AD$2)</f>
        <v>#N/A</v>
      </c>
      <c r="AE662" s="11">
        <f>VLOOKUP($A662,Socal!$A$2:$AK$709,'Socal Index'!AE$2)+VLOOKUP($A662,NYMEX!$A$2:$AK$709,'Socal Index'!AE$2)</f>
        <v>3.8649999999999998</v>
      </c>
      <c r="AF662" s="11">
        <f>VLOOKUP($A662,Socal!$A$2:$AK$709,'Socal Index'!AF$2)+VLOOKUP($A662,NYMEX!$A$2:$AK$709,'Socal Index'!AF$2)</f>
        <v>3.9279999999999999</v>
      </c>
      <c r="AG662" s="11">
        <f>VLOOKUP($A662,Socal!$A$2:$AK$709,'Socal Index'!AG$2)+VLOOKUP($A662,NYMEX!$A$2:$AK$709,'Socal Index'!AG$2)</f>
        <v>4.0105000000000004</v>
      </c>
      <c r="AH662" s="11">
        <f>VLOOKUP($A662,Socal!$A$2:$AK$709,'Socal Index'!AH$2)+VLOOKUP($A662,NYMEX!$A$2:$AK$709,'Socal Index'!AH$2)</f>
        <v>3.9675000000000002</v>
      </c>
      <c r="AI662" s="11">
        <f>VLOOKUP($A662,Socal!$A$2:$AK$709,'Socal Index'!AI$2)+VLOOKUP($A662,NYMEX!$A$2:$AK$709,'Socal Index'!AI$2)</f>
        <v>3.9119999999999999</v>
      </c>
      <c r="AJ662" s="11">
        <f>VLOOKUP($A662,Socal!$A$2:$AK$709,'Socal Index'!AJ$2)+VLOOKUP($A662,NYMEX!$A$2:$AK$709,'Socal Index'!AJ$2)</f>
        <v>3.9289999999999998</v>
      </c>
      <c r="AK662" s="11">
        <f>VLOOKUP($A662,Socal!$A$2:$AK$709,'Socal Index'!AK$2)+VLOOKUP($A662,NYMEX!$A$2:$AK$709,'Socal Index'!AK$2)</f>
        <v>4.0175000000000001</v>
      </c>
    </row>
    <row r="663" spans="1:37" x14ac:dyDescent="0.2">
      <c r="A663" s="10">
        <v>36665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 t="e">
        <f>VLOOKUP($A663,Socal!$A$2:$AK$709,'Socal Index'!Z$2)+VLOOKUP($A663,NYMEX!$A$2:$AK$709,'Socal Index'!Z$2)</f>
        <v>#N/A</v>
      </c>
      <c r="AA663" s="11" t="e">
        <f>VLOOKUP($A663,Socal!$A$2:$AK$709,'Socal Index'!AA$2)+VLOOKUP($A663,NYMEX!$A$2:$AK$709,'Socal Index'!AA$2)</f>
        <v>#N/A</v>
      </c>
      <c r="AB663" s="11" t="e">
        <f>VLOOKUP($A663,Socal!$A$2:$AK$709,'Socal Index'!AB$2)+VLOOKUP($A663,NYMEX!$A$2:$AK$709,'Socal Index'!AB$2)</f>
        <v>#N/A</v>
      </c>
      <c r="AC663" s="11" t="e">
        <f>VLOOKUP($A663,Socal!$A$2:$AK$709,'Socal Index'!AC$2)+VLOOKUP($A663,NYMEX!$A$2:$AK$709,'Socal Index'!AC$2)</f>
        <v>#N/A</v>
      </c>
      <c r="AD663" s="11" t="e">
        <f>VLOOKUP($A663,Socal!$A$2:$AK$709,'Socal Index'!AD$2)+VLOOKUP($A663,NYMEX!$A$2:$AK$709,'Socal Index'!AD$2)</f>
        <v>#N/A</v>
      </c>
      <c r="AE663" s="11">
        <f>VLOOKUP($A663,Socal!$A$2:$AK$709,'Socal Index'!AE$2)+VLOOKUP($A663,NYMEX!$A$2:$AK$709,'Socal Index'!AE$2)</f>
        <v>3.9875000000000003</v>
      </c>
      <c r="AF663" s="11">
        <f>VLOOKUP($A663,Socal!$A$2:$AK$709,'Socal Index'!AF$2)+VLOOKUP($A663,NYMEX!$A$2:$AK$709,'Socal Index'!AF$2)</f>
        <v>4.0434999999999999</v>
      </c>
      <c r="AG663" s="11">
        <f>VLOOKUP($A663,Socal!$A$2:$AK$709,'Socal Index'!AG$2)+VLOOKUP($A663,NYMEX!$A$2:$AK$709,'Socal Index'!AG$2)</f>
        <v>4.1210000000000004</v>
      </c>
      <c r="AH663" s="11">
        <f>VLOOKUP($A663,Socal!$A$2:$AK$709,'Socal Index'!AH$2)+VLOOKUP($A663,NYMEX!$A$2:$AK$709,'Socal Index'!AH$2)</f>
        <v>4.0759999999999996</v>
      </c>
      <c r="AI663" s="11">
        <f>VLOOKUP($A663,Socal!$A$2:$AK$709,'Socal Index'!AI$2)+VLOOKUP($A663,NYMEX!$A$2:$AK$709,'Socal Index'!AI$2)</f>
        <v>4.0134999999999996</v>
      </c>
      <c r="AJ663" s="11">
        <f>VLOOKUP($A663,Socal!$A$2:$AK$709,'Socal Index'!AJ$2)+VLOOKUP($A663,NYMEX!$A$2:$AK$709,'Socal Index'!AJ$2)</f>
        <v>4.024</v>
      </c>
      <c r="AK663" s="11">
        <f>VLOOKUP($A663,Socal!$A$2:$AK$709,'Socal Index'!AK$2)+VLOOKUP($A663,NYMEX!$A$2:$AK$709,'Socal Index'!AK$2)</f>
        <v>4.1085000000000003</v>
      </c>
    </row>
    <row r="664" spans="1:37" x14ac:dyDescent="0.2">
      <c r="A664" s="10">
        <v>36668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 t="e">
        <f>VLOOKUP($A664,Socal!$A$2:$AK$709,'Socal Index'!Z$2)+VLOOKUP($A664,NYMEX!$A$2:$AK$709,'Socal Index'!Z$2)</f>
        <v>#N/A</v>
      </c>
      <c r="AA664" s="11" t="e">
        <f>VLOOKUP($A664,Socal!$A$2:$AK$709,'Socal Index'!AA$2)+VLOOKUP($A664,NYMEX!$A$2:$AK$709,'Socal Index'!AA$2)</f>
        <v>#N/A</v>
      </c>
      <c r="AB664" s="11" t="e">
        <f>VLOOKUP($A664,Socal!$A$2:$AK$709,'Socal Index'!AB$2)+VLOOKUP($A664,NYMEX!$A$2:$AK$709,'Socal Index'!AB$2)</f>
        <v>#N/A</v>
      </c>
      <c r="AC664" s="11" t="e">
        <f>VLOOKUP($A664,Socal!$A$2:$AK$709,'Socal Index'!AC$2)+VLOOKUP($A664,NYMEX!$A$2:$AK$709,'Socal Index'!AC$2)</f>
        <v>#N/A</v>
      </c>
      <c r="AD664" s="11" t="e">
        <f>VLOOKUP($A664,Socal!$A$2:$AK$709,'Socal Index'!AD$2)+VLOOKUP($A664,NYMEX!$A$2:$AK$709,'Socal Index'!AD$2)</f>
        <v>#N/A</v>
      </c>
      <c r="AE664" s="11">
        <f>VLOOKUP($A664,Socal!$A$2:$AK$709,'Socal Index'!AE$2)+VLOOKUP($A664,NYMEX!$A$2:$AK$709,'Socal Index'!AE$2)</f>
        <v>4.0794999999999995</v>
      </c>
      <c r="AF664" s="11">
        <f>VLOOKUP($A664,Socal!$A$2:$AK$709,'Socal Index'!AF$2)+VLOOKUP($A664,NYMEX!$A$2:$AK$709,'Socal Index'!AF$2)</f>
        <v>4.0815000000000001</v>
      </c>
      <c r="AG664" s="11">
        <f>VLOOKUP($A664,Socal!$A$2:$AK$709,'Socal Index'!AG$2)+VLOOKUP($A664,NYMEX!$A$2:$AK$709,'Socal Index'!AG$2)</f>
        <v>4.1680000000000001</v>
      </c>
      <c r="AH664" s="11">
        <f>VLOOKUP($A664,Socal!$A$2:$AK$709,'Socal Index'!AH$2)+VLOOKUP($A664,NYMEX!$A$2:$AK$709,'Socal Index'!AH$2)</f>
        <v>4.125</v>
      </c>
      <c r="AI664" s="11">
        <f>VLOOKUP($A664,Socal!$A$2:$AK$709,'Socal Index'!AI$2)+VLOOKUP($A664,NYMEX!$A$2:$AK$709,'Socal Index'!AI$2)</f>
        <v>4.0264999999999995</v>
      </c>
      <c r="AJ664" s="11">
        <f>VLOOKUP($A664,Socal!$A$2:$AK$709,'Socal Index'!AJ$2)+VLOOKUP($A664,NYMEX!$A$2:$AK$709,'Socal Index'!AJ$2)</f>
        <v>4</v>
      </c>
      <c r="AK664" s="11">
        <f>VLOOKUP($A664,Socal!$A$2:$AK$709,'Socal Index'!AK$2)+VLOOKUP($A664,NYMEX!$A$2:$AK$709,'Socal Index'!AK$2)</f>
        <v>4.0925000000000002</v>
      </c>
    </row>
    <row r="665" spans="1:37" x14ac:dyDescent="0.2">
      <c r="A665" s="10">
        <v>36669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 t="e">
        <f>VLOOKUP($A665,Socal!$A$2:$AK$709,'Socal Index'!Z$2)+VLOOKUP($A665,NYMEX!$A$2:$AK$709,'Socal Index'!Z$2)</f>
        <v>#N/A</v>
      </c>
      <c r="AA665" s="11" t="e">
        <f>VLOOKUP($A665,Socal!$A$2:$AK$709,'Socal Index'!AA$2)+VLOOKUP($A665,NYMEX!$A$2:$AK$709,'Socal Index'!AA$2)</f>
        <v>#N/A</v>
      </c>
      <c r="AB665" s="11" t="e">
        <f>VLOOKUP($A665,Socal!$A$2:$AK$709,'Socal Index'!AB$2)+VLOOKUP($A665,NYMEX!$A$2:$AK$709,'Socal Index'!AB$2)</f>
        <v>#N/A</v>
      </c>
      <c r="AC665" s="11" t="e">
        <f>VLOOKUP($A665,Socal!$A$2:$AK$709,'Socal Index'!AC$2)+VLOOKUP($A665,NYMEX!$A$2:$AK$709,'Socal Index'!AC$2)</f>
        <v>#N/A</v>
      </c>
      <c r="AD665" s="11" t="e">
        <f>VLOOKUP($A665,Socal!$A$2:$AK$709,'Socal Index'!AD$2)+VLOOKUP($A665,NYMEX!$A$2:$AK$709,'Socal Index'!AD$2)</f>
        <v>#N/A</v>
      </c>
      <c r="AE665" s="11">
        <f>VLOOKUP($A665,Socal!$A$2:$AK$709,'Socal Index'!AE$2)+VLOOKUP($A665,NYMEX!$A$2:$AK$709,'Socal Index'!AE$2)</f>
        <v>4.0040000000000004</v>
      </c>
      <c r="AF665" s="11">
        <f>VLOOKUP($A665,Socal!$A$2:$AK$709,'Socal Index'!AF$2)+VLOOKUP($A665,NYMEX!$A$2:$AK$709,'Socal Index'!AF$2)</f>
        <v>4.0674999999999999</v>
      </c>
      <c r="AG665" s="11">
        <f>VLOOKUP($A665,Socal!$A$2:$AK$709,'Socal Index'!AG$2)+VLOOKUP($A665,NYMEX!$A$2:$AK$709,'Socal Index'!AG$2)</f>
        <v>4.1479999999999997</v>
      </c>
      <c r="AH665" s="11">
        <f>VLOOKUP($A665,Socal!$A$2:$AK$709,'Socal Index'!AH$2)+VLOOKUP($A665,NYMEX!$A$2:$AK$709,'Socal Index'!AH$2)</f>
        <v>4.1029999999999998</v>
      </c>
      <c r="AI665" s="11">
        <f>VLOOKUP($A665,Socal!$A$2:$AK$709,'Socal Index'!AI$2)+VLOOKUP($A665,NYMEX!$A$2:$AK$709,'Socal Index'!AI$2)</f>
        <v>4.0005000000000006</v>
      </c>
      <c r="AJ665" s="11">
        <f>VLOOKUP($A665,Socal!$A$2:$AK$709,'Socal Index'!AJ$2)+VLOOKUP($A665,NYMEX!$A$2:$AK$709,'Socal Index'!AJ$2)</f>
        <v>4.0030000000000001</v>
      </c>
      <c r="AK665" s="11">
        <f>VLOOKUP($A665,Socal!$A$2:$AK$709,'Socal Index'!AK$2)+VLOOKUP($A665,NYMEX!$A$2:$AK$709,'Socal Index'!AK$2)</f>
        <v>4.0945</v>
      </c>
    </row>
    <row r="666" spans="1:37" x14ac:dyDescent="0.2">
      <c r="A666" s="10">
        <v>36670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 t="e">
        <f>VLOOKUP($A666,Socal!$A$2:$AK$709,'Socal Index'!Z$2)+VLOOKUP($A666,NYMEX!$A$2:$AK$709,'Socal Index'!Z$2)</f>
        <v>#N/A</v>
      </c>
      <c r="AA666" s="11" t="e">
        <f>VLOOKUP($A666,Socal!$A$2:$AK$709,'Socal Index'!AA$2)+VLOOKUP($A666,NYMEX!$A$2:$AK$709,'Socal Index'!AA$2)</f>
        <v>#N/A</v>
      </c>
      <c r="AB666" s="11" t="e">
        <f>VLOOKUP($A666,Socal!$A$2:$AK$709,'Socal Index'!AB$2)+VLOOKUP($A666,NYMEX!$A$2:$AK$709,'Socal Index'!AB$2)</f>
        <v>#N/A</v>
      </c>
      <c r="AC666" s="11" t="e">
        <f>VLOOKUP($A666,Socal!$A$2:$AK$709,'Socal Index'!AC$2)+VLOOKUP($A666,NYMEX!$A$2:$AK$709,'Socal Index'!AC$2)</f>
        <v>#N/A</v>
      </c>
      <c r="AD666" s="11" t="e">
        <f>VLOOKUP($A666,Socal!$A$2:$AK$709,'Socal Index'!AD$2)+VLOOKUP($A666,NYMEX!$A$2:$AK$709,'Socal Index'!AD$2)</f>
        <v>#N/A</v>
      </c>
      <c r="AE666" s="11">
        <f>VLOOKUP($A666,Socal!$A$2:$AK$709,'Socal Index'!AE$2)+VLOOKUP($A666,NYMEX!$A$2:$AK$709,'Socal Index'!AE$2)</f>
        <v>4.1280000000000001</v>
      </c>
      <c r="AF666" s="11">
        <f>VLOOKUP($A666,Socal!$A$2:$AK$709,'Socal Index'!AF$2)+VLOOKUP($A666,NYMEX!$A$2:$AK$709,'Socal Index'!AF$2)</f>
        <v>4.2545000000000002</v>
      </c>
      <c r="AG666" s="11">
        <f>VLOOKUP($A666,Socal!$A$2:$AK$709,'Socal Index'!AG$2)+VLOOKUP($A666,NYMEX!$A$2:$AK$709,'Socal Index'!AG$2)</f>
        <v>4.3319999999999999</v>
      </c>
      <c r="AH666" s="11">
        <f>VLOOKUP($A666,Socal!$A$2:$AK$709,'Socal Index'!AH$2)+VLOOKUP($A666,NYMEX!$A$2:$AK$709,'Socal Index'!AH$2)</f>
        <v>4.2799999999999994</v>
      </c>
      <c r="AI666" s="11">
        <f>VLOOKUP($A666,Socal!$A$2:$AK$709,'Socal Index'!AI$2)+VLOOKUP($A666,NYMEX!$A$2:$AK$709,'Socal Index'!AI$2)</f>
        <v>4.1745000000000001</v>
      </c>
      <c r="AJ666" s="11">
        <f>VLOOKUP($A666,Socal!$A$2:$AK$709,'Socal Index'!AJ$2)+VLOOKUP($A666,NYMEX!$A$2:$AK$709,'Socal Index'!AJ$2)</f>
        <v>4.1950000000000003</v>
      </c>
      <c r="AK666" s="11">
        <f>VLOOKUP($A666,Socal!$A$2:$AK$709,'Socal Index'!AK$2)+VLOOKUP($A666,NYMEX!$A$2:$AK$709,'Socal Index'!AK$2)</f>
        <v>4.2774999999999999</v>
      </c>
    </row>
    <row r="667" spans="1:37" x14ac:dyDescent="0.2">
      <c r="A667" s="10">
        <v>36671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 t="e">
        <f>VLOOKUP($A667,Socal!$A$2:$AK$709,'Socal Index'!Z$2)+VLOOKUP($A667,NYMEX!$A$2:$AK$709,'Socal Index'!Z$2)</f>
        <v>#N/A</v>
      </c>
      <c r="AA667" s="11" t="e">
        <f>VLOOKUP($A667,Socal!$A$2:$AK$709,'Socal Index'!AA$2)+VLOOKUP($A667,NYMEX!$A$2:$AK$709,'Socal Index'!AA$2)</f>
        <v>#N/A</v>
      </c>
      <c r="AB667" s="11" t="e">
        <f>VLOOKUP($A667,Socal!$A$2:$AK$709,'Socal Index'!AB$2)+VLOOKUP($A667,NYMEX!$A$2:$AK$709,'Socal Index'!AB$2)</f>
        <v>#N/A</v>
      </c>
      <c r="AC667" s="11" t="e">
        <f>VLOOKUP($A667,Socal!$A$2:$AK$709,'Socal Index'!AC$2)+VLOOKUP($A667,NYMEX!$A$2:$AK$709,'Socal Index'!AC$2)</f>
        <v>#N/A</v>
      </c>
      <c r="AD667" s="11" t="e">
        <f>VLOOKUP($A667,Socal!$A$2:$AK$709,'Socal Index'!AD$2)+VLOOKUP($A667,NYMEX!$A$2:$AK$709,'Socal Index'!AD$2)</f>
        <v>#N/A</v>
      </c>
      <c r="AE667" s="11">
        <f>VLOOKUP($A667,Socal!$A$2:$AK$709,'Socal Index'!AE$2)+VLOOKUP($A667,NYMEX!$A$2:$AK$709,'Socal Index'!AE$2)</f>
        <v>4.3010000000000002</v>
      </c>
      <c r="AF667" s="11">
        <f>VLOOKUP($A667,Socal!$A$2:$AK$709,'Socal Index'!AF$2)+VLOOKUP($A667,NYMEX!$A$2:$AK$709,'Socal Index'!AF$2)</f>
        <v>4.4379999999999997</v>
      </c>
      <c r="AG667" s="11">
        <f>VLOOKUP($A667,Socal!$A$2:$AK$709,'Socal Index'!AG$2)+VLOOKUP($A667,NYMEX!$A$2:$AK$709,'Socal Index'!AG$2)</f>
        <v>4.5104999999999995</v>
      </c>
      <c r="AH667" s="11">
        <f>VLOOKUP($A667,Socal!$A$2:$AK$709,'Socal Index'!AH$2)+VLOOKUP($A667,NYMEX!$A$2:$AK$709,'Socal Index'!AH$2)</f>
        <v>4.4554999999999998</v>
      </c>
      <c r="AI667" s="11">
        <f>VLOOKUP($A667,Socal!$A$2:$AK$709,'Socal Index'!AI$2)+VLOOKUP($A667,NYMEX!$A$2:$AK$709,'Socal Index'!AI$2)</f>
        <v>4.3499999999999996</v>
      </c>
      <c r="AJ667" s="11">
        <f>VLOOKUP($A667,Socal!$A$2:$AK$709,'Socal Index'!AJ$2)+VLOOKUP($A667,NYMEX!$A$2:$AK$709,'Socal Index'!AJ$2)</f>
        <v>4.343</v>
      </c>
      <c r="AK667" s="11">
        <f>VLOOKUP($A667,Socal!$A$2:$AK$709,'Socal Index'!AK$2)+VLOOKUP($A667,NYMEX!$A$2:$AK$709,'Socal Index'!AK$2)</f>
        <v>4.4275000000000002</v>
      </c>
    </row>
    <row r="668" spans="1:37" x14ac:dyDescent="0.2">
      <c r="A668" s="10">
        <v>36672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 t="e">
        <f>VLOOKUP($A668,Socal!$A$2:$AK$709,'Socal Index'!Z$2)+VLOOKUP($A668,NYMEX!$A$2:$AK$709,'Socal Index'!Z$2)</f>
        <v>#N/A</v>
      </c>
      <c r="AA668" s="11" t="e">
        <f>VLOOKUP($A668,Socal!$A$2:$AK$709,'Socal Index'!AA$2)+VLOOKUP($A668,NYMEX!$A$2:$AK$709,'Socal Index'!AA$2)</f>
        <v>#N/A</v>
      </c>
      <c r="AB668" s="11" t="e">
        <f>VLOOKUP($A668,Socal!$A$2:$AK$709,'Socal Index'!AB$2)+VLOOKUP($A668,NYMEX!$A$2:$AK$709,'Socal Index'!AB$2)</f>
        <v>#N/A</v>
      </c>
      <c r="AC668" s="11" t="e">
        <f>VLOOKUP($A668,Socal!$A$2:$AK$709,'Socal Index'!AC$2)+VLOOKUP($A668,NYMEX!$A$2:$AK$709,'Socal Index'!AC$2)</f>
        <v>#N/A</v>
      </c>
      <c r="AD668" s="11" t="e">
        <f>VLOOKUP($A668,Socal!$A$2:$AK$709,'Socal Index'!AD$2)+VLOOKUP($A668,NYMEX!$A$2:$AK$709,'Socal Index'!AD$2)</f>
        <v>#N/A</v>
      </c>
      <c r="AE668" s="11">
        <f>VLOOKUP($A668,Socal!$A$2:$AK$709,'Socal Index'!AE$2)+VLOOKUP($A668,NYMEX!$A$2:$AK$709,'Socal Index'!AE$2)</f>
        <v>4.34</v>
      </c>
      <c r="AF668" s="11">
        <f>VLOOKUP($A668,Socal!$A$2:$AK$709,'Socal Index'!AF$2)+VLOOKUP($A668,NYMEX!$A$2:$AK$709,'Socal Index'!AF$2)</f>
        <v>4.4729999999999999</v>
      </c>
      <c r="AG668" s="11">
        <f>VLOOKUP($A668,Socal!$A$2:$AK$709,'Socal Index'!AG$2)+VLOOKUP($A668,NYMEX!$A$2:$AK$709,'Socal Index'!AG$2)</f>
        <v>4.5454999999999997</v>
      </c>
      <c r="AH668" s="11">
        <f>VLOOKUP($A668,Socal!$A$2:$AK$709,'Socal Index'!AH$2)+VLOOKUP($A668,NYMEX!$A$2:$AK$709,'Socal Index'!AH$2)</f>
        <v>4.4924999999999997</v>
      </c>
      <c r="AI668" s="11">
        <f>VLOOKUP($A668,Socal!$A$2:$AK$709,'Socal Index'!AI$2)+VLOOKUP($A668,NYMEX!$A$2:$AK$709,'Socal Index'!AI$2)</f>
        <v>4.3899999999999997</v>
      </c>
      <c r="AJ668" s="11">
        <f>VLOOKUP($A668,Socal!$A$2:$AK$709,'Socal Index'!AJ$2)+VLOOKUP($A668,NYMEX!$A$2:$AK$709,'Socal Index'!AJ$2)</f>
        <v>4.3975</v>
      </c>
      <c r="AK668" s="11">
        <f>VLOOKUP($A668,Socal!$A$2:$AK$709,'Socal Index'!AK$2)+VLOOKUP($A668,NYMEX!$A$2:$AK$709,'Socal Index'!AK$2)</f>
        <v>4.4849999999999994</v>
      </c>
    </row>
    <row r="669" spans="1:37" x14ac:dyDescent="0.2">
      <c r="A669" s="10">
        <v>36676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 t="e">
        <f>VLOOKUP($A669,Socal!$A$2:$AK$709,'Socal Index'!Z$2)+VLOOKUP($A669,NYMEX!$A$2:$AK$709,'Socal Index'!Z$2)</f>
        <v>#N/A</v>
      </c>
      <c r="AA669" s="11" t="e">
        <f>VLOOKUP($A669,Socal!$A$2:$AK$709,'Socal Index'!AA$2)+VLOOKUP($A669,NYMEX!$A$2:$AK$709,'Socal Index'!AA$2)</f>
        <v>#N/A</v>
      </c>
      <c r="AB669" s="11" t="e">
        <f>VLOOKUP($A669,Socal!$A$2:$AK$709,'Socal Index'!AB$2)+VLOOKUP($A669,NYMEX!$A$2:$AK$709,'Socal Index'!AB$2)</f>
        <v>#N/A</v>
      </c>
      <c r="AC669" s="11" t="e">
        <f>VLOOKUP($A669,Socal!$A$2:$AK$709,'Socal Index'!AC$2)+VLOOKUP($A669,NYMEX!$A$2:$AK$709,'Socal Index'!AC$2)</f>
        <v>#N/A</v>
      </c>
      <c r="AD669" s="11" t="e">
        <f>VLOOKUP($A669,Socal!$A$2:$AK$709,'Socal Index'!AD$2)+VLOOKUP($A669,NYMEX!$A$2:$AK$709,'Socal Index'!AD$2)</f>
        <v>#N/A</v>
      </c>
      <c r="AE669" s="11" t="e">
        <f>VLOOKUP($A669,Socal!$A$2:$AK$709,'Socal Index'!AE$2)+VLOOKUP($A669,NYMEX!$A$2:$AK$709,'Socal Index'!AE$2)</f>
        <v>#N/A</v>
      </c>
      <c r="AF669" s="11">
        <f>VLOOKUP($A669,Socal!$A$2:$AK$709,'Socal Index'!AF$2)+VLOOKUP($A669,NYMEX!$A$2:$AK$709,'Socal Index'!AF$2)</f>
        <v>4.6840000000000002</v>
      </c>
      <c r="AG669" s="11">
        <f>VLOOKUP($A669,Socal!$A$2:$AK$709,'Socal Index'!AG$2)+VLOOKUP($A669,NYMEX!$A$2:$AK$709,'Socal Index'!AG$2)</f>
        <v>4.7124999999999995</v>
      </c>
      <c r="AH669" s="11">
        <f>VLOOKUP($A669,Socal!$A$2:$AK$709,'Socal Index'!AH$2)+VLOOKUP($A669,NYMEX!$A$2:$AK$709,'Socal Index'!AH$2)</f>
        <v>4.6575000000000006</v>
      </c>
      <c r="AI669" s="11">
        <f>VLOOKUP($A669,Socal!$A$2:$AK$709,'Socal Index'!AI$2)+VLOOKUP($A669,NYMEX!$A$2:$AK$709,'Socal Index'!AI$2)</f>
        <v>4.5650000000000004</v>
      </c>
      <c r="AJ669" s="11">
        <f>VLOOKUP($A669,Socal!$A$2:$AK$709,'Socal Index'!AJ$2)+VLOOKUP($A669,NYMEX!$A$2:$AK$709,'Socal Index'!AJ$2)</f>
        <v>4.4939999999999998</v>
      </c>
      <c r="AK669" s="11">
        <f>VLOOKUP($A669,Socal!$A$2:$AK$709,'Socal Index'!AK$2)+VLOOKUP($A669,NYMEX!$A$2:$AK$709,'Socal Index'!AK$2)</f>
        <v>4.5805000000000007</v>
      </c>
    </row>
    <row r="670" spans="1:37" x14ac:dyDescent="0.2">
      <c r="A670" s="10">
        <v>36677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 t="e">
        <f>VLOOKUP($A670,Socal!$A$2:$AK$709,'Socal Index'!Z$2)+VLOOKUP($A670,NYMEX!$A$2:$AK$709,'Socal Index'!Z$2)</f>
        <v>#N/A</v>
      </c>
      <c r="AA670" s="11" t="e">
        <f>VLOOKUP($A670,Socal!$A$2:$AK$709,'Socal Index'!AA$2)+VLOOKUP($A670,NYMEX!$A$2:$AK$709,'Socal Index'!AA$2)</f>
        <v>#N/A</v>
      </c>
      <c r="AB670" s="11" t="e">
        <f>VLOOKUP($A670,Socal!$A$2:$AK$709,'Socal Index'!AB$2)+VLOOKUP($A670,NYMEX!$A$2:$AK$709,'Socal Index'!AB$2)</f>
        <v>#N/A</v>
      </c>
      <c r="AC670" s="11" t="e">
        <f>VLOOKUP($A670,Socal!$A$2:$AK$709,'Socal Index'!AC$2)+VLOOKUP($A670,NYMEX!$A$2:$AK$709,'Socal Index'!AC$2)</f>
        <v>#N/A</v>
      </c>
      <c r="AD670" s="11" t="e">
        <f>VLOOKUP($A670,Socal!$A$2:$AK$709,'Socal Index'!AD$2)+VLOOKUP($A670,NYMEX!$A$2:$AK$709,'Socal Index'!AD$2)</f>
        <v>#N/A</v>
      </c>
      <c r="AE670" s="11" t="e">
        <f>VLOOKUP($A670,Socal!$A$2:$AK$709,'Socal Index'!AE$2)+VLOOKUP($A670,NYMEX!$A$2:$AK$709,'Socal Index'!AE$2)</f>
        <v>#N/A</v>
      </c>
      <c r="AF670" s="11">
        <f>VLOOKUP($A670,Socal!$A$2:$AK$709,'Socal Index'!AF$2)+VLOOKUP($A670,NYMEX!$A$2:$AK$709,'Socal Index'!AF$2)</f>
        <v>4.6859999999999999</v>
      </c>
      <c r="AG670" s="11">
        <f>VLOOKUP($A670,Socal!$A$2:$AK$709,'Socal Index'!AG$2)+VLOOKUP($A670,NYMEX!$A$2:$AK$709,'Socal Index'!AG$2)</f>
        <v>4.7205000000000004</v>
      </c>
      <c r="AH670" s="11">
        <f>VLOOKUP($A670,Socal!$A$2:$AK$709,'Socal Index'!AH$2)+VLOOKUP($A670,NYMEX!$A$2:$AK$709,'Socal Index'!AH$2)</f>
        <v>4.6705000000000005</v>
      </c>
      <c r="AI670" s="11">
        <f>VLOOKUP($A670,Socal!$A$2:$AK$709,'Socal Index'!AI$2)+VLOOKUP($A670,NYMEX!$A$2:$AK$709,'Socal Index'!AI$2)</f>
        <v>4.5780000000000003</v>
      </c>
      <c r="AJ670" s="11">
        <f>VLOOKUP($A670,Socal!$A$2:$AK$709,'Socal Index'!AJ$2)+VLOOKUP($A670,NYMEX!$A$2:$AK$709,'Socal Index'!AJ$2)</f>
        <v>4.5254999999999992</v>
      </c>
      <c r="AK670" s="11">
        <f>VLOOKUP($A670,Socal!$A$2:$AK$709,'Socal Index'!AK$2)+VLOOKUP($A670,NYMEX!$A$2:$AK$709,'Socal Index'!AK$2)</f>
        <v>4.6130000000000004</v>
      </c>
    </row>
    <row r="671" spans="1:37" x14ac:dyDescent="0.2">
      <c r="A671" s="10">
        <v>36678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 t="e">
        <f>VLOOKUP($A671,Socal!$A$2:$AK$709,'Socal Index'!Z$2)+VLOOKUP($A671,NYMEX!$A$2:$AK$709,'Socal Index'!Z$2)</f>
        <v>#N/A</v>
      </c>
      <c r="AA671" s="11" t="e">
        <f>VLOOKUP($A671,Socal!$A$2:$AK$709,'Socal Index'!AA$2)+VLOOKUP($A671,NYMEX!$A$2:$AK$709,'Socal Index'!AA$2)</f>
        <v>#N/A</v>
      </c>
      <c r="AB671" s="11" t="e">
        <f>VLOOKUP($A671,Socal!$A$2:$AK$709,'Socal Index'!AB$2)+VLOOKUP($A671,NYMEX!$A$2:$AK$709,'Socal Index'!AB$2)</f>
        <v>#N/A</v>
      </c>
      <c r="AC671" s="11" t="e">
        <f>VLOOKUP($A671,Socal!$A$2:$AK$709,'Socal Index'!AC$2)+VLOOKUP($A671,NYMEX!$A$2:$AK$709,'Socal Index'!AC$2)</f>
        <v>#N/A</v>
      </c>
      <c r="AD671" s="11" t="e">
        <f>VLOOKUP($A671,Socal!$A$2:$AK$709,'Socal Index'!AD$2)+VLOOKUP($A671,NYMEX!$A$2:$AK$709,'Socal Index'!AD$2)</f>
        <v>#N/A</v>
      </c>
      <c r="AE671" s="11" t="e">
        <f>VLOOKUP($A671,Socal!$A$2:$AK$709,'Socal Index'!AE$2)+VLOOKUP($A671,NYMEX!$A$2:$AK$709,'Socal Index'!AE$2)</f>
        <v>#N/A</v>
      </c>
      <c r="AF671" s="11">
        <f>VLOOKUP($A671,Socal!$A$2:$AK$709,'Socal Index'!AF$2)+VLOOKUP($A671,NYMEX!$A$2:$AK$709,'Socal Index'!AF$2)</f>
        <v>4.3840000000000003</v>
      </c>
      <c r="AG671" s="11">
        <f>VLOOKUP($A671,Socal!$A$2:$AK$709,'Socal Index'!AG$2)+VLOOKUP($A671,NYMEX!$A$2:$AK$709,'Socal Index'!AG$2)</f>
        <v>4.4104999999999999</v>
      </c>
      <c r="AH671" s="11">
        <f>VLOOKUP($A671,Socal!$A$2:$AK$709,'Socal Index'!AH$2)+VLOOKUP($A671,NYMEX!$A$2:$AK$709,'Socal Index'!AH$2)</f>
        <v>4.3655000000000008</v>
      </c>
      <c r="AI671" s="11">
        <f>VLOOKUP($A671,Socal!$A$2:$AK$709,'Socal Index'!AI$2)+VLOOKUP($A671,NYMEX!$A$2:$AK$709,'Socal Index'!AI$2)</f>
        <v>4.2749999999999995</v>
      </c>
      <c r="AJ671" s="11">
        <f>VLOOKUP($A671,Socal!$A$2:$AK$709,'Socal Index'!AJ$2)+VLOOKUP($A671,NYMEX!$A$2:$AK$709,'Socal Index'!AJ$2)</f>
        <v>4.2324999999999999</v>
      </c>
      <c r="AK671" s="11">
        <f>VLOOKUP($A671,Socal!$A$2:$AK$709,'Socal Index'!AK$2)+VLOOKUP($A671,NYMEX!$A$2:$AK$709,'Socal Index'!AK$2)</f>
        <v>4.32</v>
      </c>
    </row>
    <row r="672" spans="1:37" x14ac:dyDescent="0.2">
      <c r="A672" s="10">
        <v>36679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 t="e">
        <f>VLOOKUP($A672,Socal!$A$2:$AK$709,'Socal Index'!Z$2)+VLOOKUP($A672,NYMEX!$A$2:$AK$709,'Socal Index'!Z$2)</f>
        <v>#N/A</v>
      </c>
      <c r="AA672" s="11" t="e">
        <f>VLOOKUP($A672,Socal!$A$2:$AK$709,'Socal Index'!AA$2)+VLOOKUP($A672,NYMEX!$A$2:$AK$709,'Socal Index'!AA$2)</f>
        <v>#N/A</v>
      </c>
      <c r="AB672" s="11" t="e">
        <f>VLOOKUP($A672,Socal!$A$2:$AK$709,'Socal Index'!AB$2)+VLOOKUP($A672,NYMEX!$A$2:$AK$709,'Socal Index'!AB$2)</f>
        <v>#N/A</v>
      </c>
      <c r="AC672" s="11" t="e">
        <f>VLOOKUP($A672,Socal!$A$2:$AK$709,'Socal Index'!AC$2)+VLOOKUP($A672,NYMEX!$A$2:$AK$709,'Socal Index'!AC$2)</f>
        <v>#N/A</v>
      </c>
      <c r="AD672" s="11" t="e">
        <f>VLOOKUP($A672,Socal!$A$2:$AK$709,'Socal Index'!AD$2)+VLOOKUP($A672,NYMEX!$A$2:$AK$709,'Socal Index'!AD$2)</f>
        <v>#N/A</v>
      </c>
      <c r="AE672" s="11" t="e">
        <f>VLOOKUP($A672,Socal!$A$2:$AK$709,'Socal Index'!AE$2)+VLOOKUP($A672,NYMEX!$A$2:$AK$709,'Socal Index'!AE$2)</f>
        <v>#N/A</v>
      </c>
      <c r="AF672" s="11">
        <f>VLOOKUP($A672,Socal!$A$2:$AK$709,'Socal Index'!AF$2)+VLOOKUP($A672,NYMEX!$A$2:$AK$709,'Socal Index'!AF$2)</f>
        <v>4.3029999999999999</v>
      </c>
      <c r="AG672" s="11">
        <f>VLOOKUP($A672,Socal!$A$2:$AK$709,'Socal Index'!AG$2)+VLOOKUP($A672,NYMEX!$A$2:$AK$709,'Socal Index'!AG$2)</f>
        <v>4.3370000000000006</v>
      </c>
      <c r="AH672" s="11">
        <f>VLOOKUP($A672,Socal!$A$2:$AK$709,'Socal Index'!AH$2)+VLOOKUP($A672,NYMEX!$A$2:$AK$709,'Socal Index'!AH$2)</f>
        <v>4.28</v>
      </c>
      <c r="AI672" s="11">
        <f>VLOOKUP($A672,Socal!$A$2:$AK$709,'Socal Index'!AI$2)+VLOOKUP($A672,NYMEX!$A$2:$AK$709,'Socal Index'!AI$2)</f>
        <v>4.1725000000000003</v>
      </c>
      <c r="AJ672" s="11">
        <f>VLOOKUP($A672,Socal!$A$2:$AK$709,'Socal Index'!AJ$2)+VLOOKUP($A672,NYMEX!$A$2:$AK$709,'Socal Index'!AJ$2)</f>
        <v>4.1594999999999995</v>
      </c>
      <c r="AK672" s="11">
        <f>VLOOKUP($A672,Socal!$A$2:$AK$709,'Socal Index'!AK$2)+VLOOKUP($A672,NYMEX!$A$2:$AK$709,'Socal Index'!AK$2)</f>
        <v>4.242</v>
      </c>
    </row>
    <row r="673" spans="1:37" x14ac:dyDescent="0.2">
      <c r="A673" s="10">
        <v>36682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 t="e">
        <f>VLOOKUP($A673,Socal!$A$2:$AK$709,'Socal Index'!Z$2)+VLOOKUP($A673,NYMEX!$A$2:$AK$709,'Socal Index'!Z$2)</f>
        <v>#N/A</v>
      </c>
      <c r="AA673" s="11" t="e">
        <f>VLOOKUP($A673,Socal!$A$2:$AK$709,'Socal Index'!AA$2)+VLOOKUP($A673,NYMEX!$A$2:$AK$709,'Socal Index'!AA$2)</f>
        <v>#N/A</v>
      </c>
      <c r="AB673" s="11" t="e">
        <f>VLOOKUP($A673,Socal!$A$2:$AK$709,'Socal Index'!AB$2)+VLOOKUP($A673,NYMEX!$A$2:$AK$709,'Socal Index'!AB$2)</f>
        <v>#N/A</v>
      </c>
      <c r="AC673" s="11" t="e">
        <f>VLOOKUP($A673,Socal!$A$2:$AK$709,'Socal Index'!AC$2)+VLOOKUP($A673,NYMEX!$A$2:$AK$709,'Socal Index'!AC$2)</f>
        <v>#N/A</v>
      </c>
      <c r="AD673" s="11" t="e">
        <f>VLOOKUP($A673,Socal!$A$2:$AK$709,'Socal Index'!AD$2)+VLOOKUP($A673,NYMEX!$A$2:$AK$709,'Socal Index'!AD$2)</f>
        <v>#N/A</v>
      </c>
      <c r="AE673" s="11" t="e">
        <f>VLOOKUP($A673,Socal!$A$2:$AK$709,'Socal Index'!AE$2)+VLOOKUP($A673,NYMEX!$A$2:$AK$709,'Socal Index'!AE$2)</f>
        <v>#N/A</v>
      </c>
      <c r="AF673" s="11">
        <f>VLOOKUP($A673,Socal!$A$2:$AK$709,'Socal Index'!AF$2)+VLOOKUP($A673,NYMEX!$A$2:$AK$709,'Socal Index'!AF$2)</f>
        <v>4.6029999999999998</v>
      </c>
      <c r="AG673" s="11">
        <f>VLOOKUP($A673,Socal!$A$2:$AK$709,'Socal Index'!AG$2)+VLOOKUP($A673,NYMEX!$A$2:$AK$709,'Socal Index'!AG$2)</f>
        <v>4.63</v>
      </c>
      <c r="AH673" s="11">
        <f>VLOOKUP($A673,Socal!$A$2:$AK$709,'Socal Index'!AH$2)+VLOOKUP($A673,NYMEX!$A$2:$AK$709,'Socal Index'!AH$2)</f>
        <v>4.53</v>
      </c>
      <c r="AI673" s="11">
        <f>VLOOKUP($A673,Socal!$A$2:$AK$709,'Socal Index'!AI$2)+VLOOKUP($A673,NYMEX!$A$2:$AK$709,'Socal Index'!AI$2)</f>
        <v>4.4224999999999994</v>
      </c>
      <c r="AJ673" s="11">
        <f>VLOOKUP($A673,Socal!$A$2:$AK$709,'Socal Index'!AJ$2)+VLOOKUP($A673,NYMEX!$A$2:$AK$709,'Socal Index'!AJ$2)</f>
        <v>4.4705000000000004</v>
      </c>
      <c r="AK673" s="11">
        <f>VLOOKUP($A673,Socal!$A$2:$AK$709,'Socal Index'!AK$2)+VLOOKUP($A673,NYMEX!$A$2:$AK$709,'Socal Index'!AK$2)</f>
        <v>4.4974999999999996</v>
      </c>
    </row>
    <row r="674" spans="1:37" x14ac:dyDescent="0.2">
      <c r="A674" s="10">
        <v>36683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 t="e">
        <f>VLOOKUP($A674,Socal!$A$2:$AK$709,'Socal Index'!Z$2)+VLOOKUP($A674,NYMEX!$A$2:$AK$709,'Socal Index'!Z$2)</f>
        <v>#N/A</v>
      </c>
      <c r="AA674" s="11" t="e">
        <f>VLOOKUP($A674,Socal!$A$2:$AK$709,'Socal Index'!AA$2)+VLOOKUP($A674,NYMEX!$A$2:$AK$709,'Socal Index'!AA$2)</f>
        <v>#N/A</v>
      </c>
      <c r="AB674" s="11" t="e">
        <f>VLOOKUP($A674,Socal!$A$2:$AK$709,'Socal Index'!AB$2)+VLOOKUP($A674,NYMEX!$A$2:$AK$709,'Socal Index'!AB$2)</f>
        <v>#N/A</v>
      </c>
      <c r="AC674" s="11" t="e">
        <f>VLOOKUP($A674,Socal!$A$2:$AK$709,'Socal Index'!AC$2)+VLOOKUP($A674,NYMEX!$A$2:$AK$709,'Socal Index'!AC$2)</f>
        <v>#N/A</v>
      </c>
      <c r="AD674" s="11" t="e">
        <f>VLOOKUP($A674,Socal!$A$2:$AK$709,'Socal Index'!AD$2)+VLOOKUP($A674,NYMEX!$A$2:$AK$709,'Socal Index'!AD$2)</f>
        <v>#N/A</v>
      </c>
      <c r="AE674" s="11" t="e">
        <f>VLOOKUP($A674,Socal!$A$2:$AK$709,'Socal Index'!AE$2)+VLOOKUP($A674,NYMEX!$A$2:$AK$709,'Socal Index'!AE$2)</f>
        <v>#N/A</v>
      </c>
      <c r="AF674" s="11">
        <f>VLOOKUP($A674,Socal!$A$2:$AK$709,'Socal Index'!AF$2)+VLOOKUP($A674,NYMEX!$A$2:$AK$709,'Socal Index'!AF$2)</f>
        <v>4.4639999999999995</v>
      </c>
      <c r="AG674" s="11">
        <f>VLOOKUP($A674,Socal!$A$2:$AK$709,'Socal Index'!AG$2)+VLOOKUP($A674,NYMEX!$A$2:$AK$709,'Socal Index'!AG$2)</f>
        <v>4.5110000000000001</v>
      </c>
      <c r="AH674" s="11">
        <f>VLOOKUP($A674,Socal!$A$2:$AK$709,'Socal Index'!AH$2)+VLOOKUP($A674,NYMEX!$A$2:$AK$709,'Socal Index'!AH$2)</f>
        <v>4.4409999999999998</v>
      </c>
      <c r="AI674" s="11">
        <f>VLOOKUP($A674,Socal!$A$2:$AK$709,'Socal Index'!AI$2)+VLOOKUP($A674,NYMEX!$A$2:$AK$709,'Socal Index'!AI$2)</f>
        <v>4.3224999999999998</v>
      </c>
      <c r="AJ674" s="11">
        <f>VLOOKUP($A674,Socal!$A$2:$AK$709,'Socal Index'!AJ$2)+VLOOKUP($A674,NYMEX!$A$2:$AK$709,'Socal Index'!AJ$2)</f>
        <v>4.3734999999999999</v>
      </c>
      <c r="AK674" s="11">
        <f>VLOOKUP($A674,Socal!$A$2:$AK$709,'Socal Index'!AK$2)+VLOOKUP($A674,NYMEX!$A$2:$AK$709,'Socal Index'!AK$2)</f>
        <v>4.3875000000000002</v>
      </c>
    </row>
    <row r="675" spans="1:37" x14ac:dyDescent="0.2">
      <c r="A675" s="10">
        <v>36684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 t="e">
        <f>VLOOKUP($A675,Socal!$A$2:$AK$709,'Socal Index'!Z$2)+VLOOKUP($A675,NYMEX!$A$2:$AK$709,'Socal Index'!Z$2)</f>
        <v>#N/A</v>
      </c>
      <c r="AA675" s="11" t="e">
        <f>VLOOKUP($A675,Socal!$A$2:$AK$709,'Socal Index'!AA$2)+VLOOKUP($A675,NYMEX!$A$2:$AK$709,'Socal Index'!AA$2)</f>
        <v>#N/A</v>
      </c>
      <c r="AB675" s="11" t="e">
        <f>VLOOKUP($A675,Socal!$A$2:$AK$709,'Socal Index'!AB$2)+VLOOKUP($A675,NYMEX!$A$2:$AK$709,'Socal Index'!AB$2)</f>
        <v>#N/A</v>
      </c>
      <c r="AC675" s="11" t="e">
        <f>VLOOKUP($A675,Socal!$A$2:$AK$709,'Socal Index'!AC$2)+VLOOKUP($A675,NYMEX!$A$2:$AK$709,'Socal Index'!AC$2)</f>
        <v>#N/A</v>
      </c>
      <c r="AD675" s="11" t="e">
        <f>VLOOKUP($A675,Socal!$A$2:$AK$709,'Socal Index'!AD$2)+VLOOKUP($A675,NYMEX!$A$2:$AK$709,'Socal Index'!AD$2)</f>
        <v>#N/A</v>
      </c>
      <c r="AE675" s="11" t="e">
        <f>VLOOKUP($A675,Socal!$A$2:$AK$709,'Socal Index'!AE$2)+VLOOKUP($A675,NYMEX!$A$2:$AK$709,'Socal Index'!AE$2)</f>
        <v>#N/A</v>
      </c>
      <c r="AF675" s="11">
        <f>VLOOKUP($A675,Socal!$A$2:$AK$709,'Socal Index'!AF$2)+VLOOKUP($A675,NYMEX!$A$2:$AK$709,'Socal Index'!AF$2)</f>
        <v>4.2450000000000001</v>
      </c>
      <c r="AG675" s="11">
        <f>VLOOKUP($A675,Socal!$A$2:$AK$709,'Socal Index'!AG$2)+VLOOKUP($A675,NYMEX!$A$2:$AK$709,'Socal Index'!AG$2)</f>
        <v>4.2889999999999997</v>
      </c>
      <c r="AH675" s="11">
        <f>VLOOKUP($A675,Socal!$A$2:$AK$709,'Socal Index'!AH$2)+VLOOKUP($A675,NYMEX!$A$2:$AK$709,'Socal Index'!AH$2)</f>
        <v>4.2359999999999998</v>
      </c>
      <c r="AI675" s="11">
        <f>VLOOKUP($A675,Socal!$A$2:$AK$709,'Socal Index'!AI$2)+VLOOKUP($A675,NYMEX!$A$2:$AK$709,'Socal Index'!AI$2)</f>
        <v>4.1234999999999999</v>
      </c>
      <c r="AJ675" s="11">
        <f>VLOOKUP($A675,Socal!$A$2:$AK$709,'Socal Index'!AJ$2)+VLOOKUP($A675,NYMEX!$A$2:$AK$709,'Socal Index'!AJ$2)</f>
        <v>4.1055000000000001</v>
      </c>
      <c r="AK675" s="11">
        <f>VLOOKUP($A675,Socal!$A$2:$AK$709,'Socal Index'!AK$2)+VLOOKUP($A675,NYMEX!$A$2:$AK$709,'Socal Index'!AK$2)</f>
        <v>4.1375000000000002</v>
      </c>
    </row>
    <row r="676" spans="1:37" x14ac:dyDescent="0.2">
      <c r="A676" s="10">
        <v>36685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 t="e">
        <f>VLOOKUP($A676,Socal!$A$2:$AK$709,'Socal Index'!Z$2)+VLOOKUP($A676,NYMEX!$A$2:$AK$709,'Socal Index'!Z$2)</f>
        <v>#N/A</v>
      </c>
      <c r="AA676" s="11" t="e">
        <f>VLOOKUP($A676,Socal!$A$2:$AK$709,'Socal Index'!AA$2)+VLOOKUP($A676,NYMEX!$A$2:$AK$709,'Socal Index'!AA$2)</f>
        <v>#N/A</v>
      </c>
      <c r="AB676" s="11" t="e">
        <f>VLOOKUP($A676,Socal!$A$2:$AK$709,'Socal Index'!AB$2)+VLOOKUP($A676,NYMEX!$A$2:$AK$709,'Socal Index'!AB$2)</f>
        <v>#N/A</v>
      </c>
      <c r="AC676" s="11" t="e">
        <f>VLOOKUP($A676,Socal!$A$2:$AK$709,'Socal Index'!AC$2)+VLOOKUP($A676,NYMEX!$A$2:$AK$709,'Socal Index'!AC$2)</f>
        <v>#N/A</v>
      </c>
      <c r="AD676" s="11" t="e">
        <f>VLOOKUP($A676,Socal!$A$2:$AK$709,'Socal Index'!AD$2)+VLOOKUP($A676,NYMEX!$A$2:$AK$709,'Socal Index'!AD$2)</f>
        <v>#N/A</v>
      </c>
      <c r="AE676" s="11" t="e">
        <f>VLOOKUP($A676,Socal!$A$2:$AK$709,'Socal Index'!AE$2)+VLOOKUP($A676,NYMEX!$A$2:$AK$709,'Socal Index'!AE$2)</f>
        <v>#N/A</v>
      </c>
      <c r="AF676" s="11">
        <f>VLOOKUP($A676,Socal!$A$2:$AK$709,'Socal Index'!AF$2)+VLOOKUP($A676,NYMEX!$A$2:$AK$709,'Socal Index'!AF$2)</f>
        <v>4.508</v>
      </c>
      <c r="AG676" s="11">
        <f>VLOOKUP($A676,Socal!$A$2:$AK$709,'Socal Index'!AG$2)+VLOOKUP($A676,NYMEX!$A$2:$AK$709,'Socal Index'!AG$2)</f>
        <v>4.5150000000000006</v>
      </c>
      <c r="AH676" s="11">
        <f>VLOOKUP($A676,Socal!$A$2:$AK$709,'Socal Index'!AH$2)+VLOOKUP($A676,NYMEX!$A$2:$AK$709,'Socal Index'!AH$2)</f>
        <v>4.46</v>
      </c>
      <c r="AI676" s="11">
        <f>VLOOKUP($A676,Socal!$A$2:$AK$709,'Socal Index'!AI$2)+VLOOKUP($A676,NYMEX!$A$2:$AK$709,'Socal Index'!AI$2)</f>
        <v>4.3425000000000002</v>
      </c>
      <c r="AJ676" s="11">
        <f>VLOOKUP($A676,Socal!$A$2:$AK$709,'Socal Index'!AJ$2)+VLOOKUP($A676,NYMEX!$A$2:$AK$709,'Socal Index'!AJ$2)</f>
        <v>4.2524999999999995</v>
      </c>
      <c r="AK676" s="11">
        <f>VLOOKUP($A676,Socal!$A$2:$AK$709,'Socal Index'!AK$2)+VLOOKUP($A676,NYMEX!$A$2:$AK$709,'Socal Index'!AK$2)</f>
        <v>4.2725</v>
      </c>
    </row>
    <row r="677" spans="1:37" x14ac:dyDescent="0.2">
      <c r="A677" s="10">
        <v>36686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 t="e">
        <f>VLOOKUP($A677,Socal!$A$2:$AK$709,'Socal Index'!Z$2)+VLOOKUP($A677,NYMEX!$A$2:$AK$709,'Socal Index'!Z$2)</f>
        <v>#N/A</v>
      </c>
      <c r="AA677" s="11" t="e">
        <f>VLOOKUP($A677,Socal!$A$2:$AK$709,'Socal Index'!AA$2)+VLOOKUP($A677,NYMEX!$A$2:$AK$709,'Socal Index'!AA$2)</f>
        <v>#N/A</v>
      </c>
      <c r="AB677" s="11" t="e">
        <f>VLOOKUP($A677,Socal!$A$2:$AK$709,'Socal Index'!AB$2)+VLOOKUP($A677,NYMEX!$A$2:$AK$709,'Socal Index'!AB$2)</f>
        <v>#N/A</v>
      </c>
      <c r="AC677" s="11" t="e">
        <f>VLOOKUP($A677,Socal!$A$2:$AK$709,'Socal Index'!AC$2)+VLOOKUP($A677,NYMEX!$A$2:$AK$709,'Socal Index'!AC$2)</f>
        <v>#N/A</v>
      </c>
      <c r="AD677" s="11" t="e">
        <f>VLOOKUP($A677,Socal!$A$2:$AK$709,'Socal Index'!AD$2)+VLOOKUP($A677,NYMEX!$A$2:$AK$709,'Socal Index'!AD$2)</f>
        <v>#N/A</v>
      </c>
      <c r="AE677" s="11" t="e">
        <f>VLOOKUP($A677,Socal!$A$2:$AK$709,'Socal Index'!AE$2)+VLOOKUP($A677,NYMEX!$A$2:$AK$709,'Socal Index'!AE$2)</f>
        <v>#N/A</v>
      </c>
      <c r="AF677" s="11">
        <f>VLOOKUP($A677,Socal!$A$2:$AK$709,'Socal Index'!AF$2)+VLOOKUP($A677,NYMEX!$A$2:$AK$709,'Socal Index'!AF$2)</f>
        <v>4.6000000000000005</v>
      </c>
      <c r="AG677" s="11">
        <f>VLOOKUP($A677,Socal!$A$2:$AK$709,'Socal Index'!AG$2)+VLOOKUP($A677,NYMEX!$A$2:$AK$709,'Socal Index'!AG$2)</f>
        <v>4.6099999999999994</v>
      </c>
      <c r="AH677" s="11">
        <f>VLOOKUP($A677,Socal!$A$2:$AK$709,'Socal Index'!AH$2)+VLOOKUP($A677,NYMEX!$A$2:$AK$709,'Socal Index'!AH$2)</f>
        <v>4.55</v>
      </c>
      <c r="AI677" s="11">
        <f>VLOOKUP($A677,Socal!$A$2:$AK$709,'Socal Index'!AI$2)+VLOOKUP($A677,NYMEX!$A$2:$AK$709,'Socal Index'!AI$2)</f>
        <v>4.4304999999999994</v>
      </c>
      <c r="AJ677" s="11">
        <f>VLOOKUP($A677,Socal!$A$2:$AK$709,'Socal Index'!AJ$2)+VLOOKUP($A677,NYMEX!$A$2:$AK$709,'Socal Index'!AJ$2)</f>
        <v>4.29</v>
      </c>
      <c r="AK677" s="11">
        <f>VLOOKUP($A677,Socal!$A$2:$AK$709,'Socal Index'!AK$2)+VLOOKUP($A677,NYMEX!$A$2:$AK$709,'Socal Index'!AK$2)</f>
        <v>4.3</v>
      </c>
    </row>
    <row r="678" spans="1:37" x14ac:dyDescent="0.2">
      <c r="A678" s="10">
        <v>36689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 t="e">
        <f>VLOOKUP($A678,Socal!$A$2:$AK$709,'Socal Index'!Z$2)+VLOOKUP($A678,NYMEX!$A$2:$AK$709,'Socal Index'!Z$2)</f>
        <v>#N/A</v>
      </c>
      <c r="AA678" s="11" t="e">
        <f>VLOOKUP($A678,Socal!$A$2:$AK$709,'Socal Index'!AA$2)+VLOOKUP($A678,NYMEX!$A$2:$AK$709,'Socal Index'!AA$2)</f>
        <v>#N/A</v>
      </c>
      <c r="AB678" s="11" t="e">
        <f>VLOOKUP($A678,Socal!$A$2:$AK$709,'Socal Index'!AB$2)+VLOOKUP($A678,NYMEX!$A$2:$AK$709,'Socal Index'!AB$2)</f>
        <v>#N/A</v>
      </c>
      <c r="AC678" s="11" t="e">
        <f>VLOOKUP($A678,Socal!$A$2:$AK$709,'Socal Index'!AC$2)+VLOOKUP($A678,NYMEX!$A$2:$AK$709,'Socal Index'!AC$2)</f>
        <v>#N/A</v>
      </c>
      <c r="AD678" s="11" t="e">
        <f>VLOOKUP($A678,Socal!$A$2:$AK$709,'Socal Index'!AD$2)+VLOOKUP($A678,NYMEX!$A$2:$AK$709,'Socal Index'!AD$2)</f>
        <v>#N/A</v>
      </c>
      <c r="AE678" s="11" t="e">
        <f>VLOOKUP($A678,Socal!$A$2:$AK$709,'Socal Index'!AE$2)+VLOOKUP($A678,NYMEX!$A$2:$AK$709,'Socal Index'!AE$2)</f>
        <v>#N/A</v>
      </c>
      <c r="AF678" s="11">
        <f>VLOOKUP($A678,Socal!$A$2:$AK$709,'Socal Index'!AF$2)+VLOOKUP($A678,NYMEX!$A$2:$AK$709,'Socal Index'!AF$2)</f>
        <v>4.6719999999999997</v>
      </c>
      <c r="AG678" s="11">
        <f>VLOOKUP($A678,Socal!$A$2:$AK$709,'Socal Index'!AG$2)+VLOOKUP($A678,NYMEX!$A$2:$AK$709,'Socal Index'!AG$2)</f>
        <v>4.6955</v>
      </c>
      <c r="AH678" s="11">
        <f>VLOOKUP($A678,Socal!$A$2:$AK$709,'Socal Index'!AH$2)+VLOOKUP($A678,NYMEX!$A$2:$AK$709,'Socal Index'!AH$2)</f>
        <v>4.6355000000000004</v>
      </c>
      <c r="AI678" s="11">
        <f>VLOOKUP($A678,Socal!$A$2:$AK$709,'Socal Index'!AI$2)+VLOOKUP($A678,NYMEX!$A$2:$AK$709,'Socal Index'!AI$2)</f>
        <v>4.5150000000000006</v>
      </c>
      <c r="AJ678" s="11">
        <f>VLOOKUP($A678,Socal!$A$2:$AK$709,'Socal Index'!AJ$2)+VLOOKUP($A678,NYMEX!$A$2:$AK$709,'Socal Index'!AJ$2)</f>
        <v>4.3499999999999996</v>
      </c>
      <c r="AK678" s="11">
        <f>VLOOKUP($A678,Socal!$A$2:$AK$709,'Socal Index'!AK$2)+VLOOKUP($A678,NYMEX!$A$2:$AK$709,'Socal Index'!AK$2)</f>
        <v>4.3600000000000003</v>
      </c>
    </row>
    <row r="679" spans="1:37" x14ac:dyDescent="0.2">
      <c r="A679" s="10">
        <v>36690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 t="e">
        <f>VLOOKUP($A679,Socal!$A$2:$AK$709,'Socal Index'!Z$2)+VLOOKUP($A679,NYMEX!$A$2:$AK$709,'Socal Index'!Z$2)</f>
        <v>#N/A</v>
      </c>
      <c r="AA679" s="11" t="e">
        <f>VLOOKUP($A679,Socal!$A$2:$AK$709,'Socal Index'!AA$2)+VLOOKUP($A679,NYMEX!$A$2:$AK$709,'Socal Index'!AA$2)</f>
        <v>#N/A</v>
      </c>
      <c r="AB679" s="11" t="e">
        <f>VLOOKUP($A679,Socal!$A$2:$AK$709,'Socal Index'!AB$2)+VLOOKUP($A679,NYMEX!$A$2:$AK$709,'Socal Index'!AB$2)</f>
        <v>#N/A</v>
      </c>
      <c r="AC679" s="11" t="e">
        <f>VLOOKUP($A679,Socal!$A$2:$AK$709,'Socal Index'!AC$2)+VLOOKUP($A679,NYMEX!$A$2:$AK$709,'Socal Index'!AC$2)</f>
        <v>#N/A</v>
      </c>
      <c r="AD679" s="11" t="e">
        <f>VLOOKUP($A679,Socal!$A$2:$AK$709,'Socal Index'!AD$2)+VLOOKUP($A679,NYMEX!$A$2:$AK$709,'Socal Index'!AD$2)</f>
        <v>#N/A</v>
      </c>
      <c r="AE679" s="11" t="e">
        <f>VLOOKUP($A679,Socal!$A$2:$AK$709,'Socal Index'!AE$2)+VLOOKUP($A679,NYMEX!$A$2:$AK$709,'Socal Index'!AE$2)</f>
        <v>#N/A</v>
      </c>
      <c r="AF679" s="11">
        <f>VLOOKUP($A679,Socal!$A$2:$AK$709,'Socal Index'!AF$2)+VLOOKUP($A679,NYMEX!$A$2:$AK$709,'Socal Index'!AF$2)</f>
        <v>4.6180000000000003</v>
      </c>
      <c r="AG679" s="11">
        <f>VLOOKUP($A679,Socal!$A$2:$AK$709,'Socal Index'!AG$2)+VLOOKUP($A679,NYMEX!$A$2:$AK$709,'Socal Index'!AG$2)</f>
        <v>4.6395</v>
      </c>
      <c r="AH679" s="11">
        <f>VLOOKUP($A679,Socal!$A$2:$AK$709,'Socal Index'!AH$2)+VLOOKUP($A679,NYMEX!$A$2:$AK$709,'Socal Index'!AH$2)</f>
        <v>4.5825000000000005</v>
      </c>
      <c r="AI679" s="11">
        <f>VLOOKUP($A679,Socal!$A$2:$AK$709,'Socal Index'!AI$2)+VLOOKUP($A679,NYMEX!$A$2:$AK$709,'Socal Index'!AI$2)</f>
        <v>4.4629999999999992</v>
      </c>
      <c r="AJ679" s="11">
        <f>VLOOKUP($A679,Socal!$A$2:$AK$709,'Socal Index'!AJ$2)+VLOOKUP($A679,NYMEX!$A$2:$AK$709,'Socal Index'!AJ$2)</f>
        <v>4.3055000000000003</v>
      </c>
      <c r="AK679" s="11">
        <f>VLOOKUP($A679,Socal!$A$2:$AK$709,'Socal Index'!AK$2)+VLOOKUP($A679,NYMEX!$A$2:$AK$709,'Socal Index'!AK$2)</f>
        <v>4.3224999999999998</v>
      </c>
    </row>
    <row r="680" spans="1:37" x14ac:dyDescent="0.2">
      <c r="A680" s="10">
        <v>36691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 t="e">
        <f>VLOOKUP($A680,Socal!$A$2:$AK$709,'Socal Index'!Z$2)+VLOOKUP($A680,NYMEX!$A$2:$AK$709,'Socal Index'!Z$2)</f>
        <v>#N/A</v>
      </c>
      <c r="AA680" s="11" t="e">
        <f>VLOOKUP($A680,Socal!$A$2:$AK$709,'Socal Index'!AA$2)+VLOOKUP($A680,NYMEX!$A$2:$AK$709,'Socal Index'!AA$2)</f>
        <v>#N/A</v>
      </c>
      <c r="AB680" s="11" t="e">
        <f>VLOOKUP($A680,Socal!$A$2:$AK$709,'Socal Index'!AB$2)+VLOOKUP($A680,NYMEX!$A$2:$AK$709,'Socal Index'!AB$2)</f>
        <v>#N/A</v>
      </c>
      <c r="AC680" s="11" t="e">
        <f>VLOOKUP($A680,Socal!$A$2:$AK$709,'Socal Index'!AC$2)+VLOOKUP($A680,NYMEX!$A$2:$AK$709,'Socal Index'!AC$2)</f>
        <v>#N/A</v>
      </c>
      <c r="AD680" s="11" t="e">
        <f>VLOOKUP($A680,Socal!$A$2:$AK$709,'Socal Index'!AD$2)+VLOOKUP($A680,NYMEX!$A$2:$AK$709,'Socal Index'!AD$2)</f>
        <v>#N/A</v>
      </c>
      <c r="AE680" s="11" t="e">
        <f>VLOOKUP($A680,Socal!$A$2:$AK$709,'Socal Index'!AE$2)+VLOOKUP($A680,NYMEX!$A$2:$AK$709,'Socal Index'!AE$2)</f>
        <v>#N/A</v>
      </c>
      <c r="AF680" s="11">
        <f>VLOOKUP($A680,Socal!$A$2:$AK$709,'Socal Index'!AF$2)+VLOOKUP($A680,NYMEX!$A$2:$AK$709,'Socal Index'!AF$2)</f>
        <v>4.6735000000000007</v>
      </c>
      <c r="AG680" s="11">
        <f>VLOOKUP($A680,Socal!$A$2:$AK$709,'Socal Index'!AG$2)+VLOOKUP($A680,NYMEX!$A$2:$AK$709,'Socal Index'!AG$2)</f>
        <v>4.7189999999999994</v>
      </c>
      <c r="AH680" s="11">
        <f>VLOOKUP($A680,Socal!$A$2:$AK$709,'Socal Index'!AH$2)+VLOOKUP($A680,NYMEX!$A$2:$AK$709,'Socal Index'!AH$2)</f>
        <v>4.6580000000000004</v>
      </c>
      <c r="AI680" s="11">
        <f>VLOOKUP($A680,Socal!$A$2:$AK$709,'Socal Index'!AI$2)+VLOOKUP($A680,NYMEX!$A$2:$AK$709,'Socal Index'!AI$2)</f>
        <v>4.4959999999999996</v>
      </c>
      <c r="AJ680" s="11">
        <f>VLOOKUP($A680,Socal!$A$2:$AK$709,'Socal Index'!AJ$2)+VLOOKUP($A680,NYMEX!$A$2:$AK$709,'Socal Index'!AJ$2)</f>
        <v>4.375</v>
      </c>
      <c r="AK680" s="11">
        <f>VLOOKUP($A680,Socal!$A$2:$AK$709,'Socal Index'!AK$2)+VLOOKUP($A680,NYMEX!$A$2:$AK$709,'Socal Index'!AK$2)</f>
        <v>4.3900000000000006</v>
      </c>
    </row>
    <row r="681" spans="1:37" x14ac:dyDescent="0.2">
      <c r="A681" s="10">
        <v>36692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 t="e">
        <f>VLOOKUP($A681,Socal!$A$2:$AK$709,'Socal Index'!Z$2)+VLOOKUP($A681,NYMEX!$A$2:$AK$709,'Socal Index'!Z$2)</f>
        <v>#N/A</v>
      </c>
      <c r="AA681" s="11" t="e">
        <f>VLOOKUP($A681,Socal!$A$2:$AK$709,'Socal Index'!AA$2)+VLOOKUP($A681,NYMEX!$A$2:$AK$709,'Socal Index'!AA$2)</f>
        <v>#N/A</v>
      </c>
      <c r="AB681" s="11" t="e">
        <f>VLOOKUP($A681,Socal!$A$2:$AK$709,'Socal Index'!AB$2)+VLOOKUP($A681,NYMEX!$A$2:$AK$709,'Socal Index'!AB$2)</f>
        <v>#N/A</v>
      </c>
      <c r="AC681" s="11" t="e">
        <f>VLOOKUP($A681,Socal!$A$2:$AK$709,'Socal Index'!AC$2)+VLOOKUP($A681,NYMEX!$A$2:$AK$709,'Socal Index'!AC$2)</f>
        <v>#N/A</v>
      </c>
      <c r="AD681" s="11" t="e">
        <f>VLOOKUP($A681,Socal!$A$2:$AK$709,'Socal Index'!AD$2)+VLOOKUP($A681,NYMEX!$A$2:$AK$709,'Socal Index'!AD$2)</f>
        <v>#N/A</v>
      </c>
      <c r="AE681" s="11" t="e">
        <f>VLOOKUP($A681,Socal!$A$2:$AK$709,'Socal Index'!AE$2)+VLOOKUP($A681,NYMEX!$A$2:$AK$709,'Socal Index'!AE$2)</f>
        <v>#N/A</v>
      </c>
      <c r="AF681" s="11">
        <f>VLOOKUP($A681,Socal!$A$2:$AK$709,'Socal Index'!AF$2)+VLOOKUP($A681,NYMEX!$A$2:$AK$709,'Socal Index'!AF$2)</f>
        <v>4.7880000000000003</v>
      </c>
      <c r="AG681" s="11">
        <f>VLOOKUP($A681,Socal!$A$2:$AK$709,'Socal Index'!AG$2)+VLOOKUP($A681,NYMEX!$A$2:$AK$709,'Socal Index'!AG$2)</f>
        <v>4.827</v>
      </c>
      <c r="AH681" s="11">
        <f>VLOOKUP($A681,Socal!$A$2:$AK$709,'Socal Index'!AH$2)+VLOOKUP($A681,NYMEX!$A$2:$AK$709,'Socal Index'!AH$2)</f>
        <v>4.7519999999999998</v>
      </c>
      <c r="AI681" s="11">
        <f>VLOOKUP($A681,Socal!$A$2:$AK$709,'Socal Index'!AI$2)+VLOOKUP($A681,NYMEX!$A$2:$AK$709,'Socal Index'!AI$2)</f>
        <v>4.5789999999999997</v>
      </c>
      <c r="AJ681" s="11">
        <f>VLOOKUP($A681,Socal!$A$2:$AK$709,'Socal Index'!AJ$2)+VLOOKUP($A681,NYMEX!$A$2:$AK$709,'Socal Index'!AJ$2)</f>
        <v>4.524</v>
      </c>
      <c r="AK681" s="11">
        <f>VLOOKUP($A681,Socal!$A$2:$AK$709,'Socal Index'!AK$2)+VLOOKUP($A681,NYMEX!$A$2:$AK$709,'Socal Index'!AK$2)</f>
        <v>4.5350000000000001</v>
      </c>
    </row>
    <row r="682" spans="1:37" x14ac:dyDescent="0.2">
      <c r="A682" s="10">
        <v>36693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 t="e">
        <f>VLOOKUP($A682,Socal!$A$2:$AK$709,'Socal Index'!Z$2)+VLOOKUP($A682,NYMEX!$A$2:$AK$709,'Socal Index'!Z$2)</f>
        <v>#N/A</v>
      </c>
      <c r="AA682" s="11" t="e">
        <f>VLOOKUP($A682,Socal!$A$2:$AK$709,'Socal Index'!AA$2)+VLOOKUP($A682,NYMEX!$A$2:$AK$709,'Socal Index'!AA$2)</f>
        <v>#N/A</v>
      </c>
      <c r="AB682" s="11" t="e">
        <f>VLOOKUP($A682,Socal!$A$2:$AK$709,'Socal Index'!AB$2)+VLOOKUP($A682,NYMEX!$A$2:$AK$709,'Socal Index'!AB$2)</f>
        <v>#N/A</v>
      </c>
      <c r="AC682" s="11" t="e">
        <f>VLOOKUP($A682,Socal!$A$2:$AK$709,'Socal Index'!AC$2)+VLOOKUP($A682,NYMEX!$A$2:$AK$709,'Socal Index'!AC$2)</f>
        <v>#N/A</v>
      </c>
      <c r="AD682" s="11" t="e">
        <f>VLOOKUP($A682,Socal!$A$2:$AK$709,'Socal Index'!AD$2)+VLOOKUP($A682,NYMEX!$A$2:$AK$709,'Socal Index'!AD$2)</f>
        <v>#N/A</v>
      </c>
      <c r="AE682" s="11" t="e">
        <f>VLOOKUP($A682,Socal!$A$2:$AK$709,'Socal Index'!AE$2)+VLOOKUP($A682,NYMEX!$A$2:$AK$709,'Socal Index'!AE$2)</f>
        <v>#N/A</v>
      </c>
      <c r="AF682" s="11">
        <f>VLOOKUP($A682,Socal!$A$2:$AK$709,'Socal Index'!AF$2)+VLOOKUP($A682,NYMEX!$A$2:$AK$709,'Socal Index'!AF$2)</f>
        <v>4.7780000000000005</v>
      </c>
      <c r="AG682" s="11">
        <f>VLOOKUP($A682,Socal!$A$2:$AK$709,'Socal Index'!AG$2)+VLOOKUP($A682,NYMEX!$A$2:$AK$709,'Socal Index'!AG$2)</f>
        <v>4.8304999999999998</v>
      </c>
      <c r="AH682" s="11">
        <f>VLOOKUP($A682,Socal!$A$2:$AK$709,'Socal Index'!AH$2)+VLOOKUP($A682,NYMEX!$A$2:$AK$709,'Socal Index'!AH$2)</f>
        <v>4.7605000000000004</v>
      </c>
      <c r="AI682" s="11">
        <f>VLOOKUP($A682,Socal!$A$2:$AK$709,'Socal Index'!AI$2)+VLOOKUP($A682,NYMEX!$A$2:$AK$709,'Socal Index'!AI$2)</f>
        <v>4.5934999999999997</v>
      </c>
      <c r="AJ682" s="11">
        <f>VLOOKUP($A682,Socal!$A$2:$AK$709,'Socal Index'!AJ$2)+VLOOKUP($A682,NYMEX!$A$2:$AK$709,'Socal Index'!AJ$2)</f>
        <v>4.585</v>
      </c>
      <c r="AK682" s="11">
        <f>VLOOKUP($A682,Socal!$A$2:$AK$709,'Socal Index'!AK$2)+VLOOKUP($A682,NYMEX!$A$2:$AK$709,'Socal Index'!AK$2)</f>
        <v>4.6050000000000004</v>
      </c>
    </row>
    <row r="683" spans="1:37" x14ac:dyDescent="0.2">
      <c r="A683" s="10">
        <v>36696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 t="e">
        <f>VLOOKUP($A683,Socal!$A$2:$AK$709,'Socal Index'!Z$2)+VLOOKUP($A683,NYMEX!$A$2:$AK$709,'Socal Index'!Z$2)</f>
        <v>#N/A</v>
      </c>
      <c r="AA683" s="11" t="e">
        <f>VLOOKUP($A683,Socal!$A$2:$AK$709,'Socal Index'!AA$2)+VLOOKUP($A683,NYMEX!$A$2:$AK$709,'Socal Index'!AA$2)</f>
        <v>#N/A</v>
      </c>
      <c r="AB683" s="11" t="e">
        <f>VLOOKUP($A683,Socal!$A$2:$AK$709,'Socal Index'!AB$2)+VLOOKUP($A683,NYMEX!$A$2:$AK$709,'Socal Index'!AB$2)</f>
        <v>#N/A</v>
      </c>
      <c r="AC683" s="11" t="e">
        <f>VLOOKUP($A683,Socal!$A$2:$AK$709,'Socal Index'!AC$2)+VLOOKUP($A683,NYMEX!$A$2:$AK$709,'Socal Index'!AC$2)</f>
        <v>#N/A</v>
      </c>
      <c r="AD683" s="11" t="e">
        <f>VLOOKUP($A683,Socal!$A$2:$AK$709,'Socal Index'!AD$2)+VLOOKUP($A683,NYMEX!$A$2:$AK$709,'Socal Index'!AD$2)</f>
        <v>#N/A</v>
      </c>
      <c r="AE683" s="11" t="e">
        <f>VLOOKUP($A683,Socal!$A$2:$AK$709,'Socal Index'!AE$2)+VLOOKUP($A683,NYMEX!$A$2:$AK$709,'Socal Index'!AE$2)</f>
        <v>#N/A</v>
      </c>
      <c r="AF683" s="11">
        <f>VLOOKUP($A683,Socal!$A$2:$AK$709,'Socal Index'!AF$2)+VLOOKUP($A683,NYMEX!$A$2:$AK$709,'Socal Index'!AF$2)</f>
        <v>4.3579999999999997</v>
      </c>
      <c r="AG683" s="11">
        <f>VLOOKUP($A683,Socal!$A$2:$AK$709,'Socal Index'!AG$2)+VLOOKUP($A683,NYMEX!$A$2:$AK$709,'Socal Index'!AG$2)</f>
        <v>4.4104999999999999</v>
      </c>
      <c r="AH683" s="11">
        <f>VLOOKUP($A683,Socal!$A$2:$AK$709,'Socal Index'!AH$2)+VLOOKUP($A683,NYMEX!$A$2:$AK$709,'Socal Index'!AH$2)</f>
        <v>4.4504999999999999</v>
      </c>
      <c r="AI683" s="11">
        <f>VLOOKUP($A683,Socal!$A$2:$AK$709,'Socal Index'!AI$2)+VLOOKUP($A683,NYMEX!$A$2:$AK$709,'Socal Index'!AI$2)</f>
        <v>4.2809999999999997</v>
      </c>
      <c r="AJ683" s="11">
        <f>VLOOKUP($A683,Socal!$A$2:$AK$709,'Socal Index'!AJ$2)+VLOOKUP($A683,NYMEX!$A$2:$AK$709,'Socal Index'!AJ$2)</f>
        <v>4.2774999999999999</v>
      </c>
      <c r="AK683" s="11">
        <f>VLOOKUP($A683,Socal!$A$2:$AK$709,'Socal Index'!AK$2)+VLOOKUP($A683,NYMEX!$A$2:$AK$709,'Socal Index'!AK$2)</f>
        <v>4.2975000000000003</v>
      </c>
    </row>
    <row r="684" spans="1:37" x14ac:dyDescent="0.2">
      <c r="A684" s="10">
        <v>36697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 t="e">
        <f>VLOOKUP($A684,Socal!$A$2:$AK$709,'Socal Index'!Z$2)+VLOOKUP($A684,NYMEX!$A$2:$AK$709,'Socal Index'!Z$2)</f>
        <v>#N/A</v>
      </c>
      <c r="AA684" s="11" t="e">
        <f>VLOOKUP($A684,Socal!$A$2:$AK$709,'Socal Index'!AA$2)+VLOOKUP($A684,NYMEX!$A$2:$AK$709,'Socal Index'!AA$2)</f>
        <v>#N/A</v>
      </c>
      <c r="AB684" s="11" t="e">
        <f>VLOOKUP($A684,Socal!$A$2:$AK$709,'Socal Index'!AB$2)+VLOOKUP($A684,NYMEX!$A$2:$AK$709,'Socal Index'!AB$2)</f>
        <v>#N/A</v>
      </c>
      <c r="AC684" s="11" t="e">
        <f>VLOOKUP($A684,Socal!$A$2:$AK$709,'Socal Index'!AC$2)+VLOOKUP($A684,NYMEX!$A$2:$AK$709,'Socal Index'!AC$2)</f>
        <v>#N/A</v>
      </c>
      <c r="AD684" s="11" t="e">
        <f>VLOOKUP($A684,Socal!$A$2:$AK$709,'Socal Index'!AD$2)+VLOOKUP($A684,NYMEX!$A$2:$AK$709,'Socal Index'!AD$2)</f>
        <v>#N/A</v>
      </c>
      <c r="AE684" s="11" t="e">
        <f>VLOOKUP($A684,Socal!$A$2:$AK$709,'Socal Index'!AE$2)+VLOOKUP($A684,NYMEX!$A$2:$AK$709,'Socal Index'!AE$2)</f>
        <v>#N/A</v>
      </c>
      <c r="AF684" s="11">
        <f>VLOOKUP($A684,Socal!$A$2:$AK$709,'Socal Index'!AF$2)+VLOOKUP($A684,NYMEX!$A$2:$AK$709,'Socal Index'!AF$2)</f>
        <v>4.4119999999999999</v>
      </c>
      <c r="AG684" s="11">
        <f>VLOOKUP($A684,Socal!$A$2:$AK$709,'Socal Index'!AG$2)+VLOOKUP($A684,NYMEX!$A$2:$AK$709,'Socal Index'!AG$2)</f>
        <v>4.4805000000000001</v>
      </c>
      <c r="AH684" s="11">
        <f>VLOOKUP($A684,Socal!$A$2:$AK$709,'Socal Index'!AH$2)+VLOOKUP($A684,NYMEX!$A$2:$AK$709,'Socal Index'!AH$2)</f>
        <v>4.4504999999999999</v>
      </c>
      <c r="AI684" s="11">
        <f>VLOOKUP($A684,Socal!$A$2:$AK$709,'Socal Index'!AI$2)+VLOOKUP($A684,NYMEX!$A$2:$AK$709,'Socal Index'!AI$2)</f>
        <v>4.2970000000000006</v>
      </c>
      <c r="AJ684" s="11">
        <f>VLOOKUP($A684,Socal!$A$2:$AK$709,'Socal Index'!AJ$2)+VLOOKUP($A684,NYMEX!$A$2:$AK$709,'Socal Index'!AJ$2)</f>
        <v>4.3159999999999998</v>
      </c>
      <c r="AK684" s="11">
        <f>VLOOKUP($A684,Socal!$A$2:$AK$709,'Socal Index'!AK$2)+VLOOKUP($A684,NYMEX!$A$2:$AK$709,'Socal Index'!AK$2)</f>
        <v>4.3600000000000003</v>
      </c>
    </row>
    <row r="685" spans="1:37" x14ac:dyDescent="0.2">
      <c r="A685" s="10">
        <v>36698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 t="e">
        <f>VLOOKUP($A685,Socal!$A$2:$AK$709,'Socal Index'!Z$2)+VLOOKUP($A685,NYMEX!$A$2:$AK$709,'Socal Index'!Z$2)</f>
        <v>#N/A</v>
      </c>
      <c r="AA685" s="11" t="e">
        <f>VLOOKUP($A685,Socal!$A$2:$AK$709,'Socal Index'!AA$2)+VLOOKUP($A685,NYMEX!$A$2:$AK$709,'Socal Index'!AA$2)</f>
        <v>#N/A</v>
      </c>
      <c r="AB685" s="11" t="e">
        <f>VLOOKUP($A685,Socal!$A$2:$AK$709,'Socal Index'!AB$2)+VLOOKUP($A685,NYMEX!$A$2:$AK$709,'Socal Index'!AB$2)</f>
        <v>#N/A</v>
      </c>
      <c r="AC685" s="11" t="e">
        <f>VLOOKUP($A685,Socal!$A$2:$AK$709,'Socal Index'!AC$2)+VLOOKUP($A685,NYMEX!$A$2:$AK$709,'Socal Index'!AC$2)</f>
        <v>#N/A</v>
      </c>
      <c r="AD685" s="11" t="e">
        <f>VLOOKUP($A685,Socal!$A$2:$AK$709,'Socal Index'!AD$2)+VLOOKUP($A685,NYMEX!$A$2:$AK$709,'Socal Index'!AD$2)</f>
        <v>#N/A</v>
      </c>
      <c r="AE685" s="11" t="e">
        <f>VLOOKUP($A685,Socal!$A$2:$AK$709,'Socal Index'!AE$2)+VLOOKUP($A685,NYMEX!$A$2:$AK$709,'Socal Index'!AE$2)</f>
        <v>#N/A</v>
      </c>
      <c r="AF685" s="11">
        <f>VLOOKUP($A685,Socal!$A$2:$AK$709,'Socal Index'!AF$2)+VLOOKUP($A685,NYMEX!$A$2:$AK$709,'Socal Index'!AF$2)</f>
        <v>4.6604999999999999</v>
      </c>
      <c r="AG685" s="11">
        <f>VLOOKUP($A685,Socal!$A$2:$AK$709,'Socal Index'!AG$2)+VLOOKUP($A685,NYMEX!$A$2:$AK$709,'Socal Index'!AG$2)</f>
        <v>4.7264999999999997</v>
      </c>
      <c r="AH685" s="11">
        <f>VLOOKUP($A685,Socal!$A$2:$AK$709,'Socal Index'!AH$2)+VLOOKUP($A685,NYMEX!$A$2:$AK$709,'Socal Index'!AH$2)</f>
        <v>4.6814999999999998</v>
      </c>
      <c r="AI685" s="11">
        <f>VLOOKUP($A685,Socal!$A$2:$AK$709,'Socal Index'!AI$2)+VLOOKUP($A685,NYMEX!$A$2:$AK$709,'Socal Index'!AI$2)</f>
        <v>4.5169999999999995</v>
      </c>
      <c r="AJ685" s="11">
        <f>VLOOKUP($A685,Socal!$A$2:$AK$709,'Socal Index'!AJ$2)+VLOOKUP($A685,NYMEX!$A$2:$AK$709,'Socal Index'!AJ$2)</f>
        <v>4.5430000000000001</v>
      </c>
      <c r="AK685" s="11">
        <f>VLOOKUP($A685,Socal!$A$2:$AK$709,'Socal Index'!AK$2)+VLOOKUP($A685,NYMEX!$A$2:$AK$709,'Socal Index'!AK$2)</f>
        <v>4.5750000000000002</v>
      </c>
    </row>
    <row r="686" spans="1:37" x14ac:dyDescent="0.2">
      <c r="A686" s="10">
        <v>36699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 t="e">
        <f>VLOOKUP($A686,Socal!$A$2:$AK$709,'Socal Index'!Z$2)+VLOOKUP($A686,NYMEX!$A$2:$AK$709,'Socal Index'!Z$2)</f>
        <v>#N/A</v>
      </c>
      <c r="AA686" s="11" t="e">
        <f>VLOOKUP($A686,Socal!$A$2:$AK$709,'Socal Index'!AA$2)+VLOOKUP($A686,NYMEX!$A$2:$AK$709,'Socal Index'!AA$2)</f>
        <v>#N/A</v>
      </c>
      <c r="AB686" s="11" t="e">
        <f>VLOOKUP($A686,Socal!$A$2:$AK$709,'Socal Index'!AB$2)+VLOOKUP($A686,NYMEX!$A$2:$AK$709,'Socal Index'!AB$2)</f>
        <v>#N/A</v>
      </c>
      <c r="AC686" s="11" t="e">
        <f>VLOOKUP($A686,Socal!$A$2:$AK$709,'Socal Index'!AC$2)+VLOOKUP($A686,NYMEX!$A$2:$AK$709,'Socal Index'!AC$2)</f>
        <v>#N/A</v>
      </c>
      <c r="AD686" s="11" t="e">
        <f>VLOOKUP($A686,Socal!$A$2:$AK$709,'Socal Index'!AD$2)+VLOOKUP($A686,NYMEX!$A$2:$AK$709,'Socal Index'!AD$2)</f>
        <v>#N/A</v>
      </c>
      <c r="AE686" s="11" t="e">
        <f>VLOOKUP($A686,Socal!$A$2:$AK$709,'Socal Index'!AE$2)+VLOOKUP($A686,NYMEX!$A$2:$AK$709,'Socal Index'!AE$2)</f>
        <v>#N/A</v>
      </c>
      <c r="AF686" s="11">
        <f>VLOOKUP($A686,Socal!$A$2:$AK$709,'Socal Index'!AF$2)+VLOOKUP($A686,NYMEX!$A$2:$AK$709,'Socal Index'!AF$2)</f>
        <v>4.8685</v>
      </c>
      <c r="AG686" s="11">
        <f>VLOOKUP($A686,Socal!$A$2:$AK$709,'Socal Index'!AG$2)+VLOOKUP($A686,NYMEX!$A$2:$AK$709,'Socal Index'!AG$2)</f>
        <v>4.8879999999999999</v>
      </c>
      <c r="AH686" s="11">
        <f>VLOOKUP($A686,Socal!$A$2:$AK$709,'Socal Index'!AH$2)+VLOOKUP($A686,NYMEX!$A$2:$AK$709,'Socal Index'!AH$2)</f>
        <v>4.8380000000000001</v>
      </c>
      <c r="AI686" s="11">
        <f>VLOOKUP($A686,Socal!$A$2:$AK$709,'Socal Index'!AI$2)+VLOOKUP($A686,NYMEX!$A$2:$AK$709,'Socal Index'!AI$2)</f>
        <v>4.7154999999999996</v>
      </c>
      <c r="AJ686" s="11">
        <f>VLOOKUP($A686,Socal!$A$2:$AK$709,'Socal Index'!AJ$2)+VLOOKUP($A686,NYMEX!$A$2:$AK$709,'Socal Index'!AJ$2)</f>
        <v>4.6805000000000003</v>
      </c>
      <c r="AK686" s="11">
        <f>VLOOKUP($A686,Socal!$A$2:$AK$709,'Socal Index'!AK$2)+VLOOKUP($A686,NYMEX!$A$2:$AK$709,'Socal Index'!AK$2)</f>
        <v>4.7024999999999997</v>
      </c>
    </row>
    <row r="687" spans="1:37" x14ac:dyDescent="0.2">
      <c r="A687" s="10">
        <v>36700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 t="e">
        <f>VLOOKUP($A687,Socal!$A$2:$AK$709,'Socal Index'!Z$2)+VLOOKUP($A687,NYMEX!$A$2:$AK$709,'Socal Index'!Z$2)</f>
        <v>#N/A</v>
      </c>
      <c r="AA687" s="11" t="e">
        <f>VLOOKUP($A687,Socal!$A$2:$AK$709,'Socal Index'!AA$2)+VLOOKUP($A687,NYMEX!$A$2:$AK$709,'Socal Index'!AA$2)</f>
        <v>#N/A</v>
      </c>
      <c r="AB687" s="11" t="e">
        <f>VLOOKUP($A687,Socal!$A$2:$AK$709,'Socal Index'!AB$2)+VLOOKUP($A687,NYMEX!$A$2:$AK$709,'Socal Index'!AB$2)</f>
        <v>#N/A</v>
      </c>
      <c r="AC687" s="11" t="e">
        <f>VLOOKUP($A687,Socal!$A$2:$AK$709,'Socal Index'!AC$2)+VLOOKUP($A687,NYMEX!$A$2:$AK$709,'Socal Index'!AC$2)</f>
        <v>#N/A</v>
      </c>
      <c r="AD687" s="11" t="e">
        <f>VLOOKUP($A687,Socal!$A$2:$AK$709,'Socal Index'!AD$2)+VLOOKUP($A687,NYMEX!$A$2:$AK$709,'Socal Index'!AD$2)</f>
        <v>#N/A</v>
      </c>
      <c r="AE687" s="11" t="e">
        <f>VLOOKUP($A687,Socal!$A$2:$AK$709,'Socal Index'!AE$2)+VLOOKUP($A687,NYMEX!$A$2:$AK$709,'Socal Index'!AE$2)</f>
        <v>#N/A</v>
      </c>
      <c r="AF687" s="11">
        <f>VLOOKUP($A687,Socal!$A$2:$AK$709,'Socal Index'!AF$2)+VLOOKUP($A687,NYMEX!$A$2:$AK$709,'Socal Index'!AF$2)</f>
        <v>4.7230000000000008</v>
      </c>
      <c r="AG687" s="11">
        <f>VLOOKUP($A687,Socal!$A$2:$AK$709,'Socal Index'!AG$2)+VLOOKUP($A687,NYMEX!$A$2:$AK$709,'Socal Index'!AG$2)</f>
        <v>4.7635000000000005</v>
      </c>
      <c r="AH687" s="11">
        <f>VLOOKUP($A687,Socal!$A$2:$AK$709,'Socal Index'!AH$2)+VLOOKUP($A687,NYMEX!$A$2:$AK$709,'Socal Index'!AH$2)</f>
        <v>4.7154999999999996</v>
      </c>
      <c r="AI687" s="11">
        <f>VLOOKUP($A687,Socal!$A$2:$AK$709,'Socal Index'!AI$2)+VLOOKUP($A687,NYMEX!$A$2:$AK$709,'Socal Index'!AI$2)</f>
        <v>4.5999999999999996</v>
      </c>
      <c r="AJ687" s="11">
        <f>VLOOKUP($A687,Socal!$A$2:$AK$709,'Socal Index'!AJ$2)+VLOOKUP($A687,NYMEX!$A$2:$AK$709,'Socal Index'!AJ$2)</f>
        <v>4.5634999999999994</v>
      </c>
      <c r="AK687" s="11">
        <f>VLOOKUP($A687,Socal!$A$2:$AK$709,'Socal Index'!AK$2)+VLOOKUP($A687,NYMEX!$A$2:$AK$709,'Socal Index'!AK$2)</f>
        <v>4.6234999999999999</v>
      </c>
    </row>
    <row r="688" spans="1:37" x14ac:dyDescent="0.2">
      <c r="A688" s="10">
        <v>36703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 t="e">
        <f>VLOOKUP($A688,Socal!$A$2:$AK$709,'Socal Index'!Z$2)+VLOOKUP($A688,NYMEX!$A$2:$AK$709,'Socal Index'!Z$2)</f>
        <v>#N/A</v>
      </c>
      <c r="AA688" s="11" t="e">
        <f>VLOOKUP($A688,Socal!$A$2:$AK$709,'Socal Index'!AA$2)+VLOOKUP($A688,NYMEX!$A$2:$AK$709,'Socal Index'!AA$2)</f>
        <v>#N/A</v>
      </c>
      <c r="AB688" s="11" t="e">
        <f>VLOOKUP($A688,Socal!$A$2:$AK$709,'Socal Index'!AB$2)+VLOOKUP($A688,NYMEX!$A$2:$AK$709,'Socal Index'!AB$2)</f>
        <v>#N/A</v>
      </c>
      <c r="AC688" s="11" t="e">
        <f>VLOOKUP($A688,Socal!$A$2:$AK$709,'Socal Index'!AC$2)+VLOOKUP($A688,NYMEX!$A$2:$AK$709,'Socal Index'!AC$2)</f>
        <v>#N/A</v>
      </c>
      <c r="AD688" s="11" t="e">
        <f>VLOOKUP($A688,Socal!$A$2:$AK$709,'Socal Index'!AD$2)+VLOOKUP($A688,NYMEX!$A$2:$AK$709,'Socal Index'!AD$2)</f>
        <v>#N/A</v>
      </c>
      <c r="AE688" s="11" t="e">
        <f>VLOOKUP($A688,Socal!$A$2:$AK$709,'Socal Index'!AE$2)+VLOOKUP($A688,NYMEX!$A$2:$AK$709,'Socal Index'!AE$2)</f>
        <v>#N/A</v>
      </c>
      <c r="AF688" s="11">
        <f>VLOOKUP($A688,Socal!$A$2:$AK$709,'Socal Index'!AF$2)+VLOOKUP($A688,NYMEX!$A$2:$AK$709,'Socal Index'!AF$2)</f>
        <v>4.8849999999999998</v>
      </c>
      <c r="AG688" s="11">
        <f>VLOOKUP($A688,Socal!$A$2:$AK$709,'Socal Index'!AG$2)+VLOOKUP($A688,NYMEX!$A$2:$AK$709,'Socal Index'!AG$2)</f>
        <v>4.8949999999999996</v>
      </c>
      <c r="AH688" s="11">
        <f>VLOOKUP($A688,Socal!$A$2:$AK$709,'Socal Index'!AH$2)+VLOOKUP($A688,NYMEX!$A$2:$AK$709,'Socal Index'!AH$2)</f>
        <v>4.8450000000000006</v>
      </c>
      <c r="AI688" s="11">
        <f>VLOOKUP($A688,Socal!$A$2:$AK$709,'Socal Index'!AI$2)+VLOOKUP($A688,NYMEX!$A$2:$AK$709,'Socal Index'!AI$2)</f>
        <v>4.7225000000000001</v>
      </c>
      <c r="AJ688" s="11">
        <f>VLOOKUP($A688,Socal!$A$2:$AK$709,'Socal Index'!AJ$2)+VLOOKUP($A688,NYMEX!$A$2:$AK$709,'Socal Index'!AJ$2)</f>
        <v>4.6375000000000002</v>
      </c>
      <c r="AK688" s="11">
        <f>VLOOKUP($A688,Socal!$A$2:$AK$709,'Socal Index'!AK$2)+VLOOKUP($A688,NYMEX!$A$2:$AK$709,'Socal Index'!AK$2)</f>
        <v>4.6924999999999999</v>
      </c>
    </row>
    <row r="689" spans="1:37" x14ac:dyDescent="0.2">
      <c r="A689" s="10">
        <v>36704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 t="e">
        <f>VLOOKUP($A689,Socal!$A$2:$AK$709,'Socal Index'!Z$2)+VLOOKUP($A689,NYMEX!$A$2:$AK$709,'Socal Index'!Z$2)</f>
        <v>#N/A</v>
      </c>
      <c r="AA689" s="11" t="e">
        <f>VLOOKUP($A689,Socal!$A$2:$AK$709,'Socal Index'!AA$2)+VLOOKUP($A689,NYMEX!$A$2:$AK$709,'Socal Index'!AA$2)</f>
        <v>#N/A</v>
      </c>
      <c r="AB689" s="11" t="e">
        <f>VLOOKUP($A689,Socal!$A$2:$AK$709,'Socal Index'!AB$2)+VLOOKUP($A689,NYMEX!$A$2:$AK$709,'Socal Index'!AB$2)</f>
        <v>#N/A</v>
      </c>
      <c r="AC689" s="11" t="e">
        <f>VLOOKUP($A689,Socal!$A$2:$AK$709,'Socal Index'!AC$2)+VLOOKUP($A689,NYMEX!$A$2:$AK$709,'Socal Index'!AC$2)</f>
        <v>#N/A</v>
      </c>
      <c r="AD689" s="11" t="e">
        <f>VLOOKUP($A689,Socal!$A$2:$AK$709,'Socal Index'!AD$2)+VLOOKUP($A689,NYMEX!$A$2:$AK$709,'Socal Index'!AD$2)</f>
        <v>#N/A</v>
      </c>
      <c r="AE689" s="11" t="e">
        <f>VLOOKUP($A689,Socal!$A$2:$AK$709,'Socal Index'!AE$2)+VLOOKUP($A689,NYMEX!$A$2:$AK$709,'Socal Index'!AE$2)</f>
        <v>#N/A</v>
      </c>
      <c r="AF689" s="11">
        <f>VLOOKUP($A689,Socal!$A$2:$AK$709,'Socal Index'!AF$2)+VLOOKUP($A689,NYMEX!$A$2:$AK$709,'Socal Index'!AF$2)</f>
        <v>5.016</v>
      </c>
      <c r="AG689" s="11">
        <f>VLOOKUP($A689,Socal!$A$2:$AK$709,'Socal Index'!AG$2)+VLOOKUP($A689,NYMEX!$A$2:$AK$709,'Socal Index'!AG$2)</f>
        <v>4.99</v>
      </c>
      <c r="AH689" s="11">
        <f>VLOOKUP($A689,Socal!$A$2:$AK$709,'Socal Index'!AH$2)+VLOOKUP($A689,NYMEX!$A$2:$AK$709,'Socal Index'!AH$2)</f>
        <v>4.9350000000000005</v>
      </c>
      <c r="AI689" s="11">
        <f>VLOOKUP($A689,Socal!$A$2:$AK$709,'Socal Index'!AI$2)+VLOOKUP($A689,NYMEX!$A$2:$AK$709,'Socal Index'!AI$2)</f>
        <v>4.8075000000000001</v>
      </c>
      <c r="AJ689" s="11">
        <f>VLOOKUP($A689,Socal!$A$2:$AK$709,'Socal Index'!AJ$2)+VLOOKUP($A689,NYMEX!$A$2:$AK$709,'Socal Index'!AJ$2)</f>
        <v>4.7149999999999999</v>
      </c>
      <c r="AK689" s="11">
        <f>VLOOKUP($A689,Socal!$A$2:$AK$709,'Socal Index'!AK$2)+VLOOKUP($A689,NYMEX!$A$2:$AK$709,'Socal Index'!AK$2)</f>
        <v>4.7649999999999997</v>
      </c>
    </row>
    <row r="690" spans="1:37" x14ac:dyDescent="0.2">
      <c r="A690" s="10">
        <v>36705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 t="e">
        <f>VLOOKUP($A690,Socal!$A$2:$AK$709,'Socal Index'!Z$2)+VLOOKUP($A690,NYMEX!$A$2:$AK$709,'Socal Index'!Z$2)</f>
        <v>#N/A</v>
      </c>
      <c r="AA690" s="11" t="e">
        <f>VLOOKUP($A690,Socal!$A$2:$AK$709,'Socal Index'!AA$2)+VLOOKUP($A690,NYMEX!$A$2:$AK$709,'Socal Index'!AA$2)</f>
        <v>#N/A</v>
      </c>
      <c r="AB690" s="11" t="e">
        <f>VLOOKUP($A690,Socal!$A$2:$AK$709,'Socal Index'!AB$2)+VLOOKUP($A690,NYMEX!$A$2:$AK$709,'Socal Index'!AB$2)</f>
        <v>#N/A</v>
      </c>
      <c r="AC690" s="11" t="e">
        <f>VLOOKUP($A690,Socal!$A$2:$AK$709,'Socal Index'!AC$2)+VLOOKUP($A690,NYMEX!$A$2:$AK$709,'Socal Index'!AC$2)</f>
        <v>#N/A</v>
      </c>
      <c r="AD690" s="11" t="e">
        <f>VLOOKUP($A690,Socal!$A$2:$AK$709,'Socal Index'!AD$2)+VLOOKUP($A690,NYMEX!$A$2:$AK$709,'Socal Index'!AD$2)</f>
        <v>#N/A</v>
      </c>
      <c r="AE690" s="11" t="e">
        <f>VLOOKUP($A690,Socal!$A$2:$AK$709,'Socal Index'!AE$2)+VLOOKUP($A690,NYMEX!$A$2:$AK$709,'Socal Index'!AE$2)</f>
        <v>#N/A</v>
      </c>
      <c r="AF690" s="11">
        <f>VLOOKUP($A690,Socal!$A$2:$AK$709,'Socal Index'!AF$2)+VLOOKUP($A690,NYMEX!$A$2:$AK$709,'Socal Index'!AF$2)</f>
        <v>4.9489999999999998</v>
      </c>
      <c r="AG690" s="11">
        <f>VLOOKUP($A690,Socal!$A$2:$AK$709,'Socal Index'!AG$2)+VLOOKUP($A690,NYMEX!$A$2:$AK$709,'Socal Index'!AG$2)</f>
        <v>4.8094999999999999</v>
      </c>
      <c r="AH690" s="11">
        <f>VLOOKUP($A690,Socal!$A$2:$AK$709,'Socal Index'!AH$2)+VLOOKUP($A690,NYMEX!$A$2:$AK$709,'Socal Index'!AH$2)</f>
        <v>4.7725</v>
      </c>
      <c r="AI690" s="11">
        <f>VLOOKUP($A690,Socal!$A$2:$AK$709,'Socal Index'!AI$2)+VLOOKUP($A690,NYMEX!$A$2:$AK$709,'Socal Index'!AI$2)</f>
        <v>4.6550000000000002</v>
      </c>
      <c r="AJ690" s="11">
        <f>VLOOKUP($A690,Socal!$A$2:$AK$709,'Socal Index'!AJ$2)+VLOOKUP($A690,NYMEX!$A$2:$AK$709,'Socal Index'!AJ$2)</f>
        <v>4.53</v>
      </c>
      <c r="AK690" s="11">
        <f>VLOOKUP($A690,Socal!$A$2:$AK$709,'Socal Index'!AK$2)+VLOOKUP($A690,NYMEX!$A$2:$AK$709,'Socal Index'!AK$2)</f>
        <v>4.585</v>
      </c>
    </row>
    <row r="691" spans="1:37" x14ac:dyDescent="0.2">
      <c r="A691" s="10">
        <v>36706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 t="e">
        <f>VLOOKUP($A691,Socal!$A$2:$AK$709,'Socal Index'!Z$2)+VLOOKUP($A691,NYMEX!$A$2:$AK$709,'Socal Index'!Z$2)</f>
        <v>#N/A</v>
      </c>
      <c r="AA691" s="11" t="e">
        <f>VLOOKUP($A691,Socal!$A$2:$AK$709,'Socal Index'!AA$2)+VLOOKUP($A691,NYMEX!$A$2:$AK$709,'Socal Index'!AA$2)</f>
        <v>#N/A</v>
      </c>
      <c r="AB691" s="11" t="e">
        <f>VLOOKUP($A691,Socal!$A$2:$AK$709,'Socal Index'!AB$2)+VLOOKUP($A691,NYMEX!$A$2:$AK$709,'Socal Index'!AB$2)</f>
        <v>#N/A</v>
      </c>
      <c r="AC691" s="11" t="e">
        <f>VLOOKUP($A691,Socal!$A$2:$AK$709,'Socal Index'!AC$2)+VLOOKUP($A691,NYMEX!$A$2:$AK$709,'Socal Index'!AC$2)</f>
        <v>#N/A</v>
      </c>
      <c r="AD691" s="11" t="e">
        <f>VLOOKUP($A691,Socal!$A$2:$AK$709,'Socal Index'!AD$2)+VLOOKUP($A691,NYMEX!$A$2:$AK$709,'Socal Index'!AD$2)</f>
        <v>#N/A</v>
      </c>
      <c r="AE691" s="11" t="e">
        <f>VLOOKUP($A691,Socal!$A$2:$AK$709,'Socal Index'!AE$2)+VLOOKUP($A691,NYMEX!$A$2:$AK$709,'Socal Index'!AE$2)</f>
        <v>#N/A</v>
      </c>
      <c r="AF691" s="11" t="e">
        <f>VLOOKUP($A691,Socal!$A$2:$AK$709,'Socal Index'!AF$2)+VLOOKUP($A691,NYMEX!$A$2:$AK$709,'Socal Index'!AF$2)</f>
        <v>#N/A</v>
      </c>
      <c r="AG691" s="11">
        <f>VLOOKUP($A691,Socal!$A$2:$AK$709,'Socal Index'!AG$2)+VLOOKUP($A691,NYMEX!$A$2:$AK$709,'Socal Index'!AG$2)</f>
        <v>4.8155000000000001</v>
      </c>
      <c r="AH691" s="11">
        <f>VLOOKUP($A691,Socal!$A$2:$AK$709,'Socal Index'!AH$2)+VLOOKUP($A691,NYMEX!$A$2:$AK$709,'Socal Index'!AH$2)</f>
        <v>4.7374999999999998</v>
      </c>
      <c r="AI691" s="11">
        <f>VLOOKUP($A691,Socal!$A$2:$AK$709,'Socal Index'!AI$2)+VLOOKUP($A691,NYMEX!$A$2:$AK$709,'Socal Index'!AI$2)</f>
        <v>4.673</v>
      </c>
      <c r="AJ691" s="11">
        <f>VLOOKUP($A691,Socal!$A$2:$AK$709,'Socal Index'!AJ$2)+VLOOKUP($A691,NYMEX!$A$2:$AK$709,'Socal Index'!AJ$2)</f>
        <v>4.5380000000000003</v>
      </c>
      <c r="AK691" s="11">
        <f>VLOOKUP($A691,Socal!$A$2:$AK$709,'Socal Index'!AK$2)+VLOOKUP($A691,NYMEX!$A$2:$AK$709,'Socal Index'!AK$2)</f>
        <v>4.593</v>
      </c>
    </row>
    <row r="692" spans="1:37" x14ac:dyDescent="0.2">
      <c r="A692" s="10">
        <v>36707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 t="e">
        <f>VLOOKUP($A692,Socal!$A$2:$AK$709,'Socal Index'!Z$2)+VLOOKUP($A692,NYMEX!$A$2:$AK$709,'Socal Index'!Z$2)</f>
        <v>#N/A</v>
      </c>
      <c r="AA692" s="11" t="e">
        <f>VLOOKUP($A692,Socal!$A$2:$AK$709,'Socal Index'!AA$2)+VLOOKUP($A692,NYMEX!$A$2:$AK$709,'Socal Index'!AA$2)</f>
        <v>#N/A</v>
      </c>
      <c r="AB692" s="11" t="e">
        <f>VLOOKUP($A692,Socal!$A$2:$AK$709,'Socal Index'!AB$2)+VLOOKUP($A692,NYMEX!$A$2:$AK$709,'Socal Index'!AB$2)</f>
        <v>#N/A</v>
      </c>
      <c r="AC692" s="11" t="e">
        <f>VLOOKUP($A692,Socal!$A$2:$AK$709,'Socal Index'!AC$2)+VLOOKUP($A692,NYMEX!$A$2:$AK$709,'Socal Index'!AC$2)</f>
        <v>#N/A</v>
      </c>
      <c r="AD692" s="11" t="e">
        <f>VLOOKUP($A692,Socal!$A$2:$AK$709,'Socal Index'!AD$2)+VLOOKUP($A692,NYMEX!$A$2:$AK$709,'Socal Index'!AD$2)</f>
        <v>#N/A</v>
      </c>
      <c r="AE692" s="11" t="e">
        <f>VLOOKUP($A692,Socal!$A$2:$AK$709,'Socal Index'!AE$2)+VLOOKUP($A692,NYMEX!$A$2:$AK$709,'Socal Index'!AE$2)</f>
        <v>#N/A</v>
      </c>
      <c r="AF692" s="11" t="e">
        <f>VLOOKUP($A692,Socal!$A$2:$AK$709,'Socal Index'!AF$2)+VLOOKUP($A692,NYMEX!$A$2:$AK$709,'Socal Index'!AF$2)</f>
        <v>#N/A</v>
      </c>
      <c r="AG692" s="11">
        <f>VLOOKUP($A692,Socal!$A$2:$AK$709,'Socal Index'!AG$2)+VLOOKUP($A692,NYMEX!$A$2:$AK$709,'Socal Index'!AG$2)</f>
        <v>4.9085000000000001</v>
      </c>
      <c r="AH692" s="11">
        <f>VLOOKUP($A692,Socal!$A$2:$AK$709,'Socal Index'!AH$2)+VLOOKUP($A692,NYMEX!$A$2:$AK$709,'Socal Index'!AH$2)</f>
        <v>4.8944999999999999</v>
      </c>
      <c r="AI692" s="11">
        <f>VLOOKUP($A692,Socal!$A$2:$AK$709,'Socal Index'!AI$2)+VLOOKUP($A692,NYMEX!$A$2:$AK$709,'Socal Index'!AI$2)</f>
        <v>4.7709999999999999</v>
      </c>
      <c r="AJ692" s="11">
        <f>VLOOKUP($A692,Socal!$A$2:$AK$709,'Socal Index'!AJ$2)+VLOOKUP($A692,NYMEX!$A$2:$AK$709,'Socal Index'!AJ$2)</f>
        <v>4.6059999999999999</v>
      </c>
      <c r="AK692" s="11">
        <f>VLOOKUP($A692,Socal!$A$2:$AK$709,'Socal Index'!AK$2)+VLOOKUP($A692,NYMEX!$A$2:$AK$709,'Socal Index'!AK$2)</f>
        <v>4.6609999999999996</v>
      </c>
    </row>
    <row r="693" spans="1:37" x14ac:dyDescent="0.2">
      <c r="A693" s="10">
        <v>36712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 t="e">
        <f>VLOOKUP($A693,Socal!$A$2:$AK$709,'Socal Index'!Z$2)+VLOOKUP($A693,NYMEX!$A$2:$AK$709,'Socal Index'!Z$2)</f>
        <v>#N/A</v>
      </c>
      <c r="AA693" s="11" t="e">
        <f>VLOOKUP($A693,Socal!$A$2:$AK$709,'Socal Index'!AA$2)+VLOOKUP($A693,NYMEX!$A$2:$AK$709,'Socal Index'!AA$2)</f>
        <v>#N/A</v>
      </c>
      <c r="AB693" s="11" t="e">
        <f>VLOOKUP($A693,Socal!$A$2:$AK$709,'Socal Index'!AB$2)+VLOOKUP($A693,NYMEX!$A$2:$AK$709,'Socal Index'!AB$2)</f>
        <v>#N/A</v>
      </c>
      <c r="AC693" s="11" t="e">
        <f>VLOOKUP($A693,Socal!$A$2:$AK$709,'Socal Index'!AC$2)+VLOOKUP($A693,NYMEX!$A$2:$AK$709,'Socal Index'!AC$2)</f>
        <v>#N/A</v>
      </c>
      <c r="AD693" s="11" t="e">
        <f>VLOOKUP($A693,Socal!$A$2:$AK$709,'Socal Index'!AD$2)+VLOOKUP($A693,NYMEX!$A$2:$AK$709,'Socal Index'!AD$2)</f>
        <v>#N/A</v>
      </c>
      <c r="AE693" s="11" t="e">
        <f>VLOOKUP($A693,Socal!$A$2:$AK$709,'Socal Index'!AE$2)+VLOOKUP($A693,NYMEX!$A$2:$AK$709,'Socal Index'!AE$2)</f>
        <v>#N/A</v>
      </c>
      <c r="AF693" s="11" t="e">
        <f>VLOOKUP($A693,Socal!$A$2:$AK$709,'Socal Index'!AF$2)+VLOOKUP($A693,NYMEX!$A$2:$AK$709,'Socal Index'!AF$2)</f>
        <v>#N/A</v>
      </c>
      <c r="AG693" s="11">
        <f>VLOOKUP($A693,Socal!$A$2:$AK$709,'Socal Index'!AG$2)+VLOOKUP($A693,NYMEX!$A$2:$AK$709,'Socal Index'!AG$2)</f>
        <v>4.5839999999999996</v>
      </c>
      <c r="AH693" s="11">
        <f>VLOOKUP($A693,Socal!$A$2:$AK$709,'Socal Index'!AH$2)+VLOOKUP($A693,NYMEX!$A$2:$AK$709,'Socal Index'!AH$2)</f>
        <v>4.5510000000000002</v>
      </c>
      <c r="AI693" s="11">
        <f>VLOOKUP($A693,Socal!$A$2:$AK$709,'Socal Index'!AI$2)+VLOOKUP($A693,NYMEX!$A$2:$AK$709,'Socal Index'!AI$2)</f>
        <v>4.4809999999999999</v>
      </c>
      <c r="AJ693" s="11">
        <f>VLOOKUP($A693,Socal!$A$2:$AK$709,'Socal Index'!AJ$2)+VLOOKUP($A693,NYMEX!$A$2:$AK$709,'Socal Index'!AJ$2)</f>
        <v>4.3260000000000005</v>
      </c>
      <c r="AK693" s="11">
        <f>VLOOKUP($A693,Socal!$A$2:$AK$709,'Socal Index'!AK$2)+VLOOKUP($A693,NYMEX!$A$2:$AK$709,'Socal Index'!AK$2)</f>
        <v>4.3809999999999993</v>
      </c>
    </row>
    <row r="694" spans="1:37" x14ac:dyDescent="0.2">
      <c r="A694" s="10">
        <v>36713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 t="e">
        <f>VLOOKUP($A694,Socal!$A$2:$AK$709,'Socal Index'!Z$2)+VLOOKUP($A694,NYMEX!$A$2:$AK$709,'Socal Index'!Z$2)</f>
        <v>#N/A</v>
      </c>
      <c r="AA694" s="11" t="e">
        <f>VLOOKUP($A694,Socal!$A$2:$AK$709,'Socal Index'!AA$2)+VLOOKUP($A694,NYMEX!$A$2:$AK$709,'Socal Index'!AA$2)</f>
        <v>#N/A</v>
      </c>
      <c r="AB694" s="11" t="e">
        <f>VLOOKUP($A694,Socal!$A$2:$AK$709,'Socal Index'!AB$2)+VLOOKUP($A694,NYMEX!$A$2:$AK$709,'Socal Index'!AB$2)</f>
        <v>#N/A</v>
      </c>
      <c r="AC694" s="11" t="e">
        <f>VLOOKUP($A694,Socal!$A$2:$AK$709,'Socal Index'!AC$2)+VLOOKUP($A694,NYMEX!$A$2:$AK$709,'Socal Index'!AC$2)</f>
        <v>#N/A</v>
      </c>
      <c r="AD694" s="11" t="e">
        <f>VLOOKUP($A694,Socal!$A$2:$AK$709,'Socal Index'!AD$2)+VLOOKUP($A694,NYMEX!$A$2:$AK$709,'Socal Index'!AD$2)</f>
        <v>#N/A</v>
      </c>
      <c r="AE694" s="11" t="e">
        <f>VLOOKUP($A694,Socal!$A$2:$AK$709,'Socal Index'!AE$2)+VLOOKUP($A694,NYMEX!$A$2:$AK$709,'Socal Index'!AE$2)</f>
        <v>#N/A</v>
      </c>
      <c r="AF694" s="11" t="e">
        <f>VLOOKUP($A694,Socal!$A$2:$AK$709,'Socal Index'!AF$2)+VLOOKUP($A694,NYMEX!$A$2:$AK$709,'Socal Index'!AF$2)</f>
        <v>#N/A</v>
      </c>
      <c r="AG694" s="11">
        <f>VLOOKUP($A694,Socal!$A$2:$AK$709,'Socal Index'!AG$2)+VLOOKUP($A694,NYMEX!$A$2:$AK$709,'Socal Index'!AG$2)</f>
        <v>4.5084999999999997</v>
      </c>
      <c r="AH694" s="11">
        <f>VLOOKUP($A694,Socal!$A$2:$AK$709,'Socal Index'!AH$2)+VLOOKUP($A694,NYMEX!$A$2:$AK$709,'Socal Index'!AH$2)</f>
        <v>4.4850000000000003</v>
      </c>
      <c r="AI694" s="11">
        <f>VLOOKUP($A694,Socal!$A$2:$AK$709,'Socal Index'!AI$2)+VLOOKUP($A694,NYMEX!$A$2:$AK$709,'Socal Index'!AI$2)</f>
        <v>4.3900000000000006</v>
      </c>
      <c r="AJ694" s="11">
        <f>VLOOKUP($A694,Socal!$A$2:$AK$709,'Socal Index'!AJ$2)+VLOOKUP($A694,NYMEX!$A$2:$AK$709,'Socal Index'!AJ$2)</f>
        <v>4.25</v>
      </c>
      <c r="AK694" s="11">
        <f>VLOOKUP($A694,Socal!$A$2:$AK$709,'Socal Index'!AK$2)+VLOOKUP($A694,NYMEX!$A$2:$AK$709,'Socal Index'!AK$2)</f>
        <v>4.3199999999999994</v>
      </c>
    </row>
    <row r="695" spans="1:37" x14ac:dyDescent="0.2">
      <c r="A695" s="10">
        <v>36714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 t="e">
        <f>VLOOKUP($A695,Socal!$A$2:$AK$709,'Socal Index'!Z$2)+VLOOKUP($A695,NYMEX!$A$2:$AK$709,'Socal Index'!Z$2)</f>
        <v>#N/A</v>
      </c>
      <c r="AA695" s="11" t="e">
        <f>VLOOKUP($A695,Socal!$A$2:$AK$709,'Socal Index'!AA$2)+VLOOKUP($A695,NYMEX!$A$2:$AK$709,'Socal Index'!AA$2)</f>
        <v>#N/A</v>
      </c>
      <c r="AB695" s="11" t="e">
        <f>VLOOKUP($A695,Socal!$A$2:$AK$709,'Socal Index'!AB$2)+VLOOKUP($A695,NYMEX!$A$2:$AK$709,'Socal Index'!AB$2)</f>
        <v>#N/A</v>
      </c>
      <c r="AC695" s="11" t="e">
        <f>VLOOKUP($A695,Socal!$A$2:$AK$709,'Socal Index'!AC$2)+VLOOKUP($A695,NYMEX!$A$2:$AK$709,'Socal Index'!AC$2)</f>
        <v>#N/A</v>
      </c>
      <c r="AD695" s="11" t="e">
        <f>VLOOKUP($A695,Socal!$A$2:$AK$709,'Socal Index'!AD$2)+VLOOKUP($A695,NYMEX!$A$2:$AK$709,'Socal Index'!AD$2)</f>
        <v>#N/A</v>
      </c>
      <c r="AE695" s="11" t="e">
        <f>VLOOKUP($A695,Socal!$A$2:$AK$709,'Socal Index'!AE$2)+VLOOKUP($A695,NYMEX!$A$2:$AK$709,'Socal Index'!AE$2)</f>
        <v>#N/A</v>
      </c>
      <c r="AF695" s="11" t="e">
        <f>VLOOKUP($A695,Socal!$A$2:$AK$709,'Socal Index'!AF$2)+VLOOKUP($A695,NYMEX!$A$2:$AK$709,'Socal Index'!AF$2)</f>
        <v>#N/A</v>
      </c>
      <c r="AG695" s="11">
        <f>VLOOKUP($A695,Socal!$A$2:$AK$709,'Socal Index'!AG$2)+VLOOKUP($A695,NYMEX!$A$2:$AK$709,'Socal Index'!AG$2)</f>
        <v>4.6544999999999996</v>
      </c>
      <c r="AH695" s="11">
        <f>VLOOKUP($A695,Socal!$A$2:$AK$709,'Socal Index'!AH$2)+VLOOKUP($A695,NYMEX!$A$2:$AK$709,'Socal Index'!AH$2)</f>
        <v>4.6405000000000003</v>
      </c>
      <c r="AI695" s="11">
        <f>VLOOKUP($A695,Socal!$A$2:$AK$709,'Socal Index'!AI$2)+VLOOKUP($A695,NYMEX!$A$2:$AK$709,'Socal Index'!AI$2)</f>
        <v>4.5450000000000008</v>
      </c>
      <c r="AJ695" s="11">
        <f>VLOOKUP($A695,Socal!$A$2:$AK$709,'Socal Index'!AJ$2)+VLOOKUP($A695,NYMEX!$A$2:$AK$709,'Socal Index'!AJ$2)</f>
        <v>4.4319999999999995</v>
      </c>
      <c r="AK695" s="11">
        <f>VLOOKUP($A695,Socal!$A$2:$AK$709,'Socal Index'!AK$2)+VLOOKUP($A695,NYMEX!$A$2:$AK$709,'Socal Index'!AK$2)</f>
        <v>4.5049999999999999</v>
      </c>
    </row>
    <row r="696" spans="1:37" x14ac:dyDescent="0.2">
      <c r="A696" s="10">
        <v>36717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 t="e">
        <f>VLOOKUP($A696,Socal!$A$2:$AK$709,'Socal Index'!Z$2)+VLOOKUP($A696,NYMEX!$A$2:$AK$709,'Socal Index'!Z$2)</f>
        <v>#N/A</v>
      </c>
      <c r="AA696" s="11" t="e">
        <f>VLOOKUP($A696,Socal!$A$2:$AK$709,'Socal Index'!AA$2)+VLOOKUP($A696,NYMEX!$A$2:$AK$709,'Socal Index'!AA$2)</f>
        <v>#N/A</v>
      </c>
      <c r="AB696" s="11" t="e">
        <f>VLOOKUP($A696,Socal!$A$2:$AK$709,'Socal Index'!AB$2)+VLOOKUP($A696,NYMEX!$A$2:$AK$709,'Socal Index'!AB$2)</f>
        <v>#N/A</v>
      </c>
      <c r="AC696" s="11" t="e">
        <f>VLOOKUP($A696,Socal!$A$2:$AK$709,'Socal Index'!AC$2)+VLOOKUP($A696,NYMEX!$A$2:$AK$709,'Socal Index'!AC$2)</f>
        <v>#N/A</v>
      </c>
      <c r="AD696" s="11" t="e">
        <f>VLOOKUP($A696,Socal!$A$2:$AK$709,'Socal Index'!AD$2)+VLOOKUP($A696,NYMEX!$A$2:$AK$709,'Socal Index'!AD$2)</f>
        <v>#N/A</v>
      </c>
      <c r="AE696" s="11" t="e">
        <f>VLOOKUP($A696,Socal!$A$2:$AK$709,'Socal Index'!AE$2)+VLOOKUP($A696,NYMEX!$A$2:$AK$709,'Socal Index'!AE$2)</f>
        <v>#N/A</v>
      </c>
      <c r="AF696" s="11" t="e">
        <f>VLOOKUP($A696,Socal!$A$2:$AK$709,'Socal Index'!AF$2)+VLOOKUP($A696,NYMEX!$A$2:$AK$709,'Socal Index'!AF$2)</f>
        <v>#N/A</v>
      </c>
      <c r="AG696" s="11">
        <f>VLOOKUP($A696,Socal!$A$2:$AK$709,'Socal Index'!AG$2)+VLOOKUP($A696,NYMEX!$A$2:$AK$709,'Socal Index'!AG$2)</f>
        <v>4.6455000000000002</v>
      </c>
      <c r="AH696" s="11">
        <f>VLOOKUP($A696,Socal!$A$2:$AK$709,'Socal Index'!AH$2)+VLOOKUP($A696,NYMEX!$A$2:$AK$709,'Socal Index'!AH$2)</f>
        <v>4.6195000000000004</v>
      </c>
      <c r="AI696" s="11">
        <f>VLOOKUP($A696,Socal!$A$2:$AK$709,'Socal Index'!AI$2)+VLOOKUP($A696,NYMEX!$A$2:$AK$709,'Socal Index'!AI$2)</f>
        <v>4.53</v>
      </c>
      <c r="AJ696" s="11">
        <f>VLOOKUP($A696,Socal!$A$2:$AK$709,'Socal Index'!AJ$2)+VLOOKUP($A696,NYMEX!$A$2:$AK$709,'Socal Index'!AJ$2)</f>
        <v>4.4249999999999998</v>
      </c>
      <c r="AK696" s="11">
        <f>VLOOKUP($A696,Socal!$A$2:$AK$709,'Socal Index'!AK$2)+VLOOKUP($A696,NYMEX!$A$2:$AK$709,'Socal Index'!AK$2)</f>
        <v>4.5049999999999999</v>
      </c>
    </row>
    <row r="697" spans="1:37" x14ac:dyDescent="0.2">
      <c r="A697" s="10">
        <v>36718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 t="e">
        <f>VLOOKUP($A697,Socal!$A$2:$AK$709,'Socal Index'!Z$2)+VLOOKUP($A697,NYMEX!$A$2:$AK$709,'Socal Index'!Z$2)</f>
        <v>#N/A</v>
      </c>
      <c r="AA697" s="11" t="e">
        <f>VLOOKUP($A697,Socal!$A$2:$AK$709,'Socal Index'!AA$2)+VLOOKUP($A697,NYMEX!$A$2:$AK$709,'Socal Index'!AA$2)</f>
        <v>#N/A</v>
      </c>
      <c r="AB697" s="11" t="e">
        <f>VLOOKUP($A697,Socal!$A$2:$AK$709,'Socal Index'!AB$2)+VLOOKUP($A697,NYMEX!$A$2:$AK$709,'Socal Index'!AB$2)</f>
        <v>#N/A</v>
      </c>
      <c r="AC697" s="11" t="e">
        <f>VLOOKUP($A697,Socal!$A$2:$AK$709,'Socal Index'!AC$2)+VLOOKUP($A697,NYMEX!$A$2:$AK$709,'Socal Index'!AC$2)</f>
        <v>#N/A</v>
      </c>
      <c r="AD697" s="11" t="e">
        <f>VLOOKUP($A697,Socal!$A$2:$AK$709,'Socal Index'!AD$2)+VLOOKUP($A697,NYMEX!$A$2:$AK$709,'Socal Index'!AD$2)</f>
        <v>#N/A</v>
      </c>
      <c r="AE697" s="11" t="e">
        <f>VLOOKUP($A697,Socal!$A$2:$AK$709,'Socal Index'!AE$2)+VLOOKUP($A697,NYMEX!$A$2:$AK$709,'Socal Index'!AE$2)</f>
        <v>#N/A</v>
      </c>
      <c r="AF697" s="11" t="e">
        <f>VLOOKUP($A697,Socal!$A$2:$AK$709,'Socal Index'!AF$2)+VLOOKUP($A697,NYMEX!$A$2:$AK$709,'Socal Index'!AF$2)</f>
        <v>#N/A</v>
      </c>
      <c r="AG697" s="11">
        <f>VLOOKUP($A697,Socal!$A$2:$AK$709,'Socal Index'!AG$2)+VLOOKUP($A697,NYMEX!$A$2:$AK$709,'Socal Index'!AG$2)</f>
        <v>4.6795</v>
      </c>
      <c r="AH697" s="11">
        <f>VLOOKUP($A697,Socal!$A$2:$AK$709,'Socal Index'!AH$2)+VLOOKUP($A697,NYMEX!$A$2:$AK$709,'Socal Index'!AH$2)</f>
        <v>4.6684999999999999</v>
      </c>
      <c r="AI697" s="11">
        <f>VLOOKUP($A697,Socal!$A$2:$AK$709,'Socal Index'!AI$2)+VLOOKUP($A697,NYMEX!$A$2:$AK$709,'Socal Index'!AI$2)</f>
        <v>4.5759999999999996</v>
      </c>
      <c r="AJ697" s="11">
        <f>VLOOKUP($A697,Socal!$A$2:$AK$709,'Socal Index'!AJ$2)+VLOOKUP($A697,NYMEX!$A$2:$AK$709,'Socal Index'!AJ$2)</f>
        <v>4.4335000000000004</v>
      </c>
      <c r="AK697" s="11">
        <f>VLOOKUP($A697,Socal!$A$2:$AK$709,'Socal Index'!AK$2)+VLOOKUP($A697,NYMEX!$A$2:$AK$709,'Socal Index'!AK$2)</f>
        <v>4.5125000000000002</v>
      </c>
    </row>
    <row r="698" spans="1:37" x14ac:dyDescent="0.2">
      <c r="A698" s="10">
        <v>36719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 t="e">
        <f>VLOOKUP($A698,Socal!$A$2:$AK$709,'Socal Index'!Z$2)+VLOOKUP($A698,NYMEX!$A$2:$AK$709,'Socal Index'!Z$2)</f>
        <v>#N/A</v>
      </c>
      <c r="AA698" s="11" t="e">
        <f>VLOOKUP($A698,Socal!$A$2:$AK$709,'Socal Index'!AA$2)+VLOOKUP($A698,NYMEX!$A$2:$AK$709,'Socal Index'!AA$2)</f>
        <v>#N/A</v>
      </c>
      <c r="AB698" s="11" t="e">
        <f>VLOOKUP($A698,Socal!$A$2:$AK$709,'Socal Index'!AB$2)+VLOOKUP($A698,NYMEX!$A$2:$AK$709,'Socal Index'!AB$2)</f>
        <v>#N/A</v>
      </c>
      <c r="AC698" s="11" t="e">
        <f>VLOOKUP($A698,Socal!$A$2:$AK$709,'Socal Index'!AC$2)+VLOOKUP($A698,NYMEX!$A$2:$AK$709,'Socal Index'!AC$2)</f>
        <v>#N/A</v>
      </c>
      <c r="AD698" s="11" t="e">
        <f>VLOOKUP($A698,Socal!$A$2:$AK$709,'Socal Index'!AD$2)+VLOOKUP($A698,NYMEX!$A$2:$AK$709,'Socal Index'!AD$2)</f>
        <v>#N/A</v>
      </c>
      <c r="AE698" s="11" t="e">
        <f>VLOOKUP($A698,Socal!$A$2:$AK$709,'Socal Index'!AE$2)+VLOOKUP($A698,NYMEX!$A$2:$AK$709,'Socal Index'!AE$2)</f>
        <v>#N/A</v>
      </c>
      <c r="AF698" s="11" t="e">
        <f>VLOOKUP($A698,Socal!$A$2:$AK$709,'Socal Index'!AF$2)+VLOOKUP($A698,NYMEX!$A$2:$AK$709,'Socal Index'!AF$2)</f>
        <v>#N/A</v>
      </c>
      <c r="AG698" s="11">
        <f>VLOOKUP($A698,Socal!$A$2:$AK$709,'Socal Index'!AG$2)+VLOOKUP($A698,NYMEX!$A$2:$AK$709,'Socal Index'!AG$2)</f>
        <v>4.5084999999999997</v>
      </c>
      <c r="AH698" s="11">
        <f>VLOOKUP($A698,Socal!$A$2:$AK$709,'Socal Index'!AH$2)+VLOOKUP($A698,NYMEX!$A$2:$AK$709,'Socal Index'!AH$2)</f>
        <v>4.5359999999999996</v>
      </c>
      <c r="AI698" s="11">
        <f>VLOOKUP($A698,Socal!$A$2:$AK$709,'Socal Index'!AI$2)+VLOOKUP($A698,NYMEX!$A$2:$AK$709,'Socal Index'!AI$2)</f>
        <v>4.4485000000000001</v>
      </c>
      <c r="AJ698" s="11">
        <f>VLOOKUP($A698,Socal!$A$2:$AK$709,'Socal Index'!AJ$2)+VLOOKUP($A698,NYMEX!$A$2:$AK$709,'Socal Index'!AJ$2)</f>
        <v>4.2484999999999999</v>
      </c>
      <c r="AK698" s="11">
        <f>VLOOKUP($A698,Socal!$A$2:$AK$709,'Socal Index'!AK$2)+VLOOKUP($A698,NYMEX!$A$2:$AK$709,'Socal Index'!AK$2)</f>
        <v>4.3275000000000006</v>
      </c>
    </row>
    <row r="699" spans="1:37" x14ac:dyDescent="0.2">
      <c r="A699" s="10">
        <v>36720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 t="e">
        <f>VLOOKUP($A699,Socal!$A$2:$AK$709,'Socal Index'!Z$2)+VLOOKUP($A699,NYMEX!$A$2:$AK$709,'Socal Index'!Z$2)</f>
        <v>#N/A</v>
      </c>
      <c r="AA699" s="11" t="e">
        <f>VLOOKUP($A699,Socal!$A$2:$AK$709,'Socal Index'!AA$2)+VLOOKUP($A699,NYMEX!$A$2:$AK$709,'Socal Index'!AA$2)</f>
        <v>#N/A</v>
      </c>
      <c r="AB699" s="11" t="e">
        <f>VLOOKUP($A699,Socal!$A$2:$AK$709,'Socal Index'!AB$2)+VLOOKUP($A699,NYMEX!$A$2:$AK$709,'Socal Index'!AB$2)</f>
        <v>#N/A</v>
      </c>
      <c r="AC699" s="11" t="e">
        <f>VLOOKUP($A699,Socal!$A$2:$AK$709,'Socal Index'!AC$2)+VLOOKUP($A699,NYMEX!$A$2:$AK$709,'Socal Index'!AC$2)</f>
        <v>#N/A</v>
      </c>
      <c r="AD699" s="11" t="e">
        <f>VLOOKUP($A699,Socal!$A$2:$AK$709,'Socal Index'!AD$2)+VLOOKUP($A699,NYMEX!$A$2:$AK$709,'Socal Index'!AD$2)</f>
        <v>#N/A</v>
      </c>
      <c r="AE699" s="11" t="e">
        <f>VLOOKUP($A699,Socal!$A$2:$AK$709,'Socal Index'!AE$2)+VLOOKUP($A699,NYMEX!$A$2:$AK$709,'Socal Index'!AE$2)</f>
        <v>#N/A</v>
      </c>
      <c r="AF699" s="11" t="e">
        <f>VLOOKUP($A699,Socal!$A$2:$AK$709,'Socal Index'!AF$2)+VLOOKUP($A699,NYMEX!$A$2:$AK$709,'Socal Index'!AF$2)</f>
        <v>#N/A</v>
      </c>
      <c r="AG699" s="11">
        <f>VLOOKUP($A699,Socal!$A$2:$AK$709,'Socal Index'!AG$2)+VLOOKUP($A699,NYMEX!$A$2:$AK$709,'Socal Index'!AG$2)</f>
        <v>4.6635</v>
      </c>
      <c r="AH699" s="11">
        <f>VLOOKUP($A699,Socal!$A$2:$AK$709,'Socal Index'!AH$2)+VLOOKUP($A699,NYMEX!$A$2:$AK$709,'Socal Index'!AH$2)</f>
        <v>4.6520000000000001</v>
      </c>
      <c r="AI699" s="11">
        <f>VLOOKUP($A699,Socal!$A$2:$AK$709,'Socal Index'!AI$2)+VLOOKUP($A699,NYMEX!$A$2:$AK$709,'Socal Index'!AI$2)</f>
        <v>4.5620000000000003</v>
      </c>
      <c r="AJ699" s="11">
        <f>VLOOKUP($A699,Socal!$A$2:$AK$709,'Socal Index'!AJ$2)+VLOOKUP($A699,NYMEX!$A$2:$AK$709,'Socal Index'!AJ$2)</f>
        <v>4.3629999999999995</v>
      </c>
      <c r="AK699" s="11">
        <f>VLOOKUP($A699,Socal!$A$2:$AK$709,'Socal Index'!AK$2)+VLOOKUP($A699,NYMEX!$A$2:$AK$709,'Socal Index'!AK$2)</f>
        <v>4.4349999999999996</v>
      </c>
    </row>
    <row r="700" spans="1:37" x14ac:dyDescent="0.2">
      <c r="A700" s="10">
        <v>36721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 t="e">
        <f>VLOOKUP($A700,Socal!$A$2:$AK$709,'Socal Index'!Z$2)+VLOOKUP($A700,NYMEX!$A$2:$AK$709,'Socal Index'!Z$2)</f>
        <v>#N/A</v>
      </c>
      <c r="AA700" s="11" t="e">
        <f>VLOOKUP($A700,Socal!$A$2:$AK$709,'Socal Index'!AA$2)+VLOOKUP($A700,NYMEX!$A$2:$AK$709,'Socal Index'!AA$2)</f>
        <v>#N/A</v>
      </c>
      <c r="AB700" s="11" t="e">
        <f>VLOOKUP($A700,Socal!$A$2:$AK$709,'Socal Index'!AB$2)+VLOOKUP($A700,NYMEX!$A$2:$AK$709,'Socal Index'!AB$2)</f>
        <v>#N/A</v>
      </c>
      <c r="AC700" s="11" t="e">
        <f>VLOOKUP($A700,Socal!$A$2:$AK$709,'Socal Index'!AC$2)+VLOOKUP($A700,NYMEX!$A$2:$AK$709,'Socal Index'!AC$2)</f>
        <v>#N/A</v>
      </c>
      <c r="AD700" s="11" t="e">
        <f>VLOOKUP($A700,Socal!$A$2:$AK$709,'Socal Index'!AD$2)+VLOOKUP($A700,NYMEX!$A$2:$AK$709,'Socal Index'!AD$2)</f>
        <v>#N/A</v>
      </c>
      <c r="AE700" s="11" t="e">
        <f>VLOOKUP($A700,Socal!$A$2:$AK$709,'Socal Index'!AE$2)+VLOOKUP($A700,NYMEX!$A$2:$AK$709,'Socal Index'!AE$2)</f>
        <v>#N/A</v>
      </c>
      <c r="AF700" s="11" t="e">
        <f>VLOOKUP($A700,Socal!$A$2:$AK$709,'Socal Index'!AF$2)+VLOOKUP($A700,NYMEX!$A$2:$AK$709,'Socal Index'!AF$2)</f>
        <v>#N/A</v>
      </c>
      <c r="AG700" s="11">
        <f>VLOOKUP($A700,Socal!$A$2:$AK$709,'Socal Index'!AG$2)+VLOOKUP($A700,NYMEX!$A$2:$AK$709,'Socal Index'!AG$2)</f>
        <v>4.6725000000000003</v>
      </c>
      <c r="AH700" s="11">
        <f>VLOOKUP($A700,Socal!$A$2:$AK$709,'Socal Index'!AH$2)+VLOOKUP($A700,NYMEX!$A$2:$AK$709,'Socal Index'!AH$2)</f>
        <v>4.6649999999999991</v>
      </c>
      <c r="AI700" s="11">
        <f>VLOOKUP($A700,Socal!$A$2:$AK$709,'Socal Index'!AI$2)+VLOOKUP($A700,NYMEX!$A$2:$AK$709,'Socal Index'!AI$2)</f>
        <v>4.5975000000000001</v>
      </c>
      <c r="AJ700" s="11">
        <f>VLOOKUP($A700,Socal!$A$2:$AK$709,'Socal Index'!AJ$2)+VLOOKUP($A700,NYMEX!$A$2:$AK$709,'Socal Index'!AJ$2)</f>
        <v>4.3574999999999999</v>
      </c>
      <c r="AK700" s="11">
        <f>VLOOKUP($A700,Socal!$A$2:$AK$709,'Socal Index'!AK$2)+VLOOKUP($A700,NYMEX!$A$2:$AK$709,'Socal Index'!AK$2)</f>
        <v>4.4325000000000001</v>
      </c>
    </row>
    <row r="701" spans="1:37" x14ac:dyDescent="0.2">
      <c r="A701" s="10">
        <v>36724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 t="e">
        <f>VLOOKUP($A701,Socal!$A$2:$AK$709,'Socal Index'!Z$2)+VLOOKUP($A701,NYMEX!$A$2:$AK$709,'Socal Index'!Z$2)</f>
        <v>#N/A</v>
      </c>
      <c r="AA701" s="11" t="e">
        <f>VLOOKUP($A701,Socal!$A$2:$AK$709,'Socal Index'!AA$2)+VLOOKUP($A701,NYMEX!$A$2:$AK$709,'Socal Index'!AA$2)</f>
        <v>#N/A</v>
      </c>
      <c r="AB701" s="11" t="e">
        <f>VLOOKUP($A701,Socal!$A$2:$AK$709,'Socal Index'!AB$2)+VLOOKUP($A701,NYMEX!$A$2:$AK$709,'Socal Index'!AB$2)</f>
        <v>#N/A</v>
      </c>
      <c r="AC701" s="11" t="e">
        <f>VLOOKUP($A701,Socal!$A$2:$AK$709,'Socal Index'!AC$2)+VLOOKUP($A701,NYMEX!$A$2:$AK$709,'Socal Index'!AC$2)</f>
        <v>#N/A</v>
      </c>
      <c r="AD701" s="11" t="e">
        <f>VLOOKUP($A701,Socal!$A$2:$AK$709,'Socal Index'!AD$2)+VLOOKUP($A701,NYMEX!$A$2:$AK$709,'Socal Index'!AD$2)</f>
        <v>#N/A</v>
      </c>
      <c r="AE701" s="11" t="e">
        <f>VLOOKUP($A701,Socal!$A$2:$AK$709,'Socal Index'!AE$2)+VLOOKUP($A701,NYMEX!$A$2:$AK$709,'Socal Index'!AE$2)</f>
        <v>#N/A</v>
      </c>
      <c r="AF701" s="11" t="e">
        <f>VLOOKUP($A701,Socal!$A$2:$AK$709,'Socal Index'!AF$2)+VLOOKUP($A701,NYMEX!$A$2:$AK$709,'Socal Index'!AF$2)</f>
        <v>#N/A</v>
      </c>
      <c r="AG701" s="11">
        <f>VLOOKUP($A701,Socal!$A$2:$AK$709,'Socal Index'!AG$2)+VLOOKUP($A701,NYMEX!$A$2:$AK$709,'Socal Index'!AG$2)</f>
        <v>4.6019999999999994</v>
      </c>
      <c r="AH701" s="11">
        <f>VLOOKUP($A701,Socal!$A$2:$AK$709,'Socal Index'!AH$2)+VLOOKUP($A701,NYMEX!$A$2:$AK$709,'Socal Index'!AH$2)</f>
        <v>4.5519999999999996</v>
      </c>
      <c r="AI701" s="11">
        <f>VLOOKUP($A701,Socal!$A$2:$AK$709,'Socal Index'!AI$2)+VLOOKUP($A701,NYMEX!$A$2:$AK$709,'Socal Index'!AI$2)</f>
        <v>4.4815000000000005</v>
      </c>
      <c r="AJ701" s="11">
        <f>VLOOKUP($A701,Socal!$A$2:$AK$709,'Socal Index'!AJ$2)+VLOOKUP($A701,NYMEX!$A$2:$AK$709,'Socal Index'!AJ$2)</f>
        <v>4.2365000000000004</v>
      </c>
      <c r="AK701" s="11">
        <f>VLOOKUP($A701,Socal!$A$2:$AK$709,'Socal Index'!AK$2)+VLOOKUP($A701,NYMEX!$A$2:$AK$709,'Socal Index'!AK$2)</f>
        <v>4.3075000000000001</v>
      </c>
    </row>
    <row r="702" spans="1:37" x14ac:dyDescent="0.2">
      <c r="A702" s="10">
        <v>36725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 t="e">
        <f>VLOOKUP($A702,Socal!$A$2:$AK$709,'Socal Index'!Z$2)+VLOOKUP($A702,NYMEX!$A$2:$AK$709,'Socal Index'!Z$2)</f>
        <v>#N/A</v>
      </c>
      <c r="AA702" s="11" t="e">
        <f>VLOOKUP($A702,Socal!$A$2:$AK$709,'Socal Index'!AA$2)+VLOOKUP($A702,NYMEX!$A$2:$AK$709,'Socal Index'!AA$2)</f>
        <v>#N/A</v>
      </c>
      <c r="AB702" s="11" t="e">
        <f>VLOOKUP($A702,Socal!$A$2:$AK$709,'Socal Index'!AB$2)+VLOOKUP($A702,NYMEX!$A$2:$AK$709,'Socal Index'!AB$2)</f>
        <v>#N/A</v>
      </c>
      <c r="AC702" s="11" t="e">
        <f>VLOOKUP($A702,Socal!$A$2:$AK$709,'Socal Index'!AC$2)+VLOOKUP($A702,NYMEX!$A$2:$AK$709,'Socal Index'!AC$2)</f>
        <v>#N/A</v>
      </c>
      <c r="AD702" s="11" t="e">
        <f>VLOOKUP($A702,Socal!$A$2:$AK$709,'Socal Index'!AD$2)+VLOOKUP($A702,NYMEX!$A$2:$AK$709,'Socal Index'!AD$2)</f>
        <v>#N/A</v>
      </c>
      <c r="AE702" s="11" t="e">
        <f>VLOOKUP($A702,Socal!$A$2:$AK$709,'Socal Index'!AE$2)+VLOOKUP($A702,NYMEX!$A$2:$AK$709,'Socal Index'!AE$2)</f>
        <v>#N/A</v>
      </c>
      <c r="AF702" s="11" t="e">
        <f>VLOOKUP($A702,Socal!$A$2:$AK$709,'Socal Index'!AF$2)+VLOOKUP($A702,NYMEX!$A$2:$AK$709,'Socal Index'!AF$2)</f>
        <v>#N/A</v>
      </c>
      <c r="AG702" s="11">
        <f>VLOOKUP($A702,Socal!$A$2:$AK$709,'Socal Index'!AG$2)+VLOOKUP($A702,NYMEX!$A$2:$AK$709,'Socal Index'!AG$2)</f>
        <v>4.7589999999999995</v>
      </c>
      <c r="AH702" s="11">
        <f>VLOOKUP($A702,Socal!$A$2:$AK$709,'Socal Index'!AH$2)+VLOOKUP($A702,NYMEX!$A$2:$AK$709,'Socal Index'!AH$2)</f>
        <v>4.6510000000000007</v>
      </c>
      <c r="AI702" s="11">
        <f>VLOOKUP($A702,Socal!$A$2:$AK$709,'Socal Index'!AI$2)+VLOOKUP($A702,NYMEX!$A$2:$AK$709,'Socal Index'!AI$2)</f>
        <v>4.5429999999999993</v>
      </c>
      <c r="AJ702" s="11">
        <f>VLOOKUP($A702,Socal!$A$2:$AK$709,'Socal Index'!AJ$2)+VLOOKUP($A702,NYMEX!$A$2:$AK$709,'Socal Index'!AJ$2)</f>
        <v>4.2675000000000001</v>
      </c>
      <c r="AK702" s="11">
        <f>VLOOKUP($A702,Socal!$A$2:$AK$709,'Socal Index'!AK$2)+VLOOKUP($A702,NYMEX!$A$2:$AK$709,'Socal Index'!AK$2)</f>
        <v>4.3325000000000005</v>
      </c>
    </row>
    <row r="703" spans="1:37" x14ac:dyDescent="0.2">
      <c r="A703" s="10">
        <v>36726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 t="e">
        <f>VLOOKUP($A703,Socal!$A$2:$AK$709,'Socal Index'!Z$2)+VLOOKUP($A703,NYMEX!$A$2:$AK$709,'Socal Index'!Z$2)</f>
        <v>#N/A</v>
      </c>
      <c r="AA703" s="11" t="e">
        <f>VLOOKUP($A703,Socal!$A$2:$AK$709,'Socal Index'!AA$2)+VLOOKUP($A703,NYMEX!$A$2:$AK$709,'Socal Index'!AA$2)</f>
        <v>#N/A</v>
      </c>
      <c r="AB703" s="11" t="e">
        <f>VLOOKUP($A703,Socal!$A$2:$AK$709,'Socal Index'!AB$2)+VLOOKUP($A703,NYMEX!$A$2:$AK$709,'Socal Index'!AB$2)</f>
        <v>#N/A</v>
      </c>
      <c r="AC703" s="11" t="e">
        <f>VLOOKUP($A703,Socal!$A$2:$AK$709,'Socal Index'!AC$2)+VLOOKUP($A703,NYMEX!$A$2:$AK$709,'Socal Index'!AC$2)</f>
        <v>#N/A</v>
      </c>
      <c r="AD703" s="11" t="e">
        <f>VLOOKUP($A703,Socal!$A$2:$AK$709,'Socal Index'!AD$2)+VLOOKUP($A703,NYMEX!$A$2:$AK$709,'Socal Index'!AD$2)</f>
        <v>#N/A</v>
      </c>
      <c r="AE703" s="11" t="e">
        <f>VLOOKUP($A703,Socal!$A$2:$AK$709,'Socal Index'!AE$2)+VLOOKUP($A703,NYMEX!$A$2:$AK$709,'Socal Index'!AE$2)</f>
        <v>#N/A</v>
      </c>
      <c r="AF703" s="11" t="e">
        <f>VLOOKUP($A703,Socal!$A$2:$AK$709,'Socal Index'!AF$2)+VLOOKUP($A703,NYMEX!$A$2:$AK$709,'Socal Index'!AF$2)</f>
        <v>#N/A</v>
      </c>
      <c r="AG703" s="11">
        <f>VLOOKUP($A703,Socal!$A$2:$AK$709,'Socal Index'!AG$2)+VLOOKUP($A703,NYMEX!$A$2:$AK$709,'Socal Index'!AG$2)</f>
        <v>4.6189999999999998</v>
      </c>
      <c r="AH703" s="11">
        <f>VLOOKUP($A703,Socal!$A$2:$AK$709,'Socal Index'!AH$2)+VLOOKUP($A703,NYMEX!$A$2:$AK$709,'Socal Index'!AH$2)</f>
        <v>4.5339999999999998</v>
      </c>
      <c r="AI703" s="11">
        <f>VLOOKUP($A703,Socal!$A$2:$AK$709,'Socal Index'!AI$2)+VLOOKUP($A703,NYMEX!$A$2:$AK$709,'Socal Index'!AI$2)</f>
        <v>4.4030000000000005</v>
      </c>
      <c r="AJ703" s="11">
        <f>VLOOKUP($A703,Socal!$A$2:$AK$709,'Socal Index'!AJ$2)+VLOOKUP($A703,NYMEX!$A$2:$AK$709,'Socal Index'!AJ$2)</f>
        <v>4.165</v>
      </c>
      <c r="AK703" s="11">
        <f>VLOOKUP($A703,Socal!$A$2:$AK$709,'Socal Index'!AK$2)+VLOOKUP($A703,NYMEX!$A$2:$AK$709,'Socal Index'!AK$2)</f>
        <v>4.2380000000000004</v>
      </c>
    </row>
    <row r="704" spans="1:37" x14ac:dyDescent="0.2">
      <c r="A704" s="10">
        <v>36727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 t="e">
        <f>VLOOKUP($A704,Socal!$A$2:$AK$709,'Socal Index'!Z$2)+VLOOKUP($A704,NYMEX!$A$2:$AK$709,'Socal Index'!Z$2)</f>
        <v>#N/A</v>
      </c>
      <c r="AA704" s="11" t="e">
        <f>VLOOKUP($A704,Socal!$A$2:$AK$709,'Socal Index'!AA$2)+VLOOKUP($A704,NYMEX!$A$2:$AK$709,'Socal Index'!AA$2)</f>
        <v>#N/A</v>
      </c>
      <c r="AB704" s="11" t="e">
        <f>VLOOKUP($A704,Socal!$A$2:$AK$709,'Socal Index'!AB$2)+VLOOKUP($A704,NYMEX!$A$2:$AK$709,'Socal Index'!AB$2)</f>
        <v>#N/A</v>
      </c>
      <c r="AC704" s="11" t="e">
        <f>VLOOKUP($A704,Socal!$A$2:$AK$709,'Socal Index'!AC$2)+VLOOKUP($A704,NYMEX!$A$2:$AK$709,'Socal Index'!AC$2)</f>
        <v>#N/A</v>
      </c>
      <c r="AD704" s="11" t="e">
        <f>VLOOKUP($A704,Socal!$A$2:$AK$709,'Socal Index'!AD$2)+VLOOKUP($A704,NYMEX!$A$2:$AK$709,'Socal Index'!AD$2)</f>
        <v>#N/A</v>
      </c>
      <c r="AE704" s="11" t="e">
        <f>VLOOKUP($A704,Socal!$A$2:$AK$709,'Socal Index'!AE$2)+VLOOKUP($A704,NYMEX!$A$2:$AK$709,'Socal Index'!AE$2)</f>
        <v>#N/A</v>
      </c>
      <c r="AF704" s="11" t="e">
        <f>VLOOKUP($A704,Socal!$A$2:$AK$709,'Socal Index'!AF$2)+VLOOKUP($A704,NYMEX!$A$2:$AK$709,'Socal Index'!AF$2)</f>
        <v>#N/A</v>
      </c>
      <c r="AG704" s="11">
        <f>VLOOKUP($A704,Socal!$A$2:$AK$709,'Socal Index'!AG$2)+VLOOKUP($A704,NYMEX!$A$2:$AK$709,'Socal Index'!AG$2)</f>
        <v>4.5925000000000002</v>
      </c>
      <c r="AH704" s="11">
        <f>VLOOKUP($A704,Socal!$A$2:$AK$709,'Socal Index'!AH$2)+VLOOKUP($A704,NYMEX!$A$2:$AK$709,'Socal Index'!AH$2)</f>
        <v>4.5229999999999997</v>
      </c>
      <c r="AI704" s="11">
        <f>VLOOKUP($A704,Socal!$A$2:$AK$709,'Socal Index'!AI$2)+VLOOKUP($A704,NYMEX!$A$2:$AK$709,'Socal Index'!AI$2)</f>
        <v>4.41</v>
      </c>
      <c r="AJ704" s="11">
        <f>VLOOKUP($A704,Socal!$A$2:$AK$709,'Socal Index'!AJ$2)+VLOOKUP($A704,NYMEX!$A$2:$AK$709,'Socal Index'!AJ$2)</f>
        <v>4.1844999999999999</v>
      </c>
      <c r="AK704" s="11">
        <f>VLOOKUP($A704,Socal!$A$2:$AK$709,'Socal Index'!AK$2)+VLOOKUP($A704,NYMEX!$A$2:$AK$709,'Socal Index'!AK$2)</f>
        <v>4.2524999999999995</v>
      </c>
    </row>
    <row r="705" spans="1:37" x14ac:dyDescent="0.2">
      <c r="A705" s="10">
        <v>36728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 t="e">
        <f>VLOOKUP($A705,Socal!$A$2:$AK$709,'Socal Index'!Z$2)+VLOOKUP($A705,NYMEX!$A$2:$AK$709,'Socal Index'!Z$2)</f>
        <v>#N/A</v>
      </c>
      <c r="AA705" s="11" t="e">
        <f>VLOOKUP($A705,Socal!$A$2:$AK$709,'Socal Index'!AA$2)+VLOOKUP($A705,NYMEX!$A$2:$AK$709,'Socal Index'!AA$2)</f>
        <v>#N/A</v>
      </c>
      <c r="AB705" s="11" t="e">
        <f>VLOOKUP($A705,Socal!$A$2:$AK$709,'Socal Index'!AB$2)+VLOOKUP($A705,NYMEX!$A$2:$AK$709,'Socal Index'!AB$2)</f>
        <v>#N/A</v>
      </c>
      <c r="AC705" s="11" t="e">
        <f>VLOOKUP($A705,Socal!$A$2:$AK$709,'Socal Index'!AC$2)+VLOOKUP($A705,NYMEX!$A$2:$AK$709,'Socal Index'!AC$2)</f>
        <v>#N/A</v>
      </c>
      <c r="AD705" s="11" t="e">
        <f>VLOOKUP($A705,Socal!$A$2:$AK$709,'Socal Index'!AD$2)+VLOOKUP($A705,NYMEX!$A$2:$AK$709,'Socal Index'!AD$2)</f>
        <v>#N/A</v>
      </c>
      <c r="AE705" s="11" t="e">
        <f>VLOOKUP($A705,Socal!$A$2:$AK$709,'Socal Index'!AE$2)+VLOOKUP($A705,NYMEX!$A$2:$AK$709,'Socal Index'!AE$2)</f>
        <v>#N/A</v>
      </c>
      <c r="AF705" s="11" t="e">
        <f>VLOOKUP($A705,Socal!$A$2:$AK$709,'Socal Index'!AF$2)+VLOOKUP($A705,NYMEX!$A$2:$AK$709,'Socal Index'!AF$2)</f>
        <v>#N/A</v>
      </c>
      <c r="AG705" s="11">
        <f>VLOOKUP($A705,Socal!$A$2:$AK$709,'Socal Index'!AG$2)+VLOOKUP($A705,NYMEX!$A$2:$AK$709,'Socal Index'!AG$2)</f>
        <v>4.6115000000000004</v>
      </c>
      <c r="AH705" s="11">
        <f>VLOOKUP($A705,Socal!$A$2:$AK$709,'Socal Index'!AH$2)+VLOOKUP($A705,NYMEX!$A$2:$AK$709,'Socal Index'!AH$2)</f>
        <v>4.5095000000000001</v>
      </c>
      <c r="AI705" s="11">
        <f>VLOOKUP($A705,Socal!$A$2:$AK$709,'Socal Index'!AI$2)+VLOOKUP($A705,NYMEX!$A$2:$AK$709,'Socal Index'!AI$2)</f>
        <v>4.3840000000000003</v>
      </c>
      <c r="AJ705" s="11">
        <f>VLOOKUP($A705,Socal!$A$2:$AK$709,'Socal Index'!AJ$2)+VLOOKUP($A705,NYMEX!$A$2:$AK$709,'Socal Index'!AJ$2)</f>
        <v>4.1595000000000004</v>
      </c>
      <c r="AK705" s="11">
        <f>VLOOKUP($A705,Socal!$A$2:$AK$709,'Socal Index'!AK$2)+VLOOKUP($A705,NYMEX!$A$2:$AK$709,'Socal Index'!AK$2)</f>
        <v>4.2244999999999999</v>
      </c>
    </row>
    <row r="706" spans="1:37" x14ac:dyDescent="0.2">
      <c r="A706" s="10">
        <v>36731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 t="e">
        <f>VLOOKUP($A706,Socal!$A$2:$AK$709,'Socal Index'!Z$2)+VLOOKUP($A706,NYMEX!$A$2:$AK$709,'Socal Index'!Z$2)</f>
        <v>#N/A</v>
      </c>
      <c r="AA706" s="11" t="e">
        <f>VLOOKUP($A706,Socal!$A$2:$AK$709,'Socal Index'!AA$2)+VLOOKUP($A706,NYMEX!$A$2:$AK$709,'Socal Index'!AA$2)</f>
        <v>#N/A</v>
      </c>
      <c r="AB706" s="11" t="e">
        <f>VLOOKUP($A706,Socal!$A$2:$AK$709,'Socal Index'!AB$2)+VLOOKUP($A706,NYMEX!$A$2:$AK$709,'Socal Index'!AB$2)</f>
        <v>#N/A</v>
      </c>
      <c r="AC706" s="11" t="e">
        <f>VLOOKUP($A706,Socal!$A$2:$AK$709,'Socal Index'!AC$2)+VLOOKUP($A706,NYMEX!$A$2:$AK$709,'Socal Index'!AC$2)</f>
        <v>#N/A</v>
      </c>
      <c r="AD706" s="11" t="e">
        <f>VLOOKUP($A706,Socal!$A$2:$AK$709,'Socal Index'!AD$2)+VLOOKUP($A706,NYMEX!$A$2:$AK$709,'Socal Index'!AD$2)</f>
        <v>#N/A</v>
      </c>
      <c r="AE706" s="11" t="e">
        <f>VLOOKUP($A706,Socal!$A$2:$AK$709,'Socal Index'!AE$2)+VLOOKUP($A706,NYMEX!$A$2:$AK$709,'Socal Index'!AE$2)</f>
        <v>#N/A</v>
      </c>
      <c r="AF706" s="11" t="e">
        <f>VLOOKUP($A706,Socal!$A$2:$AK$709,'Socal Index'!AF$2)+VLOOKUP($A706,NYMEX!$A$2:$AK$709,'Socal Index'!AF$2)</f>
        <v>#N/A</v>
      </c>
      <c r="AG706" s="11">
        <f>VLOOKUP($A706,Socal!$A$2:$AK$709,'Socal Index'!AG$2)+VLOOKUP($A706,NYMEX!$A$2:$AK$709,'Socal Index'!AG$2)</f>
        <v>4.5949999999999998</v>
      </c>
      <c r="AH706" s="11">
        <f>VLOOKUP($A706,Socal!$A$2:$AK$709,'Socal Index'!AH$2)+VLOOKUP($A706,NYMEX!$A$2:$AK$709,'Socal Index'!AH$2)</f>
        <v>4.4474999999999998</v>
      </c>
      <c r="AI706" s="11">
        <f>VLOOKUP($A706,Socal!$A$2:$AK$709,'Socal Index'!AI$2)+VLOOKUP($A706,NYMEX!$A$2:$AK$709,'Socal Index'!AI$2)</f>
        <v>4.3020000000000005</v>
      </c>
      <c r="AJ706" s="11">
        <f>VLOOKUP($A706,Socal!$A$2:$AK$709,'Socal Index'!AJ$2)+VLOOKUP($A706,NYMEX!$A$2:$AK$709,'Socal Index'!AJ$2)</f>
        <v>4.0724999999999998</v>
      </c>
      <c r="AK706" s="11">
        <f>VLOOKUP($A706,Socal!$A$2:$AK$709,'Socal Index'!AK$2)+VLOOKUP($A706,NYMEX!$A$2:$AK$709,'Socal Index'!AK$2)</f>
        <v>4.1395</v>
      </c>
    </row>
    <row r="707" spans="1:37" x14ac:dyDescent="0.2">
      <c r="A707" s="10">
        <v>36732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 t="e">
        <f>VLOOKUP($A707,Socal!$A$2:$AK$709,'Socal Index'!Z$2)+VLOOKUP($A707,NYMEX!$A$2:$AK$709,'Socal Index'!Z$2)</f>
        <v>#N/A</v>
      </c>
      <c r="AA707" s="11" t="e">
        <f>VLOOKUP($A707,Socal!$A$2:$AK$709,'Socal Index'!AA$2)+VLOOKUP($A707,NYMEX!$A$2:$AK$709,'Socal Index'!AA$2)</f>
        <v>#N/A</v>
      </c>
      <c r="AB707" s="11" t="e">
        <f>VLOOKUP($A707,Socal!$A$2:$AK$709,'Socal Index'!AB$2)+VLOOKUP($A707,NYMEX!$A$2:$AK$709,'Socal Index'!AB$2)</f>
        <v>#N/A</v>
      </c>
      <c r="AC707" s="11" t="e">
        <f>VLOOKUP($A707,Socal!$A$2:$AK$709,'Socal Index'!AC$2)+VLOOKUP($A707,NYMEX!$A$2:$AK$709,'Socal Index'!AC$2)</f>
        <v>#N/A</v>
      </c>
      <c r="AD707" s="11" t="e">
        <f>VLOOKUP($A707,Socal!$A$2:$AK$709,'Socal Index'!AD$2)+VLOOKUP($A707,NYMEX!$A$2:$AK$709,'Socal Index'!AD$2)</f>
        <v>#N/A</v>
      </c>
      <c r="AE707" s="11" t="e">
        <f>VLOOKUP($A707,Socal!$A$2:$AK$709,'Socal Index'!AE$2)+VLOOKUP($A707,NYMEX!$A$2:$AK$709,'Socal Index'!AE$2)</f>
        <v>#N/A</v>
      </c>
      <c r="AF707" s="11" t="e">
        <f>VLOOKUP($A707,Socal!$A$2:$AK$709,'Socal Index'!AF$2)+VLOOKUP($A707,NYMEX!$A$2:$AK$709,'Socal Index'!AF$2)</f>
        <v>#N/A</v>
      </c>
      <c r="AG707" s="11">
        <f>VLOOKUP($A707,Socal!$A$2:$AK$709,'Socal Index'!AG$2)+VLOOKUP($A707,NYMEX!$A$2:$AK$709,'Socal Index'!AG$2)</f>
        <v>4.5150000000000006</v>
      </c>
      <c r="AH707" s="11">
        <f>VLOOKUP($A707,Socal!$A$2:$AK$709,'Socal Index'!AH$2)+VLOOKUP($A707,NYMEX!$A$2:$AK$709,'Socal Index'!AH$2)</f>
        <v>4.4260000000000002</v>
      </c>
      <c r="AI707" s="11">
        <f>VLOOKUP($A707,Socal!$A$2:$AK$709,'Socal Index'!AI$2)+VLOOKUP($A707,NYMEX!$A$2:$AK$709,'Socal Index'!AI$2)</f>
        <v>4.2575000000000003</v>
      </c>
      <c r="AJ707" s="11">
        <f>VLOOKUP($A707,Socal!$A$2:$AK$709,'Socal Index'!AJ$2)+VLOOKUP($A707,NYMEX!$A$2:$AK$709,'Socal Index'!AJ$2)</f>
        <v>4.0074999999999994</v>
      </c>
      <c r="AK707" s="11">
        <f>VLOOKUP($A707,Socal!$A$2:$AK$709,'Socal Index'!AK$2)+VLOOKUP($A707,NYMEX!$A$2:$AK$709,'Socal Index'!AK$2)</f>
        <v>4.0754999999999999</v>
      </c>
    </row>
    <row r="708" spans="1:37" x14ac:dyDescent="0.2">
      <c r="A708" s="10">
        <v>36733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 t="e">
        <f>VLOOKUP($A708,Socal!$A$2:$AK$709,'Socal Index'!Z$2)+VLOOKUP($A708,NYMEX!$A$2:$AK$709,'Socal Index'!Z$2)</f>
        <v>#N/A</v>
      </c>
      <c r="AA708" s="11" t="e">
        <f>VLOOKUP($A708,Socal!$A$2:$AK$709,'Socal Index'!AA$2)+VLOOKUP($A708,NYMEX!$A$2:$AK$709,'Socal Index'!AA$2)</f>
        <v>#N/A</v>
      </c>
      <c r="AB708" s="11" t="e">
        <f>VLOOKUP($A708,Socal!$A$2:$AK$709,'Socal Index'!AB$2)+VLOOKUP($A708,NYMEX!$A$2:$AK$709,'Socal Index'!AB$2)</f>
        <v>#N/A</v>
      </c>
      <c r="AC708" s="11" t="e">
        <f>VLOOKUP($A708,Socal!$A$2:$AK$709,'Socal Index'!AC$2)+VLOOKUP($A708,NYMEX!$A$2:$AK$709,'Socal Index'!AC$2)</f>
        <v>#N/A</v>
      </c>
      <c r="AD708" s="11" t="e">
        <f>VLOOKUP($A708,Socal!$A$2:$AK$709,'Socal Index'!AD$2)+VLOOKUP($A708,NYMEX!$A$2:$AK$709,'Socal Index'!AD$2)</f>
        <v>#N/A</v>
      </c>
      <c r="AE708" s="11" t="e">
        <f>VLOOKUP($A708,Socal!$A$2:$AK$709,'Socal Index'!AE$2)+VLOOKUP($A708,NYMEX!$A$2:$AK$709,'Socal Index'!AE$2)</f>
        <v>#N/A</v>
      </c>
      <c r="AF708" s="11" t="e">
        <f>VLOOKUP($A708,Socal!$A$2:$AK$709,'Socal Index'!AF$2)+VLOOKUP($A708,NYMEX!$A$2:$AK$709,'Socal Index'!AF$2)</f>
        <v>#N/A</v>
      </c>
      <c r="AG708" s="11">
        <f>VLOOKUP($A708,Socal!$A$2:$AK$709,'Socal Index'!AG$2)+VLOOKUP($A708,NYMEX!$A$2:$AK$709,'Socal Index'!AG$2)</f>
        <v>4.5129999999999999</v>
      </c>
      <c r="AH708" s="11">
        <f>VLOOKUP($A708,Socal!$A$2:$AK$709,'Socal Index'!AH$2)+VLOOKUP($A708,NYMEX!$A$2:$AK$709,'Socal Index'!AH$2)</f>
        <v>4.5430000000000001</v>
      </c>
      <c r="AI708" s="11">
        <f>VLOOKUP($A708,Socal!$A$2:$AK$709,'Socal Index'!AI$2)+VLOOKUP($A708,NYMEX!$A$2:$AK$709,'Socal Index'!AI$2)</f>
        <v>4.3854999999999995</v>
      </c>
      <c r="AJ708" s="11">
        <f>VLOOKUP($A708,Socal!$A$2:$AK$709,'Socal Index'!AJ$2)+VLOOKUP($A708,NYMEX!$A$2:$AK$709,'Socal Index'!AJ$2)</f>
        <v>4.125</v>
      </c>
      <c r="AK708" s="11">
        <f>VLOOKUP($A708,Socal!$A$2:$AK$709,'Socal Index'!AK$2)+VLOOKUP($A708,NYMEX!$A$2:$AK$709,'Socal Index'!AK$2)</f>
        <v>4.1950000000000003</v>
      </c>
    </row>
    <row r="709" spans="1:37" x14ac:dyDescent="0.2">
      <c r="A709" s="10">
        <v>36734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 t="e">
        <f>VLOOKUP($A709,Socal!$A$2:$AK$709,'Socal Index'!Z$2)+VLOOKUP($A709,NYMEX!$A$2:$AK$709,'Socal Index'!Z$2)</f>
        <v>#N/A</v>
      </c>
      <c r="AA709" s="11" t="e">
        <f>VLOOKUP($A709,Socal!$A$2:$AK$709,'Socal Index'!AA$2)+VLOOKUP($A709,NYMEX!$A$2:$AK$709,'Socal Index'!AA$2)</f>
        <v>#N/A</v>
      </c>
      <c r="AB709" s="11" t="e">
        <f>VLOOKUP($A709,Socal!$A$2:$AK$709,'Socal Index'!AB$2)+VLOOKUP($A709,NYMEX!$A$2:$AK$709,'Socal Index'!AB$2)</f>
        <v>#N/A</v>
      </c>
      <c r="AC709" s="11" t="e">
        <f>VLOOKUP($A709,Socal!$A$2:$AK$709,'Socal Index'!AC$2)+VLOOKUP($A709,NYMEX!$A$2:$AK$709,'Socal Index'!AC$2)</f>
        <v>#N/A</v>
      </c>
      <c r="AD709" s="11" t="e">
        <f>VLOOKUP($A709,Socal!$A$2:$AK$709,'Socal Index'!AD$2)+VLOOKUP($A709,NYMEX!$A$2:$AK$709,'Socal Index'!AD$2)</f>
        <v>#N/A</v>
      </c>
      <c r="AE709" s="11" t="e">
        <f>VLOOKUP($A709,Socal!$A$2:$AK$709,'Socal Index'!AE$2)+VLOOKUP($A709,NYMEX!$A$2:$AK$709,'Socal Index'!AE$2)</f>
        <v>#N/A</v>
      </c>
      <c r="AF709" s="11" t="e">
        <f>VLOOKUP($A709,Socal!$A$2:$AK$709,'Socal Index'!AF$2)+VLOOKUP($A709,NYMEX!$A$2:$AK$709,'Socal Index'!AF$2)</f>
        <v>#N/A</v>
      </c>
      <c r="AG709" s="11">
        <f>VLOOKUP($A709,Socal!$A$2:$AK$709,'Socal Index'!AG$2)+VLOOKUP($A709,NYMEX!$A$2:$AK$709,'Socal Index'!AG$2)</f>
        <v>4.51</v>
      </c>
      <c r="AH709" s="11">
        <f>VLOOKUP($A709,Socal!$A$2:$AK$709,'Socal Index'!AH$2)+VLOOKUP($A709,NYMEX!$A$2:$AK$709,'Socal Index'!AH$2)</f>
        <v>4.5155000000000003</v>
      </c>
      <c r="AI709" s="11">
        <f>VLOOKUP($A709,Socal!$A$2:$AK$709,'Socal Index'!AI$2)+VLOOKUP($A709,NYMEX!$A$2:$AK$709,'Socal Index'!AI$2)</f>
        <v>4.391</v>
      </c>
      <c r="AJ709" s="11">
        <f>VLOOKUP($A709,Socal!$A$2:$AK$709,'Socal Index'!AJ$2)+VLOOKUP($A709,NYMEX!$A$2:$AK$709,'Socal Index'!AJ$2)</f>
        <v>4.181</v>
      </c>
      <c r="AK709" s="11">
        <f>VLOOKUP($A709,Socal!$A$2:$AK$709,'Socal Index'!AK$2)+VLOOKUP($A709,NYMEX!$A$2:$AK$709,'Socal Index'!AK$2)</f>
        <v>4.2299999999999995</v>
      </c>
    </row>
    <row r="710" spans="1:37" x14ac:dyDescent="0.2">
      <c r="A710" s="10">
        <v>36735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 t="e">
        <f>VLOOKUP($A710,Socal!$A$2:$AK$709,'Socal Index'!Z$2)+VLOOKUP($A710,NYMEX!$A$2:$AK$709,'Socal Index'!Z$2)</f>
        <v>#N/A</v>
      </c>
      <c r="AA710" s="11" t="e">
        <f>VLOOKUP($A710,Socal!$A$2:$AK$709,'Socal Index'!AA$2)+VLOOKUP($A710,NYMEX!$A$2:$AK$709,'Socal Index'!AA$2)</f>
        <v>#N/A</v>
      </c>
      <c r="AB710" s="11" t="e">
        <f>VLOOKUP($A710,Socal!$A$2:$AK$709,'Socal Index'!AB$2)+VLOOKUP($A710,NYMEX!$A$2:$AK$709,'Socal Index'!AB$2)</f>
        <v>#N/A</v>
      </c>
      <c r="AC710" s="11" t="e">
        <f>VLOOKUP($A710,Socal!$A$2:$AK$709,'Socal Index'!AC$2)+VLOOKUP($A710,NYMEX!$A$2:$AK$709,'Socal Index'!AC$2)</f>
        <v>#N/A</v>
      </c>
      <c r="AD710" s="11" t="e">
        <f>VLOOKUP($A710,Socal!$A$2:$AK$709,'Socal Index'!AD$2)+VLOOKUP($A710,NYMEX!$A$2:$AK$709,'Socal Index'!AD$2)</f>
        <v>#N/A</v>
      </c>
      <c r="AE710" s="11" t="e">
        <f>VLOOKUP($A710,Socal!$A$2:$AK$709,'Socal Index'!AE$2)+VLOOKUP($A710,NYMEX!$A$2:$AK$709,'Socal Index'!AE$2)</f>
        <v>#N/A</v>
      </c>
      <c r="AF710" s="11" t="e">
        <f>VLOOKUP($A710,Socal!$A$2:$AK$709,'Socal Index'!AF$2)+VLOOKUP($A710,NYMEX!$A$2:$AK$709,'Socal Index'!AF$2)</f>
        <v>#N/A</v>
      </c>
      <c r="AG710" s="11" t="e">
        <f>VLOOKUP($A710,Socal!$A$2:$AK$709,'Socal Index'!AG$2)+VLOOKUP($A710,NYMEX!$A$2:$AK$709,'Socal Index'!AG$2)</f>
        <v>#N/A</v>
      </c>
      <c r="AH710" s="11">
        <f>VLOOKUP($A710,Socal!$A$2:$AK$709,'Socal Index'!AH$2)+VLOOKUP($A710,NYMEX!$A$2:$AK$709,'Socal Index'!AH$2)</f>
        <v>4.57</v>
      </c>
      <c r="AI710" s="11">
        <f>VLOOKUP($A710,Socal!$A$2:$AK$709,'Socal Index'!AI$2)+VLOOKUP($A710,NYMEX!$A$2:$AK$709,'Socal Index'!AI$2)</f>
        <v>4.4634999999999998</v>
      </c>
      <c r="AJ710" s="11">
        <f>VLOOKUP($A710,Socal!$A$2:$AK$709,'Socal Index'!AJ$2)+VLOOKUP($A710,NYMEX!$A$2:$AK$709,'Socal Index'!AJ$2)</f>
        <v>4.2160000000000002</v>
      </c>
      <c r="AK710" s="11">
        <f>VLOOKUP($A710,Socal!$A$2:$AK$709,'Socal Index'!AK$2)+VLOOKUP($A710,NYMEX!$A$2:$AK$709,'Socal Index'!AK$2)</f>
        <v>4.2359999999999998</v>
      </c>
    </row>
    <row r="711" spans="1:37" x14ac:dyDescent="0.2">
      <c r="A711" s="10"/>
    </row>
    <row r="712" spans="1:37" s="7" customFormat="1" x14ac:dyDescent="0.2">
      <c r="A712" s="7" t="s">
        <v>53</v>
      </c>
      <c r="B712" s="7" t="s">
        <v>17</v>
      </c>
      <c r="C712" s="7" t="s">
        <v>18</v>
      </c>
      <c r="D712" s="7" t="s">
        <v>19</v>
      </c>
      <c r="E712" s="7" t="s">
        <v>20</v>
      </c>
      <c r="F712" s="7" t="s">
        <v>21</v>
      </c>
      <c r="G712" s="7" t="s">
        <v>22</v>
      </c>
      <c r="H712" s="7" t="s">
        <v>23</v>
      </c>
      <c r="I712" s="7" t="s">
        <v>24</v>
      </c>
      <c r="J712" s="7" t="s">
        <v>25</v>
      </c>
      <c r="K712" s="7" t="s">
        <v>26</v>
      </c>
      <c r="L712" s="7" t="s">
        <v>27</v>
      </c>
      <c r="M712" s="7" t="s">
        <v>28</v>
      </c>
      <c r="N712" s="7" t="s">
        <v>29</v>
      </c>
      <c r="O712" s="7" t="s">
        <v>30</v>
      </c>
      <c r="P712" s="7" t="s">
        <v>31</v>
      </c>
      <c r="Q712" s="7" t="s">
        <v>32</v>
      </c>
      <c r="R712" s="7" t="s">
        <v>33</v>
      </c>
      <c r="S712" s="7" t="s">
        <v>34</v>
      </c>
      <c r="T712" s="7" t="s">
        <v>35</v>
      </c>
      <c r="U712" s="7" t="s">
        <v>36</v>
      </c>
      <c r="V712" s="7" t="s">
        <v>37</v>
      </c>
      <c r="W712" s="7" t="s">
        <v>38</v>
      </c>
      <c r="X712" s="7" t="s">
        <v>39</v>
      </c>
      <c r="Y712" s="7" t="s">
        <v>40</v>
      </c>
      <c r="Z712" s="7" t="s">
        <v>41</v>
      </c>
      <c r="AA712" s="7" t="s">
        <v>42</v>
      </c>
      <c r="AB712" s="7" t="s">
        <v>43</v>
      </c>
      <c r="AC712" s="7" t="s">
        <v>44</v>
      </c>
      <c r="AD712" s="7" t="s">
        <v>45</v>
      </c>
      <c r="AE712" s="7" t="s">
        <v>46</v>
      </c>
      <c r="AF712" s="7" t="s">
        <v>47</v>
      </c>
      <c r="AG712" s="7" t="s">
        <v>48</v>
      </c>
      <c r="AH712" s="7" t="s">
        <v>49</v>
      </c>
      <c r="AI712" s="7" t="s">
        <v>50</v>
      </c>
      <c r="AJ712" s="7" t="s">
        <v>51</v>
      </c>
      <c r="AK712" s="7" t="s">
        <v>52</v>
      </c>
    </row>
    <row r="713" spans="1:37" x14ac:dyDescent="0.2">
      <c r="A713" s="10"/>
    </row>
    <row r="714" spans="1:37" x14ac:dyDescent="0.2">
      <c r="A714" s="10"/>
    </row>
    <row r="715" spans="1:37" x14ac:dyDescent="0.2">
      <c r="A715" s="10"/>
    </row>
    <row r="716" spans="1:37" x14ac:dyDescent="0.2">
      <c r="A716" s="10"/>
    </row>
    <row r="717" spans="1:37" x14ac:dyDescent="0.2">
      <c r="A717" s="10"/>
    </row>
    <row r="718" spans="1:37" x14ac:dyDescent="0.2">
      <c r="A718" s="10"/>
    </row>
    <row r="719" spans="1:37" x14ac:dyDescent="0.2">
      <c r="A719" s="10"/>
    </row>
    <row r="720" spans="1:37" x14ac:dyDescent="0.2">
      <c r="A720" s="10"/>
    </row>
    <row r="721" spans="1:1" x14ac:dyDescent="0.2">
      <c r="A721" s="10"/>
    </row>
    <row r="722" spans="1:1" x14ac:dyDescent="0.2">
      <c r="A722" s="10"/>
    </row>
    <row r="723" spans="1:1" x14ac:dyDescent="0.2">
      <c r="A723" s="10"/>
    </row>
    <row r="724" spans="1:1" x14ac:dyDescent="0.2">
      <c r="A724" s="10"/>
    </row>
    <row r="725" spans="1:1" x14ac:dyDescent="0.2">
      <c r="A725" s="10"/>
    </row>
    <row r="726" spans="1:1" x14ac:dyDescent="0.2">
      <c r="A726" s="10"/>
    </row>
    <row r="727" spans="1:1" x14ac:dyDescent="0.2">
      <c r="A727" s="10"/>
    </row>
    <row r="728" spans="1:1" x14ac:dyDescent="0.2">
      <c r="A728" s="10"/>
    </row>
    <row r="729" spans="1:1" x14ac:dyDescent="0.2">
      <c r="A729" s="10"/>
    </row>
    <row r="730" spans="1:1" x14ac:dyDescent="0.2">
      <c r="A730" s="10"/>
    </row>
    <row r="731" spans="1:1" x14ac:dyDescent="0.2">
      <c r="A731" s="10"/>
    </row>
    <row r="732" spans="1:1" x14ac:dyDescent="0.2">
      <c r="A732" s="10"/>
    </row>
    <row r="733" spans="1:1" x14ac:dyDescent="0.2">
      <c r="A733" s="10"/>
    </row>
    <row r="734" spans="1:1" x14ac:dyDescent="0.2">
      <c r="A734" s="10"/>
    </row>
    <row r="735" spans="1:1" x14ac:dyDescent="0.2">
      <c r="A735" s="10"/>
    </row>
    <row r="736" spans="1:1" x14ac:dyDescent="0.2">
      <c r="A736" s="10"/>
    </row>
    <row r="737" spans="1:1" x14ac:dyDescent="0.2">
      <c r="A737" s="10"/>
    </row>
    <row r="738" spans="1:1" x14ac:dyDescent="0.2">
      <c r="A738" s="10"/>
    </row>
    <row r="739" spans="1:1" x14ac:dyDescent="0.2">
      <c r="A739" s="10"/>
    </row>
    <row r="740" spans="1:1" x14ac:dyDescent="0.2">
      <c r="A740" s="10"/>
    </row>
    <row r="741" spans="1:1" x14ac:dyDescent="0.2">
      <c r="A741" s="10"/>
    </row>
    <row r="742" spans="1:1" x14ac:dyDescent="0.2">
      <c r="A742" s="10"/>
    </row>
    <row r="743" spans="1:1" x14ac:dyDescent="0.2">
      <c r="A743" s="10"/>
    </row>
    <row r="744" spans="1:1" x14ac:dyDescent="0.2">
      <c r="A744" s="10"/>
    </row>
    <row r="745" spans="1:1" x14ac:dyDescent="0.2">
      <c r="A745" s="10"/>
    </row>
    <row r="746" spans="1:1" x14ac:dyDescent="0.2">
      <c r="A746" s="10"/>
    </row>
    <row r="747" spans="1:1" x14ac:dyDescent="0.2">
      <c r="A747" s="10"/>
    </row>
    <row r="748" spans="1:1" x14ac:dyDescent="0.2">
      <c r="A748" s="10"/>
    </row>
    <row r="749" spans="1:1" x14ac:dyDescent="0.2">
      <c r="A749" s="10"/>
    </row>
    <row r="750" spans="1:1" x14ac:dyDescent="0.2">
      <c r="A750" s="10"/>
    </row>
    <row r="751" spans="1:1" x14ac:dyDescent="0.2">
      <c r="A751" s="10"/>
    </row>
    <row r="752" spans="1:1" x14ac:dyDescent="0.2">
      <c r="A752" s="10"/>
    </row>
    <row r="753" spans="1:1" x14ac:dyDescent="0.2">
      <c r="A753" s="10"/>
    </row>
    <row r="754" spans="1:1" x14ac:dyDescent="0.2">
      <c r="A754" s="10"/>
    </row>
    <row r="755" spans="1:1" x14ac:dyDescent="0.2">
      <c r="A755" s="10"/>
    </row>
    <row r="756" spans="1:1" x14ac:dyDescent="0.2">
      <c r="A756" s="10"/>
    </row>
    <row r="757" spans="1:1" x14ac:dyDescent="0.2">
      <c r="A757" s="10"/>
    </row>
    <row r="758" spans="1:1" x14ac:dyDescent="0.2">
      <c r="A758" s="10"/>
    </row>
    <row r="759" spans="1:1" x14ac:dyDescent="0.2">
      <c r="A759" s="10"/>
    </row>
    <row r="760" spans="1:1" x14ac:dyDescent="0.2">
      <c r="A760" s="10"/>
    </row>
    <row r="761" spans="1:1" x14ac:dyDescent="0.2">
      <c r="A761" s="10"/>
    </row>
    <row r="762" spans="1:1" x14ac:dyDescent="0.2">
      <c r="A762" s="10"/>
    </row>
    <row r="763" spans="1:1" x14ac:dyDescent="0.2">
      <c r="A763" s="10"/>
    </row>
    <row r="764" spans="1:1" x14ac:dyDescent="0.2">
      <c r="A764" s="10"/>
    </row>
    <row r="765" spans="1:1" x14ac:dyDescent="0.2">
      <c r="A765" s="10"/>
    </row>
    <row r="766" spans="1:1" x14ac:dyDescent="0.2">
      <c r="A766" s="10"/>
    </row>
    <row r="767" spans="1:1" x14ac:dyDescent="0.2">
      <c r="A767" s="10"/>
    </row>
    <row r="768" spans="1:1" x14ac:dyDescent="0.2">
      <c r="A768" s="10"/>
    </row>
    <row r="769" spans="1:1" x14ac:dyDescent="0.2">
      <c r="A769" s="10"/>
    </row>
    <row r="770" spans="1:1" x14ac:dyDescent="0.2">
      <c r="A770" s="10"/>
    </row>
    <row r="771" spans="1:1" x14ac:dyDescent="0.2">
      <c r="A771" s="10"/>
    </row>
    <row r="772" spans="1:1" x14ac:dyDescent="0.2">
      <c r="A772" s="10"/>
    </row>
    <row r="773" spans="1:1" x14ac:dyDescent="0.2">
      <c r="A773" s="10"/>
    </row>
    <row r="774" spans="1:1" x14ac:dyDescent="0.2">
      <c r="A774" s="10"/>
    </row>
    <row r="775" spans="1:1" x14ac:dyDescent="0.2">
      <c r="A775" s="10"/>
    </row>
    <row r="776" spans="1:1" x14ac:dyDescent="0.2">
      <c r="A776" s="10"/>
    </row>
    <row r="777" spans="1:1" x14ac:dyDescent="0.2">
      <c r="A777" s="10"/>
    </row>
    <row r="778" spans="1:1" x14ac:dyDescent="0.2">
      <c r="A778" s="10"/>
    </row>
    <row r="779" spans="1:1" x14ac:dyDescent="0.2">
      <c r="A779" s="10"/>
    </row>
    <row r="780" spans="1:1" x14ac:dyDescent="0.2">
      <c r="A780" s="10"/>
    </row>
    <row r="781" spans="1:1" x14ac:dyDescent="0.2">
      <c r="A781" s="10"/>
    </row>
    <row r="782" spans="1:1" x14ac:dyDescent="0.2">
      <c r="A782" s="10"/>
    </row>
    <row r="783" spans="1:1" x14ac:dyDescent="0.2">
      <c r="A783" s="10"/>
    </row>
    <row r="784" spans="1:1" x14ac:dyDescent="0.2">
      <c r="A784" s="10"/>
    </row>
    <row r="785" spans="1:1" x14ac:dyDescent="0.2">
      <c r="A785" s="10"/>
    </row>
    <row r="786" spans="1:1" x14ac:dyDescent="0.2">
      <c r="A786" s="10"/>
    </row>
    <row r="787" spans="1:1" x14ac:dyDescent="0.2">
      <c r="A787" s="10"/>
    </row>
    <row r="788" spans="1:1" x14ac:dyDescent="0.2">
      <c r="A788" s="10"/>
    </row>
    <row r="789" spans="1:1" x14ac:dyDescent="0.2">
      <c r="A789" s="10"/>
    </row>
    <row r="790" spans="1:1" x14ac:dyDescent="0.2">
      <c r="A790" s="10"/>
    </row>
    <row r="791" spans="1:1" x14ac:dyDescent="0.2">
      <c r="A791" s="10"/>
    </row>
    <row r="792" spans="1:1" x14ac:dyDescent="0.2">
      <c r="A792" s="10"/>
    </row>
    <row r="793" spans="1:1" x14ac:dyDescent="0.2">
      <c r="A793" s="10"/>
    </row>
    <row r="794" spans="1:1" x14ac:dyDescent="0.2">
      <c r="A794" s="10"/>
    </row>
    <row r="795" spans="1:1" x14ac:dyDescent="0.2">
      <c r="A795" s="10"/>
    </row>
    <row r="796" spans="1:1" x14ac:dyDescent="0.2">
      <c r="A796" s="10"/>
    </row>
    <row r="797" spans="1:1" x14ac:dyDescent="0.2">
      <c r="A797" s="10"/>
    </row>
    <row r="798" spans="1:1" x14ac:dyDescent="0.2">
      <c r="A798" s="10"/>
    </row>
    <row r="799" spans="1:1" x14ac:dyDescent="0.2">
      <c r="A799" s="10"/>
    </row>
    <row r="800" spans="1:1" x14ac:dyDescent="0.2">
      <c r="A800" s="10"/>
    </row>
    <row r="801" spans="1:1" x14ac:dyDescent="0.2">
      <c r="A801" s="10"/>
    </row>
    <row r="802" spans="1:1" x14ac:dyDescent="0.2">
      <c r="A802" s="10"/>
    </row>
    <row r="803" spans="1:1" x14ac:dyDescent="0.2">
      <c r="A803" s="10"/>
    </row>
    <row r="804" spans="1:1" x14ac:dyDescent="0.2">
      <c r="A804" s="10"/>
    </row>
    <row r="805" spans="1:1" x14ac:dyDescent="0.2">
      <c r="A805" s="10"/>
    </row>
    <row r="806" spans="1:1" x14ac:dyDescent="0.2">
      <c r="A806" s="10"/>
    </row>
    <row r="807" spans="1:1" x14ac:dyDescent="0.2">
      <c r="A807" s="10"/>
    </row>
    <row r="808" spans="1:1" x14ac:dyDescent="0.2">
      <c r="A808" s="10"/>
    </row>
    <row r="809" spans="1:1" x14ac:dyDescent="0.2">
      <c r="A809" s="10"/>
    </row>
    <row r="810" spans="1:1" x14ac:dyDescent="0.2">
      <c r="A810" s="10"/>
    </row>
    <row r="811" spans="1:1" x14ac:dyDescent="0.2">
      <c r="A811" s="10"/>
    </row>
    <row r="812" spans="1:1" x14ac:dyDescent="0.2">
      <c r="A812" s="10"/>
    </row>
    <row r="813" spans="1:1" x14ac:dyDescent="0.2">
      <c r="A813" s="10"/>
    </row>
    <row r="814" spans="1:1" x14ac:dyDescent="0.2">
      <c r="A814" s="10"/>
    </row>
    <row r="815" spans="1:1" x14ac:dyDescent="0.2">
      <c r="A815" s="10"/>
    </row>
    <row r="816" spans="1:1" x14ac:dyDescent="0.2">
      <c r="A816" s="10"/>
    </row>
    <row r="817" spans="1:1" x14ac:dyDescent="0.2">
      <c r="A817" s="10"/>
    </row>
    <row r="818" spans="1:1" x14ac:dyDescent="0.2">
      <c r="A818" s="10"/>
    </row>
    <row r="819" spans="1:1" x14ac:dyDescent="0.2">
      <c r="A819" s="10"/>
    </row>
    <row r="820" spans="1:1" x14ac:dyDescent="0.2">
      <c r="A820" s="10"/>
    </row>
    <row r="821" spans="1:1" x14ac:dyDescent="0.2">
      <c r="A821" s="10"/>
    </row>
    <row r="822" spans="1:1" x14ac:dyDescent="0.2">
      <c r="A822" s="10"/>
    </row>
    <row r="823" spans="1:1" x14ac:dyDescent="0.2">
      <c r="A823" s="10"/>
    </row>
    <row r="824" spans="1:1" x14ac:dyDescent="0.2">
      <c r="A824" s="10"/>
    </row>
    <row r="825" spans="1:1" x14ac:dyDescent="0.2">
      <c r="A825" s="10"/>
    </row>
    <row r="826" spans="1:1" x14ac:dyDescent="0.2">
      <c r="A826" s="10"/>
    </row>
    <row r="827" spans="1:1" x14ac:dyDescent="0.2">
      <c r="A827" s="10"/>
    </row>
    <row r="828" spans="1:1" x14ac:dyDescent="0.2">
      <c r="A828" s="10"/>
    </row>
    <row r="829" spans="1:1" x14ac:dyDescent="0.2">
      <c r="A829" s="10"/>
    </row>
    <row r="830" spans="1:1" x14ac:dyDescent="0.2">
      <c r="A830" s="10"/>
    </row>
    <row r="831" spans="1:1" x14ac:dyDescent="0.2">
      <c r="A831" s="10"/>
    </row>
    <row r="832" spans="1:1" x14ac:dyDescent="0.2">
      <c r="A832" s="10"/>
    </row>
    <row r="833" spans="1:1" x14ac:dyDescent="0.2">
      <c r="A833" s="10"/>
    </row>
    <row r="834" spans="1:1" x14ac:dyDescent="0.2">
      <c r="A834" s="10"/>
    </row>
    <row r="835" spans="1:1" x14ac:dyDescent="0.2">
      <c r="A835" s="10"/>
    </row>
    <row r="836" spans="1:1" x14ac:dyDescent="0.2">
      <c r="A836" s="10"/>
    </row>
    <row r="837" spans="1:1" x14ac:dyDescent="0.2">
      <c r="A837" s="10"/>
    </row>
    <row r="838" spans="1:1" x14ac:dyDescent="0.2">
      <c r="A838" s="10"/>
    </row>
    <row r="839" spans="1:1" x14ac:dyDescent="0.2">
      <c r="A839" s="10"/>
    </row>
    <row r="840" spans="1:1" x14ac:dyDescent="0.2">
      <c r="A840" s="10"/>
    </row>
    <row r="841" spans="1:1" x14ac:dyDescent="0.2">
      <c r="A841" s="10"/>
    </row>
    <row r="842" spans="1:1" x14ac:dyDescent="0.2">
      <c r="A842" s="10"/>
    </row>
    <row r="843" spans="1:1" x14ac:dyDescent="0.2">
      <c r="A843" s="10"/>
    </row>
    <row r="844" spans="1:1" x14ac:dyDescent="0.2">
      <c r="A844" s="10"/>
    </row>
    <row r="845" spans="1:1" x14ac:dyDescent="0.2">
      <c r="A845" s="10"/>
    </row>
    <row r="846" spans="1:1" x14ac:dyDescent="0.2">
      <c r="A846" s="10"/>
    </row>
    <row r="847" spans="1:1" x14ac:dyDescent="0.2">
      <c r="A847" s="10"/>
    </row>
    <row r="848" spans="1:1" x14ac:dyDescent="0.2">
      <c r="A848" s="10"/>
    </row>
    <row r="849" spans="1:1" x14ac:dyDescent="0.2">
      <c r="A849" s="10"/>
    </row>
    <row r="850" spans="1:1" x14ac:dyDescent="0.2">
      <c r="A850" s="10"/>
    </row>
    <row r="851" spans="1:1" x14ac:dyDescent="0.2">
      <c r="A851" s="10"/>
    </row>
    <row r="852" spans="1:1" x14ac:dyDescent="0.2">
      <c r="A852" s="10"/>
    </row>
    <row r="853" spans="1:1" x14ac:dyDescent="0.2">
      <c r="A853" s="10"/>
    </row>
    <row r="854" spans="1:1" x14ac:dyDescent="0.2">
      <c r="A854" s="10"/>
    </row>
    <row r="855" spans="1:1" x14ac:dyDescent="0.2">
      <c r="A855" s="10"/>
    </row>
    <row r="856" spans="1:1" x14ac:dyDescent="0.2">
      <c r="A856" s="10"/>
    </row>
    <row r="857" spans="1:1" x14ac:dyDescent="0.2">
      <c r="A857" s="10"/>
    </row>
    <row r="858" spans="1:1" x14ac:dyDescent="0.2">
      <c r="A858" s="10"/>
    </row>
    <row r="859" spans="1:1" x14ac:dyDescent="0.2">
      <c r="A859" s="10"/>
    </row>
    <row r="860" spans="1:1" x14ac:dyDescent="0.2">
      <c r="A860" s="10"/>
    </row>
    <row r="861" spans="1:1" x14ac:dyDescent="0.2">
      <c r="A861" s="10"/>
    </row>
    <row r="862" spans="1:1" x14ac:dyDescent="0.2">
      <c r="A862" s="10"/>
    </row>
    <row r="863" spans="1:1" x14ac:dyDescent="0.2">
      <c r="A863" s="10"/>
    </row>
    <row r="864" spans="1:1" x14ac:dyDescent="0.2">
      <c r="A864" s="10"/>
    </row>
    <row r="865" spans="1:1" x14ac:dyDescent="0.2">
      <c r="A865" s="10"/>
    </row>
    <row r="866" spans="1:1" x14ac:dyDescent="0.2">
      <c r="A866" s="10"/>
    </row>
    <row r="867" spans="1:1" x14ac:dyDescent="0.2">
      <c r="A867" s="10"/>
    </row>
    <row r="868" spans="1:1" x14ac:dyDescent="0.2">
      <c r="A868" s="10"/>
    </row>
    <row r="869" spans="1:1" x14ac:dyDescent="0.2">
      <c r="A869" s="10"/>
    </row>
    <row r="870" spans="1:1" x14ac:dyDescent="0.2">
      <c r="A870" s="10"/>
    </row>
    <row r="871" spans="1:1" x14ac:dyDescent="0.2">
      <c r="A871" s="10"/>
    </row>
    <row r="872" spans="1:1" x14ac:dyDescent="0.2">
      <c r="A872" s="10"/>
    </row>
    <row r="873" spans="1:1" x14ac:dyDescent="0.2">
      <c r="A873" s="10"/>
    </row>
    <row r="874" spans="1:1" x14ac:dyDescent="0.2">
      <c r="A874" s="10"/>
    </row>
    <row r="875" spans="1:1" x14ac:dyDescent="0.2">
      <c r="A875" s="10"/>
    </row>
    <row r="876" spans="1:1" x14ac:dyDescent="0.2">
      <c r="A876" s="10"/>
    </row>
    <row r="877" spans="1:1" x14ac:dyDescent="0.2">
      <c r="A877" s="10"/>
    </row>
    <row r="878" spans="1:1" x14ac:dyDescent="0.2">
      <c r="A878" s="10"/>
    </row>
    <row r="879" spans="1:1" x14ac:dyDescent="0.2">
      <c r="A879" s="10"/>
    </row>
    <row r="880" spans="1:1" x14ac:dyDescent="0.2">
      <c r="A880" s="10"/>
    </row>
    <row r="881" spans="1:1" x14ac:dyDescent="0.2">
      <c r="A881" s="10"/>
    </row>
    <row r="882" spans="1:1" x14ac:dyDescent="0.2">
      <c r="A882" s="10"/>
    </row>
    <row r="883" spans="1:1" x14ac:dyDescent="0.2">
      <c r="A883" s="10"/>
    </row>
    <row r="884" spans="1:1" x14ac:dyDescent="0.2">
      <c r="A884" s="10"/>
    </row>
    <row r="885" spans="1:1" x14ac:dyDescent="0.2">
      <c r="A885" s="10"/>
    </row>
    <row r="886" spans="1:1" x14ac:dyDescent="0.2">
      <c r="A886" s="10"/>
    </row>
    <row r="887" spans="1:1" x14ac:dyDescent="0.2">
      <c r="A887" s="10"/>
    </row>
    <row r="888" spans="1:1" x14ac:dyDescent="0.2">
      <c r="A888" s="10"/>
    </row>
    <row r="889" spans="1:1" x14ac:dyDescent="0.2">
      <c r="A889" s="10"/>
    </row>
    <row r="890" spans="1:1" x14ac:dyDescent="0.2">
      <c r="A890" s="10"/>
    </row>
    <row r="891" spans="1:1" x14ac:dyDescent="0.2">
      <c r="A891" s="10"/>
    </row>
    <row r="892" spans="1:1" x14ac:dyDescent="0.2">
      <c r="A892" s="10"/>
    </row>
    <row r="893" spans="1:1" x14ac:dyDescent="0.2">
      <c r="A893" s="10"/>
    </row>
    <row r="894" spans="1:1" x14ac:dyDescent="0.2">
      <c r="A894" s="10"/>
    </row>
    <row r="895" spans="1:1" x14ac:dyDescent="0.2">
      <c r="A895" s="10"/>
    </row>
    <row r="896" spans="1:1" x14ac:dyDescent="0.2">
      <c r="A896" s="10"/>
    </row>
    <row r="897" spans="1:1" x14ac:dyDescent="0.2">
      <c r="A897" s="10"/>
    </row>
    <row r="898" spans="1:1" x14ac:dyDescent="0.2">
      <c r="A898" s="10"/>
    </row>
    <row r="899" spans="1:1" x14ac:dyDescent="0.2">
      <c r="A899" s="10"/>
    </row>
    <row r="900" spans="1:1" x14ac:dyDescent="0.2">
      <c r="A900" s="10"/>
    </row>
    <row r="901" spans="1:1" x14ac:dyDescent="0.2">
      <c r="A901" s="10"/>
    </row>
    <row r="902" spans="1:1" x14ac:dyDescent="0.2">
      <c r="A902" s="10"/>
    </row>
    <row r="903" spans="1:1" x14ac:dyDescent="0.2">
      <c r="A903" s="10"/>
    </row>
    <row r="904" spans="1:1" x14ac:dyDescent="0.2">
      <c r="A904" s="10"/>
    </row>
    <row r="905" spans="1:1" x14ac:dyDescent="0.2">
      <c r="A905" s="10"/>
    </row>
    <row r="906" spans="1:1" x14ac:dyDescent="0.2">
      <c r="A906" s="10"/>
    </row>
    <row r="907" spans="1:1" x14ac:dyDescent="0.2">
      <c r="A907" s="10"/>
    </row>
    <row r="908" spans="1:1" x14ac:dyDescent="0.2">
      <c r="A908" s="10"/>
    </row>
    <row r="909" spans="1:1" x14ac:dyDescent="0.2">
      <c r="A909" s="10"/>
    </row>
    <row r="910" spans="1:1" x14ac:dyDescent="0.2">
      <c r="A910" s="10"/>
    </row>
    <row r="911" spans="1:1" x14ac:dyDescent="0.2">
      <c r="A911" s="10"/>
    </row>
    <row r="912" spans="1:1" x14ac:dyDescent="0.2">
      <c r="A912" s="10"/>
    </row>
    <row r="913" spans="1:1" x14ac:dyDescent="0.2">
      <c r="A913" s="10"/>
    </row>
    <row r="914" spans="1:1" x14ac:dyDescent="0.2">
      <c r="A914" s="10"/>
    </row>
    <row r="915" spans="1:1" x14ac:dyDescent="0.2">
      <c r="A915" s="10"/>
    </row>
    <row r="916" spans="1:1" x14ac:dyDescent="0.2">
      <c r="A916" s="10"/>
    </row>
    <row r="917" spans="1:1" x14ac:dyDescent="0.2">
      <c r="A917" s="10"/>
    </row>
    <row r="918" spans="1:1" x14ac:dyDescent="0.2">
      <c r="A918" s="10"/>
    </row>
    <row r="919" spans="1:1" x14ac:dyDescent="0.2">
      <c r="A919" s="10"/>
    </row>
    <row r="920" spans="1:1" x14ac:dyDescent="0.2">
      <c r="A920" s="10"/>
    </row>
    <row r="921" spans="1:1" x14ac:dyDescent="0.2">
      <c r="A921" s="10"/>
    </row>
    <row r="922" spans="1:1" x14ac:dyDescent="0.2">
      <c r="A922" s="10"/>
    </row>
    <row r="923" spans="1:1" x14ac:dyDescent="0.2">
      <c r="A923" s="10"/>
    </row>
    <row r="924" spans="1:1" x14ac:dyDescent="0.2">
      <c r="A924" s="10"/>
    </row>
    <row r="925" spans="1:1" x14ac:dyDescent="0.2">
      <c r="A925" s="10"/>
    </row>
    <row r="926" spans="1:1" x14ac:dyDescent="0.2">
      <c r="A926" s="10"/>
    </row>
    <row r="927" spans="1:1" x14ac:dyDescent="0.2">
      <c r="A927" s="10"/>
    </row>
    <row r="928" spans="1:1" x14ac:dyDescent="0.2">
      <c r="A928" s="10"/>
    </row>
    <row r="929" spans="1:1" x14ac:dyDescent="0.2">
      <c r="A929" s="10"/>
    </row>
    <row r="930" spans="1:1" x14ac:dyDescent="0.2">
      <c r="A930" s="10"/>
    </row>
    <row r="931" spans="1:1" x14ac:dyDescent="0.2">
      <c r="A931" s="10"/>
    </row>
    <row r="932" spans="1:1" x14ac:dyDescent="0.2">
      <c r="A932" s="10"/>
    </row>
    <row r="933" spans="1:1" x14ac:dyDescent="0.2">
      <c r="A933" s="10"/>
    </row>
    <row r="934" spans="1:1" x14ac:dyDescent="0.2">
      <c r="A934" s="10"/>
    </row>
    <row r="935" spans="1:1" x14ac:dyDescent="0.2">
      <c r="A935" s="10"/>
    </row>
    <row r="936" spans="1:1" x14ac:dyDescent="0.2">
      <c r="A936" s="10"/>
    </row>
    <row r="937" spans="1:1" x14ac:dyDescent="0.2">
      <c r="A937" s="10"/>
    </row>
    <row r="938" spans="1:1" x14ac:dyDescent="0.2">
      <c r="A938" s="10"/>
    </row>
    <row r="939" spans="1:1" x14ac:dyDescent="0.2">
      <c r="A939" s="10"/>
    </row>
    <row r="940" spans="1:1" x14ac:dyDescent="0.2">
      <c r="A940" s="10"/>
    </row>
    <row r="941" spans="1:1" x14ac:dyDescent="0.2">
      <c r="A941" s="10"/>
    </row>
    <row r="942" spans="1:1" x14ac:dyDescent="0.2">
      <c r="A942" s="10"/>
    </row>
    <row r="943" spans="1:1" x14ac:dyDescent="0.2">
      <c r="A943" s="10"/>
    </row>
    <row r="944" spans="1:1" x14ac:dyDescent="0.2">
      <c r="A944" s="10"/>
    </row>
    <row r="945" spans="1:1" x14ac:dyDescent="0.2">
      <c r="A945" s="10"/>
    </row>
    <row r="946" spans="1:1" x14ac:dyDescent="0.2">
      <c r="A946" s="10"/>
    </row>
    <row r="947" spans="1:1" x14ac:dyDescent="0.2">
      <c r="A947" s="10"/>
    </row>
    <row r="948" spans="1:1" x14ac:dyDescent="0.2">
      <c r="A948" s="10"/>
    </row>
    <row r="949" spans="1:1" x14ac:dyDescent="0.2">
      <c r="A949" s="10"/>
    </row>
    <row r="950" spans="1:1" x14ac:dyDescent="0.2">
      <c r="A950" s="10"/>
    </row>
    <row r="951" spans="1:1" x14ac:dyDescent="0.2">
      <c r="A951" s="10"/>
    </row>
    <row r="952" spans="1:1" x14ac:dyDescent="0.2">
      <c r="A952" s="10"/>
    </row>
    <row r="953" spans="1:1" x14ac:dyDescent="0.2">
      <c r="A953" s="10"/>
    </row>
    <row r="954" spans="1:1" x14ac:dyDescent="0.2">
      <c r="A954" s="10"/>
    </row>
    <row r="955" spans="1:1" x14ac:dyDescent="0.2">
      <c r="A955" s="10"/>
    </row>
    <row r="956" spans="1:1" x14ac:dyDescent="0.2">
      <c r="A956" s="10"/>
    </row>
    <row r="957" spans="1:1" x14ac:dyDescent="0.2">
      <c r="A957" s="10"/>
    </row>
    <row r="958" spans="1:1" x14ac:dyDescent="0.2">
      <c r="A958" s="10"/>
    </row>
    <row r="959" spans="1:1" x14ac:dyDescent="0.2">
      <c r="A959" s="10"/>
    </row>
    <row r="960" spans="1:1" x14ac:dyDescent="0.2">
      <c r="A960" s="10"/>
    </row>
    <row r="961" spans="1:1" x14ac:dyDescent="0.2">
      <c r="A961" s="10"/>
    </row>
    <row r="962" spans="1:1" x14ac:dyDescent="0.2">
      <c r="A962" s="10"/>
    </row>
    <row r="963" spans="1:1" x14ac:dyDescent="0.2">
      <c r="A963" s="10"/>
    </row>
    <row r="964" spans="1:1" x14ac:dyDescent="0.2">
      <c r="A964" s="10"/>
    </row>
    <row r="965" spans="1:1" x14ac:dyDescent="0.2">
      <c r="A965" s="10"/>
    </row>
    <row r="966" spans="1:1" x14ac:dyDescent="0.2">
      <c r="A966" s="10"/>
    </row>
    <row r="967" spans="1:1" x14ac:dyDescent="0.2">
      <c r="A967" s="10"/>
    </row>
    <row r="968" spans="1:1" x14ac:dyDescent="0.2">
      <c r="A968" s="10"/>
    </row>
    <row r="969" spans="1:1" x14ac:dyDescent="0.2">
      <c r="A969" s="10"/>
    </row>
    <row r="970" spans="1:1" x14ac:dyDescent="0.2">
      <c r="A970" s="10"/>
    </row>
    <row r="971" spans="1:1" x14ac:dyDescent="0.2">
      <c r="A971" s="10"/>
    </row>
    <row r="972" spans="1:1" x14ac:dyDescent="0.2">
      <c r="A972" s="10"/>
    </row>
    <row r="973" spans="1:1" x14ac:dyDescent="0.2">
      <c r="A973" s="10"/>
    </row>
    <row r="974" spans="1:1" x14ac:dyDescent="0.2">
      <c r="A974" s="10"/>
    </row>
    <row r="975" spans="1:1" x14ac:dyDescent="0.2">
      <c r="A975" s="10"/>
    </row>
    <row r="976" spans="1:1" x14ac:dyDescent="0.2">
      <c r="A976" s="10"/>
    </row>
    <row r="977" spans="1:1" x14ac:dyDescent="0.2">
      <c r="A977" s="10"/>
    </row>
    <row r="978" spans="1:1" x14ac:dyDescent="0.2">
      <c r="A978" s="10"/>
    </row>
    <row r="979" spans="1:1" x14ac:dyDescent="0.2">
      <c r="A979" s="10"/>
    </row>
    <row r="980" spans="1:1" x14ac:dyDescent="0.2">
      <c r="A980" s="10"/>
    </row>
    <row r="981" spans="1:1" x14ac:dyDescent="0.2">
      <c r="A981" s="10"/>
    </row>
    <row r="982" spans="1:1" x14ac:dyDescent="0.2">
      <c r="A982" s="10"/>
    </row>
    <row r="983" spans="1:1" x14ac:dyDescent="0.2">
      <c r="A983" s="10"/>
    </row>
    <row r="984" spans="1:1" x14ac:dyDescent="0.2">
      <c r="A984" s="10"/>
    </row>
    <row r="985" spans="1:1" x14ac:dyDescent="0.2">
      <c r="A985" s="10"/>
    </row>
    <row r="986" spans="1:1" x14ac:dyDescent="0.2">
      <c r="A986" s="10"/>
    </row>
    <row r="987" spans="1:1" x14ac:dyDescent="0.2">
      <c r="A987" s="10"/>
    </row>
    <row r="988" spans="1:1" x14ac:dyDescent="0.2">
      <c r="A988" s="10"/>
    </row>
    <row r="989" spans="1:1" x14ac:dyDescent="0.2">
      <c r="A989" s="10"/>
    </row>
    <row r="990" spans="1:1" x14ac:dyDescent="0.2">
      <c r="A990" s="10"/>
    </row>
    <row r="991" spans="1:1" x14ac:dyDescent="0.2">
      <c r="A991" s="10"/>
    </row>
    <row r="992" spans="1:1" x14ac:dyDescent="0.2">
      <c r="A992" s="10"/>
    </row>
    <row r="993" spans="1:1" x14ac:dyDescent="0.2">
      <c r="A993" s="10"/>
    </row>
    <row r="994" spans="1:1" x14ac:dyDescent="0.2">
      <c r="A994" s="10"/>
    </row>
    <row r="995" spans="1:1" x14ac:dyDescent="0.2">
      <c r="A995" s="10"/>
    </row>
    <row r="996" spans="1:1" x14ac:dyDescent="0.2">
      <c r="A996" s="10"/>
    </row>
    <row r="997" spans="1:1" x14ac:dyDescent="0.2">
      <c r="A997" s="10"/>
    </row>
    <row r="998" spans="1:1" x14ac:dyDescent="0.2">
      <c r="A998" s="10"/>
    </row>
    <row r="999" spans="1:1" x14ac:dyDescent="0.2">
      <c r="A999" s="10"/>
    </row>
    <row r="1000" spans="1:1" x14ac:dyDescent="0.2">
      <c r="A1000" s="10"/>
    </row>
    <row r="1001" spans="1:1" x14ac:dyDescent="0.2">
      <c r="A1001" s="10"/>
    </row>
    <row r="1002" spans="1:1" x14ac:dyDescent="0.2">
      <c r="A1002" s="10"/>
    </row>
    <row r="1003" spans="1:1" x14ac:dyDescent="0.2">
      <c r="A1003" s="10"/>
    </row>
    <row r="1004" spans="1:1" x14ac:dyDescent="0.2">
      <c r="A1004" s="10"/>
    </row>
    <row r="1005" spans="1:1" x14ac:dyDescent="0.2">
      <c r="A1005" s="10"/>
    </row>
    <row r="1006" spans="1:1" x14ac:dyDescent="0.2">
      <c r="A1006" s="10"/>
    </row>
    <row r="1007" spans="1:1" x14ac:dyDescent="0.2">
      <c r="A1007" s="10"/>
    </row>
    <row r="1008" spans="1:1" x14ac:dyDescent="0.2">
      <c r="A1008" s="10"/>
    </row>
    <row r="1009" spans="1:1" x14ac:dyDescent="0.2">
      <c r="A1009" s="10"/>
    </row>
    <row r="1010" spans="1:1" x14ac:dyDescent="0.2">
      <c r="A1010" s="10"/>
    </row>
    <row r="1011" spans="1:1" x14ac:dyDescent="0.2">
      <c r="A1011" s="10"/>
    </row>
    <row r="1012" spans="1:1" x14ac:dyDescent="0.2">
      <c r="A1012" s="10"/>
    </row>
    <row r="1013" spans="1:1" x14ac:dyDescent="0.2">
      <c r="A1013" s="10"/>
    </row>
    <row r="1014" spans="1:1" x14ac:dyDescent="0.2">
      <c r="A1014" s="10"/>
    </row>
    <row r="1015" spans="1:1" x14ac:dyDescent="0.2">
      <c r="A1015" s="10"/>
    </row>
    <row r="1016" spans="1:1" x14ac:dyDescent="0.2">
      <c r="A1016" s="10"/>
    </row>
    <row r="1017" spans="1:1" x14ac:dyDescent="0.2">
      <c r="A1017" s="10"/>
    </row>
    <row r="1018" spans="1:1" x14ac:dyDescent="0.2">
      <c r="A1018" s="10"/>
    </row>
    <row r="1019" spans="1:1" x14ac:dyDescent="0.2">
      <c r="A1019" s="10"/>
    </row>
    <row r="1020" spans="1:1" x14ac:dyDescent="0.2">
      <c r="A1020" s="10"/>
    </row>
    <row r="1021" spans="1:1" x14ac:dyDescent="0.2">
      <c r="A1021" s="10"/>
    </row>
    <row r="1022" spans="1:1" x14ac:dyDescent="0.2">
      <c r="A1022" s="10"/>
    </row>
    <row r="1023" spans="1:1" x14ac:dyDescent="0.2">
      <c r="A1023" s="10"/>
    </row>
    <row r="1024" spans="1:1" x14ac:dyDescent="0.2">
      <c r="A1024" s="10"/>
    </row>
    <row r="1025" spans="1:1" x14ac:dyDescent="0.2">
      <c r="A1025" s="10"/>
    </row>
    <row r="1026" spans="1:1" x14ac:dyDescent="0.2">
      <c r="A1026" s="10"/>
    </row>
    <row r="1027" spans="1:1" x14ac:dyDescent="0.2">
      <c r="A1027" s="10"/>
    </row>
    <row r="1028" spans="1:1" x14ac:dyDescent="0.2">
      <c r="A1028" s="10"/>
    </row>
    <row r="1029" spans="1:1" x14ac:dyDescent="0.2">
      <c r="A1029" s="10"/>
    </row>
    <row r="1030" spans="1:1" x14ac:dyDescent="0.2">
      <c r="A1030" s="10"/>
    </row>
    <row r="1031" spans="1:1" x14ac:dyDescent="0.2">
      <c r="A1031" s="10"/>
    </row>
    <row r="1032" spans="1:1" x14ac:dyDescent="0.2">
      <c r="A1032" s="10"/>
    </row>
    <row r="1033" spans="1:1" x14ac:dyDescent="0.2">
      <c r="A1033" s="10"/>
    </row>
    <row r="1034" spans="1:1" x14ac:dyDescent="0.2">
      <c r="A1034" s="10"/>
    </row>
    <row r="1035" spans="1:1" x14ac:dyDescent="0.2">
      <c r="A1035" s="10"/>
    </row>
    <row r="1036" spans="1:1" x14ac:dyDescent="0.2">
      <c r="A1036" s="10"/>
    </row>
    <row r="1037" spans="1:1" x14ac:dyDescent="0.2">
      <c r="A1037" s="10"/>
    </row>
    <row r="1038" spans="1:1" x14ac:dyDescent="0.2">
      <c r="A1038" s="10"/>
    </row>
    <row r="1039" spans="1:1" x14ac:dyDescent="0.2">
      <c r="A1039" s="10"/>
    </row>
    <row r="1040" spans="1:1" x14ac:dyDescent="0.2">
      <c r="A1040" s="10"/>
    </row>
    <row r="1041" spans="1:1" x14ac:dyDescent="0.2">
      <c r="A1041" s="10"/>
    </row>
    <row r="1042" spans="1:1" x14ac:dyDescent="0.2">
      <c r="A1042" s="10"/>
    </row>
    <row r="1043" spans="1:1" x14ac:dyDescent="0.2">
      <c r="A1043" s="10"/>
    </row>
    <row r="1044" spans="1:1" x14ac:dyDescent="0.2">
      <c r="A1044" s="10"/>
    </row>
    <row r="1045" spans="1:1" x14ac:dyDescent="0.2">
      <c r="A1045" s="10"/>
    </row>
    <row r="1046" spans="1:1" x14ac:dyDescent="0.2">
      <c r="A1046" s="10"/>
    </row>
    <row r="1047" spans="1:1" x14ac:dyDescent="0.2">
      <c r="A1047" s="10"/>
    </row>
    <row r="1048" spans="1:1" x14ac:dyDescent="0.2">
      <c r="A1048" s="10"/>
    </row>
    <row r="1049" spans="1:1" x14ac:dyDescent="0.2">
      <c r="A1049" s="10"/>
    </row>
    <row r="1050" spans="1:1" x14ac:dyDescent="0.2">
      <c r="A1050" s="10"/>
    </row>
    <row r="1051" spans="1:1" x14ac:dyDescent="0.2">
      <c r="A1051" s="10"/>
    </row>
    <row r="1052" spans="1:1" x14ac:dyDescent="0.2">
      <c r="A1052" s="10"/>
    </row>
    <row r="1053" spans="1:1" x14ac:dyDescent="0.2">
      <c r="A1053" s="10"/>
    </row>
    <row r="1054" spans="1:1" x14ac:dyDescent="0.2">
      <c r="A1054" s="10"/>
    </row>
    <row r="1055" spans="1:1" x14ac:dyDescent="0.2">
      <c r="A1055" s="10"/>
    </row>
    <row r="1056" spans="1:1" x14ac:dyDescent="0.2">
      <c r="A1056" s="10"/>
    </row>
    <row r="1057" spans="1:1" x14ac:dyDescent="0.2">
      <c r="A1057" s="10"/>
    </row>
    <row r="1058" spans="1:1" x14ac:dyDescent="0.2">
      <c r="A1058" s="10"/>
    </row>
    <row r="1059" spans="1:1" x14ac:dyDescent="0.2">
      <c r="A1059" s="10"/>
    </row>
    <row r="1060" spans="1:1" x14ac:dyDescent="0.2">
      <c r="A1060" s="10"/>
    </row>
    <row r="1061" spans="1:1" x14ac:dyDescent="0.2">
      <c r="A1061" s="10"/>
    </row>
    <row r="1062" spans="1:1" x14ac:dyDescent="0.2">
      <c r="A1062" s="10"/>
    </row>
    <row r="1063" spans="1:1" x14ac:dyDescent="0.2">
      <c r="A1063" s="10"/>
    </row>
    <row r="1064" spans="1:1" x14ac:dyDescent="0.2">
      <c r="A1064" s="10"/>
    </row>
    <row r="1065" spans="1:1" x14ac:dyDescent="0.2">
      <c r="A1065" s="10"/>
    </row>
    <row r="1066" spans="1:1" x14ac:dyDescent="0.2">
      <c r="A1066" s="10"/>
    </row>
    <row r="1067" spans="1:1" x14ac:dyDescent="0.2">
      <c r="A1067" s="10"/>
    </row>
    <row r="1068" spans="1:1" x14ac:dyDescent="0.2">
      <c r="A1068" s="10"/>
    </row>
    <row r="1069" spans="1:1" x14ac:dyDescent="0.2">
      <c r="A1069" s="10"/>
    </row>
    <row r="1070" spans="1:1" x14ac:dyDescent="0.2">
      <c r="A1070" s="10"/>
    </row>
    <row r="1071" spans="1:1" x14ac:dyDescent="0.2">
      <c r="A1071" s="10"/>
    </row>
    <row r="1072" spans="1:1" x14ac:dyDescent="0.2">
      <c r="A1072" s="10"/>
    </row>
    <row r="1073" spans="1:1" x14ac:dyDescent="0.2">
      <c r="A1073" s="10"/>
    </row>
    <row r="1074" spans="1:1" x14ac:dyDescent="0.2">
      <c r="A1074" s="10"/>
    </row>
    <row r="1075" spans="1:1" x14ac:dyDescent="0.2">
      <c r="A1075" s="10"/>
    </row>
    <row r="1076" spans="1:1" x14ac:dyDescent="0.2">
      <c r="A1076" s="10"/>
    </row>
    <row r="1077" spans="1:1" x14ac:dyDescent="0.2">
      <c r="A1077" s="10"/>
    </row>
    <row r="1078" spans="1:1" x14ac:dyDescent="0.2">
      <c r="A1078" s="10"/>
    </row>
    <row r="1079" spans="1:1" x14ac:dyDescent="0.2">
      <c r="A1079" s="10"/>
    </row>
    <row r="1080" spans="1:1" x14ac:dyDescent="0.2">
      <c r="A1080" s="10"/>
    </row>
    <row r="1081" spans="1:1" x14ac:dyDescent="0.2">
      <c r="A1081" s="10"/>
    </row>
    <row r="1082" spans="1:1" x14ac:dyDescent="0.2">
      <c r="A1082" s="10"/>
    </row>
    <row r="1083" spans="1:1" x14ac:dyDescent="0.2">
      <c r="A1083" s="10"/>
    </row>
    <row r="1084" spans="1:1" x14ac:dyDescent="0.2">
      <c r="A1084" s="10"/>
    </row>
    <row r="1085" spans="1:1" x14ac:dyDescent="0.2">
      <c r="A1085" s="10"/>
    </row>
    <row r="1086" spans="1:1" x14ac:dyDescent="0.2">
      <c r="A1086" s="10"/>
    </row>
    <row r="1087" spans="1:1" x14ac:dyDescent="0.2">
      <c r="A1087" s="10"/>
    </row>
    <row r="1088" spans="1:1" x14ac:dyDescent="0.2">
      <c r="A1088" s="10"/>
    </row>
    <row r="1089" spans="1:1" x14ac:dyDescent="0.2">
      <c r="A1089" s="10"/>
    </row>
    <row r="1090" spans="1:1" x14ac:dyDescent="0.2">
      <c r="A1090" s="10"/>
    </row>
    <row r="1091" spans="1:1" x14ac:dyDescent="0.2">
      <c r="A1091" s="10"/>
    </row>
    <row r="1092" spans="1:1" x14ac:dyDescent="0.2">
      <c r="A1092" s="10"/>
    </row>
    <row r="1093" spans="1:1" x14ac:dyDescent="0.2">
      <c r="A1093" s="10"/>
    </row>
    <row r="1094" spans="1:1" x14ac:dyDescent="0.2">
      <c r="A1094" s="10"/>
    </row>
    <row r="1095" spans="1:1" x14ac:dyDescent="0.2">
      <c r="A1095" s="10"/>
    </row>
    <row r="1096" spans="1:1" x14ac:dyDescent="0.2">
      <c r="A1096" s="10"/>
    </row>
    <row r="1097" spans="1:1" x14ac:dyDescent="0.2">
      <c r="A1097" s="10"/>
    </row>
    <row r="1098" spans="1:1" x14ac:dyDescent="0.2">
      <c r="A1098" s="10"/>
    </row>
    <row r="1099" spans="1:1" x14ac:dyDescent="0.2">
      <c r="A1099" s="10"/>
    </row>
    <row r="1100" spans="1:1" x14ac:dyDescent="0.2">
      <c r="A1100" s="10"/>
    </row>
    <row r="1101" spans="1:1" x14ac:dyDescent="0.2">
      <c r="A1101" s="10"/>
    </row>
    <row r="1102" spans="1:1" x14ac:dyDescent="0.2">
      <c r="A1102" s="10"/>
    </row>
    <row r="1103" spans="1:1" x14ac:dyDescent="0.2">
      <c r="A1103" s="10"/>
    </row>
    <row r="1104" spans="1:1" x14ac:dyDescent="0.2">
      <c r="A1104" s="10"/>
    </row>
    <row r="1105" spans="1:1" x14ac:dyDescent="0.2">
      <c r="A1105" s="10"/>
    </row>
    <row r="1106" spans="1:1" x14ac:dyDescent="0.2">
      <c r="A1106" s="10"/>
    </row>
    <row r="1107" spans="1:1" x14ac:dyDescent="0.2">
      <c r="A1107" s="10"/>
    </row>
    <row r="1108" spans="1:1" x14ac:dyDescent="0.2">
      <c r="A1108" s="10"/>
    </row>
    <row r="1109" spans="1:1" x14ac:dyDescent="0.2">
      <c r="A1109" s="10"/>
    </row>
    <row r="1110" spans="1:1" x14ac:dyDescent="0.2">
      <c r="A1110" s="10"/>
    </row>
    <row r="1111" spans="1:1" x14ac:dyDescent="0.2">
      <c r="A1111" s="10"/>
    </row>
    <row r="1112" spans="1:1" x14ac:dyDescent="0.2">
      <c r="A1112" s="10"/>
    </row>
    <row r="1113" spans="1:1" x14ac:dyDescent="0.2">
      <c r="A1113" s="10"/>
    </row>
    <row r="1114" spans="1:1" x14ac:dyDescent="0.2">
      <c r="A1114" s="10"/>
    </row>
    <row r="1115" spans="1:1" x14ac:dyDescent="0.2">
      <c r="A1115" s="10"/>
    </row>
    <row r="1116" spans="1:1" x14ac:dyDescent="0.2">
      <c r="A1116" s="10"/>
    </row>
    <row r="1117" spans="1:1" x14ac:dyDescent="0.2">
      <c r="A1117" s="10"/>
    </row>
    <row r="1118" spans="1:1" x14ac:dyDescent="0.2">
      <c r="A1118" s="10"/>
    </row>
    <row r="1119" spans="1:1" x14ac:dyDescent="0.2">
      <c r="A1119" s="10"/>
    </row>
    <row r="1120" spans="1:1" x14ac:dyDescent="0.2">
      <c r="A1120" s="10"/>
    </row>
    <row r="1121" spans="1:1" x14ac:dyDescent="0.2">
      <c r="A1121" s="10"/>
    </row>
    <row r="1122" spans="1:1" x14ac:dyDescent="0.2">
      <c r="A1122" s="10"/>
    </row>
    <row r="1123" spans="1:1" x14ac:dyDescent="0.2">
      <c r="A1123" s="10"/>
    </row>
    <row r="1124" spans="1:1" x14ac:dyDescent="0.2">
      <c r="A1124" s="10"/>
    </row>
    <row r="1125" spans="1:1" x14ac:dyDescent="0.2">
      <c r="A1125" s="10"/>
    </row>
    <row r="1126" spans="1:1" x14ac:dyDescent="0.2">
      <c r="A1126" s="10"/>
    </row>
    <row r="1127" spans="1:1" x14ac:dyDescent="0.2">
      <c r="A1127" s="10"/>
    </row>
    <row r="1128" spans="1:1" x14ac:dyDescent="0.2">
      <c r="A1128" s="10"/>
    </row>
    <row r="1129" spans="1:1" x14ac:dyDescent="0.2">
      <c r="A1129" s="10"/>
    </row>
    <row r="1130" spans="1:1" x14ac:dyDescent="0.2">
      <c r="A1130" s="10"/>
    </row>
    <row r="1131" spans="1:1" x14ac:dyDescent="0.2">
      <c r="A1131" s="10"/>
    </row>
    <row r="1132" spans="1:1" x14ac:dyDescent="0.2">
      <c r="A1132" s="10"/>
    </row>
    <row r="1133" spans="1:1" x14ac:dyDescent="0.2">
      <c r="A1133" s="10"/>
    </row>
    <row r="1134" spans="1:1" x14ac:dyDescent="0.2">
      <c r="A1134" s="10"/>
    </row>
    <row r="1135" spans="1:1" x14ac:dyDescent="0.2">
      <c r="A1135" s="10"/>
    </row>
    <row r="1136" spans="1:1" x14ac:dyDescent="0.2">
      <c r="A1136" s="10"/>
    </row>
    <row r="1137" spans="1:1" x14ac:dyDescent="0.2">
      <c r="A1137" s="10"/>
    </row>
    <row r="1138" spans="1:1" x14ac:dyDescent="0.2">
      <c r="A1138" s="10"/>
    </row>
    <row r="1139" spans="1:1" x14ac:dyDescent="0.2">
      <c r="A1139" s="10"/>
    </row>
    <row r="1140" spans="1:1" x14ac:dyDescent="0.2">
      <c r="A1140" s="10"/>
    </row>
    <row r="1141" spans="1:1" x14ac:dyDescent="0.2">
      <c r="A1141" s="10"/>
    </row>
    <row r="1142" spans="1:1" x14ac:dyDescent="0.2">
      <c r="A1142" s="10"/>
    </row>
    <row r="1143" spans="1:1" x14ac:dyDescent="0.2">
      <c r="A1143" s="10"/>
    </row>
    <row r="1144" spans="1:1" x14ac:dyDescent="0.2">
      <c r="A1144" s="10"/>
    </row>
    <row r="1145" spans="1:1" x14ac:dyDescent="0.2">
      <c r="A1145" s="10"/>
    </row>
    <row r="1146" spans="1:1" x14ac:dyDescent="0.2">
      <c r="A1146" s="10"/>
    </row>
    <row r="1147" spans="1:1" x14ac:dyDescent="0.2">
      <c r="A1147" s="10"/>
    </row>
    <row r="1148" spans="1:1" x14ac:dyDescent="0.2">
      <c r="A1148" s="10"/>
    </row>
    <row r="1149" spans="1:1" x14ac:dyDescent="0.2">
      <c r="A1149" s="10"/>
    </row>
    <row r="1150" spans="1:1" x14ac:dyDescent="0.2">
      <c r="A1150" s="10"/>
    </row>
    <row r="1151" spans="1:1" x14ac:dyDescent="0.2">
      <c r="A1151" s="10"/>
    </row>
    <row r="1152" spans="1:1" x14ac:dyDescent="0.2">
      <c r="A1152" s="10"/>
    </row>
    <row r="1153" spans="1:1" x14ac:dyDescent="0.2">
      <c r="A1153" s="10"/>
    </row>
    <row r="1154" spans="1:1" x14ac:dyDescent="0.2">
      <c r="A1154" s="10"/>
    </row>
    <row r="1155" spans="1:1" x14ac:dyDescent="0.2">
      <c r="A1155" s="10"/>
    </row>
    <row r="1156" spans="1:1" x14ac:dyDescent="0.2">
      <c r="A1156" s="10"/>
    </row>
    <row r="1157" spans="1:1" x14ac:dyDescent="0.2">
      <c r="A1157" s="10"/>
    </row>
    <row r="1158" spans="1:1" x14ac:dyDescent="0.2">
      <c r="A1158" s="10"/>
    </row>
    <row r="1159" spans="1:1" x14ac:dyDescent="0.2">
      <c r="A1159" s="10"/>
    </row>
    <row r="1160" spans="1:1" x14ac:dyDescent="0.2">
      <c r="A1160" s="10"/>
    </row>
    <row r="1161" spans="1:1" x14ac:dyDescent="0.2">
      <c r="A1161" s="10"/>
    </row>
    <row r="1162" spans="1:1" x14ac:dyDescent="0.2">
      <c r="A1162" s="10"/>
    </row>
    <row r="1163" spans="1:1" x14ac:dyDescent="0.2">
      <c r="A1163" s="10"/>
    </row>
    <row r="1164" spans="1:1" x14ac:dyDescent="0.2">
      <c r="A1164" s="10"/>
    </row>
    <row r="1165" spans="1:1" x14ac:dyDescent="0.2">
      <c r="A1165" s="10"/>
    </row>
    <row r="1166" spans="1:1" x14ac:dyDescent="0.2">
      <c r="A1166" s="10"/>
    </row>
    <row r="1167" spans="1:1" x14ac:dyDescent="0.2">
      <c r="A1167" s="10"/>
    </row>
    <row r="1168" spans="1:1" x14ac:dyDescent="0.2">
      <c r="A1168" s="10"/>
    </row>
    <row r="1169" spans="1:1" x14ac:dyDescent="0.2">
      <c r="A1169" s="10"/>
    </row>
    <row r="1170" spans="1:1" x14ac:dyDescent="0.2">
      <c r="A1170" s="10"/>
    </row>
    <row r="1171" spans="1:1" x14ac:dyDescent="0.2">
      <c r="A1171" s="10"/>
    </row>
    <row r="1172" spans="1:1" x14ac:dyDescent="0.2">
      <c r="A1172" s="10"/>
    </row>
    <row r="1173" spans="1:1" x14ac:dyDescent="0.2">
      <c r="A1173" s="10"/>
    </row>
    <row r="1174" spans="1:1" x14ac:dyDescent="0.2">
      <c r="A1174" s="10"/>
    </row>
    <row r="1175" spans="1:1" x14ac:dyDescent="0.2">
      <c r="A1175" s="10"/>
    </row>
    <row r="1176" spans="1:1" x14ac:dyDescent="0.2">
      <c r="A1176" s="10"/>
    </row>
    <row r="1177" spans="1:1" x14ac:dyDescent="0.2">
      <c r="A1177" s="10"/>
    </row>
    <row r="1178" spans="1:1" x14ac:dyDescent="0.2">
      <c r="A1178" s="10"/>
    </row>
    <row r="1179" spans="1:1" x14ac:dyDescent="0.2">
      <c r="A1179" s="10"/>
    </row>
    <row r="1180" spans="1:1" x14ac:dyDescent="0.2">
      <c r="A1180" s="10"/>
    </row>
    <row r="1181" spans="1:1" x14ac:dyDescent="0.2">
      <c r="A1181" s="10"/>
    </row>
    <row r="1182" spans="1:1" x14ac:dyDescent="0.2">
      <c r="A1182" s="10"/>
    </row>
    <row r="1183" spans="1:1" x14ac:dyDescent="0.2">
      <c r="A1183" s="10"/>
    </row>
    <row r="1184" spans="1:1" x14ac:dyDescent="0.2">
      <c r="A1184" s="10"/>
    </row>
    <row r="1185" spans="1:1" x14ac:dyDescent="0.2">
      <c r="A1185" s="10"/>
    </row>
    <row r="1186" spans="1:1" x14ac:dyDescent="0.2">
      <c r="A1186" s="10"/>
    </row>
    <row r="1187" spans="1:1" x14ac:dyDescent="0.2">
      <c r="A1187" s="10"/>
    </row>
    <row r="1188" spans="1:1" x14ac:dyDescent="0.2">
      <c r="A1188" s="10"/>
    </row>
    <row r="1189" spans="1:1" x14ac:dyDescent="0.2">
      <c r="A1189" s="10"/>
    </row>
    <row r="1190" spans="1:1" x14ac:dyDescent="0.2">
      <c r="A1190" s="10"/>
    </row>
    <row r="1191" spans="1:1" x14ac:dyDescent="0.2">
      <c r="A1191" s="10"/>
    </row>
    <row r="1192" spans="1:1" x14ac:dyDescent="0.2">
      <c r="A1192" s="10"/>
    </row>
    <row r="1193" spans="1:1" x14ac:dyDescent="0.2">
      <c r="A1193" s="10"/>
    </row>
    <row r="1194" spans="1:1" x14ac:dyDescent="0.2">
      <c r="A1194" s="10"/>
    </row>
    <row r="1195" spans="1:1" x14ac:dyDescent="0.2">
      <c r="A1195" s="10"/>
    </row>
    <row r="1196" spans="1:1" x14ac:dyDescent="0.2">
      <c r="A1196" s="10"/>
    </row>
    <row r="1197" spans="1:1" x14ac:dyDescent="0.2">
      <c r="A1197" s="10"/>
    </row>
    <row r="1198" spans="1:1" x14ac:dyDescent="0.2">
      <c r="A1198" s="10"/>
    </row>
    <row r="1199" spans="1:1" x14ac:dyDescent="0.2">
      <c r="A1199" s="10"/>
    </row>
    <row r="1200" spans="1:1" x14ac:dyDescent="0.2">
      <c r="A1200" s="10"/>
    </row>
    <row r="1201" spans="1:1" x14ac:dyDescent="0.2">
      <c r="A1201" s="10"/>
    </row>
    <row r="1202" spans="1:1" x14ac:dyDescent="0.2">
      <c r="A1202" s="10"/>
    </row>
    <row r="1203" spans="1:1" x14ac:dyDescent="0.2">
      <c r="A1203" s="10"/>
    </row>
    <row r="1204" spans="1:1" x14ac:dyDescent="0.2">
      <c r="A1204" s="10"/>
    </row>
    <row r="1205" spans="1:1" x14ac:dyDescent="0.2">
      <c r="A1205" s="10"/>
    </row>
    <row r="1206" spans="1:1" x14ac:dyDescent="0.2">
      <c r="A1206" s="10"/>
    </row>
    <row r="1207" spans="1:1" x14ac:dyDescent="0.2">
      <c r="A1207" s="10"/>
    </row>
    <row r="1208" spans="1:1" x14ac:dyDescent="0.2">
      <c r="A1208" s="10"/>
    </row>
    <row r="1209" spans="1:1" x14ac:dyDescent="0.2">
      <c r="A1209" s="10"/>
    </row>
    <row r="1210" spans="1:1" x14ac:dyDescent="0.2">
      <c r="A1210" s="10"/>
    </row>
    <row r="1211" spans="1:1" x14ac:dyDescent="0.2">
      <c r="A1211" s="10"/>
    </row>
    <row r="1212" spans="1:1" x14ac:dyDescent="0.2">
      <c r="A1212" s="10"/>
    </row>
    <row r="1213" spans="1:1" x14ac:dyDescent="0.2">
      <c r="A1213" s="10"/>
    </row>
    <row r="1214" spans="1:1" x14ac:dyDescent="0.2">
      <c r="A1214" s="10"/>
    </row>
    <row r="1215" spans="1:1" x14ac:dyDescent="0.2">
      <c r="A1215" s="10"/>
    </row>
    <row r="1216" spans="1:1" x14ac:dyDescent="0.2">
      <c r="A1216" s="10"/>
    </row>
    <row r="1217" spans="1:1" x14ac:dyDescent="0.2">
      <c r="A1217" s="10"/>
    </row>
    <row r="1218" spans="1:1" x14ac:dyDescent="0.2">
      <c r="A1218" s="10"/>
    </row>
    <row r="1219" spans="1:1" x14ac:dyDescent="0.2">
      <c r="A1219" s="10"/>
    </row>
    <row r="1220" spans="1:1" x14ac:dyDescent="0.2">
      <c r="A1220" s="10"/>
    </row>
    <row r="1221" spans="1:1" x14ac:dyDescent="0.2">
      <c r="A1221" s="10"/>
    </row>
    <row r="1222" spans="1:1" x14ac:dyDescent="0.2">
      <c r="A1222" s="10"/>
    </row>
    <row r="1223" spans="1:1" x14ac:dyDescent="0.2">
      <c r="A1223" s="10"/>
    </row>
    <row r="1224" spans="1:1" x14ac:dyDescent="0.2">
      <c r="A1224" s="10"/>
    </row>
    <row r="1225" spans="1:1" x14ac:dyDescent="0.2">
      <c r="A1225" s="10"/>
    </row>
    <row r="1226" spans="1:1" x14ac:dyDescent="0.2">
      <c r="A1226" s="10"/>
    </row>
    <row r="1227" spans="1:1" x14ac:dyDescent="0.2">
      <c r="A1227" s="10"/>
    </row>
    <row r="1228" spans="1:1" x14ac:dyDescent="0.2">
      <c r="A1228" s="10"/>
    </row>
    <row r="1229" spans="1:1" x14ac:dyDescent="0.2">
      <c r="A1229" s="10"/>
    </row>
    <row r="1230" spans="1:1" x14ac:dyDescent="0.2">
      <c r="A1230" s="10"/>
    </row>
    <row r="1231" spans="1:1" x14ac:dyDescent="0.2">
      <c r="A1231" s="10"/>
    </row>
    <row r="1232" spans="1:1" x14ac:dyDescent="0.2">
      <c r="A1232" s="10"/>
    </row>
    <row r="1233" spans="1:1" x14ac:dyDescent="0.2">
      <c r="A1233" s="10"/>
    </row>
    <row r="1234" spans="1:1" x14ac:dyDescent="0.2">
      <c r="A1234" s="10"/>
    </row>
    <row r="1235" spans="1:1" x14ac:dyDescent="0.2">
      <c r="A1235" s="10"/>
    </row>
    <row r="1236" spans="1:1" x14ac:dyDescent="0.2">
      <c r="A1236" s="10"/>
    </row>
    <row r="1237" spans="1:1" x14ac:dyDescent="0.2">
      <c r="A1237" s="10"/>
    </row>
    <row r="1238" spans="1:1" x14ac:dyDescent="0.2">
      <c r="A1238" s="10"/>
    </row>
    <row r="1239" spans="1:1" x14ac:dyDescent="0.2">
      <c r="A1239" s="10"/>
    </row>
    <row r="1240" spans="1:1" x14ac:dyDescent="0.2">
      <c r="A1240" s="10"/>
    </row>
    <row r="1241" spans="1:1" x14ac:dyDescent="0.2">
      <c r="A1241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Graphs</vt:lpstr>
      <vt:lpstr>1998K</vt:lpstr>
      <vt:lpstr>2000K</vt:lpstr>
      <vt:lpstr>1999K</vt:lpstr>
      <vt:lpstr>Sheet1</vt:lpstr>
      <vt:lpstr>Socal</vt:lpstr>
      <vt:lpstr>NYMEX</vt:lpstr>
      <vt:lpstr>Socal Index</vt:lpstr>
      <vt:lpstr>Codes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kshulkl</dc:creator>
  <cp:lastModifiedBy>Jan Havlíček</cp:lastModifiedBy>
  <cp:lastPrinted>2000-08-02T22:00:10Z</cp:lastPrinted>
  <dcterms:created xsi:type="dcterms:W3CDTF">2000-07-31T17:59:32Z</dcterms:created>
  <dcterms:modified xsi:type="dcterms:W3CDTF">2023-09-17T11:53:45Z</dcterms:modified>
</cp:coreProperties>
</file>