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BFA8C2-94BE-43E7-8353-65A3A2CB28F4}" xr6:coauthVersionLast="47" xr6:coauthVersionMax="47" xr10:uidLastSave="{00000000-0000-0000-0000-000000000000}"/>
  <bookViews>
    <workbookView xWindow="-120" yWindow="-120" windowWidth="38640" windowHeight="15720"/>
  </bookViews>
  <sheets>
    <sheet name="amortization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5" i="1" l="1"/>
  <c r="C5" i="1"/>
  <c r="D5" i="1"/>
  <c r="H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</calcChain>
</file>

<file path=xl/sharedStrings.xml><?xml version="1.0" encoding="utf-8"?>
<sst xmlns="http://schemas.openxmlformats.org/spreadsheetml/2006/main" count="11" uniqueCount="8">
  <si>
    <t>Date</t>
  </si>
  <si>
    <t>Interest</t>
  </si>
  <si>
    <t>Payment</t>
  </si>
  <si>
    <t>Normal</t>
  </si>
  <si>
    <t>Principal</t>
  </si>
  <si>
    <t>Reduction</t>
  </si>
  <si>
    <t>Additional</t>
  </si>
  <si>
    <t>Balloon Payment on 2/29/05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</si>
</sst>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0" xfId="0" applyFill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abSelected="1" workbookViewId="0">
      <selection activeCell="E10" sqref="E10"/>
    </sheetView>
  </sheetViews>
  <sheetFormatPr defaultRowHeight="12.75" x14ac:dyDescent="0.2"/>
  <cols>
    <col min="1" max="1" width="12.7109375" customWidth="1"/>
    <col min="2" max="2" width="13" customWidth="1"/>
    <col min="3" max="3" width="14.28515625" customWidth="1"/>
    <col min="4" max="4" width="10.7109375" customWidth="1"/>
    <col min="5" max="5" width="12.140625" customWidth="1"/>
    <col min="6" max="6" width="10" customWidth="1"/>
  </cols>
  <sheetData>
    <row r="1" spans="1:11" x14ac:dyDescent="0.2">
      <c r="A1" s="6"/>
      <c r="B1" s="6"/>
      <c r="C1" s="6"/>
      <c r="D1" s="6" t="s">
        <v>3</v>
      </c>
      <c r="E1" s="6" t="s">
        <v>6</v>
      </c>
      <c r="F1" s="6"/>
      <c r="K1" s="8"/>
    </row>
    <row r="2" spans="1:11" x14ac:dyDescent="0.2">
      <c r="A2" s="6"/>
      <c r="B2" s="6"/>
      <c r="C2" s="6"/>
      <c r="D2" s="6" t="s">
        <v>4</v>
      </c>
      <c r="E2" s="6" t="s">
        <v>4</v>
      </c>
      <c r="F2" s="6"/>
    </row>
    <row r="3" spans="1:11" x14ac:dyDescent="0.2">
      <c r="A3" s="6" t="s">
        <v>0</v>
      </c>
      <c r="B3" s="6" t="s">
        <v>4</v>
      </c>
      <c r="C3" s="7" t="s">
        <v>1</v>
      </c>
      <c r="D3" s="6" t="s">
        <v>5</v>
      </c>
      <c r="E3" s="6" t="s">
        <v>5</v>
      </c>
      <c r="F3" s="6" t="s">
        <v>2</v>
      </c>
    </row>
    <row r="4" spans="1:11" x14ac:dyDescent="0.2">
      <c r="A4" s="1">
        <v>36586</v>
      </c>
      <c r="B4" s="5">
        <v>102652</v>
      </c>
    </row>
    <row r="5" spans="1:11" x14ac:dyDescent="0.2">
      <c r="A5" s="1">
        <v>36614</v>
      </c>
      <c r="B5" s="5">
        <f>B4-D4-E4</f>
        <v>102652</v>
      </c>
      <c r="C5" s="2">
        <f>B5*(0.08*((A5-A4)/365))</f>
        <v>629.9739178082192</v>
      </c>
      <c r="D5" s="3">
        <f>F5-C5</f>
        <v>162.30608219178077</v>
      </c>
      <c r="E5" s="3"/>
      <c r="F5">
        <v>792.28</v>
      </c>
      <c r="H5" s="9">
        <f>B64</f>
        <v>94873.466060003615</v>
      </c>
      <c r="I5" s="4" t="s">
        <v>7</v>
      </c>
    </row>
    <row r="6" spans="1:11" x14ac:dyDescent="0.2">
      <c r="A6" s="1">
        <v>36645</v>
      </c>
      <c r="B6" s="5">
        <f t="shared" ref="B6:B69" si="0">B5-D5-E5</f>
        <v>102489.69391780822</v>
      </c>
      <c r="C6" s="2">
        <f t="shared" ref="C6:C69" si="1">B6*(0.08*((A6-A5)/365))</f>
        <v>696.36833127716272</v>
      </c>
      <c r="D6" s="3">
        <f t="shared" ref="D6:D69" si="2">F6-C6</f>
        <v>95.911668722837248</v>
      </c>
      <c r="E6" s="3"/>
      <c r="F6">
        <v>792.28</v>
      </c>
      <c r="I6" s="4"/>
    </row>
    <row r="7" spans="1:11" x14ac:dyDescent="0.2">
      <c r="A7" s="1">
        <v>36675</v>
      </c>
      <c r="B7" s="5">
        <f t="shared" si="0"/>
        <v>102393.78224908539</v>
      </c>
      <c r="C7" s="2">
        <f t="shared" si="1"/>
        <v>673.27418465152027</v>
      </c>
      <c r="D7" s="3">
        <f t="shared" si="2"/>
        <v>119.0058153484797</v>
      </c>
      <c r="E7" s="3"/>
      <c r="F7">
        <v>792.28</v>
      </c>
      <c r="I7" s="4"/>
    </row>
    <row r="8" spans="1:11" x14ac:dyDescent="0.2">
      <c r="A8" s="1">
        <v>36706</v>
      </c>
      <c r="B8" s="5">
        <f t="shared" si="0"/>
        <v>102274.7764337369</v>
      </c>
      <c r="C8" s="2">
        <f t="shared" si="1"/>
        <v>694.90807001552741</v>
      </c>
      <c r="D8" s="3">
        <f t="shared" si="2"/>
        <v>97.371929984472558</v>
      </c>
      <c r="E8" s="3"/>
      <c r="F8">
        <v>792.28</v>
      </c>
      <c r="I8" s="4"/>
    </row>
    <row r="9" spans="1:11" x14ac:dyDescent="0.2">
      <c r="A9" s="1">
        <v>36736</v>
      </c>
      <c r="B9" s="5">
        <f t="shared" si="0"/>
        <v>102177.40450375243</v>
      </c>
      <c r="C9" s="2">
        <f t="shared" si="1"/>
        <v>671.85142687398854</v>
      </c>
      <c r="D9" s="3">
        <f t="shared" si="2"/>
        <v>120.42857312601143</v>
      </c>
      <c r="E9" s="3"/>
      <c r="F9">
        <v>792.28</v>
      </c>
      <c r="I9" s="4"/>
    </row>
    <row r="10" spans="1:11" x14ac:dyDescent="0.2">
      <c r="A10" s="1">
        <v>36767</v>
      </c>
      <c r="B10" s="5">
        <f t="shared" si="0"/>
        <v>102056.97593062642</v>
      </c>
      <c r="C10" s="2">
        <f t="shared" si="1"/>
        <v>693.42822002179048</v>
      </c>
      <c r="D10" s="3">
        <f t="shared" si="2"/>
        <v>98.851779978209493</v>
      </c>
      <c r="E10" s="3"/>
      <c r="F10">
        <v>792.28</v>
      </c>
      <c r="H10" s="9"/>
      <c r="I10" s="4"/>
    </row>
    <row r="11" spans="1:11" x14ac:dyDescent="0.2">
      <c r="A11" s="1">
        <v>36798</v>
      </c>
      <c r="B11" s="5">
        <f t="shared" si="0"/>
        <v>101958.1241506482</v>
      </c>
      <c r="C11" s="2">
        <f t="shared" si="1"/>
        <v>692.75656957152751</v>
      </c>
      <c r="D11" s="3">
        <f t="shared" si="2"/>
        <v>99.523430428472466</v>
      </c>
      <c r="E11" s="3"/>
      <c r="F11">
        <v>792.28</v>
      </c>
      <c r="I11" s="4"/>
    </row>
    <row r="12" spans="1:11" x14ac:dyDescent="0.2">
      <c r="A12" s="1">
        <v>36828</v>
      </c>
      <c r="B12" s="5">
        <f t="shared" si="0"/>
        <v>101858.60072021974</v>
      </c>
      <c r="C12" s="2">
        <f t="shared" si="1"/>
        <v>669.75518281788311</v>
      </c>
      <c r="D12" s="3">
        <f t="shared" si="2"/>
        <v>122.52481718211686</v>
      </c>
      <c r="E12" s="3"/>
      <c r="F12">
        <v>792.28</v>
      </c>
      <c r="I12" s="4"/>
    </row>
    <row r="13" spans="1:11" x14ac:dyDescent="0.2">
      <c r="A13" s="1">
        <v>36859</v>
      </c>
      <c r="B13" s="5">
        <f t="shared" si="0"/>
        <v>101736.07590303762</v>
      </c>
      <c r="C13" s="2">
        <f t="shared" si="1"/>
        <v>691.24785819050226</v>
      </c>
      <c r="D13" s="3">
        <f t="shared" si="2"/>
        <v>101.03214180949772</v>
      </c>
      <c r="E13" s="3"/>
      <c r="F13">
        <v>792.28</v>
      </c>
      <c r="I13" s="4"/>
    </row>
    <row r="14" spans="1:11" x14ac:dyDescent="0.2">
      <c r="A14" s="1">
        <v>36889</v>
      </c>
      <c r="B14" s="5">
        <f t="shared" si="0"/>
        <v>101635.04376122812</v>
      </c>
      <c r="C14" s="2">
        <f t="shared" si="1"/>
        <v>668.28521925191092</v>
      </c>
      <c r="D14" s="3">
        <f t="shared" si="2"/>
        <v>123.99478074808906</v>
      </c>
      <c r="E14" s="3"/>
      <c r="F14">
        <v>792.28</v>
      </c>
      <c r="I14" s="4"/>
    </row>
    <row r="15" spans="1:11" x14ac:dyDescent="0.2">
      <c r="A15" s="1">
        <v>36920</v>
      </c>
      <c r="B15" s="5">
        <f t="shared" si="0"/>
        <v>101511.04898048003</v>
      </c>
      <c r="C15" s="2">
        <f t="shared" si="1"/>
        <v>689.71890814134383</v>
      </c>
      <c r="D15" s="3">
        <f t="shared" si="2"/>
        <v>102.56109185865614</v>
      </c>
      <c r="E15" s="3"/>
      <c r="F15">
        <v>792.28</v>
      </c>
      <c r="I15" s="4"/>
    </row>
    <row r="16" spans="1:11" x14ac:dyDescent="0.2">
      <c r="A16" s="1">
        <v>36950</v>
      </c>
      <c r="B16" s="5">
        <f t="shared" si="0"/>
        <v>101408.48788862137</v>
      </c>
      <c r="C16" s="2">
        <f t="shared" si="1"/>
        <v>666.79553680189395</v>
      </c>
      <c r="D16" s="3">
        <f t="shared" si="2"/>
        <v>125.48446319810603</v>
      </c>
      <c r="E16" s="3"/>
      <c r="F16">
        <v>792.28</v>
      </c>
      <c r="I16" s="4"/>
    </row>
    <row r="17" spans="1:9" x14ac:dyDescent="0.2">
      <c r="A17" s="1">
        <v>36979</v>
      </c>
      <c r="B17" s="5">
        <f t="shared" si="0"/>
        <v>101283.00342542326</v>
      </c>
      <c r="C17" s="2">
        <f t="shared" si="1"/>
        <v>643.77141903282734</v>
      </c>
      <c r="D17" s="3">
        <f t="shared" si="2"/>
        <v>148.50858096717263</v>
      </c>
      <c r="E17" s="3"/>
      <c r="F17">
        <v>792.28</v>
      </c>
      <c r="I17" s="4"/>
    </row>
    <row r="18" spans="1:9" x14ac:dyDescent="0.2">
      <c r="A18" s="1">
        <v>37010</v>
      </c>
      <c r="B18" s="5">
        <f t="shared" si="0"/>
        <v>101134.49484445609</v>
      </c>
      <c r="C18" s="2">
        <f t="shared" si="1"/>
        <v>687.16040332671537</v>
      </c>
      <c r="D18" s="3">
        <f t="shared" si="2"/>
        <v>105.1195966732846</v>
      </c>
      <c r="E18" s="3"/>
      <c r="F18">
        <v>792.28</v>
      </c>
      <c r="I18" s="4"/>
    </row>
    <row r="19" spans="1:9" x14ac:dyDescent="0.2">
      <c r="A19" s="1">
        <v>37040</v>
      </c>
      <c r="B19" s="5">
        <f t="shared" si="0"/>
        <v>101029.37524778281</v>
      </c>
      <c r="C19" s="2">
        <f t="shared" si="1"/>
        <v>664.30274135528418</v>
      </c>
      <c r="D19" s="3">
        <f t="shared" si="2"/>
        <v>127.97725864471579</v>
      </c>
      <c r="E19" s="3"/>
      <c r="F19">
        <v>792.28</v>
      </c>
      <c r="I19" s="4"/>
    </row>
    <row r="20" spans="1:9" x14ac:dyDescent="0.2">
      <c r="A20" s="1">
        <v>37071</v>
      </c>
      <c r="B20" s="5">
        <f t="shared" si="0"/>
        <v>100901.39798913809</v>
      </c>
      <c r="C20" s="2">
        <f t="shared" si="1"/>
        <v>685.5766219535958</v>
      </c>
      <c r="D20" s="3">
        <f t="shared" si="2"/>
        <v>106.70337804640417</v>
      </c>
      <c r="E20" s="3"/>
      <c r="F20">
        <v>792.28</v>
      </c>
      <c r="I20" s="4"/>
    </row>
    <row r="21" spans="1:9" x14ac:dyDescent="0.2">
      <c r="A21" s="1">
        <v>37101</v>
      </c>
      <c r="B21" s="5">
        <f t="shared" si="0"/>
        <v>100794.69461109169</v>
      </c>
      <c r="C21" s="2">
        <f t="shared" si="1"/>
        <v>662.75963579895904</v>
      </c>
      <c r="D21" s="3">
        <f t="shared" si="2"/>
        <v>129.52036420104093</v>
      </c>
      <c r="E21" s="3"/>
      <c r="F21">
        <v>792.28</v>
      </c>
      <c r="I21" s="4"/>
    </row>
    <row r="22" spans="1:9" x14ac:dyDescent="0.2">
      <c r="A22" s="1">
        <v>37132</v>
      </c>
      <c r="B22" s="5">
        <f t="shared" si="0"/>
        <v>100665.17424689065</v>
      </c>
      <c r="C22" s="2">
        <f t="shared" si="1"/>
        <v>683.97159488298303</v>
      </c>
      <c r="D22" s="3">
        <f t="shared" si="2"/>
        <v>108.30840511701695</v>
      </c>
      <c r="E22" s="3"/>
      <c r="F22">
        <v>792.28</v>
      </c>
      <c r="I22" s="4"/>
    </row>
    <row r="23" spans="1:9" x14ac:dyDescent="0.2">
      <c r="A23" s="1">
        <v>37163</v>
      </c>
      <c r="B23" s="5">
        <f t="shared" si="0"/>
        <v>100556.86584177363</v>
      </c>
      <c r="C23" s="2">
        <f t="shared" si="1"/>
        <v>683.23569119890033</v>
      </c>
      <c r="D23" s="3">
        <f t="shared" si="2"/>
        <v>109.04430880109965</v>
      </c>
      <c r="E23" s="3"/>
      <c r="F23">
        <v>792.28</v>
      </c>
      <c r="I23" s="4"/>
    </row>
    <row r="24" spans="1:9" x14ac:dyDescent="0.2">
      <c r="A24" s="1">
        <v>37193</v>
      </c>
      <c r="B24" s="5">
        <f t="shared" si="0"/>
        <v>100447.82153297254</v>
      </c>
      <c r="C24" s="2">
        <f t="shared" si="1"/>
        <v>660.47882651817554</v>
      </c>
      <c r="D24" s="3">
        <f t="shared" si="2"/>
        <v>131.80117348182443</v>
      </c>
      <c r="E24" s="3"/>
      <c r="F24">
        <v>792.28</v>
      </c>
      <c r="I24" s="4"/>
    </row>
    <row r="25" spans="1:9" x14ac:dyDescent="0.2">
      <c r="A25" s="1">
        <v>37224</v>
      </c>
      <c r="B25" s="5">
        <f t="shared" si="0"/>
        <v>100316.02035949071</v>
      </c>
      <c r="C25" s="2">
        <f t="shared" si="1"/>
        <v>681.59926162064926</v>
      </c>
      <c r="D25" s="3">
        <f t="shared" si="2"/>
        <v>110.68073837935071</v>
      </c>
      <c r="E25" s="3"/>
      <c r="F25">
        <v>792.28</v>
      </c>
      <c r="I25" s="4"/>
    </row>
    <row r="26" spans="1:9" x14ac:dyDescent="0.2">
      <c r="A26" s="1">
        <v>37254</v>
      </c>
      <c r="B26" s="5">
        <f t="shared" si="0"/>
        <v>100205.33962111136</v>
      </c>
      <c r="C26" s="2">
        <f t="shared" si="1"/>
        <v>658.88442490593764</v>
      </c>
      <c r="D26" s="3">
        <f t="shared" si="2"/>
        <v>133.39557509406234</v>
      </c>
      <c r="E26" s="3"/>
      <c r="F26">
        <v>792.28</v>
      </c>
      <c r="I26" s="4"/>
    </row>
    <row r="27" spans="1:9" x14ac:dyDescent="0.2">
      <c r="A27" s="1">
        <v>37285</v>
      </c>
      <c r="B27" s="5">
        <f t="shared" si="0"/>
        <v>100071.94404601729</v>
      </c>
      <c r="C27" s="2">
        <f t="shared" si="1"/>
        <v>679.94088009348741</v>
      </c>
      <c r="D27" s="3">
        <f t="shared" si="2"/>
        <v>112.33911990651256</v>
      </c>
      <c r="E27" s="3"/>
      <c r="F27">
        <v>792.28</v>
      </c>
      <c r="I27" s="4"/>
    </row>
    <row r="28" spans="1:9" x14ac:dyDescent="0.2">
      <c r="A28" s="1">
        <v>37315</v>
      </c>
      <c r="B28" s="5">
        <f t="shared" si="0"/>
        <v>99959.604926110784</v>
      </c>
      <c r="C28" s="2">
        <f t="shared" si="1"/>
        <v>657.26863513059141</v>
      </c>
      <c r="D28" s="3">
        <f t="shared" si="2"/>
        <v>135.01136486940857</v>
      </c>
      <c r="E28" s="3"/>
      <c r="F28">
        <v>792.28</v>
      </c>
      <c r="I28" s="4"/>
    </row>
    <row r="29" spans="1:9" x14ac:dyDescent="0.2">
      <c r="A29" s="1">
        <v>37344</v>
      </c>
      <c r="B29" s="5">
        <f t="shared" si="0"/>
        <v>99824.593561241374</v>
      </c>
      <c r="C29" s="2">
        <f t="shared" si="1"/>
        <v>634.50152619747951</v>
      </c>
      <c r="D29" s="3">
        <f t="shared" si="2"/>
        <v>157.77847380252047</v>
      </c>
      <c r="E29" s="3"/>
      <c r="F29">
        <v>792.28</v>
      </c>
      <c r="I29" s="4"/>
    </row>
    <row r="30" spans="1:9" x14ac:dyDescent="0.2">
      <c r="A30" s="1">
        <v>37375</v>
      </c>
      <c r="B30" s="5">
        <f t="shared" si="0"/>
        <v>99666.815087438852</v>
      </c>
      <c r="C30" s="2">
        <f t="shared" si="1"/>
        <v>677.1882230598585</v>
      </c>
      <c r="D30" s="3">
        <f t="shared" si="2"/>
        <v>115.09177694014147</v>
      </c>
      <c r="E30" s="3"/>
      <c r="F30">
        <v>792.28</v>
      </c>
      <c r="I30" s="4"/>
    </row>
    <row r="31" spans="1:9" x14ac:dyDescent="0.2">
      <c r="A31" s="1">
        <v>37405</v>
      </c>
      <c r="B31" s="5">
        <f t="shared" si="0"/>
        <v>99551.72331049871</v>
      </c>
      <c r="C31" s="2">
        <f t="shared" si="1"/>
        <v>654.58667382245721</v>
      </c>
      <c r="D31" s="3">
        <f t="shared" si="2"/>
        <v>137.69332617754276</v>
      </c>
      <c r="E31" s="3"/>
      <c r="F31">
        <v>792.28</v>
      </c>
      <c r="I31" s="4"/>
    </row>
    <row r="32" spans="1:9" x14ac:dyDescent="0.2">
      <c r="A32" s="1">
        <v>37436</v>
      </c>
      <c r="B32" s="5">
        <f t="shared" si="0"/>
        <v>99414.029984321169</v>
      </c>
      <c r="C32" s="2">
        <f t="shared" si="1"/>
        <v>675.47066948251097</v>
      </c>
      <c r="D32" s="3">
        <f t="shared" si="2"/>
        <v>116.809330517489</v>
      </c>
      <c r="E32" s="3"/>
      <c r="F32">
        <v>792.28</v>
      </c>
      <c r="I32" s="4"/>
    </row>
    <row r="33" spans="1:9" x14ac:dyDescent="0.2">
      <c r="A33" s="1">
        <v>37466</v>
      </c>
      <c r="B33" s="5">
        <f t="shared" si="0"/>
        <v>99297.220653803684</v>
      </c>
      <c r="C33" s="2">
        <f t="shared" si="1"/>
        <v>652.91323169624332</v>
      </c>
      <c r="D33" s="3">
        <f t="shared" si="2"/>
        <v>139.36676830375666</v>
      </c>
      <c r="E33" s="3"/>
      <c r="F33">
        <v>792.28</v>
      </c>
      <c r="I33" s="4"/>
    </row>
    <row r="34" spans="1:9" x14ac:dyDescent="0.2">
      <c r="A34" s="1">
        <v>37497</v>
      </c>
      <c r="B34" s="5">
        <f t="shared" si="0"/>
        <v>99157.853885499921</v>
      </c>
      <c r="C34" s="2">
        <f t="shared" si="1"/>
        <v>673.73007571517758</v>
      </c>
      <c r="D34" s="3">
        <f t="shared" si="2"/>
        <v>118.5499242848224</v>
      </c>
      <c r="E34" s="3"/>
      <c r="F34">
        <v>792.28</v>
      </c>
      <c r="I34" s="4"/>
    </row>
    <row r="35" spans="1:9" x14ac:dyDescent="0.2">
      <c r="A35" s="1">
        <v>37528</v>
      </c>
      <c r="B35" s="5">
        <f t="shared" si="0"/>
        <v>99039.303961215104</v>
      </c>
      <c r="C35" s="2">
        <f t="shared" si="1"/>
        <v>672.92458581866708</v>
      </c>
      <c r="D35" s="3">
        <f t="shared" si="2"/>
        <v>119.35541418133289</v>
      </c>
      <c r="E35" s="3"/>
      <c r="F35">
        <v>792.28</v>
      </c>
      <c r="I35" s="4"/>
    </row>
    <row r="36" spans="1:9" x14ac:dyDescent="0.2">
      <c r="A36" s="1">
        <v>37558</v>
      </c>
      <c r="B36" s="5">
        <f t="shared" si="0"/>
        <v>98919.948547033768</v>
      </c>
      <c r="C36" s="2">
        <f t="shared" si="1"/>
        <v>650.43253839145484</v>
      </c>
      <c r="D36" s="3">
        <f t="shared" si="2"/>
        <v>141.84746160854513</v>
      </c>
      <c r="E36" s="3"/>
      <c r="F36">
        <v>792.28</v>
      </c>
      <c r="I36" s="4"/>
    </row>
    <row r="37" spans="1:9" x14ac:dyDescent="0.2">
      <c r="A37" s="1">
        <v>37589</v>
      </c>
      <c r="B37" s="5">
        <f t="shared" si="0"/>
        <v>98778.101085425224</v>
      </c>
      <c r="C37" s="2">
        <f t="shared" si="1"/>
        <v>671.14983751193029</v>
      </c>
      <c r="D37" s="3">
        <f t="shared" si="2"/>
        <v>121.13016248806969</v>
      </c>
      <c r="E37" s="3"/>
      <c r="F37">
        <v>792.28</v>
      </c>
      <c r="I37" s="4"/>
    </row>
    <row r="38" spans="1:9" x14ac:dyDescent="0.2">
      <c r="A38" s="1">
        <v>37619</v>
      </c>
      <c r="B38" s="5">
        <f t="shared" si="0"/>
        <v>98656.970922937151</v>
      </c>
      <c r="C38" s="2">
        <f t="shared" si="1"/>
        <v>648.70337045218946</v>
      </c>
      <c r="D38" s="3">
        <f t="shared" si="2"/>
        <v>143.57662954781051</v>
      </c>
      <c r="E38" s="3"/>
      <c r="F38">
        <v>792.28</v>
      </c>
      <c r="I38" s="4"/>
    </row>
    <row r="39" spans="1:9" x14ac:dyDescent="0.2">
      <c r="A39" s="1">
        <v>37650</v>
      </c>
      <c r="B39" s="5">
        <f t="shared" si="0"/>
        <v>98513.394293389341</v>
      </c>
      <c r="C39" s="2">
        <f t="shared" si="1"/>
        <v>669.35128177426191</v>
      </c>
      <c r="D39" s="3">
        <f t="shared" si="2"/>
        <v>122.92871822573807</v>
      </c>
      <c r="E39" s="3"/>
      <c r="F39">
        <v>792.28</v>
      </c>
      <c r="I39" s="4"/>
    </row>
    <row r="40" spans="1:9" x14ac:dyDescent="0.2">
      <c r="A40" s="1">
        <v>37680</v>
      </c>
      <c r="B40" s="5">
        <f t="shared" si="0"/>
        <v>98390.465575163602</v>
      </c>
      <c r="C40" s="2">
        <f t="shared" si="1"/>
        <v>646.95100652162364</v>
      </c>
      <c r="D40" s="3">
        <f t="shared" si="2"/>
        <v>145.32899347837633</v>
      </c>
      <c r="E40" s="3"/>
      <c r="F40">
        <v>792.28</v>
      </c>
      <c r="I40" s="4"/>
    </row>
    <row r="41" spans="1:9" x14ac:dyDescent="0.2">
      <c r="A41" s="1">
        <v>37709</v>
      </c>
      <c r="B41" s="5">
        <f t="shared" si="0"/>
        <v>98245.136581685219</v>
      </c>
      <c r="C41" s="2">
        <f t="shared" si="1"/>
        <v>624.46223799865675</v>
      </c>
      <c r="D41" s="3">
        <f t="shared" si="2"/>
        <v>167.81776200134323</v>
      </c>
      <c r="E41" s="3"/>
      <c r="F41">
        <v>792.28</v>
      </c>
      <c r="I41" s="4"/>
    </row>
    <row r="42" spans="1:9" x14ac:dyDescent="0.2">
      <c r="A42" s="1">
        <v>37740</v>
      </c>
      <c r="B42" s="5">
        <f t="shared" si="0"/>
        <v>98077.318819683875</v>
      </c>
      <c r="C42" s="2">
        <f t="shared" si="1"/>
        <v>666.38835800771517</v>
      </c>
      <c r="D42" s="3">
        <f t="shared" si="2"/>
        <v>125.8916419922848</v>
      </c>
      <c r="E42" s="3"/>
      <c r="F42">
        <v>792.28</v>
      </c>
      <c r="I42" s="4"/>
    </row>
    <row r="43" spans="1:9" x14ac:dyDescent="0.2">
      <c r="A43" s="1">
        <v>37770</v>
      </c>
      <c r="B43" s="5">
        <f t="shared" si="0"/>
        <v>97951.427177691585</v>
      </c>
      <c r="C43" s="2">
        <f t="shared" si="1"/>
        <v>644.06417870262953</v>
      </c>
      <c r="D43" s="3">
        <f t="shared" si="2"/>
        <v>148.21582129737044</v>
      </c>
      <c r="E43" s="3"/>
      <c r="F43">
        <v>792.28</v>
      </c>
      <c r="I43" s="4"/>
    </row>
    <row r="44" spans="1:9" x14ac:dyDescent="0.2">
      <c r="A44" s="1">
        <v>37801</v>
      </c>
      <c r="B44" s="5">
        <f t="shared" si="0"/>
        <v>97803.211356394211</v>
      </c>
      <c r="C44" s="2">
        <f t="shared" si="1"/>
        <v>664.52592921604833</v>
      </c>
      <c r="D44" s="3">
        <f t="shared" si="2"/>
        <v>127.75407078395165</v>
      </c>
      <c r="E44" s="3"/>
      <c r="F44">
        <v>792.28</v>
      </c>
      <c r="I44" s="4"/>
    </row>
    <row r="45" spans="1:9" x14ac:dyDescent="0.2">
      <c r="A45" s="1">
        <v>37831</v>
      </c>
      <c r="B45" s="5">
        <f t="shared" si="0"/>
        <v>97675.45728561026</v>
      </c>
      <c r="C45" s="2">
        <f t="shared" si="1"/>
        <v>642.24958215195784</v>
      </c>
      <c r="D45" s="3">
        <f t="shared" si="2"/>
        <v>150.03041784804213</v>
      </c>
      <c r="E45" s="3"/>
      <c r="F45">
        <v>792.28</v>
      </c>
      <c r="I45" s="4"/>
    </row>
    <row r="46" spans="1:9" x14ac:dyDescent="0.2">
      <c r="A46" s="1">
        <v>37862</v>
      </c>
      <c r="B46" s="5">
        <f t="shared" si="0"/>
        <v>97525.426867762217</v>
      </c>
      <c r="C46" s="2">
        <f t="shared" si="1"/>
        <v>662.63851680013784</v>
      </c>
      <c r="D46" s="3">
        <f t="shared" si="2"/>
        <v>129.64148319986214</v>
      </c>
      <c r="E46" s="3"/>
      <c r="F46">
        <v>792.28</v>
      </c>
      <c r="I46" s="4"/>
    </row>
    <row r="47" spans="1:9" x14ac:dyDescent="0.2">
      <c r="A47" s="1">
        <v>37893</v>
      </c>
      <c r="B47" s="5">
        <f t="shared" si="0"/>
        <v>97395.785384562361</v>
      </c>
      <c r="C47" s="2">
        <f t="shared" si="1"/>
        <v>661.75766507867036</v>
      </c>
      <c r="D47" s="3">
        <f t="shared" si="2"/>
        <v>130.52233492132962</v>
      </c>
      <c r="E47" s="3"/>
      <c r="F47">
        <v>792.28</v>
      </c>
      <c r="I47" s="4"/>
    </row>
    <row r="48" spans="1:9" x14ac:dyDescent="0.2">
      <c r="A48" s="1">
        <v>37923</v>
      </c>
      <c r="B48" s="5">
        <f t="shared" si="0"/>
        <v>97265.263049641027</v>
      </c>
      <c r="C48" s="2">
        <f t="shared" si="1"/>
        <v>639.552414572982</v>
      </c>
      <c r="D48" s="3">
        <f t="shared" si="2"/>
        <v>152.72758542701797</v>
      </c>
      <c r="E48" s="3"/>
      <c r="F48">
        <v>792.28</v>
      </c>
      <c r="I48" s="4"/>
    </row>
    <row r="49" spans="1:9" x14ac:dyDescent="0.2">
      <c r="A49" s="1">
        <v>37954</v>
      </c>
      <c r="B49" s="5">
        <f t="shared" si="0"/>
        <v>97112.535464214016</v>
      </c>
      <c r="C49" s="2">
        <f t="shared" si="1"/>
        <v>659.83311767465966</v>
      </c>
      <c r="D49" s="3">
        <f t="shared" si="2"/>
        <v>132.44688232534031</v>
      </c>
      <c r="E49" s="3"/>
      <c r="F49">
        <v>792.28</v>
      </c>
      <c r="I49" s="4"/>
    </row>
    <row r="50" spans="1:9" x14ac:dyDescent="0.2">
      <c r="A50" s="1">
        <v>37984</v>
      </c>
      <c r="B50" s="5">
        <f t="shared" si="0"/>
        <v>96980.088581888675</v>
      </c>
      <c r="C50" s="2">
        <f t="shared" si="1"/>
        <v>637.67729478502133</v>
      </c>
      <c r="D50" s="3">
        <f t="shared" si="2"/>
        <v>154.60270521497864</v>
      </c>
      <c r="E50" s="3"/>
      <c r="F50">
        <v>792.28</v>
      </c>
      <c r="I50" s="4"/>
    </row>
    <row r="51" spans="1:9" x14ac:dyDescent="0.2">
      <c r="A51" s="1">
        <v>38015</v>
      </c>
      <c r="B51" s="5">
        <f t="shared" si="0"/>
        <v>96825.485876673702</v>
      </c>
      <c r="C51" s="2">
        <f t="shared" si="1"/>
        <v>657.88275335383776</v>
      </c>
      <c r="D51" s="3">
        <f t="shared" si="2"/>
        <v>134.39724664616222</v>
      </c>
      <c r="E51" s="3"/>
      <c r="F51">
        <v>792.28</v>
      </c>
      <c r="I51" s="4"/>
    </row>
    <row r="52" spans="1:9" x14ac:dyDescent="0.2">
      <c r="A52" s="1">
        <v>38046</v>
      </c>
      <c r="B52" s="5">
        <f t="shared" si="0"/>
        <v>96691.088630027545</v>
      </c>
      <c r="C52" s="2">
        <f t="shared" si="1"/>
        <v>656.96958849991324</v>
      </c>
      <c r="D52" s="3">
        <f t="shared" si="2"/>
        <v>135.31041150008673</v>
      </c>
      <c r="E52" s="3"/>
      <c r="F52">
        <v>792.28</v>
      </c>
      <c r="I52" s="4"/>
    </row>
    <row r="53" spans="1:9" x14ac:dyDescent="0.2">
      <c r="A53" s="1">
        <v>38075</v>
      </c>
      <c r="B53" s="5">
        <f t="shared" si="0"/>
        <v>96555.778218527455</v>
      </c>
      <c r="C53" s="2">
        <f t="shared" si="1"/>
        <v>613.72439853968137</v>
      </c>
      <c r="D53" s="3">
        <f t="shared" si="2"/>
        <v>178.5556014603186</v>
      </c>
      <c r="E53" s="3"/>
      <c r="F53">
        <v>792.28</v>
      </c>
      <c r="I53" s="4"/>
    </row>
    <row r="54" spans="1:9" x14ac:dyDescent="0.2">
      <c r="A54" s="1">
        <v>38106</v>
      </c>
      <c r="B54" s="5">
        <f t="shared" si="0"/>
        <v>96377.222617067135</v>
      </c>
      <c r="C54" s="2">
        <f t="shared" si="1"/>
        <v>654.83701942555206</v>
      </c>
      <c r="D54" s="3">
        <f t="shared" si="2"/>
        <v>137.44298057444792</v>
      </c>
      <c r="E54" s="3"/>
      <c r="F54">
        <v>792.28</v>
      </c>
      <c r="I54" s="4"/>
    </row>
    <row r="55" spans="1:9" x14ac:dyDescent="0.2">
      <c r="A55" s="1">
        <v>38136</v>
      </c>
      <c r="B55" s="5">
        <f t="shared" si="0"/>
        <v>96239.779636492691</v>
      </c>
      <c r="C55" s="2">
        <f t="shared" si="1"/>
        <v>632.80950993858198</v>
      </c>
      <c r="D55" s="3">
        <f t="shared" si="2"/>
        <v>159.47049006141799</v>
      </c>
      <c r="E55" s="3"/>
      <c r="F55">
        <v>792.28</v>
      </c>
      <c r="I55" s="4"/>
    </row>
    <row r="56" spans="1:9" x14ac:dyDescent="0.2">
      <c r="A56" s="1">
        <v>38167</v>
      </c>
      <c r="B56" s="5">
        <f t="shared" si="0"/>
        <v>96080.309146431275</v>
      </c>
      <c r="C56" s="2">
        <f t="shared" si="1"/>
        <v>652.81963474835504</v>
      </c>
      <c r="D56" s="3">
        <f t="shared" si="2"/>
        <v>139.46036525164493</v>
      </c>
      <c r="E56" s="3"/>
      <c r="F56">
        <v>792.28</v>
      </c>
      <c r="I56" s="4"/>
    </row>
    <row r="57" spans="1:9" x14ac:dyDescent="0.2">
      <c r="A57" s="1">
        <v>38197</v>
      </c>
      <c r="B57" s="5">
        <f t="shared" si="0"/>
        <v>95940.848781179637</v>
      </c>
      <c r="C57" s="2">
        <f t="shared" si="1"/>
        <v>630.8439371913181</v>
      </c>
      <c r="D57" s="3">
        <f t="shared" si="2"/>
        <v>161.43606280868187</v>
      </c>
      <c r="E57" s="3"/>
      <c r="F57">
        <v>792.28</v>
      </c>
      <c r="I57" s="4"/>
    </row>
    <row r="58" spans="1:9" x14ac:dyDescent="0.2">
      <c r="A58" s="1">
        <v>38228</v>
      </c>
      <c r="B58" s="5">
        <f t="shared" si="0"/>
        <v>95779.41271837095</v>
      </c>
      <c r="C58" s="2">
        <f t="shared" si="1"/>
        <v>650.7751877850958</v>
      </c>
      <c r="D58" s="3">
        <f t="shared" si="2"/>
        <v>141.50481221490418</v>
      </c>
      <c r="E58" s="3"/>
      <c r="F58">
        <v>792.28</v>
      </c>
      <c r="I58" s="4"/>
    </row>
    <row r="59" spans="1:9" x14ac:dyDescent="0.2">
      <c r="A59" s="1">
        <v>38259</v>
      </c>
      <c r="B59" s="5">
        <f t="shared" si="0"/>
        <v>95637.907906156048</v>
      </c>
      <c r="C59" s="2">
        <f t="shared" si="1"/>
        <v>649.81373043086853</v>
      </c>
      <c r="D59" s="3">
        <f t="shared" si="2"/>
        <v>142.46626956913144</v>
      </c>
      <c r="E59" s="3"/>
      <c r="F59">
        <v>792.28</v>
      </c>
      <c r="I59" s="4"/>
    </row>
    <row r="60" spans="1:9" x14ac:dyDescent="0.2">
      <c r="A60" s="1">
        <v>38289</v>
      </c>
      <c r="B60" s="5">
        <f t="shared" si="0"/>
        <v>95495.441636586911</v>
      </c>
      <c r="C60" s="2">
        <f t="shared" si="1"/>
        <v>627.91523267892762</v>
      </c>
      <c r="D60" s="3">
        <f t="shared" si="2"/>
        <v>164.36476732107235</v>
      </c>
      <c r="E60" s="3"/>
      <c r="F60">
        <v>792.28</v>
      </c>
      <c r="I60" s="4"/>
    </row>
    <row r="61" spans="1:9" x14ac:dyDescent="0.2">
      <c r="A61" s="1">
        <v>38320</v>
      </c>
      <c r="B61" s="5">
        <f t="shared" si="0"/>
        <v>95331.076869265846</v>
      </c>
      <c r="C61" s="2">
        <f t="shared" si="1"/>
        <v>647.72896064597069</v>
      </c>
      <c r="D61" s="3">
        <f t="shared" si="2"/>
        <v>144.55103935402929</v>
      </c>
      <c r="E61" s="3"/>
      <c r="F61">
        <v>792.28</v>
      </c>
      <c r="I61" s="4"/>
    </row>
    <row r="62" spans="1:9" x14ac:dyDescent="0.2">
      <c r="A62" s="1">
        <v>38350</v>
      </c>
      <c r="B62" s="5">
        <f t="shared" si="0"/>
        <v>95186.525829911814</v>
      </c>
      <c r="C62" s="2">
        <f t="shared" si="1"/>
        <v>625.88400545695436</v>
      </c>
      <c r="D62" s="3">
        <f t="shared" si="2"/>
        <v>166.39599454304562</v>
      </c>
      <c r="E62" s="3"/>
      <c r="F62">
        <v>792.28</v>
      </c>
      <c r="I62" s="4"/>
    </row>
    <row r="63" spans="1:9" x14ac:dyDescent="0.2">
      <c r="A63" s="1">
        <v>38381</v>
      </c>
      <c r="B63" s="5">
        <f t="shared" si="0"/>
        <v>95020.129835368774</v>
      </c>
      <c r="C63" s="2">
        <f t="shared" si="1"/>
        <v>645.61622463483445</v>
      </c>
      <c r="D63" s="3">
        <f t="shared" si="2"/>
        <v>146.66377536516552</v>
      </c>
      <c r="E63" s="3"/>
      <c r="F63">
        <v>792.28</v>
      </c>
      <c r="I63" s="4"/>
    </row>
    <row r="64" spans="1:9" x14ac:dyDescent="0.2">
      <c r="A64" s="1">
        <v>38411</v>
      </c>
      <c r="B64" s="5">
        <f t="shared" si="0"/>
        <v>94873.466060003615</v>
      </c>
      <c r="C64" s="2">
        <f t="shared" si="1"/>
        <v>623.82553025755794</v>
      </c>
      <c r="D64" s="3">
        <f t="shared" si="2"/>
        <v>168.45446974244203</v>
      </c>
      <c r="E64" s="3"/>
      <c r="F64">
        <v>792.28</v>
      </c>
      <c r="I64" s="4"/>
    </row>
    <row r="65" spans="1:6" x14ac:dyDescent="0.2">
      <c r="A65" s="1">
        <v>38440</v>
      </c>
      <c r="B65" s="5">
        <f t="shared" si="0"/>
        <v>94705.011590261172</v>
      </c>
      <c r="C65" s="2">
        <f t="shared" si="1"/>
        <v>601.96062161481075</v>
      </c>
      <c r="D65" s="3">
        <f t="shared" si="2"/>
        <v>190.31937838518922</v>
      </c>
      <c r="E65" s="3"/>
      <c r="F65">
        <v>792.28</v>
      </c>
    </row>
    <row r="66" spans="1:6" x14ac:dyDescent="0.2">
      <c r="A66" s="1">
        <v>38471</v>
      </c>
      <c r="B66" s="5">
        <f t="shared" si="0"/>
        <v>94514.692211875983</v>
      </c>
      <c r="C66" s="2">
        <f t="shared" si="1"/>
        <v>642.18201831630813</v>
      </c>
      <c r="D66" s="3">
        <f t="shared" si="2"/>
        <v>150.09798168369184</v>
      </c>
      <c r="E66" s="3"/>
      <c r="F66">
        <v>792.28</v>
      </c>
    </row>
    <row r="67" spans="1:6" x14ac:dyDescent="0.2">
      <c r="A67" s="1">
        <v>38501</v>
      </c>
      <c r="B67" s="5">
        <f t="shared" si="0"/>
        <v>94364.594230192291</v>
      </c>
      <c r="C67" s="2">
        <f t="shared" si="1"/>
        <v>620.47952370537394</v>
      </c>
      <c r="D67" s="3">
        <f t="shared" si="2"/>
        <v>171.80047629462604</v>
      </c>
      <c r="E67" s="3"/>
      <c r="F67">
        <v>792.28</v>
      </c>
    </row>
    <row r="68" spans="1:6" x14ac:dyDescent="0.2">
      <c r="A68" s="1">
        <v>38532</v>
      </c>
      <c r="B68" s="5">
        <f t="shared" si="0"/>
        <v>94192.793753897669</v>
      </c>
      <c r="C68" s="2">
        <f t="shared" si="1"/>
        <v>639.99487262922253</v>
      </c>
      <c r="D68" s="3">
        <f t="shared" si="2"/>
        <v>152.28512737077745</v>
      </c>
      <c r="E68" s="3"/>
      <c r="F68">
        <v>792.28</v>
      </c>
    </row>
    <row r="69" spans="1:6" x14ac:dyDescent="0.2">
      <c r="A69" s="1">
        <v>38562</v>
      </c>
      <c r="B69" s="5">
        <f t="shared" si="0"/>
        <v>94040.508626526891</v>
      </c>
      <c r="C69" s="2">
        <f t="shared" si="1"/>
        <v>618.34854987305346</v>
      </c>
      <c r="D69" s="3">
        <f t="shared" si="2"/>
        <v>173.93145012694652</v>
      </c>
      <c r="E69" s="3"/>
      <c r="F69">
        <v>792.28</v>
      </c>
    </row>
    <row r="70" spans="1:6" x14ac:dyDescent="0.2">
      <c r="A70" s="1">
        <v>38593</v>
      </c>
      <c r="B70" s="5">
        <f t="shared" ref="B70:B133" si="3">B69-D69-E69</f>
        <v>93866.577176399951</v>
      </c>
      <c r="C70" s="2">
        <f t="shared" ref="C70:C133" si="4">B70*(0.08*((A70-A69)/365))</f>
        <v>637.77838739033393</v>
      </c>
      <c r="D70" s="3">
        <f t="shared" ref="D70:D133" si="5">F70-C70</f>
        <v>154.50161260966604</v>
      </c>
      <c r="E70" s="3"/>
      <c r="F70">
        <v>792.28</v>
      </c>
    </row>
    <row r="71" spans="1:6" x14ac:dyDescent="0.2">
      <c r="A71" s="1">
        <v>38624</v>
      </c>
      <c r="B71" s="5">
        <f t="shared" si="3"/>
        <v>93712.075563790291</v>
      </c>
      <c r="C71" s="2">
        <f t="shared" si="4"/>
        <v>636.72862300876693</v>
      </c>
      <c r="D71" s="3">
        <f t="shared" si="5"/>
        <v>155.55137699123304</v>
      </c>
      <c r="E71" s="3"/>
      <c r="F71">
        <v>792.28</v>
      </c>
    </row>
    <row r="72" spans="1:6" x14ac:dyDescent="0.2">
      <c r="A72" s="1">
        <v>38654</v>
      </c>
      <c r="B72" s="5">
        <f t="shared" si="3"/>
        <v>93556.524186799055</v>
      </c>
      <c r="C72" s="2">
        <f t="shared" si="4"/>
        <v>615.16618643374716</v>
      </c>
      <c r="D72" s="3">
        <f t="shared" si="5"/>
        <v>177.11381356625282</v>
      </c>
      <c r="E72" s="3"/>
      <c r="F72">
        <v>792.28</v>
      </c>
    </row>
    <row r="73" spans="1:6" x14ac:dyDescent="0.2">
      <c r="A73" s="1">
        <v>38685</v>
      </c>
      <c r="B73" s="5">
        <f t="shared" si="3"/>
        <v>93379.410373232808</v>
      </c>
      <c r="C73" s="2">
        <f t="shared" si="4"/>
        <v>634.468322535938</v>
      </c>
      <c r="D73" s="3">
        <f t="shared" si="5"/>
        <v>157.81167746406197</v>
      </c>
      <c r="E73" s="3"/>
      <c r="F73">
        <v>792.28</v>
      </c>
    </row>
    <row r="74" spans="1:6" x14ac:dyDescent="0.2">
      <c r="A74" s="1">
        <v>38715</v>
      </c>
      <c r="B74" s="5">
        <f t="shared" si="3"/>
        <v>93221.598695768742</v>
      </c>
      <c r="C74" s="2">
        <f t="shared" si="4"/>
        <v>612.96393662971218</v>
      </c>
      <c r="D74" s="3">
        <f t="shared" si="5"/>
        <v>179.31606337028779</v>
      </c>
      <c r="E74" s="3"/>
      <c r="F74">
        <v>792.28</v>
      </c>
    </row>
    <row r="75" spans="1:6" x14ac:dyDescent="0.2">
      <c r="A75" s="1">
        <v>38746</v>
      </c>
      <c r="B75" s="5">
        <f t="shared" si="3"/>
        <v>93042.282632398448</v>
      </c>
      <c r="C75" s="2">
        <f t="shared" si="4"/>
        <v>632.17770117355656</v>
      </c>
      <c r="D75" s="3">
        <f t="shared" si="5"/>
        <v>160.10229882644342</v>
      </c>
      <c r="E75" s="3"/>
      <c r="F75">
        <v>792.28</v>
      </c>
    </row>
    <row r="76" spans="1:6" x14ac:dyDescent="0.2">
      <c r="A76" s="1">
        <v>38776</v>
      </c>
      <c r="B76" s="5">
        <f t="shared" si="3"/>
        <v>92882.180333572003</v>
      </c>
      <c r="C76" s="2">
        <f t="shared" si="4"/>
        <v>610.7321446591036</v>
      </c>
      <c r="D76" s="3">
        <f t="shared" si="5"/>
        <v>181.54785534089638</v>
      </c>
      <c r="E76" s="3"/>
      <c r="F76">
        <v>792.28</v>
      </c>
    </row>
    <row r="77" spans="1:6" x14ac:dyDescent="0.2">
      <c r="A77" s="1">
        <v>38805</v>
      </c>
      <c r="B77" s="5">
        <f t="shared" si="3"/>
        <v>92700.632478231113</v>
      </c>
      <c r="C77" s="2">
        <f t="shared" si="4"/>
        <v>589.22045849177039</v>
      </c>
      <c r="D77" s="3">
        <f t="shared" si="5"/>
        <v>203.05954150822959</v>
      </c>
      <c r="E77" s="3"/>
      <c r="F77">
        <v>792.28</v>
      </c>
    </row>
    <row r="78" spans="1:6" x14ac:dyDescent="0.2">
      <c r="A78" s="1">
        <v>38836</v>
      </c>
      <c r="B78" s="5">
        <f t="shared" si="3"/>
        <v>92497.572936722878</v>
      </c>
      <c r="C78" s="2">
        <f t="shared" si="4"/>
        <v>628.47665995362399</v>
      </c>
      <c r="D78" s="3">
        <f t="shared" si="5"/>
        <v>163.80334004637598</v>
      </c>
      <c r="E78" s="3"/>
      <c r="F78">
        <v>792.28</v>
      </c>
    </row>
    <row r="79" spans="1:6" x14ac:dyDescent="0.2">
      <c r="A79" s="1">
        <v>38866</v>
      </c>
      <c r="B79" s="5">
        <f t="shared" si="3"/>
        <v>92333.769596676502</v>
      </c>
      <c r="C79" s="2">
        <f t="shared" si="4"/>
        <v>607.12615625211947</v>
      </c>
      <c r="D79" s="3">
        <f t="shared" si="5"/>
        <v>185.1538437478805</v>
      </c>
      <c r="E79" s="3"/>
      <c r="F79">
        <v>792.28</v>
      </c>
    </row>
    <row r="80" spans="1:6" x14ac:dyDescent="0.2">
      <c r="A80" s="1">
        <v>38897</v>
      </c>
      <c r="B80" s="5">
        <f t="shared" si="3"/>
        <v>92148.615752928628</v>
      </c>
      <c r="C80" s="2">
        <f t="shared" si="4"/>
        <v>626.10566319798079</v>
      </c>
      <c r="D80" s="3">
        <f t="shared" si="5"/>
        <v>166.17433680201918</v>
      </c>
      <c r="E80" s="3"/>
      <c r="F80">
        <v>792.28</v>
      </c>
    </row>
    <row r="81" spans="1:6" x14ac:dyDescent="0.2">
      <c r="A81" s="1">
        <v>38927</v>
      </c>
      <c r="B81" s="5">
        <f t="shared" si="3"/>
        <v>91982.441416126603</v>
      </c>
      <c r="C81" s="2">
        <f t="shared" si="4"/>
        <v>604.81605314713374</v>
      </c>
      <c r="D81" s="3">
        <f t="shared" si="5"/>
        <v>187.46394685286623</v>
      </c>
      <c r="E81" s="3"/>
      <c r="F81">
        <v>792.28</v>
      </c>
    </row>
    <row r="82" spans="1:6" x14ac:dyDescent="0.2">
      <c r="A82" s="1">
        <v>38958</v>
      </c>
      <c r="B82" s="5">
        <f t="shared" si="3"/>
        <v>91794.977469273741</v>
      </c>
      <c r="C82" s="2">
        <f t="shared" si="4"/>
        <v>623.70286061314766</v>
      </c>
      <c r="D82" s="3">
        <f t="shared" si="5"/>
        <v>168.57713938685231</v>
      </c>
      <c r="E82" s="3"/>
      <c r="F82">
        <v>792.28</v>
      </c>
    </row>
    <row r="83" spans="1:6" x14ac:dyDescent="0.2">
      <c r="A83" s="1">
        <v>38989</v>
      </c>
      <c r="B83" s="5">
        <f t="shared" si="3"/>
        <v>91626.400329886892</v>
      </c>
      <c r="C83" s="2">
        <f t="shared" si="4"/>
        <v>622.55745977566983</v>
      </c>
      <c r="D83" s="3">
        <f t="shared" si="5"/>
        <v>169.72254022433015</v>
      </c>
      <c r="E83" s="3"/>
      <c r="F83">
        <v>792.28</v>
      </c>
    </row>
    <row r="84" spans="1:6" x14ac:dyDescent="0.2">
      <c r="A84" s="1">
        <v>39019</v>
      </c>
      <c r="B84" s="5">
        <f t="shared" si="3"/>
        <v>91456.677789662557</v>
      </c>
      <c r="C84" s="2">
        <f t="shared" si="4"/>
        <v>601.35897724709628</v>
      </c>
      <c r="D84" s="3">
        <f t="shared" si="5"/>
        <v>190.9210227529037</v>
      </c>
      <c r="E84" s="3"/>
      <c r="F84">
        <v>792.28</v>
      </c>
    </row>
    <row r="85" spans="1:6" x14ac:dyDescent="0.2">
      <c r="A85" s="1">
        <v>39050</v>
      </c>
      <c r="B85" s="5">
        <f t="shared" si="3"/>
        <v>91265.756766909661</v>
      </c>
      <c r="C85" s="2">
        <f t="shared" si="4"/>
        <v>620.10705967653689</v>
      </c>
      <c r="D85" s="3">
        <f t="shared" si="5"/>
        <v>172.17294032346308</v>
      </c>
      <c r="E85" s="3"/>
      <c r="F85">
        <v>792.28</v>
      </c>
    </row>
    <row r="86" spans="1:6" x14ac:dyDescent="0.2">
      <c r="A86" s="1">
        <v>39080</v>
      </c>
      <c r="B86" s="5">
        <f t="shared" si="3"/>
        <v>91093.583826586197</v>
      </c>
      <c r="C86" s="2">
        <f t="shared" si="4"/>
        <v>598.97151009262154</v>
      </c>
      <c r="D86" s="3">
        <f t="shared" si="5"/>
        <v>193.30848990737843</v>
      </c>
      <c r="E86" s="3"/>
      <c r="F86">
        <v>792.28</v>
      </c>
    </row>
    <row r="87" spans="1:6" x14ac:dyDescent="0.2">
      <c r="A87" s="1">
        <v>39111</v>
      </c>
      <c r="B87" s="5">
        <f t="shared" si="3"/>
        <v>90900.275336678824</v>
      </c>
      <c r="C87" s="2">
        <f t="shared" si="4"/>
        <v>617.62378858894112</v>
      </c>
      <c r="D87" s="3">
        <f t="shared" si="5"/>
        <v>174.65621141105885</v>
      </c>
      <c r="E87" s="3"/>
      <c r="F87">
        <v>792.28</v>
      </c>
    </row>
    <row r="88" spans="1:6" x14ac:dyDescent="0.2">
      <c r="A88" s="1">
        <v>39141</v>
      </c>
      <c r="B88" s="5">
        <f t="shared" si="3"/>
        <v>90725.619125267767</v>
      </c>
      <c r="C88" s="2">
        <f t="shared" si="4"/>
        <v>596.5520161661442</v>
      </c>
      <c r="D88" s="3">
        <f t="shared" si="5"/>
        <v>195.72798383385577</v>
      </c>
      <c r="E88" s="3"/>
      <c r="F88">
        <v>792.28</v>
      </c>
    </row>
    <row r="89" spans="1:6" x14ac:dyDescent="0.2">
      <c r="A89" s="1">
        <v>39170</v>
      </c>
      <c r="B89" s="5">
        <f t="shared" si="3"/>
        <v>90529.891141433909</v>
      </c>
      <c r="C89" s="2">
        <f t="shared" si="4"/>
        <v>575.42286972089505</v>
      </c>
      <c r="D89" s="3">
        <f t="shared" si="5"/>
        <v>216.85713027910492</v>
      </c>
      <c r="E89" s="3"/>
      <c r="F89">
        <v>792.28</v>
      </c>
    </row>
    <row r="90" spans="1:6" x14ac:dyDescent="0.2">
      <c r="A90" s="1">
        <v>39201</v>
      </c>
      <c r="B90" s="5">
        <f t="shared" si="3"/>
        <v>90313.034011154799</v>
      </c>
      <c r="C90" s="2">
        <f t="shared" si="4"/>
        <v>613.63376533606549</v>
      </c>
      <c r="D90" s="3">
        <f t="shared" si="5"/>
        <v>178.64623466393448</v>
      </c>
      <c r="E90" s="3"/>
      <c r="F90">
        <v>792.28</v>
      </c>
    </row>
    <row r="91" spans="1:6" x14ac:dyDescent="0.2">
      <c r="A91" s="1">
        <v>39231</v>
      </c>
      <c r="B91" s="5">
        <f t="shared" si="3"/>
        <v>90134.387776490868</v>
      </c>
      <c r="C91" s="2">
        <f t="shared" si="4"/>
        <v>592.66446757144672</v>
      </c>
      <c r="D91" s="3">
        <f t="shared" si="5"/>
        <v>199.61553242855325</v>
      </c>
      <c r="E91" s="3"/>
      <c r="F91">
        <v>792.28</v>
      </c>
    </row>
    <row r="92" spans="1:6" x14ac:dyDescent="0.2">
      <c r="A92" s="1">
        <v>39262</v>
      </c>
      <c r="B92" s="5">
        <f t="shared" si="3"/>
        <v>89934.772244062318</v>
      </c>
      <c r="C92" s="2">
        <f t="shared" si="4"/>
        <v>611.0636579870536</v>
      </c>
      <c r="D92" s="3">
        <f t="shared" si="5"/>
        <v>181.21634201294637</v>
      </c>
      <c r="E92" s="3"/>
      <c r="F92">
        <v>792.28</v>
      </c>
    </row>
    <row r="93" spans="1:6" x14ac:dyDescent="0.2">
      <c r="A93" s="1">
        <v>39292</v>
      </c>
      <c r="B93" s="5">
        <f t="shared" si="3"/>
        <v>89753.555902049367</v>
      </c>
      <c r="C93" s="2">
        <f t="shared" si="4"/>
        <v>590.16036757511904</v>
      </c>
      <c r="D93" s="3">
        <f t="shared" si="5"/>
        <v>202.11963242488093</v>
      </c>
      <c r="E93" s="3"/>
      <c r="F93">
        <v>792.28</v>
      </c>
    </row>
    <row r="94" spans="1:6" x14ac:dyDescent="0.2">
      <c r="A94" s="1">
        <v>39323</v>
      </c>
      <c r="B94" s="5">
        <f t="shared" si="3"/>
        <v>89551.436269624493</v>
      </c>
      <c r="C94" s="2">
        <f t="shared" si="4"/>
        <v>608.45907383196914</v>
      </c>
      <c r="D94" s="3">
        <f t="shared" si="5"/>
        <v>183.82092616803084</v>
      </c>
      <c r="E94" s="3"/>
      <c r="F94">
        <v>792.28</v>
      </c>
    </row>
    <row r="95" spans="1:6" x14ac:dyDescent="0.2">
      <c r="A95" s="1">
        <v>39354</v>
      </c>
      <c r="B95" s="5">
        <f t="shared" si="3"/>
        <v>89367.615343456462</v>
      </c>
      <c r="C95" s="2">
        <f t="shared" si="4"/>
        <v>607.21009877197821</v>
      </c>
      <c r="D95" s="3">
        <f t="shared" si="5"/>
        <v>185.06990122802176</v>
      </c>
      <c r="E95" s="3"/>
      <c r="F95">
        <v>792.28</v>
      </c>
    </row>
    <row r="96" spans="1:6" x14ac:dyDescent="0.2">
      <c r="A96" s="1">
        <v>39384</v>
      </c>
      <c r="B96" s="5">
        <f t="shared" si="3"/>
        <v>89182.545442228438</v>
      </c>
      <c r="C96" s="2">
        <f t="shared" si="4"/>
        <v>586.40577825026912</v>
      </c>
      <c r="D96" s="3">
        <f t="shared" si="5"/>
        <v>205.87422174973085</v>
      </c>
      <c r="E96" s="3"/>
      <c r="F96">
        <v>792.28</v>
      </c>
    </row>
    <row r="97" spans="1:6" x14ac:dyDescent="0.2">
      <c r="A97" s="1">
        <v>39415</v>
      </c>
      <c r="B97" s="5">
        <f t="shared" si="3"/>
        <v>88976.671220478704</v>
      </c>
      <c r="C97" s="2">
        <f t="shared" si="4"/>
        <v>604.55382089530735</v>
      </c>
      <c r="D97" s="3">
        <f t="shared" si="5"/>
        <v>187.72617910469262</v>
      </c>
      <c r="E97" s="3"/>
      <c r="F97">
        <v>792.28</v>
      </c>
    </row>
    <row r="98" spans="1:6" x14ac:dyDescent="0.2">
      <c r="A98" s="1">
        <v>39445</v>
      </c>
      <c r="B98" s="5">
        <f t="shared" si="3"/>
        <v>88788.945041374012</v>
      </c>
      <c r="C98" s="2">
        <f t="shared" si="4"/>
        <v>583.8177208199935</v>
      </c>
      <c r="D98" s="3">
        <f t="shared" si="5"/>
        <v>208.46227918000648</v>
      </c>
      <c r="E98" s="3"/>
      <c r="F98">
        <v>792.28</v>
      </c>
    </row>
    <row r="99" spans="1:6" x14ac:dyDescent="0.2">
      <c r="A99" s="1">
        <v>39476</v>
      </c>
      <c r="B99" s="5">
        <f t="shared" si="3"/>
        <v>88580.482762194006</v>
      </c>
      <c r="C99" s="2">
        <f t="shared" si="4"/>
        <v>601.86191027463326</v>
      </c>
      <c r="D99" s="3">
        <f t="shared" si="5"/>
        <v>190.41808972536671</v>
      </c>
      <c r="E99" s="3"/>
      <c r="F99">
        <v>792.28</v>
      </c>
    </row>
    <row r="100" spans="1:6" x14ac:dyDescent="0.2">
      <c r="A100" s="1">
        <v>39507</v>
      </c>
      <c r="B100" s="5">
        <f t="shared" si="3"/>
        <v>88390.064672468638</v>
      </c>
      <c r="C100" s="2">
        <f t="shared" si="4"/>
        <v>600.56811065129375</v>
      </c>
      <c r="D100" s="3">
        <f t="shared" si="5"/>
        <v>191.71188934870622</v>
      </c>
      <c r="E100" s="3"/>
      <c r="F100">
        <v>792.28</v>
      </c>
    </row>
    <row r="101" spans="1:6" x14ac:dyDescent="0.2">
      <c r="A101" s="1">
        <v>39536</v>
      </c>
      <c r="B101" s="5">
        <f t="shared" si="3"/>
        <v>88198.352783119932</v>
      </c>
      <c r="C101" s="2">
        <f t="shared" si="4"/>
        <v>560.60322864887189</v>
      </c>
      <c r="D101" s="3">
        <f t="shared" si="5"/>
        <v>231.67677135112808</v>
      </c>
      <c r="E101" s="3"/>
      <c r="F101">
        <v>792.28</v>
      </c>
    </row>
    <row r="102" spans="1:6" x14ac:dyDescent="0.2">
      <c r="A102" s="1">
        <v>39567</v>
      </c>
      <c r="B102" s="5">
        <f t="shared" si="3"/>
        <v>87966.67601176881</v>
      </c>
      <c r="C102" s="2">
        <f t="shared" si="4"/>
        <v>597.69138769640176</v>
      </c>
      <c r="D102" s="3">
        <f t="shared" si="5"/>
        <v>194.58861230359821</v>
      </c>
      <c r="E102" s="3"/>
      <c r="F102">
        <v>792.28</v>
      </c>
    </row>
    <row r="103" spans="1:6" x14ac:dyDescent="0.2">
      <c r="A103" s="1">
        <v>39597</v>
      </c>
      <c r="B103" s="5">
        <f t="shared" si="3"/>
        <v>87772.087399465207</v>
      </c>
      <c r="C103" s="2">
        <f t="shared" si="4"/>
        <v>577.13153358552461</v>
      </c>
      <c r="D103" s="3">
        <f t="shared" si="5"/>
        <v>215.14846641447537</v>
      </c>
      <c r="E103" s="3"/>
      <c r="F103">
        <v>792.28</v>
      </c>
    </row>
    <row r="104" spans="1:6" x14ac:dyDescent="0.2">
      <c r="A104" s="1">
        <v>39628</v>
      </c>
      <c r="B104" s="5">
        <f t="shared" si="3"/>
        <v>87556.938933050726</v>
      </c>
      <c r="C104" s="2">
        <f t="shared" si="4"/>
        <v>594.90742069579676</v>
      </c>
      <c r="D104" s="3">
        <f t="shared" si="5"/>
        <v>197.37257930420321</v>
      </c>
      <c r="E104" s="3"/>
      <c r="F104">
        <v>792.28</v>
      </c>
    </row>
    <row r="105" spans="1:6" x14ac:dyDescent="0.2">
      <c r="A105" s="1">
        <v>39658</v>
      </c>
      <c r="B105" s="5">
        <f t="shared" si="3"/>
        <v>87359.566353746515</v>
      </c>
      <c r="C105" s="2">
        <f t="shared" si="4"/>
        <v>574.41906643559344</v>
      </c>
      <c r="D105" s="3">
        <f t="shared" si="5"/>
        <v>217.86093356440654</v>
      </c>
      <c r="E105" s="3"/>
      <c r="F105">
        <v>792.28</v>
      </c>
    </row>
    <row r="106" spans="1:6" x14ac:dyDescent="0.2">
      <c r="A106" s="1">
        <v>39689</v>
      </c>
      <c r="B106" s="5">
        <f t="shared" si="3"/>
        <v>87141.705420182116</v>
      </c>
      <c r="C106" s="2">
        <f t="shared" si="4"/>
        <v>592.08610806041554</v>
      </c>
      <c r="D106" s="3">
        <f t="shared" si="5"/>
        <v>200.19389193958443</v>
      </c>
      <c r="E106" s="3"/>
      <c r="F106">
        <v>792.28</v>
      </c>
    </row>
    <row r="107" spans="1:6" x14ac:dyDescent="0.2">
      <c r="A107" s="1">
        <v>39720</v>
      </c>
      <c r="B107" s="5">
        <f t="shared" si="3"/>
        <v>86941.511528242525</v>
      </c>
      <c r="C107" s="2">
        <f t="shared" si="4"/>
        <v>590.72588654805884</v>
      </c>
      <c r="D107" s="3">
        <f t="shared" si="5"/>
        <v>201.55411345194113</v>
      </c>
      <c r="E107" s="3"/>
      <c r="F107">
        <v>792.28</v>
      </c>
    </row>
    <row r="108" spans="1:6" x14ac:dyDescent="0.2">
      <c r="A108" s="1">
        <v>39750</v>
      </c>
      <c r="B108" s="5">
        <f t="shared" si="3"/>
        <v>86739.957414790581</v>
      </c>
      <c r="C108" s="2">
        <f t="shared" si="4"/>
        <v>570.34492546711613</v>
      </c>
      <c r="D108" s="3">
        <f t="shared" si="5"/>
        <v>221.93507453288385</v>
      </c>
      <c r="E108" s="3"/>
      <c r="F108">
        <v>792.28</v>
      </c>
    </row>
    <row r="109" spans="1:6" x14ac:dyDescent="0.2">
      <c r="A109" s="1">
        <v>39781</v>
      </c>
      <c r="B109" s="5">
        <f t="shared" si="3"/>
        <v>86518.022340257696</v>
      </c>
      <c r="C109" s="2">
        <f t="shared" si="4"/>
        <v>587.84848055846328</v>
      </c>
      <c r="D109" s="3">
        <f t="shared" si="5"/>
        <v>204.43151944153669</v>
      </c>
      <c r="E109" s="3"/>
      <c r="F109">
        <v>792.28</v>
      </c>
    </row>
    <row r="110" spans="1:6" x14ac:dyDescent="0.2">
      <c r="A110" s="1">
        <v>39811</v>
      </c>
      <c r="B110" s="5">
        <f t="shared" si="3"/>
        <v>86313.590820816156</v>
      </c>
      <c r="C110" s="2">
        <f t="shared" si="4"/>
        <v>567.54141909577743</v>
      </c>
      <c r="D110" s="3">
        <f t="shared" si="5"/>
        <v>224.73858090422254</v>
      </c>
      <c r="E110" s="3"/>
      <c r="F110">
        <v>792.28</v>
      </c>
    </row>
    <row r="111" spans="1:6" x14ac:dyDescent="0.2">
      <c r="A111" s="1">
        <v>39842</v>
      </c>
      <c r="B111" s="5">
        <f t="shared" si="3"/>
        <v>86088.852239911939</v>
      </c>
      <c r="C111" s="2">
        <f t="shared" si="4"/>
        <v>584.93247549310036</v>
      </c>
      <c r="D111" s="3">
        <f t="shared" si="5"/>
        <v>207.34752450689962</v>
      </c>
      <c r="E111" s="3"/>
      <c r="F111">
        <v>792.28</v>
      </c>
    </row>
    <row r="112" spans="1:6" x14ac:dyDescent="0.2">
      <c r="A112" s="1">
        <v>39872</v>
      </c>
      <c r="B112" s="5">
        <f t="shared" si="3"/>
        <v>85881.504715405041</v>
      </c>
      <c r="C112" s="2">
        <f t="shared" si="4"/>
        <v>564.70030497800576</v>
      </c>
      <c r="D112" s="3">
        <f t="shared" si="5"/>
        <v>227.57969502199421</v>
      </c>
      <c r="E112" s="3"/>
      <c r="F112">
        <v>792.28</v>
      </c>
    </row>
    <row r="113" spans="1:6" x14ac:dyDescent="0.2">
      <c r="A113" s="1">
        <v>39901</v>
      </c>
      <c r="B113" s="5">
        <f t="shared" si="3"/>
        <v>85653.925020383045</v>
      </c>
      <c r="C113" s="2">
        <f t="shared" si="4"/>
        <v>544.43042752681833</v>
      </c>
      <c r="D113" s="3">
        <f t="shared" si="5"/>
        <v>247.84957247318164</v>
      </c>
      <c r="E113" s="3"/>
      <c r="F113">
        <v>792.28</v>
      </c>
    </row>
    <row r="114" spans="1:6" x14ac:dyDescent="0.2">
      <c r="A114" s="1">
        <v>39932</v>
      </c>
      <c r="B114" s="5">
        <f t="shared" si="3"/>
        <v>85406.075447909869</v>
      </c>
      <c r="C114" s="2">
        <f t="shared" si="4"/>
        <v>580.29333455018218</v>
      </c>
      <c r="D114" s="3">
        <f t="shared" si="5"/>
        <v>211.98666544981779</v>
      </c>
      <c r="E114" s="3"/>
      <c r="F114">
        <v>792.28</v>
      </c>
    </row>
    <row r="115" spans="1:6" x14ac:dyDescent="0.2">
      <c r="A115" s="1">
        <v>39962</v>
      </c>
      <c r="B115" s="5">
        <f t="shared" si="3"/>
        <v>85194.08878246005</v>
      </c>
      <c r="C115" s="2">
        <f t="shared" si="4"/>
        <v>560.18030980247704</v>
      </c>
      <c r="D115" s="3">
        <f t="shared" si="5"/>
        <v>232.09969019752293</v>
      </c>
      <c r="E115" s="3"/>
      <c r="F115">
        <v>792.28</v>
      </c>
    </row>
    <row r="116" spans="1:6" x14ac:dyDescent="0.2">
      <c r="A116" s="1">
        <v>39993</v>
      </c>
      <c r="B116" s="5">
        <f t="shared" si="3"/>
        <v>84961.989092262535</v>
      </c>
      <c r="C116" s="2">
        <f t="shared" si="4"/>
        <v>577.27598068167424</v>
      </c>
      <c r="D116" s="3">
        <f t="shared" si="5"/>
        <v>215.00401931832573</v>
      </c>
      <c r="E116" s="3"/>
      <c r="F116">
        <v>792.28</v>
      </c>
    </row>
    <row r="117" spans="1:6" x14ac:dyDescent="0.2">
      <c r="A117" s="1">
        <v>40023</v>
      </c>
      <c r="B117" s="5">
        <f t="shared" si="3"/>
        <v>84746.985072944211</v>
      </c>
      <c r="C117" s="2">
        <f t="shared" si="4"/>
        <v>557.24044979470159</v>
      </c>
      <c r="D117" s="3">
        <f t="shared" si="5"/>
        <v>235.03955020529838</v>
      </c>
      <c r="E117" s="3"/>
      <c r="F117">
        <v>792.28</v>
      </c>
    </row>
    <row r="118" spans="1:6" x14ac:dyDescent="0.2">
      <c r="A118" s="1">
        <v>40054</v>
      </c>
      <c r="B118" s="5">
        <f t="shared" si="3"/>
        <v>84511.945522738912</v>
      </c>
      <c r="C118" s="2">
        <f t="shared" si="4"/>
        <v>574.21815040107538</v>
      </c>
      <c r="D118" s="3">
        <f t="shared" si="5"/>
        <v>218.0618495989246</v>
      </c>
      <c r="E118" s="3"/>
      <c r="F118">
        <v>792.28</v>
      </c>
    </row>
    <row r="119" spans="1:6" x14ac:dyDescent="0.2">
      <c r="A119" s="1">
        <v>40085</v>
      </c>
      <c r="B119" s="5">
        <f t="shared" si="3"/>
        <v>84293.883673139993</v>
      </c>
      <c r="C119" s="2">
        <f t="shared" si="4"/>
        <v>572.73652468325258</v>
      </c>
      <c r="D119" s="3">
        <f t="shared" si="5"/>
        <v>219.54347531674739</v>
      </c>
      <c r="E119" s="3"/>
      <c r="F119">
        <v>792.28</v>
      </c>
    </row>
    <row r="120" spans="1:6" x14ac:dyDescent="0.2">
      <c r="A120" s="1">
        <v>40115</v>
      </c>
      <c r="B120" s="5">
        <f t="shared" si="3"/>
        <v>84074.340197823243</v>
      </c>
      <c r="C120" s="2">
        <f t="shared" si="4"/>
        <v>552.81757938294732</v>
      </c>
      <c r="D120" s="3">
        <f t="shared" si="5"/>
        <v>239.46242061705266</v>
      </c>
      <c r="E120" s="3"/>
      <c r="F120">
        <v>792.28</v>
      </c>
    </row>
    <row r="121" spans="1:6" x14ac:dyDescent="0.2">
      <c r="A121" s="1">
        <v>40146</v>
      </c>
      <c r="B121" s="5">
        <f t="shared" si="3"/>
        <v>83834.877777206188</v>
      </c>
      <c r="C121" s="2">
        <f t="shared" si="4"/>
        <v>569.61779969170232</v>
      </c>
      <c r="D121" s="3">
        <f t="shared" si="5"/>
        <v>222.66220030829766</v>
      </c>
      <c r="E121" s="3"/>
      <c r="F121">
        <v>792.28</v>
      </c>
    </row>
    <row r="122" spans="1:6" x14ac:dyDescent="0.2">
      <c r="A122" s="1">
        <v>40176</v>
      </c>
      <c r="B122" s="5">
        <f t="shared" si="3"/>
        <v>83612.215576897885</v>
      </c>
      <c r="C122" s="2">
        <f t="shared" si="4"/>
        <v>549.77895173850663</v>
      </c>
      <c r="D122" s="3">
        <f t="shared" si="5"/>
        <v>242.50104826149334</v>
      </c>
      <c r="E122" s="3"/>
      <c r="F122">
        <v>792.28</v>
      </c>
    </row>
    <row r="123" spans="1:6" x14ac:dyDescent="0.2">
      <c r="A123" s="1">
        <v>40207</v>
      </c>
      <c r="B123" s="5">
        <f t="shared" si="3"/>
        <v>83369.714528636396</v>
      </c>
      <c r="C123" s="2">
        <f t="shared" si="4"/>
        <v>566.45723844114593</v>
      </c>
      <c r="D123" s="3">
        <f t="shared" si="5"/>
        <v>225.82276155885404</v>
      </c>
      <c r="E123" s="3"/>
      <c r="F123">
        <v>792.28</v>
      </c>
    </row>
    <row r="124" spans="1:6" x14ac:dyDescent="0.2">
      <c r="A124" s="1">
        <v>40237</v>
      </c>
      <c r="B124" s="5">
        <f t="shared" si="3"/>
        <v>83143.891767077541</v>
      </c>
      <c r="C124" s="2">
        <f t="shared" si="4"/>
        <v>546.69956230407149</v>
      </c>
      <c r="D124" s="3">
        <f t="shared" si="5"/>
        <v>245.58043769592848</v>
      </c>
      <c r="E124" s="3"/>
      <c r="F124">
        <v>792.28</v>
      </c>
    </row>
    <row r="125" spans="1:6" x14ac:dyDescent="0.2">
      <c r="A125" s="1">
        <v>40266</v>
      </c>
      <c r="B125" s="5">
        <f t="shared" si="3"/>
        <v>82898.311329381613</v>
      </c>
      <c r="C125" s="2">
        <f t="shared" si="4"/>
        <v>526.91529392922018</v>
      </c>
      <c r="D125" s="3">
        <f t="shared" si="5"/>
        <v>265.36470607077979</v>
      </c>
      <c r="E125" s="3"/>
      <c r="F125">
        <v>792.28</v>
      </c>
    </row>
    <row r="126" spans="1:6" x14ac:dyDescent="0.2">
      <c r="A126" s="1">
        <v>40297</v>
      </c>
      <c r="B126" s="5">
        <f t="shared" si="3"/>
        <v>82632.94662331084</v>
      </c>
      <c r="C126" s="2">
        <f t="shared" si="4"/>
        <v>561.45125376934493</v>
      </c>
      <c r="D126" s="3">
        <f t="shared" si="5"/>
        <v>230.82874623065504</v>
      </c>
      <c r="E126" s="3"/>
      <c r="F126">
        <v>792.28</v>
      </c>
    </row>
    <row r="127" spans="1:6" x14ac:dyDescent="0.2">
      <c r="A127" s="1">
        <v>40327</v>
      </c>
      <c r="B127" s="5">
        <f t="shared" si="3"/>
        <v>82402.117877080178</v>
      </c>
      <c r="C127" s="2">
        <f t="shared" si="4"/>
        <v>541.82214494518473</v>
      </c>
      <c r="D127" s="3">
        <f t="shared" si="5"/>
        <v>250.45785505481524</v>
      </c>
      <c r="E127" s="3"/>
      <c r="F127">
        <v>792.28</v>
      </c>
    </row>
    <row r="128" spans="1:6" x14ac:dyDescent="0.2">
      <c r="A128" s="1">
        <v>40358</v>
      </c>
      <c r="B128" s="5">
        <f t="shared" si="3"/>
        <v>82151.66002202536</v>
      </c>
      <c r="C128" s="2">
        <f t="shared" si="4"/>
        <v>558.18114206745997</v>
      </c>
      <c r="D128" s="3">
        <f t="shared" si="5"/>
        <v>234.09885793254</v>
      </c>
      <c r="E128" s="3"/>
      <c r="F128">
        <v>792.28</v>
      </c>
    </row>
    <row r="129" spans="1:6" x14ac:dyDescent="0.2">
      <c r="A129" s="1">
        <v>40388</v>
      </c>
      <c r="B129" s="5">
        <f t="shared" si="3"/>
        <v>81917.561164092825</v>
      </c>
      <c r="C129" s="2">
        <f t="shared" si="4"/>
        <v>538.63601861321308</v>
      </c>
      <c r="D129" s="3">
        <f t="shared" si="5"/>
        <v>253.64398138678689</v>
      </c>
      <c r="E129" s="3"/>
      <c r="F129">
        <v>792.28</v>
      </c>
    </row>
    <row r="130" spans="1:6" x14ac:dyDescent="0.2">
      <c r="A130" s="1">
        <v>40419</v>
      </c>
      <c r="B130" s="5">
        <f t="shared" si="3"/>
        <v>81663.917182706035</v>
      </c>
      <c r="C130" s="2">
        <f t="shared" si="4"/>
        <v>554.86716332359174</v>
      </c>
      <c r="D130" s="3">
        <f t="shared" si="5"/>
        <v>237.41283667640823</v>
      </c>
      <c r="E130" s="3"/>
      <c r="F130">
        <v>792.28</v>
      </c>
    </row>
    <row r="131" spans="1:6" x14ac:dyDescent="0.2">
      <c r="A131" s="1">
        <v>40450</v>
      </c>
      <c r="B131" s="5">
        <f t="shared" si="3"/>
        <v>81426.504346029629</v>
      </c>
      <c r="C131" s="2">
        <f t="shared" si="4"/>
        <v>553.2540569264479</v>
      </c>
      <c r="D131" s="3">
        <f t="shared" si="5"/>
        <v>239.02594307355207</v>
      </c>
      <c r="E131" s="3"/>
      <c r="F131">
        <v>792.28</v>
      </c>
    </row>
    <row r="132" spans="1:6" x14ac:dyDescent="0.2">
      <c r="A132" s="1">
        <v>40480</v>
      </c>
      <c r="B132" s="5">
        <f t="shared" si="3"/>
        <v>81187.478402956083</v>
      </c>
      <c r="C132" s="2">
        <f t="shared" si="4"/>
        <v>533.83547443039618</v>
      </c>
      <c r="D132" s="3">
        <f t="shared" si="5"/>
        <v>258.4445255696038</v>
      </c>
      <c r="E132" s="3"/>
      <c r="F132">
        <v>792.28</v>
      </c>
    </row>
    <row r="133" spans="1:6" x14ac:dyDescent="0.2">
      <c r="A133" s="1">
        <v>40511</v>
      </c>
      <c r="B133" s="5">
        <f t="shared" si="3"/>
        <v>80929.033877386479</v>
      </c>
      <c r="C133" s="2">
        <f t="shared" si="4"/>
        <v>549.87398360525606</v>
      </c>
      <c r="D133" s="3">
        <f t="shared" si="5"/>
        <v>242.40601639474392</v>
      </c>
      <c r="E133" s="3"/>
      <c r="F133">
        <v>792.28</v>
      </c>
    </row>
    <row r="134" spans="1:6" x14ac:dyDescent="0.2">
      <c r="A134" s="1">
        <v>40541</v>
      </c>
      <c r="B134" s="5">
        <f t="shared" ref="B134:B197" si="6">B133-D133-E133</f>
        <v>80686.627860991735</v>
      </c>
      <c r="C134" s="2">
        <f t="shared" ref="C134:C197" si="7">B134*(0.08*((A134-A133)/365))</f>
        <v>530.54221059282236</v>
      </c>
      <c r="D134" s="3">
        <f t="shared" ref="D134:D197" si="8">F134-C134</f>
        <v>261.73778940717762</v>
      </c>
      <c r="E134" s="3"/>
      <c r="F134">
        <v>792.28</v>
      </c>
    </row>
    <row r="135" spans="1:6" x14ac:dyDescent="0.2">
      <c r="A135" s="1">
        <v>40572</v>
      </c>
      <c r="B135" s="5">
        <f t="shared" si="6"/>
        <v>80424.890071584552</v>
      </c>
      <c r="C135" s="2">
        <f t="shared" si="7"/>
        <v>546.44856815761557</v>
      </c>
      <c r="D135" s="3">
        <f t="shared" si="8"/>
        <v>245.8314318423844</v>
      </c>
      <c r="E135" s="3"/>
      <c r="F135">
        <v>792.28</v>
      </c>
    </row>
    <row r="136" spans="1:6" x14ac:dyDescent="0.2">
      <c r="A136" s="1">
        <v>40602</v>
      </c>
      <c r="B136" s="5">
        <f t="shared" si="6"/>
        <v>80179.058639742172</v>
      </c>
      <c r="C136" s="2">
        <f t="shared" si="7"/>
        <v>527.20476913803066</v>
      </c>
      <c r="D136" s="3">
        <f t="shared" si="8"/>
        <v>265.07523086196932</v>
      </c>
      <c r="E136" s="3"/>
      <c r="F136">
        <v>792.28</v>
      </c>
    </row>
    <row r="137" spans="1:6" x14ac:dyDescent="0.2">
      <c r="A137" s="1">
        <v>40631</v>
      </c>
      <c r="B137" s="5">
        <f t="shared" si="6"/>
        <v>79913.983408880202</v>
      </c>
      <c r="C137" s="2">
        <f t="shared" si="7"/>
        <v>507.94641509206048</v>
      </c>
      <c r="D137" s="3">
        <f t="shared" si="8"/>
        <v>284.3335849079395</v>
      </c>
      <c r="E137" s="3"/>
      <c r="F137">
        <v>792.28</v>
      </c>
    </row>
    <row r="138" spans="1:6" x14ac:dyDescent="0.2">
      <c r="A138" s="1">
        <v>40662</v>
      </c>
      <c r="B138" s="5">
        <f t="shared" si="6"/>
        <v>79629.649823972257</v>
      </c>
      <c r="C138" s="2">
        <f t="shared" si="7"/>
        <v>541.0452919546608</v>
      </c>
      <c r="D138" s="3">
        <f t="shared" si="8"/>
        <v>251.23470804533918</v>
      </c>
      <c r="E138" s="3"/>
      <c r="F138">
        <v>792.28</v>
      </c>
    </row>
    <row r="139" spans="1:6" x14ac:dyDescent="0.2">
      <c r="A139" s="1">
        <v>40692</v>
      </c>
      <c r="B139" s="5">
        <f t="shared" si="6"/>
        <v>79378.415115926924</v>
      </c>
      <c r="C139" s="2">
        <f t="shared" si="7"/>
        <v>521.94026377595787</v>
      </c>
      <c r="D139" s="3">
        <f t="shared" si="8"/>
        <v>270.3397362240421</v>
      </c>
      <c r="E139" s="3"/>
      <c r="F139">
        <v>792.28</v>
      </c>
    </row>
    <row r="140" spans="1:6" x14ac:dyDescent="0.2">
      <c r="A140" s="1">
        <v>40723</v>
      </c>
      <c r="B140" s="5">
        <f t="shared" si="6"/>
        <v>79108.075379702888</v>
      </c>
      <c r="C140" s="2">
        <f t="shared" si="7"/>
        <v>537.50144367578946</v>
      </c>
      <c r="D140" s="3">
        <f t="shared" si="8"/>
        <v>254.77855632421051</v>
      </c>
      <c r="E140" s="3"/>
      <c r="F140">
        <v>792.28</v>
      </c>
    </row>
    <row r="141" spans="1:6" x14ac:dyDescent="0.2">
      <c r="A141" s="1">
        <v>40753</v>
      </c>
      <c r="B141" s="5">
        <f t="shared" si="6"/>
        <v>78853.296823378681</v>
      </c>
      <c r="C141" s="2">
        <f t="shared" si="7"/>
        <v>518.48743116742139</v>
      </c>
      <c r="D141" s="3">
        <f t="shared" si="8"/>
        <v>273.79256883257858</v>
      </c>
      <c r="E141" s="3"/>
      <c r="F141">
        <v>792.28</v>
      </c>
    </row>
    <row r="142" spans="1:6" x14ac:dyDescent="0.2">
      <c r="A142" s="1">
        <v>40784</v>
      </c>
      <c r="B142" s="5">
        <f t="shared" si="6"/>
        <v>78579.504254546104</v>
      </c>
      <c r="C142" s="2">
        <f t="shared" si="7"/>
        <v>533.9100563048612</v>
      </c>
      <c r="D142" s="3">
        <f t="shared" si="8"/>
        <v>258.36994369513877</v>
      </c>
      <c r="E142" s="3"/>
      <c r="F142">
        <v>792.28</v>
      </c>
    </row>
    <row r="143" spans="1:6" x14ac:dyDescent="0.2">
      <c r="A143" s="1">
        <v>40815</v>
      </c>
      <c r="B143" s="5">
        <f t="shared" si="6"/>
        <v>78321.134310850961</v>
      </c>
      <c r="C143" s="2">
        <f t="shared" si="7"/>
        <v>532.15455641345318</v>
      </c>
      <c r="D143" s="3">
        <f t="shared" si="8"/>
        <v>260.12544358654679</v>
      </c>
      <c r="E143" s="3"/>
      <c r="F143">
        <v>792.28</v>
      </c>
    </row>
    <row r="144" spans="1:6" x14ac:dyDescent="0.2">
      <c r="A144" s="1">
        <v>40845</v>
      </c>
      <c r="B144" s="5">
        <f t="shared" si="6"/>
        <v>78061.00886726442</v>
      </c>
      <c r="C144" s="2">
        <f t="shared" si="7"/>
        <v>513.27786652447833</v>
      </c>
      <c r="D144" s="3">
        <f t="shared" si="8"/>
        <v>279.00213347552165</v>
      </c>
      <c r="E144" s="3"/>
      <c r="F144">
        <v>792.28</v>
      </c>
    </row>
    <row r="145" spans="1:6" x14ac:dyDescent="0.2">
      <c r="A145" s="1">
        <v>40876</v>
      </c>
      <c r="B145" s="5">
        <f t="shared" si="6"/>
        <v>77782.006733788905</v>
      </c>
      <c r="C145" s="2">
        <f t="shared" si="7"/>
        <v>528.49144301314107</v>
      </c>
      <c r="D145" s="3">
        <f t="shared" si="8"/>
        <v>263.78855698685891</v>
      </c>
      <c r="E145" s="3"/>
      <c r="F145">
        <v>792.28</v>
      </c>
    </row>
    <row r="146" spans="1:6" x14ac:dyDescent="0.2">
      <c r="A146" s="1">
        <v>40906</v>
      </c>
      <c r="B146" s="5">
        <f t="shared" si="6"/>
        <v>77518.218176802053</v>
      </c>
      <c r="C146" s="2">
        <f t="shared" si="7"/>
        <v>509.70883184746549</v>
      </c>
      <c r="D146" s="3">
        <f t="shared" si="8"/>
        <v>282.57116815253448</v>
      </c>
      <c r="E146" s="3"/>
      <c r="F146">
        <v>792.28</v>
      </c>
    </row>
    <row r="147" spans="1:6" x14ac:dyDescent="0.2">
      <c r="A147" s="1">
        <v>40937</v>
      </c>
      <c r="B147" s="5">
        <f t="shared" si="6"/>
        <v>77235.647008649525</v>
      </c>
      <c r="C147" s="2">
        <f t="shared" si="7"/>
        <v>524.77919063411184</v>
      </c>
      <c r="D147" s="3">
        <f t="shared" si="8"/>
        <v>267.50080936588813</v>
      </c>
      <c r="E147" s="3"/>
      <c r="F147">
        <v>792.28</v>
      </c>
    </row>
    <row r="148" spans="1:6" x14ac:dyDescent="0.2">
      <c r="A148" s="1">
        <v>40968</v>
      </c>
      <c r="B148" s="5">
        <f t="shared" si="6"/>
        <v>76968.146199283641</v>
      </c>
      <c r="C148" s="2">
        <f t="shared" si="7"/>
        <v>522.96165088828343</v>
      </c>
      <c r="D148" s="3">
        <f t="shared" si="8"/>
        <v>269.31834911171654</v>
      </c>
      <c r="E148" s="3"/>
      <c r="F148">
        <v>792.28</v>
      </c>
    </row>
    <row r="149" spans="1:6" x14ac:dyDescent="0.2">
      <c r="A149" s="1">
        <v>40997</v>
      </c>
      <c r="B149" s="5">
        <f t="shared" si="6"/>
        <v>76698.827850171918</v>
      </c>
      <c r="C149" s="2">
        <f t="shared" si="7"/>
        <v>487.51035784218868</v>
      </c>
      <c r="D149" s="3">
        <f t="shared" si="8"/>
        <v>304.76964215781129</v>
      </c>
      <c r="E149" s="3"/>
      <c r="F149">
        <v>792.28</v>
      </c>
    </row>
    <row r="150" spans="1:6" x14ac:dyDescent="0.2">
      <c r="A150" s="1">
        <v>41028</v>
      </c>
      <c r="B150" s="5">
        <f t="shared" si="6"/>
        <v>76394.058208014103</v>
      </c>
      <c r="C150" s="2">
        <f t="shared" si="7"/>
        <v>519.06099823527393</v>
      </c>
      <c r="D150" s="3">
        <f t="shared" si="8"/>
        <v>273.21900176472604</v>
      </c>
      <c r="E150" s="3"/>
      <c r="F150">
        <v>792.28</v>
      </c>
    </row>
    <row r="151" spans="1:6" x14ac:dyDescent="0.2">
      <c r="A151" s="1">
        <v>41058</v>
      </c>
      <c r="B151" s="5">
        <f t="shared" si="6"/>
        <v>76120.83920624938</v>
      </c>
      <c r="C151" s="2">
        <f t="shared" si="7"/>
        <v>500.52058656163973</v>
      </c>
      <c r="D151" s="3">
        <f t="shared" si="8"/>
        <v>291.75941343836024</v>
      </c>
      <c r="E151" s="3"/>
      <c r="F151">
        <v>792.28</v>
      </c>
    </row>
    <row r="152" spans="1:6" x14ac:dyDescent="0.2">
      <c r="A152" s="1">
        <v>41089</v>
      </c>
      <c r="B152" s="5">
        <f t="shared" si="6"/>
        <v>75829.079792811026</v>
      </c>
      <c r="C152" s="2">
        <f t="shared" si="7"/>
        <v>515.2222407840311</v>
      </c>
      <c r="D152" s="3">
        <f t="shared" si="8"/>
        <v>277.05775921596887</v>
      </c>
      <c r="E152" s="3"/>
      <c r="F152">
        <v>792.28</v>
      </c>
    </row>
    <row r="153" spans="1:6" x14ac:dyDescent="0.2">
      <c r="A153" s="1">
        <v>41119</v>
      </c>
      <c r="B153" s="5">
        <f t="shared" si="6"/>
        <v>75552.022033595058</v>
      </c>
      <c r="C153" s="2">
        <f t="shared" si="7"/>
        <v>496.78041885103596</v>
      </c>
      <c r="D153" s="3">
        <f t="shared" si="8"/>
        <v>295.49958114896401</v>
      </c>
      <c r="E153" s="3"/>
      <c r="F153">
        <v>792.28</v>
      </c>
    </row>
    <row r="154" spans="1:6" x14ac:dyDescent="0.2">
      <c r="A154" s="1">
        <v>41150</v>
      </c>
      <c r="B154" s="5">
        <f t="shared" si="6"/>
        <v>75256.522452446094</v>
      </c>
      <c r="C154" s="2">
        <f t="shared" si="7"/>
        <v>511.33198817004472</v>
      </c>
      <c r="D154" s="3">
        <f t="shared" si="8"/>
        <v>280.94801182995525</v>
      </c>
      <c r="E154" s="3"/>
      <c r="F154">
        <v>792.28</v>
      </c>
    </row>
    <row r="155" spans="1:6" x14ac:dyDescent="0.2">
      <c r="A155" s="1">
        <v>41181</v>
      </c>
      <c r="B155" s="5">
        <f t="shared" si="6"/>
        <v>74975.574440616139</v>
      </c>
      <c r="C155" s="2">
        <f t="shared" si="7"/>
        <v>509.42308113076172</v>
      </c>
      <c r="D155" s="3">
        <f t="shared" si="8"/>
        <v>282.85691886923826</v>
      </c>
      <c r="E155" s="3"/>
      <c r="F155">
        <v>792.28</v>
      </c>
    </row>
    <row r="156" spans="1:6" x14ac:dyDescent="0.2">
      <c r="A156" s="1">
        <v>41211</v>
      </c>
      <c r="B156" s="5">
        <f t="shared" si="6"/>
        <v>74692.717521746905</v>
      </c>
      <c r="C156" s="2">
        <f t="shared" si="7"/>
        <v>491.13019740326729</v>
      </c>
      <c r="D156" s="3">
        <f t="shared" si="8"/>
        <v>301.14980259673268</v>
      </c>
      <c r="E156" s="3"/>
      <c r="F156">
        <v>792.28</v>
      </c>
    </row>
    <row r="157" spans="1:6" x14ac:dyDescent="0.2">
      <c r="A157" s="1">
        <v>41242</v>
      </c>
      <c r="B157" s="5">
        <f t="shared" si="6"/>
        <v>74391.567719150175</v>
      </c>
      <c r="C157" s="2">
        <f t="shared" si="7"/>
        <v>505.45503546162314</v>
      </c>
      <c r="D157" s="3">
        <f t="shared" si="8"/>
        <v>286.82496453837683</v>
      </c>
      <c r="E157" s="3"/>
      <c r="F157">
        <v>792.28</v>
      </c>
    </row>
    <row r="158" spans="1:6" x14ac:dyDescent="0.2">
      <c r="A158" s="1">
        <v>41272</v>
      </c>
      <c r="B158" s="5">
        <f t="shared" si="6"/>
        <v>74104.742754611798</v>
      </c>
      <c r="C158" s="2">
        <f t="shared" si="7"/>
        <v>487.26406194813234</v>
      </c>
      <c r="D158" s="3">
        <f t="shared" si="8"/>
        <v>305.01593805186764</v>
      </c>
      <c r="E158" s="3"/>
      <c r="F158">
        <v>792.28</v>
      </c>
    </row>
    <row r="159" spans="1:6" x14ac:dyDescent="0.2">
      <c r="A159" s="1">
        <v>41303</v>
      </c>
      <c r="B159" s="5">
        <f t="shared" si="6"/>
        <v>73799.726816559923</v>
      </c>
      <c r="C159" s="2">
        <f t="shared" si="7"/>
        <v>501.43376028785923</v>
      </c>
      <c r="D159" s="3">
        <f t="shared" si="8"/>
        <v>290.84623971214074</v>
      </c>
      <c r="E159" s="3"/>
      <c r="F159">
        <v>792.28</v>
      </c>
    </row>
    <row r="160" spans="1:6" x14ac:dyDescent="0.2">
      <c r="A160" s="1">
        <v>41333</v>
      </c>
      <c r="B160" s="5">
        <f t="shared" si="6"/>
        <v>73508.880576847776</v>
      </c>
      <c r="C160" s="2">
        <f t="shared" si="7"/>
        <v>483.34606406694422</v>
      </c>
      <c r="D160" s="3">
        <f t="shared" si="8"/>
        <v>308.93393593305575</v>
      </c>
      <c r="E160" s="3"/>
      <c r="F160">
        <v>792.28</v>
      </c>
    </row>
    <row r="161" spans="1:6" x14ac:dyDescent="0.2">
      <c r="A161" s="1">
        <v>41362</v>
      </c>
      <c r="B161" s="5">
        <f t="shared" si="6"/>
        <v>73199.946640914713</v>
      </c>
      <c r="C161" s="2">
        <f t="shared" si="7"/>
        <v>465.2708937175949</v>
      </c>
      <c r="D161" s="3">
        <f t="shared" si="8"/>
        <v>327.00910628240507</v>
      </c>
      <c r="E161" s="3"/>
      <c r="F161">
        <v>792.28</v>
      </c>
    </row>
    <row r="162" spans="1:6" x14ac:dyDescent="0.2">
      <c r="A162" s="1">
        <v>41393</v>
      </c>
      <c r="B162" s="5">
        <f t="shared" si="6"/>
        <v>72872.937534632307</v>
      </c>
      <c r="C162" s="2">
        <f t="shared" si="7"/>
        <v>495.13667146818665</v>
      </c>
      <c r="D162" s="3">
        <f t="shared" si="8"/>
        <v>297.14332853181332</v>
      </c>
      <c r="E162" s="3"/>
      <c r="F162">
        <v>792.28</v>
      </c>
    </row>
    <row r="163" spans="1:6" x14ac:dyDescent="0.2">
      <c r="A163" s="1">
        <v>41423</v>
      </c>
      <c r="B163" s="5">
        <f t="shared" si="6"/>
        <v>72575.794206100487</v>
      </c>
      <c r="C163" s="2">
        <f t="shared" si="7"/>
        <v>477.21070162915385</v>
      </c>
      <c r="D163" s="3">
        <f t="shared" si="8"/>
        <v>315.06929837084613</v>
      </c>
      <c r="E163" s="3"/>
      <c r="F163">
        <v>792.28</v>
      </c>
    </row>
    <row r="164" spans="1:6" x14ac:dyDescent="0.2">
      <c r="A164" s="1">
        <v>41454</v>
      </c>
      <c r="B164" s="5">
        <f t="shared" si="6"/>
        <v>72260.724907729644</v>
      </c>
      <c r="C164" s="2">
        <f t="shared" si="7"/>
        <v>490.976980194985</v>
      </c>
      <c r="D164" s="3">
        <f t="shared" si="8"/>
        <v>301.30301980501497</v>
      </c>
      <c r="E164" s="3"/>
      <c r="F164">
        <v>792.28</v>
      </c>
    </row>
    <row r="165" spans="1:6" x14ac:dyDescent="0.2">
      <c r="A165" s="1">
        <v>41484</v>
      </c>
      <c r="B165" s="5">
        <f t="shared" si="6"/>
        <v>71959.421887924633</v>
      </c>
      <c r="C165" s="2">
        <f t="shared" si="7"/>
        <v>473.15784255073726</v>
      </c>
      <c r="D165" s="3">
        <f t="shared" si="8"/>
        <v>319.12215744926272</v>
      </c>
      <c r="E165" s="3"/>
      <c r="F165">
        <v>792.28</v>
      </c>
    </row>
    <row r="166" spans="1:6" x14ac:dyDescent="0.2">
      <c r="A166" s="1">
        <v>41515</v>
      </c>
      <c r="B166" s="5">
        <f t="shared" si="6"/>
        <v>71640.299730475366</v>
      </c>
      <c r="C166" s="2">
        <f t="shared" si="7"/>
        <v>486.76148857966825</v>
      </c>
      <c r="D166" s="3">
        <f t="shared" si="8"/>
        <v>305.51851142033172</v>
      </c>
      <c r="E166" s="3"/>
      <c r="F166">
        <v>792.28</v>
      </c>
    </row>
    <row r="167" spans="1:6" x14ac:dyDescent="0.2">
      <c r="A167" s="1">
        <v>41546</v>
      </c>
      <c r="B167" s="5">
        <f t="shared" si="6"/>
        <v>71334.781219055032</v>
      </c>
      <c r="C167" s="2">
        <f t="shared" si="7"/>
        <v>484.68563677604516</v>
      </c>
      <c r="D167" s="3">
        <f t="shared" si="8"/>
        <v>307.59436322395482</v>
      </c>
      <c r="E167" s="3"/>
      <c r="F167">
        <v>792.28</v>
      </c>
    </row>
    <row r="168" spans="1:6" x14ac:dyDescent="0.2">
      <c r="A168" s="1">
        <v>41576</v>
      </c>
      <c r="B168" s="5">
        <f t="shared" si="6"/>
        <v>71027.186855831082</v>
      </c>
      <c r="C168" s="2">
        <f t="shared" si="7"/>
        <v>467.02807795614956</v>
      </c>
      <c r="D168" s="3">
        <f t="shared" si="8"/>
        <v>325.25192204385041</v>
      </c>
      <c r="E168" s="3"/>
      <c r="F168">
        <v>792.28</v>
      </c>
    </row>
    <row r="169" spans="1:6" x14ac:dyDescent="0.2">
      <c r="A169" s="1">
        <v>41607</v>
      </c>
      <c r="B169" s="5">
        <f t="shared" si="6"/>
        <v>70701.934933787226</v>
      </c>
      <c r="C169" s="2">
        <f t="shared" si="7"/>
        <v>480.38574968710225</v>
      </c>
      <c r="D169" s="3">
        <f t="shared" si="8"/>
        <v>311.89425031289773</v>
      </c>
      <c r="E169" s="3"/>
      <c r="F169">
        <v>792.28</v>
      </c>
    </row>
    <row r="170" spans="1:6" x14ac:dyDescent="0.2">
      <c r="A170" s="1">
        <v>41637</v>
      </c>
      <c r="B170" s="5">
        <f t="shared" si="6"/>
        <v>70390.040683474333</v>
      </c>
      <c r="C170" s="2">
        <f t="shared" si="7"/>
        <v>462.83862367215994</v>
      </c>
      <c r="D170" s="3">
        <f t="shared" si="8"/>
        <v>329.44137632784003</v>
      </c>
      <c r="E170" s="3"/>
      <c r="F170">
        <v>792.28</v>
      </c>
    </row>
    <row r="171" spans="1:6" x14ac:dyDescent="0.2">
      <c r="A171" s="1">
        <v>41668</v>
      </c>
      <c r="B171" s="5">
        <f t="shared" si="6"/>
        <v>70060.599307146491</v>
      </c>
      <c r="C171" s="2">
        <f t="shared" si="7"/>
        <v>476.0281815937625</v>
      </c>
      <c r="D171" s="3">
        <f t="shared" si="8"/>
        <v>316.25181840623748</v>
      </c>
      <c r="E171" s="3"/>
      <c r="F171">
        <v>792.28</v>
      </c>
    </row>
    <row r="172" spans="1:6" x14ac:dyDescent="0.2">
      <c r="A172" s="1">
        <v>41698</v>
      </c>
      <c r="B172" s="5">
        <f t="shared" si="6"/>
        <v>69744.347488740255</v>
      </c>
      <c r="C172" s="2">
        <f t="shared" si="7"/>
        <v>458.59296978897697</v>
      </c>
      <c r="D172" s="3">
        <f t="shared" si="8"/>
        <v>333.687030211023</v>
      </c>
      <c r="E172" s="3"/>
      <c r="F172">
        <v>792.28</v>
      </c>
    </row>
    <row r="173" spans="1:6" x14ac:dyDescent="0.2">
      <c r="A173" s="1">
        <v>41727</v>
      </c>
      <c r="B173" s="5">
        <f t="shared" si="6"/>
        <v>69410.660458529237</v>
      </c>
      <c r="C173" s="2">
        <f t="shared" si="7"/>
        <v>441.18556784599411</v>
      </c>
      <c r="D173" s="3">
        <f t="shared" si="8"/>
        <v>351.09443215400586</v>
      </c>
      <c r="E173" s="3"/>
      <c r="F173">
        <v>792.28</v>
      </c>
    </row>
    <row r="174" spans="1:6" x14ac:dyDescent="0.2">
      <c r="A174" s="1">
        <v>41758</v>
      </c>
      <c r="B174" s="5">
        <f t="shared" si="6"/>
        <v>69059.566026375236</v>
      </c>
      <c r="C174" s="2">
        <f t="shared" si="7"/>
        <v>469.2266403983852</v>
      </c>
      <c r="D174" s="3">
        <f t="shared" si="8"/>
        <v>323.05335960161477</v>
      </c>
      <c r="E174" s="3"/>
      <c r="F174">
        <v>792.28</v>
      </c>
    </row>
    <row r="175" spans="1:6" x14ac:dyDescent="0.2">
      <c r="A175" s="1">
        <v>41788</v>
      </c>
      <c r="B175" s="5">
        <f t="shared" si="6"/>
        <v>68736.512666773619</v>
      </c>
      <c r="C175" s="2">
        <f t="shared" si="7"/>
        <v>451.9661106856347</v>
      </c>
      <c r="D175" s="3">
        <f t="shared" si="8"/>
        <v>340.31388931436527</v>
      </c>
      <c r="E175" s="3"/>
      <c r="F175">
        <v>792.28</v>
      </c>
    </row>
    <row r="176" spans="1:6" x14ac:dyDescent="0.2">
      <c r="A176" s="1">
        <v>41819</v>
      </c>
      <c r="B176" s="5">
        <f t="shared" si="6"/>
        <v>68396.198777459256</v>
      </c>
      <c r="C176" s="2">
        <f t="shared" si="7"/>
        <v>464.71937799479167</v>
      </c>
      <c r="D176" s="3">
        <f t="shared" si="8"/>
        <v>327.5606220052083</v>
      </c>
      <c r="E176" s="3"/>
      <c r="F176">
        <v>792.28</v>
      </c>
    </row>
    <row r="177" spans="1:6" x14ac:dyDescent="0.2">
      <c r="A177" s="1">
        <v>41849</v>
      </c>
      <c r="B177" s="5">
        <f t="shared" si="6"/>
        <v>68068.638155454042</v>
      </c>
      <c r="C177" s="2">
        <f t="shared" si="7"/>
        <v>447.57460704956077</v>
      </c>
      <c r="D177" s="3">
        <f t="shared" si="8"/>
        <v>344.7053929504392</v>
      </c>
      <c r="E177" s="3"/>
      <c r="F177">
        <v>792.28</v>
      </c>
    </row>
    <row r="178" spans="1:6" x14ac:dyDescent="0.2">
      <c r="A178" s="1">
        <v>41880</v>
      </c>
      <c r="B178" s="5">
        <f t="shared" si="6"/>
        <v>67723.932762503609</v>
      </c>
      <c r="C178" s="2">
        <f t="shared" si="7"/>
        <v>460.15165274249028</v>
      </c>
      <c r="D178" s="3">
        <f t="shared" si="8"/>
        <v>332.12834725750969</v>
      </c>
      <c r="E178" s="3"/>
      <c r="F178">
        <v>792.28</v>
      </c>
    </row>
    <row r="179" spans="1:6" x14ac:dyDescent="0.2">
      <c r="A179" s="1">
        <v>41911</v>
      </c>
      <c r="B179" s="5">
        <f t="shared" si="6"/>
        <v>67391.804415246093</v>
      </c>
      <c r="C179" s="2">
        <f t="shared" si="7"/>
        <v>457.89499986249405</v>
      </c>
      <c r="D179" s="3">
        <f t="shared" si="8"/>
        <v>334.38500013750593</v>
      </c>
      <c r="E179" s="3"/>
      <c r="F179">
        <v>792.28</v>
      </c>
    </row>
    <row r="180" spans="1:6" x14ac:dyDescent="0.2">
      <c r="A180" s="1">
        <v>41941</v>
      </c>
      <c r="B180" s="5">
        <f t="shared" si="6"/>
        <v>67057.419415108583</v>
      </c>
      <c r="C180" s="2">
        <f t="shared" si="7"/>
        <v>440.92549752400163</v>
      </c>
      <c r="D180" s="3">
        <f t="shared" si="8"/>
        <v>351.35450247599834</v>
      </c>
      <c r="E180" s="3"/>
      <c r="F180">
        <v>792.28</v>
      </c>
    </row>
    <row r="181" spans="1:6" x14ac:dyDescent="0.2">
      <c r="A181" s="1">
        <v>41972</v>
      </c>
      <c r="B181" s="5">
        <f t="shared" si="6"/>
        <v>66706.064912632588</v>
      </c>
      <c r="C181" s="2">
        <f t="shared" si="7"/>
        <v>453.23572872144882</v>
      </c>
      <c r="D181" s="3">
        <f t="shared" si="8"/>
        <v>339.04427127855115</v>
      </c>
      <c r="E181" s="3"/>
      <c r="F181">
        <v>792.28</v>
      </c>
    </row>
    <row r="182" spans="1:6" x14ac:dyDescent="0.2">
      <c r="A182" s="1">
        <v>42002</v>
      </c>
      <c r="B182" s="5">
        <f t="shared" si="6"/>
        <v>66367.020641354044</v>
      </c>
      <c r="C182" s="2">
        <f t="shared" si="7"/>
        <v>436.3858891486293</v>
      </c>
      <c r="D182" s="3">
        <f t="shared" si="8"/>
        <v>355.89411085137067</v>
      </c>
      <c r="E182" s="3"/>
      <c r="F182">
        <v>792.28</v>
      </c>
    </row>
    <row r="183" spans="1:6" x14ac:dyDescent="0.2">
      <c r="A183" s="1">
        <v>42033</v>
      </c>
      <c r="B183" s="5">
        <f t="shared" si="6"/>
        <v>66011.126530502675</v>
      </c>
      <c r="C183" s="2">
        <f t="shared" si="7"/>
        <v>448.51395560451135</v>
      </c>
      <c r="D183" s="3">
        <f t="shared" si="8"/>
        <v>343.76604439548862</v>
      </c>
      <c r="E183" s="3"/>
      <c r="F183">
        <v>792.28</v>
      </c>
    </row>
    <row r="184" spans="1:6" x14ac:dyDescent="0.2">
      <c r="A184" s="1">
        <v>42063</v>
      </c>
      <c r="B184" s="5">
        <f t="shared" si="6"/>
        <v>65667.36048610718</v>
      </c>
      <c r="C184" s="2">
        <f t="shared" si="7"/>
        <v>431.78538401823897</v>
      </c>
      <c r="D184" s="3">
        <f t="shared" si="8"/>
        <v>360.494615981761</v>
      </c>
      <c r="E184" s="3"/>
      <c r="F184">
        <v>792.28</v>
      </c>
    </row>
    <row r="185" spans="1:6" x14ac:dyDescent="0.2">
      <c r="A185" s="1">
        <v>42092</v>
      </c>
      <c r="B185" s="5">
        <f t="shared" si="6"/>
        <v>65306.865870125417</v>
      </c>
      <c r="C185" s="2">
        <f t="shared" si="7"/>
        <v>415.10117484572874</v>
      </c>
      <c r="D185" s="3">
        <f t="shared" si="8"/>
        <v>377.17882515427124</v>
      </c>
      <c r="E185" s="3"/>
      <c r="F185">
        <v>792.28</v>
      </c>
    </row>
    <row r="186" spans="1:6" x14ac:dyDescent="0.2">
      <c r="A186" s="1">
        <v>42123</v>
      </c>
      <c r="B186" s="5">
        <f t="shared" si="6"/>
        <v>64929.687044971142</v>
      </c>
      <c r="C186" s="2">
        <f t="shared" si="7"/>
        <v>441.16609279870806</v>
      </c>
      <c r="D186" s="3">
        <f t="shared" si="8"/>
        <v>351.11390720129191</v>
      </c>
      <c r="E186" s="3"/>
      <c r="F186">
        <v>792.28</v>
      </c>
    </row>
    <row r="187" spans="1:6" x14ac:dyDescent="0.2">
      <c r="A187" s="1">
        <v>42153</v>
      </c>
      <c r="B187" s="5">
        <f t="shared" si="6"/>
        <v>64578.573137769854</v>
      </c>
      <c r="C187" s="2">
        <f t="shared" si="7"/>
        <v>424.62623433054148</v>
      </c>
      <c r="D187" s="3">
        <f t="shared" si="8"/>
        <v>367.65376566945849</v>
      </c>
      <c r="E187" s="3"/>
      <c r="F187">
        <v>792.28</v>
      </c>
    </row>
    <row r="188" spans="1:6" x14ac:dyDescent="0.2">
      <c r="A188" s="1">
        <v>42184</v>
      </c>
      <c r="B188" s="5">
        <f t="shared" si="6"/>
        <v>64210.919372100398</v>
      </c>
      <c r="C188" s="2">
        <f t="shared" si="7"/>
        <v>436.28241107618902</v>
      </c>
      <c r="D188" s="3">
        <f t="shared" si="8"/>
        <v>355.99758892381095</v>
      </c>
      <c r="E188" s="3"/>
      <c r="F188">
        <v>792.28</v>
      </c>
    </row>
    <row r="189" spans="1:6" x14ac:dyDescent="0.2">
      <c r="A189" s="1">
        <v>42214</v>
      </c>
      <c r="B189" s="5">
        <f t="shared" si="6"/>
        <v>63854.921783176585</v>
      </c>
      <c r="C189" s="2">
        <f t="shared" si="7"/>
        <v>419.86797884828439</v>
      </c>
      <c r="D189" s="3">
        <f t="shared" si="8"/>
        <v>372.41202115171558</v>
      </c>
      <c r="E189" s="3"/>
      <c r="F189">
        <v>792.28</v>
      </c>
    </row>
    <row r="190" spans="1:6" x14ac:dyDescent="0.2">
      <c r="A190" s="1">
        <v>42245</v>
      </c>
      <c r="B190" s="5">
        <f t="shared" si="6"/>
        <v>63482.509762024871</v>
      </c>
      <c r="C190" s="2">
        <f t="shared" si="7"/>
        <v>431.33321701321012</v>
      </c>
      <c r="D190" s="3">
        <f t="shared" si="8"/>
        <v>360.94678298678986</v>
      </c>
      <c r="E190" s="3"/>
      <c r="F190">
        <v>792.28</v>
      </c>
    </row>
    <row r="191" spans="1:6" x14ac:dyDescent="0.2">
      <c r="A191" s="1">
        <v>42276</v>
      </c>
      <c r="B191" s="5">
        <f t="shared" si="6"/>
        <v>63121.562979038084</v>
      </c>
      <c r="C191" s="2">
        <f t="shared" si="7"/>
        <v>428.88075667949164</v>
      </c>
      <c r="D191" s="3">
        <f t="shared" si="8"/>
        <v>363.39924332050833</v>
      </c>
      <c r="E191" s="3"/>
      <c r="F191">
        <v>792.28</v>
      </c>
    </row>
    <row r="192" spans="1:6" x14ac:dyDescent="0.2">
      <c r="A192" s="1">
        <v>42306</v>
      </c>
      <c r="B192" s="5">
        <f t="shared" si="6"/>
        <v>62758.163735717579</v>
      </c>
      <c r="C192" s="2">
        <f t="shared" si="7"/>
        <v>412.65641908417035</v>
      </c>
      <c r="D192" s="3">
        <f t="shared" si="8"/>
        <v>379.62358091582962</v>
      </c>
      <c r="E192" s="3"/>
      <c r="F192">
        <v>792.28</v>
      </c>
    </row>
    <row r="193" spans="1:6" x14ac:dyDescent="0.2">
      <c r="A193" s="1">
        <v>42337</v>
      </c>
      <c r="B193" s="5">
        <f t="shared" si="6"/>
        <v>62378.540154801747</v>
      </c>
      <c r="C193" s="2">
        <f t="shared" si="7"/>
        <v>423.83227283262556</v>
      </c>
      <c r="D193" s="3">
        <f t="shared" si="8"/>
        <v>368.44772716737441</v>
      </c>
      <c r="E193" s="3"/>
      <c r="F193">
        <v>792.28</v>
      </c>
    </row>
    <row r="194" spans="1:6" x14ac:dyDescent="0.2">
      <c r="A194" s="1">
        <v>42367</v>
      </c>
      <c r="B194" s="5">
        <f t="shared" si="6"/>
        <v>62010.092427634372</v>
      </c>
      <c r="C194" s="2">
        <f t="shared" si="7"/>
        <v>407.73759404471912</v>
      </c>
      <c r="D194" s="3">
        <f t="shared" si="8"/>
        <v>384.54240595528086</v>
      </c>
      <c r="E194" s="3"/>
      <c r="F194">
        <v>792.28</v>
      </c>
    </row>
    <row r="195" spans="1:6" x14ac:dyDescent="0.2">
      <c r="A195" s="1">
        <v>42398</v>
      </c>
      <c r="B195" s="5">
        <f t="shared" si="6"/>
        <v>61625.55002167909</v>
      </c>
      <c r="C195" s="2">
        <f t="shared" si="7"/>
        <v>418.71606590072372</v>
      </c>
      <c r="D195" s="3">
        <f t="shared" si="8"/>
        <v>373.56393409927625</v>
      </c>
      <c r="E195" s="3"/>
      <c r="F195">
        <v>792.28</v>
      </c>
    </row>
    <row r="196" spans="1:6" x14ac:dyDescent="0.2">
      <c r="A196" s="1">
        <v>42429</v>
      </c>
      <c r="B196" s="5">
        <f t="shared" si="6"/>
        <v>61251.986087579811</v>
      </c>
      <c r="C196" s="2">
        <f t="shared" si="7"/>
        <v>416.17787807451492</v>
      </c>
      <c r="D196" s="3">
        <f t="shared" si="8"/>
        <v>376.10212192548505</v>
      </c>
      <c r="E196" s="3"/>
      <c r="F196">
        <v>792.28</v>
      </c>
    </row>
    <row r="197" spans="1:6" x14ac:dyDescent="0.2">
      <c r="A197" s="1">
        <v>42458</v>
      </c>
      <c r="B197" s="5">
        <f t="shared" si="6"/>
        <v>60875.883965654328</v>
      </c>
      <c r="C197" s="2">
        <f t="shared" si="7"/>
        <v>386.9371254803234</v>
      </c>
      <c r="D197" s="3">
        <f t="shared" si="8"/>
        <v>405.34287451967657</v>
      </c>
      <c r="E197" s="3"/>
      <c r="F197">
        <v>792.28</v>
      </c>
    </row>
    <row r="198" spans="1:6" x14ac:dyDescent="0.2">
      <c r="A198" s="1">
        <v>42489</v>
      </c>
      <c r="B198" s="5">
        <f t="shared" ref="B198:B261" si="9">B197-D197-E197</f>
        <v>60470.541091134648</v>
      </c>
      <c r="C198" s="2">
        <f t="shared" ref="C198:C261" si="10">B198*(0.08*((A198-A197)/365))</f>
        <v>410.86833398907925</v>
      </c>
      <c r="D198" s="3">
        <f t="shared" ref="D198:D261" si="11">F198-C198</f>
        <v>381.41166601092073</v>
      </c>
      <c r="E198" s="3"/>
      <c r="F198">
        <v>792.28</v>
      </c>
    </row>
    <row r="199" spans="1:6" x14ac:dyDescent="0.2">
      <c r="A199" s="1">
        <v>42519</v>
      </c>
      <c r="B199" s="5">
        <f t="shared" si="9"/>
        <v>60089.129425123727</v>
      </c>
      <c r="C199" s="2">
        <f t="shared" si="10"/>
        <v>395.1066044391697</v>
      </c>
      <c r="D199" s="3">
        <f t="shared" si="11"/>
        <v>397.17339556083027</v>
      </c>
      <c r="E199" s="3"/>
      <c r="F199">
        <v>792.28</v>
      </c>
    </row>
    <row r="200" spans="1:6" x14ac:dyDescent="0.2">
      <c r="A200" s="1">
        <v>42550</v>
      </c>
      <c r="B200" s="5">
        <f t="shared" si="9"/>
        <v>59691.956029562898</v>
      </c>
      <c r="C200" s="2">
        <f t="shared" si="10"/>
        <v>405.57822178990682</v>
      </c>
      <c r="D200" s="3">
        <f t="shared" si="11"/>
        <v>386.70177821009315</v>
      </c>
      <c r="E200" s="3"/>
      <c r="F200">
        <v>792.28</v>
      </c>
    </row>
    <row r="201" spans="1:6" x14ac:dyDescent="0.2">
      <c r="A201" s="1">
        <v>42580</v>
      </c>
      <c r="B201" s="5">
        <f t="shared" si="9"/>
        <v>59305.254251352802</v>
      </c>
      <c r="C201" s="2">
        <f t="shared" si="10"/>
        <v>389.95235672122385</v>
      </c>
      <c r="D201" s="3">
        <f t="shared" si="11"/>
        <v>402.32764327877612</v>
      </c>
      <c r="E201" s="3"/>
      <c r="F201">
        <v>792.28</v>
      </c>
    </row>
    <row r="202" spans="1:6" x14ac:dyDescent="0.2">
      <c r="A202" s="1">
        <v>42611</v>
      </c>
      <c r="B202" s="5">
        <f t="shared" si="9"/>
        <v>58902.926608074027</v>
      </c>
      <c r="C202" s="2">
        <f t="shared" si="10"/>
        <v>400.21714517266736</v>
      </c>
      <c r="D202" s="3">
        <f t="shared" si="11"/>
        <v>392.06285482733261</v>
      </c>
      <c r="E202" s="3"/>
      <c r="F202">
        <v>792.28</v>
      </c>
    </row>
    <row r="203" spans="1:6" x14ac:dyDescent="0.2">
      <c r="A203" s="1">
        <v>42642</v>
      </c>
      <c r="B203" s="5">
        <f t="shared" si="9"/>
        <v>58510.863753246696</v>
      </c>
      <c r="C203" s="2">
        <f t="shared" si="10"/>
        <v>397.55326604945702</v>
      </c>
      <c r="D203" s="3">
        <f t="shared" si="11"/>
        <v>394.72673395054295</v>
      </c>
      <c r="E203" s="3"/>
      <c r="F203">
        <v>792.28</v>
      </c>
    </row>
    <row r="204" spans="1:6" x14ac:dyDescent="0.2">
      <c r="A204" s="1">
        <v>42672</v>
      </c>
      <c r="B204" s="5">
        <f t="shared" si="9"/>
        <v>58116.137019296155</v>
      </c>
      <c r="C204" s="2">
        <f t="shared" si="10"/>
        <v>382.13350368852264</v>
      </c>
      <c r="D204" s="3">
        <f t="shared" si="11"/>
        <v>410.14649631147734</v>
      </c>
      <c r="E204" s="3"/>
      <c r="F204">
        <v>792.28</v>
      </c>
    </row>
    <row r="205" spans="1:6" x14ac:dyDescent="0.2">
      <c r="A205" s="1">
        <v>42703</v>
      </c>
      <c r="B205" s="5">
        <f t="shared" si="9"/>
        <v>57705.990522984677</v>
      </c>
      <c r="C205" s="2">
        <f t="shared" si="10"/>
        <v>392.08453834795068</v>
      </c>
      <c r="D205" s="3">
        <f t="shared" si="11"/>
        <v>400.19546165204929</v>
      </c>
      <c r="E205" s="3"/>
      <c r="F205">
        <v>792.28</v>
      </c>
    </row>
    <row r="206" spans="1:6" x14ac:dyDescent="0.2">
      <c r="A206" s="1">
        <v>42733</v>
      </c>
      <c r="B206" s="5">
        <f t="shared" si="9"/>
        <v>57305.795061332625</v>
      </c>
      <c r="C206" s="2">
        <f t="shared" si="10"/>
        <v>376.80522780054326</v>
      </c>
      <c r="D206" s="3">
        <f t="shared" si="11"/>
        <v>415.47477219945671</v>
      </c>
      <c r="E206" s="3"/>
      <c r="F206">
        <v>792.28</v>
      </c>
    </row>
    <row r="207" spans="1:6" x14ac:dyDescent="0.2">
      <c r="A207" s="1">
        <v>42764</v>
      </c>
      <c r="B207" s="5">
        <f t="shared" si="9"/>
        <v>56890.320289133168</v>
      </c>
      <c r="C207" s="2">
        <f t="shared" si="10"/>
        <v>386.54245018369937</v>
      </c>
      <c r="D207" s="3">
        <f t="shared" si="11"/>
        <v>405.7375498163006</v>
      </c>
      <c r="E207" s="3"/>
      <c r="F207">
        <v>792.28</v>
      </c>
    </row>
    <row r="208" spans="1:6" x14ac:dyDescent="0.2">
      <c r="A208" s="1">
        <v>42794</v>
      </c>
      <c r="B208" s="5">
        <f t="shared" si="9"/>
        <v>56484.582739316866</v>
      </c>
      <c r="C208" s="2">
        <f t="shared" si="10"/>
        <v>371.40547554619309</v>
      </c>
      <c r="D208" s="3">
        <f t="shared" si="11"/>
        <v>420.87452445380688</v>
      </c>
      <c r="E208" s="3"/>
      <c r="F208">
        <v>792.28</v>
      </c>
    </row>
    <row r="209" spans="1:6" x14ac:dyDescent="0.2">
      <c r="A209" s="1">
        <v>42823</v>
      </c>
      <c r="B209" s="5">
        <f t="shared" si="9"/>
        <v>56063.708214863058</v>
      </c>
      <c r="C209" s="2">
        <f t="shared" si="10"/>
        <v>356.35014536570492</v>
      </c>
      <c r="D209" s="3">
        <f t="shared" si="11"/>
        <v>435.92985463429505</v>
      </c>
      <c r="E209" s="3"/>
      <c r="F209">
        <v>792.28</v>
      </c>
    </row>
    <row r="210" spans="1:6" x14ac:dyDescent="0.2">
      <c r="A210" s="1">
        <v>42854</v>
      </c>
      <c r="B210" s="5">
        <f t="shared" si="9"/>
        <v>55627.77836022876</v>
      </c>
      <c r="C210" s="2">
        <f t="shared" si="10"/>
        <v>377.96408310511595</v>
      </c>
      <c r="D210" s="3">
        <f t="shared" si="11"/>
        <v>414.31591689488403</v>
      </c>
      <c r="E210" s="3"/>
      <c r="F210">
        <v>792.28</v>
      </c>
    </row>
    <row r="211" spans="1:6" x14ac:dyDescent="0.2">
      <c r="A211" s="1">
        <v>42884</v>
      </c>
      <c r="B211" s="5">
        <f t="shared" si="9"/>
        <v>55213.462443333876</v>
      </c>
      <c r="C211" s="2">
        <f t="shared" si="10"/>
        <v>363.04742428493506</v>
      </c>
      <c r="D211" s="3">
        <f t="shared" si="11"/>
        <v>429.23257571506491</v>
      </c>
      <c r="E211" s="3"/>
      <c r="F211">
        <v>792.28</v>
      </c>
    </row>
    <row r="212" spans="1:6" x14ac:dyDescent="0.2">
      <c r="A212" s="1">
        <v>42915</v>
      </c>
      <c r="B212" s="5">
        <f t="shared" si="9"/>
        <v>54784.229867618807</v>
      </c>
      <c r="C212" s="2">
        <f t="shared" si="10"/>
        <v>372.23257553888942</v>
      </c>
      <c r="D212" s="3">
        <f t="shared" si="11"/>
        <v>420.04742446111055</v>
      </c>
      <c r="E212" s="3"/>
      <c r="F212">
        <v>792.28</v>
      </c>
    </row>
    <row r="213" spans="1:6" x14ac:dyDescent="0.2">
      <c r="A213" s="1">
        <v>42945</v>
      </c>
      <c r="B213" s="5">
        <f t="shared" si="9"/>
        <v>54364.182443157697</v>
      </c>
      <c r="C213" s="2">
        <f t="shared" si="10"/>
        <v>357.46311743446154</v>
      </c>
      <c r="D213" s="3">
        <f t="shared" si="11"/>
        <v>434.81688256553844</v>
      </c>
      <c r="E213" s="3"/>
      <c r="F213">
        <v>792.28</v>
      </c>
    </row>
    <row r="214" spans="1:6" x14ac:dyDescent="0.2">
      <c r="A214" s="1">
        <v>42976</v>
      </c>
      <c r="B214" s="5">
        <f t="shared" si="9"/>
        <v>53929.365560592159</v>
      </c>
      <c r="C214" s="2">
        <f t="shared" si="10"/>
        <v>366.42418243909196</v>
      </c>
      <c r="D214" s="3">
        <f t="shared" si="11"/>
        <v>425.85581756090801</v>
      </c>
      <c r="E214" s="3"/>
      <c r="F214">
        <v>792.28</v>
      </c>
    </row>
    <row r="215" spans="1:6" x14ac:dyDescent="0.2">
      <c r="A215" s="1">
        <v>43007</v>
      </c>
      <c r="B215" s="5">
        <f t="shared" si="9"/>
        <v>53503.509743031253</v>
      </c>
      <c r="C215" s="2">
        <f t="shared" si="10"/>
        <v>363.53069633621237</v>
      </c>
      <c r="D215" s="3">
        <f t="shared" si="11"/>
        <v>428.7493036637876</v>
      </c>
      <c r="E215" s="3"/>
      <c r="F215">
        <v>792.28</v>
      </c>
    </row>
    <row r="216" spans="1:6" x14ac:dyDescent="0.2">
      <c r="A216" s="1">
        <v>43037</v>
      </c>
      <c r="B216" s="5">
        <f t="shared" si="9"/>
        <v>53074.760439367463</v>
      </c>
      <c r="C216" s="2">
        <f t="shared" si="10"/>
        <v>348.98472617666272</v>
      </c>
      <c r="D216" s="3">
        <f t="shared" si="11"/>
        <v>443.29527382333725</v>
      </c>
      <c r="E216" s="3"/>
      <c r="F216">
        <v>792.28</v>
      </c>
    </row>
    <row r="217" spans="1:6" x14ac:dyDescent="0.2">
      <c r="A217" s="1">
        <v>43068</v>
      </c>
      <c r="B217" s="5">
        <f t="shared" si="9"/>
        <v>52631.465165544127</v>
      </c>
      <c r="C217" s="2">
        <f t="shared" si="10"/>
        <v>357.60557153575189</v>
      </c>
      <c r="D217" s="3">
        <f t="shared" si="11"/>
        <v>434.67442846424808</v>
      </c>
      <c r="E217" s="3"/>
      <c r="F217">
        <v>792.28</v>
      </c>
    </row>
    <row r="218" spans="1:6" x14ac:dyDescent="0.2">
      <c r="A218" s="1">
        <v>43098</v>
      </c>
      <c r="B218" s="5">
        <f t="shared" si="9"/>
        <v>52196.790737079878</v>
      </c>
      <c r="C218" s="2">
        <f t="shared" si="10"/>
        <v>343.21177470956633</v>
      </c>
      <c r="D218" s="3">
        <f t="shared" si="11"/>
        <v>449.06822529043365</v>
      </c>
      <c r="E218" s="3"/>
      <c r="F218">
        <v>792.28</v>
      </c>
    </row>
    <row r="219" spans="1:6" x14ac:dyDescent="0.2">
      <c r="A219" s="1">
        <v>43129</v>
      </c>
      <c r="B219" s="5">
        <f t="shared" si="9"/>
        <v>51747.722511789441</v>
      </c>
      <c r="C219" s="2">
        <f t="shared" si="10"/>
        <v>351.60096391572006</v>
      </c>
      <c r="D219" s="3">
        <f t="shared" si="11"/>
        <v>440.67903608427991</v>
      </c>
      <c r="E219" s="3"/>
      <c r="F219">
        <v>792.28</v>
      </c>
    </row>
    <row r="220" spans="1:6" x14ac:dyDescent="0.2">
      <c r="A220" s="1">
        <v>43159</v>
      </c>
      <c r="B220" s="5">
        <f t="shared" si="9"/>
        <v>51307.043475705163</v>
      </c>
      <c r="C220" s="2">
        <f t="shared" si="10"/>
        <v>337.36138175806133</v>
      </c>
      <c r="D220" s="3">
        <f t="shared" si="11"/>
        <v>454.91861824193865</v>
      </c>
      <c r="E220" s="3"/>
      <c r="F220">
        <v>792.28</v>
      </c>
    </row>
    <row r="221" spans="1:6" x14ac:dyDescent="0.2">
      <c r="A221" s="1">
        <v>43188</v>
      </c>
      <c r="B221" s="5">
        <f t="shared" si="9"/>
        <v>50852.124857463226</v>
      </c>
      <c r="C221" s="2">
        <f t="shared" si="10"/>
        <v>323.2244648474375</v>
      </c>
      <c r="D221" s="3">
        <f t="shared" si="11"/>
        <v>469.05553515256247</v>
      </c>
      <c r="E221" s="3"/>
      <c r="F221">
        <v>792.28</v>
      </c>
    </row>
    <row r="222" spans="1:6" x14ac:dyDescent="0.2">
      <c r="A222" s="1">
        <v>43219</v>
      </c>
      <c r="B222" s="5">
        <f t="shared" si="9"/>
        <v>50383.069322310665</v>
      </c>
      <c r="C222" s="2">
        <f t="shared" si="10"/>
        <v>342.32879977898756</v>
      </c>
      <c r="D222" s="3">
        <f t="shared" si="11"/>
        <v>449.95120022101241</v>
      </c>
      <c r="E222" s="3"/>
      <c r="F222">
        <v>792.28</v>
      </c>
    </row>
    <row r="223" spans="1:6" x14ac:dyDescent="0.2">
      <c r="A223" s="1">
        <v>43249</v>
      </c>
      <c r="B223" s="5">
        <f t="shared" si="9"/>
        <v>49933.118122089654</v>
      </c>
      <c r="C223" s="2">
        <f t="shared" si="10"/>
        <v>328.32735203565795</v>
      </c>
      <c r="D223" s="3">
        <f t="shared" si="11"/>
        <v>463.95264796434202</v>
      </c>
      <c r="E223" s="3"/>
      <c r="F223">
        <v>792.28</v>
      </c>
    </row>
    <row r="224" spans="1:6" x14ac:dyDescent="0.2">
      <c r="A224" s="1">
        <v>43280</v>
      </c>
      <c r="B224" s="5">
        <f t="shared" si="9"/>
        <v>49469.165474125315</v>
      </c>
      <c r="C224" s="2">
        <f t="shared" si="10"/>
        <v>336.119261303646</v>
      </c>
      <c r="D224" s="3">
        <f t="shared" si="11"/>
        <v>456.16073869635397</v>
      </c>
      <c r="E224" s="3"/>
      <c r="F224">
        <v>792.28</v>
      </c>
    </row>
    <row r="225" spans="1:6" x14ac:dyDescent="0.2">
      <c r="A225" s="1">
        <v>43310</v>
      </c>
      <c r="B225" s="5">
        <f t="shared" si="9"/>
        <v>49013.004735428964</v>
      </c>
      <c r="C225" s="2">
        <f t="shared" si="10"/>
        <v>322.27729141103976</v>
      </c>
      <c r="D225" s="3">
        <f t="shared" si="11"/>
        <v>470.00270858896022</v>
      </c>
      <c r="E225" s="3"/>
      <c r="F225">
        <v>792.28</v>
      </c>
    </row>
    <row r="226" spans="1:6" x14ac:dyDescent="0.2">
      <c r="A226" s="1">
        <v>43341</v>
      </c>
      <c r="B226" s="5">
        <f t="shared" si="9"/>
        <v>48543.002026840004</v>
      </c>
      <c r="C226" s="2">
        <f t="shared" si="10"/>
        <v>329.82642473031018</v>
      </c>
      <c r="D226" s="3">
        <f t="shared" si="11"/>
        <v>462.45357526968979</v>
      </c>
      <c r="E226" s="3"/>
      <c r="F226">
        <v>792.28</v>
      </c>
    </row>
    <row r="227" spans="1:6" x14ac:dyDescent="0.2">
      <c r="A227" s="1">
        <v>43372</v>
      </c>
      <c r="B227" s="5">
        <f t="shared" si="9"/>
        <v>48080.548451570314</v>
      </c>
      <c r="C227" s="2">
        <f t="shared" si="10"/>
        <v>326.68427441066956</v>
      </c>
      <c r="D227" s="3">
        <f t="shared" si="11"/>
        <v>465.59572558933041</v>
      </c>
      <c r="E227" s="3"/>
      <c r="F227">
        <v>792.28</v>
      </c>
    </row>
    <row r="228" spans="1:6" x14ac:dyDescent="0.2">
      <c r="A228" s="1">
        <v>43402</v>
      </c>
      <c r="B228" s="5">
        <f t="shared" si="9"/>
        <v>47614.952725980984</v>
      </c>
      <c r="C228" s="2">
        <f t="shared" si="10"/>
        <v>313.08462066398454</v>
      </c>
      <c r="D228" s="3">
        <f t="shared" si="11"/>
        <v>479.19537933601544</v>
      </c>
      <c r="E228" s="3"/>
      <c r="F228">
        <v>792.28</v>
      </c>
    </row>
    <row r="229" spans="1:6" x14ac:dyDescent="0.2">
      <c r="A229" s="1">
        <v>43433</v>
      </c>
      <c r="B229" s="5">
        <f t="shared" si="9"/>
        <v>47135.757346644968</v>
      </c>
      <c r="C229" s="2">
        <f t="shared" si="10"/>
        <v>320.26487183473841</v>
      </c>
      <c r="D229" s="3">
        <f t="shared" si="11"/>
        <v>472.01512816526156</v>
      </c>
      <c r="E229" s="3"/>
      <c r="F229">
        <v>792.28</v>
      </c>
    </row>
    <row r="230" spans="1:6" x14ac:dyDescent="0.2">
      <c r="A230" s="1">
        <v>43463</v>
      </c>
      <c r="B230" s="5">
        <f t="shared" si="9"/>
        <v>46663.742218479703</v>
      </c>
      <c r="C230" s="2">
        <f t="shared" si="10"/>
        <v>306.83008582014048</v>
      </c>
      <c r="D230" s="3">
        <f t="shared" si="11"/>
        <v>485.44991417985949</v>
      </c>
      <c r="E230" s="3"/>
      <c r="F230">
        <v>792.28</v>
      </c>
    </row>
    <row r="231" spans="1:6" x14ac:dyDescent="0.2">
      <c r="A231" s="1">
        <v>43494</v>
      </c>
      <c r="B231" s="5">
        <f t="shared" si="9"/>
        <v>46178.292304299845</v>
      </c>
      <c r="C231" s="2">
        <f t="shared" si="10"/>
        <v>313.75935593058529</v>
      </c>
      <c r="D231" s="3">
        <f t="shared" si="11"/>
        <v>478.52064406941469</v>
      </c>
      <c r="E231" s="3"/>
      <c r="F231">
        <v>792.28</v>
      </c>
    </row>
    <row r="232" spans="1:6" x14ac:dyDescent="0.2">
      <c r="A232" s="1">
        <v>43524</v>
      </c>
      <c r="B232" s="5">
        <f t="shared" si="9"/>
        <v>45699.771660230428</v>
      </c>
      <c r="C232" s="2">
        <f t="shared" si="10"/>
        <v>300.49164927274802</v>
      </c>
      <c r="D232" s="3">
        <f t="shared" si="11"/>
        <v>491.78835072725195</v>
      </c>
      <c r="E232" s="3"/>
      <c r="F232">
        <v>792.28</v>
      </c>
    </row>
    <row r="233" spans="1:6" x14ac:dyDescent="0.2">
      <c r="A233" s="1">
        <v>43553</v>
      </c>
      <c r="B233" s="5">
        <f t="shared" si="9"/>
        <v>45207.983309503179</v>
      </c>
      <c r="C233" s="2">
        <f t="shared" si="10"/>
        <v>287.34937336451338</v>
      </c>
      <c r="D233" s="3">
        <f t="shared" si="11"/>
        <v>504.93062663548659</v>
      </c>
      <c r="E233" s="3"/>
      <c r="F233">
        <v>792.28</v>
      </c>
    </row>
    <row r="234" spans="1:6" x14ac:dyDescent="0.2">
      <c r="A234" s="1">
        <v>43584</v>
      </c>
      <c r="B234" s="5">
        <f t="shared" si="9"/>
        <v>44703.052682867696</v>
      </c>
      <c r="C234" s="2">
        <f t="shared" si="10"/>
        <v>303.73581000962162</v>
      </c>
      <c r="D234" s="3">
        <f t="shared" si="11"/>
        <v>488.54418999037836</v>
      </c>
      <c r="E234" s="3"/>
      <c r="F234">
        <v>792.28</v>
      </c>
    </row>
    <row r="235" spans="1:6" x14ac:dyDescent="0.2">
      <c r="A235" s="1">
        <v>43614</v>
      </c>
      <c r="B235" s="5">
        <f t="shared" si="9"/>
        <v>44214.508492877314</v>
      </c>
      <c r="C235" s="2">
        <f t="shared" si="10"/>
        <v>290.72553529563163</v>
      </c>
      <c r="D235" s="3">
        <f t="shared" si="11"/>
        <v>501.55446470436834</v>
      </c>
      <c r="E235" s="3"/>
      <c r="F235">
        <v>792.28</v>
      </c>
    </row>
    <row r="236" spans="1:6" x14ac:dyDescent="0.2">
      <c r="A236" s="1">
        <v>43645</v>
      </c>
      <c r="B236" s="5">
        <f t="shared" si="9"/>
        <v>43712.954028172942</v>
      </c>
      <c r="C236" s="2">
        <f t="shared" si="10"/>
        <v>297.00856435580522</v>
      </c>
      <c r="D236" s="3">
        <f t="shared" si="11"/>
        <v>495.27143564419475</v>
      </c>
      <c r="E236" s="3"/>
      <c r="F236">
        <v>792.28</v>
      </c>
    </row>
    <row r="237" spans="1:6" x14ac:dyDescent="0.2">
      <c r="A237" s="1">
        <v>43675</v>
      </c>
      <c r="B237" s="5">
        <f t="shared" si="9"/>
        <v>43217.682592528749</v>
      </c>
      <c r="C237" s="2">
        <f t="shared" si="10"/>
        <v>284.17106362210683</v>
      </c>
      <c r="D237" s="3">
        <f t="shared" si="11"/>
        <v>508.10893637789314</v>
      </c>
      <c r="E237" s="3"/>
      <c r="F237">
        <v>792.28</v>
      </c>
    </row>
    <row r="238" spans="1:6" x14ac:dyDescent="0.2">
      <c r="A238" s="1">
        <v>43706</v>
      </c>
      <c r="B238" s="5">
        <f t="shared" si="9"/>
        <v>42709.573656150853</v>
      </c>
      <c r="C238" s="2">
        <f t="shared" si="10"/>
        <v>290.19107580069624</v>
      </c>
      <c r="D238" s="3">
        <f t="shared" si="11"/>
        <v>502.08892419930373</v>
      </c>
      <c r="E238" s="3"/>
      <c r="F238">
        <v>792.28</v>
      </c>
    </row>
    <row r="239" spans="1:6" x14ac:dyDescent="0.2">
      <c r="A239" s="1">
        <v>43737</v>
      </c>
      <c r="B239" s="5">
        <f t="shared" si="9"/>
        <v>42207.484731951547</v>
      </c>
      <c r="C239" s="2">
        <f t="shared" si="10"/>
        <v>286.77962228832831</v>
      </c>
      <c r="D239" s="3">
        <f t="shared" si="11"/>
        <v>505.50037771167166</v>
      </c>
      <c r="E239" s="3"/>
      <c r="F239">
        <v>792.28</v>
      </c>
    </row>
    <row r="240" spans="1:6" x14ac:dyDescent="0.2">
      <c r="A240" s="1">
        <v>43767</v>
      </c>
      <c r="B240" s="5">
        <f t="shared" si="9"/>
        <v>41701.984354239874</v>
      </c>
      <c r="C240" s="2">
        <f t="shared" si="10"/>
        <v>274.20482863061835</v>
      </c>
      <c r="D240" s="3">
        <f t="shared" si="11"/>
        <v>518.07517136938168</v>
      </c>
      <c r="E240" s="3"/>
      <c r="F240">
        <v>792.28</v>
      </c>
    </row>
    <row r="241" spans="1:6" x14ac:dyDescent="0.2">
      <c r="A241" s="1">
        <v>43798</v>
      </c>
      <c r="B241" s="5">
        <f t="shared" si="9"/>
        <v>41183.909182870491</v>
      </c>
      <c r="C241" s="2">
        <f t="shared" si="10"/>
        <v>279.8249171877228</v>
      </c>
      <c r="D241" s="3">
        <f t="shared" si="11"/>
        <v>512.45508281227717</v>
      </c>
      <c r="E241" s="3"/>
      <c r="F241">
        <v>792.28</v>
      </c>
    </row>
    <row r="242" spans="1:6" x14ac:dyDescent="0.2">
      <c r="A242" s="1">
        <v>43828</v>
      </c>
      <c r="B242" s="5">
        <f t="shared" si="9"/>
        <v>40671.454100058218</v>
      </c>
      <c r="C242" s="2">
        <f t="shared" si="10"/>
        <v>267.42873928805403</v>
      </c>
      <c r="D242" s="3">
        <f t="shared" si="11"/>
        <v>524.851260711946</v>
      </c>
      <c r="E242" s="3"/>
      <c r="F242">
        <v>792.28</v>
      </c>
    </row>
    <row r="243" spans="1:6" x14ac:dyDescent="0.2">
      <c r="A243" s="1">
        <v>43859</v>
      </c>
      <c r="B243" s="5">
        <f t="shared" si="9"/>
        <v>40146.602839346269</v>
      </c>
      <c r="C243" s="2">
        <f t="shared" si="10"/>
        <v>272.77691792213358</v>
      </c>
      <c r="D243" s="3">
        <f t="shared" si="11"/>
        <v>519.50308207786634</v>
      </c>
      <c r="E243" s="3"/>
      <c r="F243">
        <v>792.28</v>
      </c>
    </row>
    <row r="244" spans="1:6" x14ac:dyDescent="0.2">
      <c r="A244" s="1">
        <v>43890</v>
      </c>
      <c r="B244" s="5">
        <f t="shared" si="9"/>
        <v>39627.099757268406</v>
      </c>
      <c r="C244" s="2">
        <f t="shared" si="10"/>
        <v>269.24714355623468</v>
      </c>
      <c r="D244" s="3">
        <f t="shared" si="11"/>
        <v>523.03285644376524</v>
      </c>
      <c r="E244" s="3"/>
      <c r="F244">
        <v>792.28</v>
      </c>
    </row>
    <row r="245" spans="1:6" x14ac:dyDescent="0.2">
      <c r="A245" s="1">
        <v>43919</v>
      </c>
      <c r="B245" s="5">
        <f t="shared" si="9"/>
        <v>39104.06690082464</v>
      </c>
      <c r="C245" s="2">
        <f t="shared" si="10"/>
        <v>248.55187728743334</v>
      </c>
      <c r="D245" s="3">
        <f t="shared" si="11"/>
        <v>543.72812271256657</v>
      </c>
      <c r="E245" s="3"/>
      <c r="F245">
        <v>792.28</v>
      </c>
    </row>
    <row r="246" spans="1:6" x14ac:dyDescent="0.2">
      <c r="A246" s="1">
        <v>43950</v>
      </c>
      <c r="B246" s="5">
        <f t="shared" si="9"/>
        <v>38560.338778112076</v>
      </c>
      <c r="C246" s="2">
        <f t="shared" si="10"/>
        <v>261.99901416361081</v>
      </c>
      <c r="D246" s="3">
        <f t="shared" si="11"/>
        <v>530.28098583638916</v>
      </c>
      <c r="E246" s="3"/>
      <c r="F246">
        <v>792.28</v>
      </c>
    </row>
    <row r="247" spans="1:6" x14ac:dyDescent="0.2">
      <c r="A247" s="1">
        <v>43980</v>
      </c>
      <c r="B247" s="5">
        <f t="shared" si="9"/>
        <v>38030.057792275686</v>
      </c>
      <c r="C247" s="2">
        <f t="shared" si="10"/>
        <v>250.06065397660723</v>
      </c>
      <c r="D247" s="3">
        <f t="shared" si="11"/>
        <v>542.21934602339275</v>
      </c>
      <c r="E247" s="3"/>
      <c r="F247">
        <v>792.28</v>
      </c>
    </row>
    <row r="248" spans="1:6" x14ac:dyDescent="0.2">
      <c r="A248" s="1">
        <v>44011</v>
      </c>
      <c r="B248" s="5">
        <f t="shared" si="9"/>
        <v>37487.838446252295</v>
      </c>
      <c r="C248" s="2">
        <f t="shared" si="10"/>
        <v>254.71188862111148</v>
      </c>
      <c r="D248" s="3">
        <f t="shared" si="11"/>
        <v>537.56811137888849</v>
      </c>
      <c r="E248" s="3"/>
      <c r="F248">
        <v>792.28</v>
      </c>
    </row>
    <row r="249" spans="1:6" x14ac:dyDescent="0.2">
      <c r="A249" s="1">
        <v>44041</v>
      </c>
      <c r="B249" s="5">
        <f t="shared" si="9"/>
        <v>36950.270334873407</v>
      </c>
      <c r="C249" s="2">
        <f t="shared" si="10"/>
        <v>242.9606816539621</v>
      </c>
      <c r="D249" s="3">
        <f t="shared" si="11"/>
        <v>549.3193183460379</v>
      </c>
      <c r="E249" s="3"/>
      <c r="F249">
        <v>792.28</v>
      </c>
    </row>
    <row r="250" spans="1:6" x14ac:dyDescent="0.2">
      <c r="A250" s="1">
        <v>44072</v>
      </c>
      <c r="B250" s="5">
        <f t="shared" si="9"/>
        <v>36400.951016527368</v>
      </c>
      <c r="C250" s="2">
        <f t="shared" si="10"/>
        <v>247.32700964654214</v>
      </c>
      <c r="D250" s="3">
        <f t="shared" si="11"/>
        <v>544.95299035345784</v>
      </c>
      <c r="E250" s="3"/>
      <c r="F250">
        <v>792.28</v>
      </c>
    </row>
    <row r="251" spans="1:6" x14ac:dyDescent="0.2">
      <c r="A251" s="1">
        <v>44103</v>
      </c>
      <c r="B251" s="5">
        <f t="shared" si="9"/>
        <v>35855.998026173911</v>
      </c>
      <c r="C251" s="2">
        <f t="shared" si="10"/>
        <v>243.62431535592137</v>
      </c>
      <c r="D251" s="3">
        <f t="shared" si="11"/>
        <v>548.65568464407863</v>
      </c>
      <c r="E251" s="3"/>
      <c r="F251">
        <v>792.28</v>
      </c>
    </row>
    <row r="252" spans="1:6" x14ac:dyDescent="0.2">
      <c r="A252" s="1">
        <v>44133</v>
      </c>
      <c r="B252" s="5">
        <f t="shared" si="9"/>
        <v>35307.342341529831</v>
      </c>
      <c r="C252" s="2">
        <f t="shared" si="10"/>
        <v>232.15786745115503</v>
      </c>
      <c r="D252" s="3">
        <f t="shared" si="11"/>
        <v>560.122132548845</v>
      </c>
      <c r="E252" s="3"/>
      <c r="F252">
        <v>792.28</v>
      </c>
    </row>
    <row r="253" spans="1:6" x14ac:dyDescent="0.2">
      <c r="A253" s="1">
        <v>44164</v>
      </c>
      <c r="B253" s="5">
        <f t="shared" si="9"/>
        <v>34747.220208980987</v>
      </c>
      <c r="C253" s="2">
        <f t="shared" si="10"/>
        <v>236.09070169389821</v>
      </c>
      <c r="D253" s="3">
        <f t="shared" si="11"/>
        <v>556.18929830610182</v>
      </c>
      <c r="E253" s="3"/>
      <c r="F253">
        <v>792.28</v>
      </c>
    </row>
    <row r="254" spans="1:6" x14ac:dyDescent="0.2">
      <c r="A254" s="1">
        <v>44194</v>
      </c>
      <c r="B254" s="5">
        <f t="shared" si="9"/>
        <v>34191.030910674883</v>
      </c>
      <c r="C254" s="2">
        <f t="shared" si="10"/>
        <v>224.81773749484853</v>
      </c>
      <c r="D254" s="3">
        <f t="shared" si="11"/>
        <v>567.46226250515144</v>
      </c>
      <c r="E254" s="3"/>
      <c r="F254">
        <v>792.28</v>
      </c>
    </row>
    <row r="255" spans="1:6" x14ac:dyDescent="0.2">
      <c r="A255" s="1">
        <v>44225</v>
      </c>
      <c r="B255" s="5">
        <f t="shared" si="9"/>
        <v>33623.568648169734</v>
      </c>
      <c r="C255" s="2">
        <f t="shared" si="10"/>
        <v>228.45602807523545</v>
      </c>
      <c r="D255" s="3">
        <f t="shared" si="11"/>
        <v>563.82397192476446</v>
      </c>
      <c r="E255" s="3"/>
      <c r="F255">
        <v>792.28</v>
      </c>
    </row>
    <row r="256" spans="1:6" x14ac:dyDescent="0.2">
      <c r="A256" s="1">
        <v>44255</v>
      </c>
      <c r="B256" s="5">
        <f t="shared" si="9"/>
        <v>33059.744676244969</v>
      </c>
      <c r="C256" s="2">
        <f t="shared" si="10"/>
        <v>217.37914307667924</v>
      </c>
      <c r="D256" s="3">
        <f t="shared" si="11"/>
        <v>574.9008569233207</v>
      </c>
      <c r="E256" s="3"/>
      <c r="F256">
        <v>792.28</v>
      </c>
    </row>
    <row r="257" spans="1:6" x14ac:dyDescent="0.2">
      <c r="A257" s="1">
        <v>44284</v>
      </c>
      <c r="B257" s="5">
        <f t="shared" si="9"/>
        <v>32484.84381932165</v>
      </c>
      <c r="C257" s="2">
        <f t="shared" si="10"/>
        <v>206.47900728993488</v>
      </c>
      <c r="D257" s="3">
        <f t="shared" si="11"/>
        <v>585.80099271006509</v>
      </c>
      <c r="E257" s="3"/>
      <c r="F257">
        <v>792.28</v>
      </c>
    </row>
    <row r="258" spans="1:6" x14ac:dyDescent="0.2">
      <c r="A258" s="1">
        <v>44315</v>
      </c>
      <c r="B258" s="5">
        <f t="shared" si="9"/>
        <v>31899.042826611585</v>
      </c>
      <c r="C258" s="2">
        <f t="shared" si="10"/>
        <v>216.73870194519654</v>
      </c>
      <c r="D258" s="3">
        <f t="shared" si="11"/>
        <v>575.54129805480341</v>
      </c>
      <c r="E258" s="3"/>
      <c r="F258">
        <v>792.28</v>
      </c>
    </row>
    <row r="259" spans="1:6" x14ac:dyDescent="0.2">
      <c r="A259" s="1">
        <v>44345</v>
      </c>
      <c r="B259" s="5">
        <f t="shared" si="9"/>
        <v>31323.501528556782</v>
      </c>
      <c r="C259" s="2">
        <f t="shared" si="10"/>
        <v>205.96274977681171</v>
      </c>
      <c r="D259" s="3">
        <f t="shared" si="11"/>
        <v>586.31725022318824</v>
      </c>
      <c r="E259" s="3"/>
      <c r="F259">
        <v>792.28</v>
      </c>
    </row>
    <row r="260" spans="1:6" x14ac:dyDescent="0.2">
      <c r="A260" s="1">
        <v>44376</v>
      </c>
      <c r="B260" s="5">
        <f t="shared" si="9"/>
        <v>30737.184278333596</v>
      </c>
      <c r="C260" s="2">
        <f t="shared" si="10"/>
        <v>208.84443016511594</v>
      </c>
      <c r="D260" s="3">
        <f t="shared" si="11"/>
        <v>583.43556983488406</v>
      </c>
      <c r="E260" s="3"/>
      <c r="F260">
        <v>792.28</v>
      </c>
    </row>
    <row r="261" spans="1:6" x14ac:dyDescent="0.2">
      <c r="A261" s="1">
        <v>44406</v>
      </c>
      <c r="B261" s="5">
        <f t="shared" si="9"/>
        <v>30153.748708498711</v>
      </c>
      <c r="C261" s="2">
        <f t="shared" si="10"/>
        <v>198.27122438464906</v>
      </c>
      <c r="D261" s="3">
        <f t="shared" si="11"/>
        <v>594.00877561535094</v>
      </c>
      <c r="E261" s="3"/>
      <c r="F261">
        <v>792.28</v>
      </c>
    </row>
    <row r="262" spans="1:6" x14ac:dyDescent="0.2">
      <c r="A262" s="1">
        <v>44437</v>
      </c>
      <c r="B262" s="5">
        <f t="shared" ref="B262:B325" si="12">B261-D261-E261</f>
        <v>29559.73993288336</v>
      </c>
      <c r="C262" s="2">
        <f t="shared" ref="C262:C325" si="13">B262*(0.08*((A262-A261)/365))</f>
        <v>200.84426036589244</v>
      </c>
      <c r="D262" s="3">
        <f t="shared" ref="D262:D325" si="14">F262-C262</f>
        <v>591.43573963410756</v>
      </c>
      <c r="E262" s="3"/>
      <c r="F262">
        <v>792.28</v>
      </c>
    </row>
    <row r="263" spans="1:6" x14ac:dyDescent="0.2">
      <c r="A263" s="1">
        <v>44468</v>
      </c>
      <c r="B263" s="5">
        <f t="shared" si="12"/>
        <v>28968.304193249252</v>
      </c>
      <c r="C263" s="2">
        <f t="shared" si="13"/>
        <v>196.82573808015931</v>
      </c>
      <c r="D263" s="3">
        <f t="shared" si="14"/>
        <v>595.45426191984063</v>
      </c>
      <c r="E263" s="3"/>
      <c r="F263">
        <v>792.28</v>
      </c>
    </row>
    <row r="264" spans="1:6" x14ac:dyDescent="0.2">
      <c r="A264" s="1">
        <v>44498</v>
      </c>
      <c r="B264" s="5">
        <f t="shared" si="12"/>
        <v>28372.849931329412</v>
      </c>
      <c r="C264" s="2">
        <f t="shared" si="13"/>
        <v>186.56120502791941</v>
      </c>
      <c r="D264" s="3">
        <f t="shared" si="14"/>
        <v>605.71879497208056</v>
      </c>
      <c r="E264" s="3"/>
      <c r="F264">
        <v>792.28</v>
      </c>
    </row>
    <row r="265" spans="1:6" x14ac:dyDescent="0.2">
      <c r="A265" s="1">
        <v>44529</v>
      </c>
      <c r="B265" s="5">
        <f t="shared" si="12"/>
        <v>27767.131136357333</v>
      </c>
      <c r="C265" s="2">
        <f t="shared" si="13"/>
        <v>188.664343063469</v>
      </c>
      <c r="D265" s="3">
        <f t="shared" si="14"/>
        <v>603.61565693653097</v>
      </c>
      <c r="E265" s="3"/>
      <c r="F265">
        <v>792.28</v>
      </c>
    </row>
    <row r="266" spans="1:6" x14ac:dyDescent="0.2">
      <c r="A266" s="1">
        <v>44559</v>
      </c>
      <c r="B266" s="5">
        <f t="shared" si="12"/>
        <v>27163.515479420803</v>
      </c>
      <c r="C266" s="2">
        <f t="shared" si="13"/>
        <v>178.60941685098609</v>
      </c>
      <c r="D266" s="3">
        <f t="shared" si="14"/>
        <v>613.67058314901385</v>
      </c>
      <c r="E266" s="3"/>
      <c r="F266">
        <v>792.28</v>
      </c>
    </row>
    <row r="267" spans="1:6" x14ac:dyDescent="0.2">
      <c r="A267" s="1">
        <v>44590</v>
      </c>
      <c r="B267" s="5">
        <f t="shared" si="12"/>
        <v>26549.844896271788</v>
      </c>
      <c r="C267" s="2">
        <f t="shared" si="13"/>
        <v>180.39346669247681</v>
      </c>
      <c r="D267" s="3">
        <f t="shared" si="14"/>
        <v>611.88653330752322</v>
      </c>
      <c r="E267" s="3"/>
      <c r="F267">
        <v>792.28</v>
      </c>
    </row>
    <row r="268" spans="1:6" x14ac:dyDescent="0.2">
      <c r="A268" s="1">
        <v>44620</v>
      </c>
      <c r="B268" s="5">
        <f t="shared" si="12"/>
        <v>25937.958362964266</v>
      </c>
      <c r="C268" s="2">
        <f t="shared" si="13"/>
        <v>170.55095909894311</v>
      </c>
      <c r="D268" s="3">
        <f t="shared" si="14"/>
        <v>621.72904090105681</v>
      </c>
      <c r="E268" s="3"/>
      <c r="F268">
        <v>792.28</v>
      </c>
    </row>
    <row r="269" spans="1:6" x14ac:dyDescent="0.2">
      <c r="A269" s="1">
        <v>44649</v>
      </c>
      <c r="B269" s="5">
        <f t="shared" si="12"/>
        <v>25316.229322063209</v>
      </c>
      <c r="C269" s="2">
        <f t="shared" si="13"/>
        <v>160.91411514297712</v>
      </c>
      <c r="D269" s="3">
        <f t="shared" si="14"/>
        <v>631.36588485702282</v>
      </c>
      <c r="E269" s="3"/>
      <c r="F269">
        <v>792.28</v>
      </c>
    </row>
    <row r="270" spans="1:6" x14ac:dyDescent="0.2">
      <c r="A270" s="1">
        <v>44680</v>
      </c>
      <c r="B270" s="5">
        <f t="shared" si="12"/>
        <v>24684.863437206186</v>
      </c>
      <c r="C270" s="2">
        <f t="shared" si="13"/>
        <v>167.72181184731875</v>
      </c>
      <c r="D270" s="3">
        <f t="shared" si="14"/>
        <v>624.55818815268117</v>
      </c>
      <c r="E270" s="3"/>
      <c r="F270">
        <v>792.28</v>
      </c>
    </row>
    <row r="271" spans="1:6" x14ac:dyDescent="0.2">
      <c r="A271" s="1">
        <v>44710</v>
      </c>
      <c r="B271" s="5">
        <f t="shared" si="12"/>
        <v>24060.305249053505</v>
      </c>
      <c r="C271" s="2">
        <f t="shared" si="13"/>
        <v>158.20474684309153</v>
      </c>
      <c r="D271" s="3">
        <f t="shared" si="14"/>
        <v>634.0752531569085</v>
      </c>
      <c r="E271" s="3"/>
      <c r="F271">
        <v>792.28</v>
      </c>
    </row>
    <row r="272" spans="1:6" x14ac:dyDescent="0.2">
      <c r="A272" s="1">
        <v>44741</v>
      </c>
      <c r="B272" s="5">
        <f t="shared" si="12"/>
        <v>23426.229995896596</v>
      </c>
      <c r="C272" s="2">
        <f t="shared" si="13"/>
        <v>159.17000106800975</v>
      </c>
      <c r="D272" s="3">
        <f t="shared" si="14"/>
        <v>633.10999893199028</v>
      </c>
      <c r="E272" s="3"/>
      <c r="F272">
        <v>792.28</v>
      </c>
    </row>
    <row r="273" spans="1:6" x14ac:dyDescent="0.2">
      <c r="A273" s="1">
        <v>44771</v>
      </c>
      <c r="B273" s="5">
        <f t="shared" si="12"/>
        <v>22793.119996964604</v>
      </c>
      <c r="C273" s="2">
        <f t="shared" si="13"/>
        <v>149.87256984305492</v>
      </c>
      <c r="D273" s="3">
        <f t="shared" si="14"/>
        <v>642.40743015694511</v>
      </c>
      <c r="E273" s="3"/>
      <c r="F273">
        <v>792.28</v>
      </c>
    </row>
    <row r="274" spans="1:6" x14ac:dyDescent="0.2">
      <c r="A274" s="1">
        <v>44802</v>
      </c>
      <c r="B274" s="5">
        <f t="shared" si="12"/>
        <v>22150.712566807659</v>
      </c>
      <c r="C274" s="2">
        <f t="shared" si="13"/>
        <v>150.50347168680273</v>
      </c>
      <c r="D274" s="3">
        <f t="shared" si="14"/>
        <v>641.77652831319722</v>
      </c>
      <c r="E274" s="3"/>
      <c r="F274">
        <v>792.28</v>
      </c>
    </row>
    <row r="275" spans="1:6" x14ac:dyDescent="0.2">
      <c r="A275" s="1">
        <v>44833</v>
      </c>
      <c r="B275" s="5">
        <f t="shared" si="12"/>
        <v>21508.936038494463</v>
      </c>
      <c r="C275" s="2">
        <f t="shared" si="13"/>
        <v>146.14290787798978</v>
      </c>
      <c r="D275" s="3">
        <f t="shared" si="14"/>
        <v>646.13709212201024</v>
      </c>
      <c r="E275" s="3"/>
      <c r="F275">
        <v>792.28</v>
      </c>
    </row>
    <row r="276" spans="1:6" x14ac:dyDescent="0.2">
      <c r="A276" s="1">
        <v>44863</v>
      </c>
      <c r="B276" s="5">
        <f t="shared" si="12"/>
        <v>20862.798946372452</v>
      </c>
      <c r="C276" s="2">
        <f t="shared" si="13"/>
        <v>137.18004786655857</v>
      </c>
      <c r="D276" s="3">
        <f t="shared" si="14"/>
        <v>655.09995213344143</v>
      </c>
      <c r="E276" s="3"/>
      <c r="F276">
        <v>792.28</v>
      </c>
    </row>
    <row r="277" spans="1:6" x14ac:dyDescent="0.2">
      <c r="A277" s="1">
        <v>44894</v>
      </c>
      <c r="B277" s="5">
        <f t="shared" si="12"/>
        <v>20207.69899423901</v>
      </c>
      <c r="C277" s="2">
        <f t="shared" si="13"/>
        <v>137.30162604304863</v>
      </c>
      <c r="D277" s="3">
        <f t="shared" si="14"/>
        <v>654.97837395695137</v>
      </c>
      <c r="E277" s="3"/>
      <c r="F277">
        <v>792.28</v>
      </c>
    </row>
    <row r="278" spans="1:6" x14ac:dyDescent="0.2">
      <c r="A278" s="1">
        <v>44924</v>
      </c>
      <c r="B278" s="5">
        <f t="shared" si="12"/>
        <v>19552.72062028206</v>
      </c>
      <c r="C278" s="2">
        <f t="shared" si="13"/>
        <v>128.56583421555325</v>
      </c>
      <c r="D278" s="3">
        <f t="shared" si="14"/>
        <v>663.71416578444678</v>
      </c>
      <c r="E278" s="3"/>
      <c r="F278">
        <v>792.28</v>
      </c>
    </row>
    <row r="279" spans="1:6" x14ac:dyDescent="0.2">
      <c r="A279" s="1">
        <v>44955</v>
      </c>
      <c r="B279" s="5">
        <f t="shared" si="12"/>
        <v>18889.006454497612</v>
      </c>
      <c r="C279" s="2">
        <f t="shared" si="13"/>
        <v>128.34174248535365</v>
      </c>
      <c r="D279" s="3">
        <f t="shared" si="14"/>
        <v>663.93825751464635</v>
      </c>
      <c r="E279" s="3"/>
      <c r="F279">
        <v>792.28</v>
      </c>
    </row>
    <row r="280" spans="1:6" x14ac:dyDescent="0.2">
      <c r="A280" s="1">
        <v>44985</v>
      </c>
      <c r="B280" s="5">
        <f t="shared" si="12"/>
        <v>18225.068196982967</v>
      </c>
      <c r="C280" s="2">
        <f t="shared" si="13"/>
        <v>119.8360648568743</v>
      </c>
      <c r="D280" s="3">
        <f t="shared" si="14"/>
        <v>672.44393514312571</v>
      </c>
      <c r="E280" s="3"/>
      <c r="F280">
        <v>792.28</v>
      </c>
    </row>
    <row r="281" spans="1:6" x14ac:dyDescent="0.2">
      <c r="A281" s="1">
        <v>45014</v>
      </c>
      <c r="B281" s="5">
        <f t="shared" si="12"/>
        <v>17552.624261839843</v>
      </c>
      <c r="C281" s="2">
        <f t="shared" si="13"/>
        <v>111.56736517114641</v>
      </c>
      <c r="D281" s="3">
        <f t="shared" si="14"/>
        <v>680.71263482885354</v>
      </c>
      <c r="E281" s="3"/>
      <c r="F281">
        <v>792.28</v>
      </c>
    </row>
    <row r="282" spans="1:6" x14ac:dyDescent="0.2">
      <c r="A282" s="1">
        <v>45045</v>
      </c>
      <c r="B282" s="5">
        <f t="shared" si="12"/>
        <v>16871.911627010988</v>
      </c>
      <c r="C282" s="2">
        <f t="shared" si="13"/>
        <v>114.63655023284178</v>
      </c>
      <c r="D282" s="3">
        <f t="shared" si="14"/>
        <v>677.64344976715824</v>
      </c>
      <c r="E282" s="3"/>
      <c r="F282">
        <v>792.28</v>
      </c>
    </row>
    <row r="283" spans="1:6" x14ac:dyDescent="0.2">
      <c r="A283" s="1">
        <v>45075</v>
      </c>
      <c r="B283" s="5">
        <f t="shared" si="12"/>
        <v>16194.26817724383</v>
      </c>
      <c r="C283" s="2">
        <f t="shared" si="13"/>
        <v>106.48285924763066</v>
      </c>
      <c r="D283" s="3">
        <f t="shared" si="14"/>
        <v>685.79714075236927</v>
      </c>
      <c r="E283" s="3"/>
      <c r="F283">
        <v>792.28</v>
      </c>
    </row>
    <row r="284" spans="1:6" x14ac:dyDescent="0.2">
      <c r="A284" s="1">
        <v>45106</v>
      </c>
      <c r="B284" s="5">
        <f t="shared" si="12"/>
        <v>15508.471036491461</v>
      </c>
      <c r="C284" s="2">
        <f t="shared" si="13"/>
        <v>105.37262512465432</v>
      </c>
      <c r="D284" s="3">
        <f t="shared" si="14"/>
        <v>686.90737487534568</v>
      </c>
      <c r="E284" s="3"/>
      <c r="F284">
        <v>792.28</v>
      </c>
    </row>
    <row r="285" spans="1:6" x14ac:dyDescent="0.2">
      <c r="A285" s="1">
        <v>45136</v>
      </c>
      <c r="B285" s="5">
        <f t="shared" si="12"/>
        <v>14821.563661616115</v>
      </c>
      <c r="C285" s="2">
        <f t="shared" si="13"/>
        <v>97.456856953092256</v>
      </c>
      <c r="D285" s="3">
        <f t="shared" si="14"/>
        <v>694.82314304690772</v>
      </c>
      <c r="E285" s="3"/>
      <c r="F285">
        <v>792.28</v>
      </c>
    </row>
    <row r="286" spans="1:6" x14ac:dyDescent="0.2">
      <c r="A286" s="1">
        <v>45167</v>
      </c>
      <c r="B286" s="5">
        <f t="shared" si="12"/>
        <v>14126.740518569208</v>
      </c>
      <c r="C286" s="2">
        <f t="shared" si="13"/>
        <v>95.984428728908597</v>
      </c>
      <c r="D286" s="3">
        <f t="shared" si="14"/>
        <v>696.29557127109138</v>
      </c>
      <c r="E286" s="3"/>
      <c r="F286">
        <v>792.28</v>
      </c>
    </row>
    <row r="287" spans="1:6" x14ac:dyDescent="0.2">
      <c r="A287" s="1">
        <v>45198</v>
      </c>
      <c r="B287" s="5">
        <f t="shared" si="12"/>
        <v>13430.444947298116</v>
      </c>
      <c r="C287" s="2">
        <f t="shared" si="13"/>
        <v>91.253434162463918</v>
      </c>
      <c r="D287" s="3">
        <f t="shared" si="14"/>
        <v>701.02656583753605</v>
      </c>
      <c r="E287" s="3"/>
      <c r="F287">
        <v>792.28</v>
      </c>
    </row>
    <row r="288" spans="1:6" x14ac:dyDescent="0.2">
      <c r="A288" s="1">
        <v>45228</v>
      </c>
      <c r="B288" s="5">
        <f t="shared" si="12"/>
        <v>12729.41838146058</v>
      </c>
      <c r="C288" s="2">
        <f t="shared" si="13"/>
        <v>83.700285247959968</v>
      </c>
      <c r="D288" s="3">
        <f t="shared" si="14"/>
        <v>708.57971475203999</v>
      </c>
      <c r="E288" s="3"/>
      <c r="F288">
        <v>792.28</v>
      </c>
    </row>
    <row r="289" spans="1:6" x14ac:dyDescent="0.2">
      <c r="A289" s="1">
        <v>45259</v>
      </c>
      <c r="B289" s="5">
        <f t="shared" si="12"/>
        <v>12020.83866670854</v>
      </c>
      <c r="C289" s="2">
        <f t="shared" si="13"/>
        <v>81.675835324485419</v>
      </c>
      <c r="D289" s="3">
        <f t="shared" si="14"/>
        <v>710.60416467551454</v>
      </c>
      <c r="E289" s="3"/>
      <c r="F289">
        <v>792.28</v>
      </c>
    </row>
    <row r="290" spans="1:6" x14ac:dyDescent="0.2">
      <c r="A290" s="1">
        <v>45289</v>
      </c>
      <c r="B290" s="5">
        <f t="shared" si="12"/>
        <v>11310.234502033025</v>
      </c>
      <c r="C290" s="2">
        <f t="shared" si="13"/>
        <v>74.368665218847283</v>
      </c>
      <c r="D290" s="3">
        <f t="shared" si="14"/>
        <v>717.91133478115273</v>
      </c>
      <c r="E290" s="3"/>
      <c r="F290">
        <v>792.28</v>
      </c>
    </row>
    <row r="291" spans="1:6" x14ac:dyDescent="0.2">
      <c r="A291" s="1">
        <v>45320</v>
      </c>
      <c r="B291" s="5">
        <f t="shared" si="12"/>
        <v>10592.323167251872</v>
      </c>
      <c r="C291" s="2">
        <f t="shared" si="13"/>
        <v>71.969757410368885</v>
      </c>
      <c r="D291" s="3">
        <f t="shared" si="14"/>
        <v>720.31024258963112</v>
      </c>
      <c r="E291" s="3"/>
      <c r="F291">
        <v>792.28</v>
      </c>
    </row>
    <row r="292" spans="1:6" x14ac:dyDescent="0.2">
      <c r="A292" s="1">
        <v>45351</v>
      </c>
      <c r="B292" s="5">
        <f t="shared" si="12"/>
        <v>9872.0129246622419</v>
      </c>
      <c r="C292" s="2">
        <f t="shared" si="13"/>
        <v>67.075594666198242</v>
      </c>
      <c r="D292" s="3">
        <f t="shared" si="14"/>
        <v>725.20440533380179</v>
      </c>
      <c r="E292" s="3"/>
      <c r="F292">
        <v>792.28</v>
      </c>
    </row>
    <row r="293" spans="1:6" x14ac:dyDescent="0.2">
      <c r="A293" s="1">
        <v>45380</v>
      </c>
      <c r="B293" s="5">
        <f t="shared" si="12"/>
        <v>9146.8085193284405</v>
      </c>
      <c r="C293" s="2">
        <f t="shared" si="13"/>
        <v>58.138618533813656</v>
      </c>
      <c r="D293" s="3">
        <f t="shared" si="14"/>
        <v>734.14138146618632</v>
      </c>
      <c r="E293" s="3"/>
      <c r="F293">
        <v>792.28</v>
      </c>
    </row>
    <row r="294" spans="1:6" x14ac:dyDescent="0.2">
      <c r="A294" s="1">
        <v>45411</v>
      </c>
      <c r="B294" s="5">
        <f t="shared" si="12"/>
        <v>8412.6671378622541</v>
      </c>
      <c r="C294" s="2">
        <f t="shared" si="13"/>
        <v>57.160039731228466</v>
      </c>
      <c r="D294" s="3">
        <f t="shared" si="14"/>
        <v>735.11996026877148</v>
      </c>
      <c r="E294" s="3"/>
      <c r="F294">
        <v>792.28</v>
      </c>
    </row>
    <row r="295" spans="1:6" x14ac:dyDescent="0.2">
      <c r="A295" s="1">
        <v>45441</v>
      </c>
      <c r="B295" s="5">
        <f t="shared" si="12"/>
        <v>7677.547177593483</v>
      </c>
      <c r="C295" s="2">
        <f t="shared" si="13"/>
        <v>50.482501989655773</v>
      </c>
      <c r="D295" s="3">
        <f t="shared" si="14"/>
        <v>741.79749801034416</v>
      </c>
      <c r="E295" s="3"/>
      <c r="F295">
        <v>792.28</v>
      </c>
    </row>
    <row r="296" spans="1:6" x14ac:dyDescent="0.2">
      <c r="A296" s="1">
        <v>45472</v>
      </c>
      <c r="B296" s="5">
        <f t="shared" si="12"/>
        <v>6935.7496795831385</v>
      </c>
      <c r="C296" s="2">
        <f t="shared" si="13"/>
        <v>47.125093713332014</v>
      </c>
      <c r="D296" s="3">
        <f t="shared" si="14"/>
        <v>745.15490628666794</v>
      </c>
      <c r="E296" s="3"/>
      <c r="F296">
        <v>792.28</v>
      </c>
    </row>
    <row r="297" spans="1:6" x14ac:dyDescent="0.2">
      <c r="A297" s="1">
        <v>45502</v>
      </c>
      <c r="B297" s="5">
        <f t="shared" si="12"/>
        <v>6190.5947732964705</v>
      </c>
      <c r="C297" s="2">
        <f t="shared" si="13"/>
        <v>40.705280701127478</v>
      </c>
      <c r="D297" s="3">
        <f t="shared" si="14"/>
        <v>751.57471929887254</v>
      </c>
      <c r="E297" s="3"/>
      <c r="F297">
        <v>792.28</v>
      </c>
    </row>
    <row r="298" spans="1:6" x14ac:dyDescent="0.2">
      <c r="A298" s="1">
        <v>45533</v>
      </c>
      <c r="B298" s="5">
        <f t="shared" si="12"/>
        <v>5439.0200539975976</v>
      </c>
      <c r="C298" s="2">
        <f t="shared" si="13"/>
        <v>36.955533517572718</v>
      </c>
      <c r="D298" s="3">
        <f t="shared" si="14"/>
        <v>755.32446648242728</v>
      </c>
      <c r="E298" s="3"/>
      <c r="F298">
        <v>792.28</v>
      </c>
    </row>
    <row r="299" spans="1:6" x14ac:dyDescent="0.2">
      <c r="A299" s="1">
        <v>45564</v>
      </c>
      <c r="B299" s="5">
        <f t="shared" si="12"/>
        <v>4683.6955875151707</v>
      </c>
      <c r="C299" s="2">
        <f t="shared" si="13"/>
        <v>31.823465909692121</v>
      </c>
      <c r="D299" s="3">
        <f t="shared" si="14"/>
        <v>760.45653409030785</v>
      </c>
      <c r="E299" s="3"/>
      <c r="F299">
        <v>792.28</v>
      </c>
    </row>
    <row r="300" spans="1:6" x14ac:dyDescent="0.2">
      <c r="A300" s="1">
        <v>45594</v>
      </c>
      <c r="B300" s="5">
        <f t="shared" si="12"/>
        <v>3923.239053424863</v>
      </c>
      <c r="C300" s="2">
        <f t="shared" si="13"/>
        <v>25.796640351286769</v>
      </c>
      <c r="D300" s="3">
        <f t="shared" si="14"/>
        <v>766.48335964871319</v>
      </c>
      <c r="E300" s="3"/>
      <c r="F300">
        <v>792.28</v>
      </c>
    </row>
    <row r="301" spans="1:6" x14ac:dyDescent="0.2">
      <c r="A301" s="1">
        <v>45625</v>
      </c>
      <c r="B301" s="5">
        <f t="shared" si="12"/>
        <v>3156.7556937761497</v>
      </c>
      <c r="C301" s="2">
        <f t="shared" si="13"/>
        <v>21.448641426205072</v>
      </c>
      <c r="D301" s="3">
        <f t="shared" si="14"/>
        <v>770.83135857379489</v>
      </c>
      <c r="E301" s="3"/>
      <c r="F301">
        <v>792.28</v>
      </c>
    </row>
    <row r="302" spans="1:6" x14ac:dyDescent="0.2">
      <c r="A302" s="1">
        <v>45655</v>
      </c>
      <c r="B302" s="5">
        <f t="shared" si="12"/>
        <v>2385.924335202355</v>
      </c>
      <c r="C302" s="2">
        <f t="shared" si="13"/>
        <v>15.688269601330552</v>
      </c>
      <c r="D302" s="3">
        <f t="shared" si="14"/>
        <v>776.59173039866937</v>
      </c>
      <c r="E302" s="3"/>
      <c r="F302">
        <v>792.28</v>
      </c>
    </row>
    <row r="303" spans="1:6" x14ac:dyDescent="0.2">
      <c r="A303" s="1">
        <v>45686</v>
      </c>
      <c r="B303" s="5">
        <f t="shared" si="12"/>
        <v>1609.3326048036856</v>
      </c>
      <c r="C303" s="2">
        <f t="shared" si="13"/>
        <v>10.934643451816823</v>
      </c>
      <c r="D303" s="3">
        <f t="shared" si="14"/>
        <v>781.34535654818319</v>
      </c>
      <c r="E303" s="3"/>
      <c r="F303">
        <v>792.28</v>
      </c>
    </row>
    <row r="304" spans="1:6" x14ac:dyDescent="0.2">
      <c r="A304" s="1">
        <v>45716</v>
      </c>
      <c r="B304" s="5">
        <f t="shared" si="12"/>
        <v>827.98724825550244</v>
      </c>
      <c r="C304" s="2">
        <f t="shared" si="13"/>
        <v>5.4442997145567276</v>
      </c>
      <c r="D304" s="3">
        <f t="shared" si="14"/>
        <v>786.83570028544329</v>
      </c>
      <c r="E304" s="3"/>
      <c r="F304">
        <v>792.28</v>
      </c>
    </row>
    <row r="305" spans="1:6" x14ac:dyDescent="0.2">
      <c r="A305" s="1">
        <v>45745</v>
      </c>
      <c r="B305" s="5">
        <f t="shared" si="12"/>
        <v>41.151547970059141</v>
      </c>
      <c r="C305" s="2">
        <f t="shared" si="13"/>
        <v>0.26156600353571841</v>
      </c>
      <c r="D305" s="3">
        <f t="shared" si="14"/>
        <v>792.0184339964643</v>
      </c>
      <c r="E305" s="3"/>
      <c r="F305">
        <v>792.28</v>
      </c>
    </row>
    <row r="306" spans="1:6" x14ac:dyDescent="0.2">
      <c r="A306" s="1">
        <v>45776</v>
      </c>
      <c r="B306" s="5">
        <f t="shared" si="12"/>
        <v>-750.86688602640515</v>
      </c>
      <c r="C306" s="2">
        <f t="shared" si="13"/>
        <v>-5.1017804858780407</v>
      </c>
      <c r="D306" s="3">
        <f t="shared" si="14"/>
        <v>797.38178048587804</v>
      </c>
      <c r="E306" s="3"/>
      <c r="F306">
        <v>792.28</v>
      </c>
    </row>
    <row r="307" spans="1:6" x14ac:dyDescent="0.2">
      <c r="A307" s="1">
        <v>45806</v>
      </c>
      <c r="B307" s="5">
        <f t="shared" si="12"/>
        <v>-1548.2486665122833</v>
      </c>
      <c r="C307" s="2">
        <f t="shared" si="13"/>
        <v>-10.180265204464328</v>
      </c>
      <c r="D307" s="3">
        <f t="shared" si="14"/>
        <v>802.46026520446435</v>
      </c>
      <c r="E307" s="3"/>
      <c r="F307">
        <v>792.28</v>
      </c>
    </row>
    <row r="308" spans="1:6" x14ac:dyDescent="0.2">
      <c r="A308" s="1">
        <v>45837</v>
      </c>
      <c r="B308" s="5">
        <f t="shared" si="12"/>
        <v>-2350.7089317167474</v>
      </c>
      <c r="C308" s="2">
        <f t="shared" si="13"/>
        <v>-15.971940138787764</v>
      </c>
      <c r="D308" s="3">
        <f t="shared" si="14"/>
        <v>808.25194013878775</v>
      </c>
      <c r="E308" s="3"/>
      <c r="F308">
        <v>792.28</v>
      </c>
    </row>
    <row r="309" spans="1:6" x14ac:dyDescent="0.2">
      <c r="A309" s="1">
        <v>45867</v>
      </c>
      <c r="B309" s="5">
        <f t="shared" si="12"/>
        <v>-3158.9608718555351</v>
      </c>
      <c r="C309" s="2">
        <f t="shared" si="13"/>
        <v>-20.77124956836516</v>
      </c>
      <c r="D309" s="3">
        <f t="shared" si="14"/>
        <v>813.05124956836517</v>
      </c>
      <c r="E309" s="3"/>
      <c r="F309">
        <v>792.28</v>
      </c>
    </row>
    <row r="310" spans="1:6" x14ac:dyDescent="0.2">
      <c r="A310" s="1">
        <v>45898</v>
      </c>
      <c r="B310" s="5">
        <f t="shared" si="12"/>
        <v>-3972.0121214239002</v>
      </c>
      <c r="C310" s="2">
        <f t="shared" si="13"/>
        <v>-26.987917975702118</v>
      </c>
      <c r="D310" s="3">
        <f t="shared" si="14"/>
        <v>819.26791797570206</v>
      </c>
      <c r="E310" s="3"/>
      <c r="F310">
        <v>792.28</v>
      </c>
    </row>
    <row r="311" spans="1:6" x14ac:dyDescent="0.2">
      <c r="A311" s="1">
        <v>45929</v>
      </c>
      <c r="B311" s="5">
        <f t="shared" si="12"/>
        <v>-4791.2800393996022</v>
      </c>
      <c r="C311" s="2">
        <f t="shared" si="13"/>
        <v>-32.554450678660309</v>
      </c>
      <c r="D311" s="3">
        <f t="shared" si="14"/>
        <v>824.83445067866023</v>
      </c>
      <c r="E311" s="3"/>
      <c r="F311">
        <v>792.28</v>
      </c>
    </row>
    <row r="312" spans="1:6" x14ac:dyDescent="0.2">
      <c r="A312" s="1">
        <v>45959</v>
      </c>
      <c r="B312" s="5">
        <f t="shared" si="12"/>
        <v>-5616.114490078262</v>
      </c>
      <c r="C312" s="2">
        <f t="shared" si="13"/>
        <v>-36.927876099144733</v>
      </c>
      <c r="D312" s="3">
        <f t="shared" si="14"/>
        <v>829.20787609914476</v>
      </c>
      <c r="E312" s="3"/>
      <c r="F312">
        <v>792.28</v>
      </c>
    </row>
    <row r="313" spans="1:6" x14ac:dyDescent="0.2">
      <c r="A313" s="1">
        <v>45990</v>
      </c>
      <c r="B313" s="5">
        <f t="shared" si="12"/>
        <v>-6445.3223661774064</v>
      </c>
      <c r="C313" s="2">
        <f t="shared" si="13"/>
        <v>-43.792875255123199</v>
      </c>
      <c r="D313" s="3">
        <f t="shared" si="14"/>
        <v>836.07287525512322</v>
      </c>
      <c r="E313" s="3"/>
      <c r="F313">
        <v>792.28</v>
      </c>
    </row>
    <row r="314" spans="1:6" x14ac:dyDescent="0.2">
      <c r="A314" s="1">
        <v>46020</v>
      </c>
      <c r="B314" s="5">
        <f t="shared" si="12"/>
        <v>-7281.3952414325295</v>
      </c>
      <c r="C314" s="2">
        <f t="shared" si="13"/>
        <v>-47.877667340926216</v>
      </c>
      <c r="D314" s="3">
        <f t="shared" si="14"/>
        <v>840.1576673409262</v>
      </c>
      <c r="E314" s="3"/>
      <c r="F314">
        <v>792.28</v>
      </c>
    </row>
    <row r="315" spans="1:6" x14ac:dyDescent="0.2">
      <c r="A315" s="1">
        <v>46051</v>
      </c>
      <c r="B315" s="5">
        <f t="shared" si="12"/>
        <v>-8121.5529087734558</v>
      </c>
      <c r="C315" s="2">
        <f t="shared" si="13"/>
        <v>-55.182058119885397</v>
      </c>
      <c r="D315" s="3">
        <f t="shared" si="14"/>
        <v>847.46205811988534</v>
      </c>
      <c r="E315" s="3"/>
      <c r="F315">
        <v>792.28</v>
      </c>
    </row>
    <row r="316" spans="1:6" x14ac:dyDescent="0.2">
      <c r="A316" s="1">
        <v>46081</v>
      </c>
      <c r="B316" s="5">
        <f t="shared" si="12"/>
        <v>-8969.0149668933409</v>
      </c>
      <c r="C316" s="2">
        <f t="shared" si="13"/>
        <v>-58.974344987791824</v>
      </c>
      <c r="D316" s="3">
        <f t="shared" si="14"/>
        <v>851.2543449877918</v>
      </c>
      <c r="E316" s="3"/>
      <c r="F316">
        <v>792.28</v>
      </c>
    </row>
    <row r="317" spans="1:6" x14ac:dyDescent="0.2">
      <c r="A317" s="1">
        <v>46110</v>
      </c>
      <c r="B317" s="5">
        <f t="shared" si="12"/>
        <v>-9820.269311881133</v>
      </c>
      <c r="C317" s="2">
        <f t="shared" si="13"/>
        <v>-62.419246037162274</v>
      </c>
      <c r="D317" s="3">
        <f t="shared" si="14"/>
        <v>854.6992460371622</v>
      </c>
      <c r="E317" s="3"/>
      <c r="F317">
        <v>792.28</v>
      </c>
    </row>
    <row r="318" spans="1:6" x14ac:dyDescent="0.2">
      <c r="A318" s="1">
        <v>46141</v>
      </c>
      <c r="B318" s="5">
        <f t="shared" si="12"/>
        <v>-10674.968557918295</v>
      </c>
      <c r="C318" s="2">
        <f t="shared" si="13"/>
        <v>-72.531293215444862</v>
      </c>
      <c r="D318" s="3">
        <f t="shared" si="14"/>
        <v>864.81129321544483</v>
      </c>
      <c r="E318" s="3"/>
      <c r="F318">
        <v>792.28</v>
      </c>
    </row>
    <row r="319" spans="1:6" x14ac:dyDescent="0.2">
      <c r="A319" s="1">
        <v>46171</v>
      </c>
      <c r="B319" s="5">
        <f t="shared" si="12"/>
        <v>-11539.779851133741</v>
      </c>
      <c r="C319" s="2">
        <f t="shared" si="13"/>
        <v>-75.878004500605414</v>
      </c>
      <c r="D319" s="3">
        <f t="shared" si="14"/>
        <v>868.15800450060533</v>
      </c>
      <c r="E319" s="3"/>
      <c r="F319">
        <v>792.28</v>
      </c>
    </row>
    <row r="320" spans="1:6" x14ac:dyDescent="0.2">
      <c r="A320" s="1">
        <v>46202</v>
      </c>
      <c r="B320" s="5">
        <f t="shared" si="12"/>
        <v>-12407.937855634345</v>
      </c>
      <c r="C320" s="2">
        <f t="shared" si="13"/>
        <v>-84.305988717734735</v>
      </c>
      <c r="D320" s="3">
        <f t="shared" si="14"/>
        <v>876.58598871773472</v>
      </c>
      <c r="E320" s="3"/>
      <c r="F320">
        <v>792.28</v>
      </c>
    </row>
    <row r="321" spans="1:6" x14ac:dyDescent="0.2">
      <c r="A321" s="1">
        <v>46232</v>
      </c>
      <c r="B321" s="5">
        <f t="shared" si="12"/>
        <v>-13284.523844352079</v>
      </c>
      <c r="C321" s="2">
        <f t="shared" si="13"/>
        <v>-87.350293771082164</v>
      </c>
      <c r="D321" s="3">
        <f t="shared" si="14"/>
        <v>879.63029377108217</v>
      </c>
      <c r="E321" s="3"/>
      <c r="F321">
        <v>792.28</v>
      </c>
    </row>
    <row r="322" spans="1:6" x14ac:dyDescent="0.2">
      <c r="A322" s="1">
        <v>46263</v>
      </c>
      <c r="B322" s="5">
        <f t="shared" si="12"/>
        <v>-14164.154138123162</v>
      </c>
      <c r="C322" s="2">
        <f t="shared" si="13"/>
        <v>-96.238636335740935</v>
      </c>
      <c r="D322" s="3">
        <f t="shared" si="14"/>
        <v>888.51863633574089</v>
      </c>
      <c r="E322" s="3"/>
      <c r="F322">
        <v>792.28</v>
      </c>
    </row>
    <row r="323" spans="1:6" x14ac:dyDescent="0.2">
      <c r="A323" s="1">
        <v>46294</v>
      </c>
      <c r="B323" s="5">
        <f t="shared" si="12"/>
        <v>-15052.672774458902</v>
      </c>
      <c r="C323" s="2">
        <f t="shared" si="13"/>
        <v>-102.27569446755638</v>
      </c>
      <c r="D323" s="3">
        <f t="shared" si="14"/>
        <v>894.55569446755635</v>
      </c>
      <c r="E323" s="3"/>
      <c r="F323">
        <v>792.28</v>
      </c>
    </row>
    <row r="324" spans="1:6" x14ac:dyDescent="0.2">
      <c r="A324" s="1">
        <v>46324</v>
      </c>
      <c r="B324" s="5">
        <f t="shared" si="12"/>
        <v>-15947.22846892646</v>
      </c>
      <c r="C324" s="2">
        <f t="shared" si="13"/>
        <v>-104.85848856280411</v>
      </c>
      <c r="D324" s="3">
        <f t="shared" si="14"/>
        <v>897.13848856280413</v>
      </c>
      <c r="E324" s="3"/>
      <c r="F324">
        <v>792.28</v>
      </c>
    </row>
    <row r="325" spans="1:6" x14ac:dyDescent="0.2">
      <c r="A325" s="1">
        <v>46355</v>
      </c>
      <c r="B325" s="5">
        <f t="shared" si="12"/>
        <v>-16844.366957489263</v>
      </c>
      <c r="C325" s="2">
        <f t="shared" si="13"/>
        <v>-114.44939740979007</v>
      </c>
      <c r="D325" s="3">
        <f t="shared" si="14"/>
        <v>906.72939740979007</v>
      </c>
      <c r="E325" s="3"/>
      <c r="F325">
        <v>792.28</v>
      </c>
    </row>
    <row r="326" spans="1:6" x14ac:dyDescent="0.2">
      <c r="A326" s="1">
        <v>46385</v>
      </c>
      <c r="B326" s="5">
        <f t="shared" ref="B326:B360" si="15">B325-D325-E325</f>
        <v>-17751.096354899051</v>
      </c>
      <c r="C326" s="2">
        <f t="shared" ref="C326:C360" si="16">B326*(0.08*((A326-A325)/365))</f>
        <v>-116.71953767604855</v>
      </c>
      <c r="D326" s="3">
        <f t="shared" ref="D326:D360" si="17">F326-C326</f>
        <v>908.99953767604848</v>
      </c>
      <c r="E326" s="3"/>
      <c r="F326">
        <v>792.28</v>
      </c>
    </row>
    <row r="327" spans="1:6" x14ac:dyDescent="0.2">
      <c r="A327" s="1">
        <v>46416</v>
      </c>
      <c r="B327" s="5">
        <f t="shared" si="15"/>
        <v>-18660.0958925751</v>
      </c>
      <c r="C327" s="2">
        <f t="shared" si="16"/>
        <v>-126.78640496872946</v>
      </c>
      <c r="D327" s="3">
        <f t="shared" si="17"/>
        <v>919.06640496872944</v>
      </c>
      <c r="E327" s="3"/>
      <c r="F327">
        <v>792.28</v>
      </c>
    </row>
    <row r="328" spans="1:6" x14ac:dyDescent="0.2">
      <c r="A328" s="1">
        <v>46446</v>
      </c>
      <c r="B328" s="5">
        <f t="shared" si="15"/>
        <v>-19579.162297543829</v>
      </c>
      <c r="C328" s="2">
        <f t="shared" si="16"/>
        <v>-128.73969729891832</v>
      </c>
      <c r="D328" s="3">
        <f t="shared" si="17"/>
        <v>921.01969729891835</v>
      </c>
      <c r="E328" s="3"/>
      <c r="F328">
        <v>792.28</v>
      </c>
    </row>
    <row r="329" spans="1:6" x14ac:dyDescent="0.2">
      <c r="A329" s="1">
        <v>46475</v>
      </c>
      <c r="B329" s="5">
        <f t="shared" si="15"/>
        <v>-20500.181994842747</v>
      </c>
      <c r="C329" s="2">
        <f t="shared" si="16"/>
        <v>-130.30252665215116</v>
      </c>
      <c r="D329" s="3">
        <f t="shared" si="17"/>
        <v>922.58252665215116</v>
      </c>
      <c r="E329" s="3"/>
      <c r="F329">
        <v>792.28</v>
      </c>
    </row>
    <row r="330" spans="1:6" x14ac:dyDescent="0.2">
      <c r="A330" s="1">
        <v>46506</v>
      </c>
      <c r="B330" s="5">
        <f t="shared" si="15"/>
        <v>-21422.764521494897</v>
      </c>
      <c r="C330" s="2">
        <f t="shared" si="16"/>
        <v>-145.55741373508863</v>
      </c>
      <c r="D330" s="3">
        <f t="shared" si="17"/>
        <v>937.8374137350886</v>
      </c>
      <c r="E330" s="3"/>
      <c r="F330">
        <v>792.28</v>
      </c>
    </row>
    <row r="331" spans="1:6" x14ac:dyDescent="0.2">
      <c r="A331" s="1">
        <v>46536</v>
      </c>
      <c r="B331" s="5">
        <f t="shared" si="15"/>
        <v>-22360.601935229985</v>
      </c>
      <c r="C331" s="2">
        <f t="shared" si="16"/>
        <v>-147.02861546452593</v>
      </c>
      <c r="D331" s="3">
        <f t="shared" si="17"/>
        <v>939.30861546452593</v>
      </c>
      <c r="E331" s="3"/>
      <c r="F331">
        <v>792.28</v>
      </c>
    </row>
    <row r="332" spans="1:6" x14ac:dyDescent="0.2">
      <c r="A332" s="1">
        <v>46567</v>
      </c>
      <c r="B332" s="5">
        <f t="shared" si="15"/>
        <v>-23299.910550694509</v>
      </c>
      <c r="C332" s="2">
        <f t="shared" si="16"/>
        <v>-158.31172100197912</v>
      </c>
      <c r="D332" s="3">
        <f t="shared" si="17"/>
        <v>950.59172100197907</v>
      </c>
      <c r="E332" s="3"/>
      <c r="F332">
        <v>792.28</v>
      </c>
    </row>
    <row r="333" spans="1:6" x14ac:dyDescent="0.2">
      <c r="A333" s="1">
        <v>46597</v>
      </c>
      <c r="B333" s="5">
        <f t="shared" si="15"/>
        <v>-24250.502271696489</v>
      </c>
      <c r="C333" s="2">
        <f t="shared" si="16"/>
        <v>-159.45535740293582</v>
      </c>
      <c r="D333" s="3">
        <f t="shared" si="17"/>
        <v>951.73535740293573</v>
      </c>
      <c r="E333" s="3"/>
      <c r="F333">
        <v>792.28</v>
      </c>
    </row>
    <row r="334" spans="1:6" x14ac:dyDescent="0.2">
      <c r="A334" s="1">
        <v>46628</v>
      </c>
      <c r="B334" s="5">
        <f t="shared" si="15"/>
        <v>-25202.237629099425</v>
      </c>
      <c r="C334" s="2">
        <f t="shared" si="16"/>
        <v>-171.23712142511391</v>
      </c>
      <c r="D334" s="3">
        <f t="shared" si="17"/>
        <v>963.51712142511383</v>
      </c>
      <c r="E334" s="3"/>
      <c r="F334">
        <v>792.28</v>
      </c>
    </row>
    <row r="335" spans="1:6" x14ac:dyDescent="0.2">
      <c r="A335" s="1">
        <v>46659</v>
      </c>
      <c r="B335" s="5">
        <f t="shared" si="15"/>
        <v>-26165.754750524538</v>
      </c>
      <c r="C335" s="2">
        <f t="shared" si="16"/>
        <v>-177.78375830493385</v>
      </c>
      <c r="D335" s="3">
        <f t="shared" si="17"/>
        <v>970.0637583049338</v>
      </c>
      <c r="E335" s="3"/>
      <c r="F335">
        <v>792.28</v>
      </c>
    </row>
    <row r="336" spans="1:6" x14ac:dyDescent="0.2">
      <c r="A336" s="1">
        <v>46689</v>
      </c>
      <c r="B336" s="5">
        <f t="shared" si="15"/>
        <v>-27135.81850882947</v>
      </c>
      <c r="C336" s="2">
        <f t="shared" si="16"/>
        <v>-178.42729978408417</v>
      </c>
      <c r="D336" s="3">
        <f t="shared" si="17"/>
        <v>970.70729978408417</v>
      </c>
      <c r="E336" s="3"/>
      <c r="F336">
        <v>792.28</v>
      </c>
    </row>
    <row r="337" spans="1:6" x14ac:dyDescent="0.2">
      <c r="A337" s="1">
        <v>46720</v>
      </c>
      <c r="B337" s="5">
        <f t="shared" si="15"/>
        <v>-28106.525808613555</v>
      </c>
      <c r="C337" s="2">
        <f t="shared" si="16"/>
        <v>-190.97036713797704</v>
      </c>
      <c r="D337" s="3">
        <f t="shared" si="17"/>
        <v>983.25036713797704</v>
      </c>
      <c r="E337" s="3"/>
      <c r="F337">
        <v>792.28</v>
      </c>
    </row>
    <row r="338" spans="1:6" x14ac:dyDescent="0.2">
      <c r="A338" s="1">
        <v>46750</v>
      </c>
      <c r="B338" s="5">
        <f t="shared" si="15"/>
        <v>-29089.776175751533</v>
      </c>
      <c r="C338" s="2">
        <f t="shared" si="16"/>
        <v>-191.2752406076813</v>
      </c>
      <c r="D338" s="3">
        <f t="shared" si="17"/>
        <v>983.5552406076813</v>
      </c>
      <c r="E338" s="3"/>
      <c r="F338">
        <v>792.28</v>
      </c>
    </row>
    <row r="339" spans="1:6" x14ac:dyDescent="0.2">
      <c r="A339" s="1">
        <v>46781</v>
      </c>
      <c r="B339" s="5">
        <f t="shared" si="15"/>
        <v>-30073.331416359215</v>
      </c>
      <c r="C339" s="2">
        <f t="shared" si="16"/>
        <v>-204.33386825361879</v>
      </c>
      <c r="D339" s="3">
        <f t="shared" si="17"/>
        <v>996.61386825361876</v>
      </c>
      <c r="E339" s="3"/>
      <c r="F339">
        <v>792.28</v>
      </c>
    </row>
    <row r="340" spans="1:6" x14ac:dyDescent="0.2">
      <c r="A340" s="1">
        <v>46812</v>
      </c>
      <c r="B340" s="5">
        <f t="shared" si="15"/>
        <v>-31069.945284612833</v>
      </c>
      <c r="C340" s="2">
        <f t="shared" si="16"/>
        <v>-211.10538165983516</v>
      </c>
      <c r="D340" s="3">
        <f t="shared" si="17"/>
        <v>1003.3853816598352</v>
      </c>
      <c r="E340" s="3"/>
      <c r="F340">
        <v>792.28</v>
      </c>
    </row>
    <row r="341" spans="1:6" x14ac:dyDescent="0.2">
      <c r="A341" s="1">
        <v>46841</v>
      </c>
      <c r="B341" s="5">
        <f t="shared" si="15"/>
        <v>-32073.330666272668</v>
      </c>
      <c r="C341" s="2">
        <f t="shared" si="16"/>
        <v>-203.86336204315779</v>
      </c>
      <c r="D341" s="3">
        <f t="shared" si="17"/>
        <v>996.14336204315782</v>
      </c>
      <c r="E341" s="3"/>
      <c r="F341">
        <v>792.28</v>
      </c>
    </row>
    <row r="342" spans="1:6" x14ac:dyDescent="0.2">
      <c r="A342" s="1">
        <v>46872</v>
      </c>
      <c r="B342" s="5">
        <f t="shared" si="15"/>
        <v>-33069.474028315824</v>
      </c>
      <c r="C342" s="2">
        <f t="shared" si="16"/>
        <v>-224.69122079513218</v>
      </c>
      <c r="D342" s="3">
        <f t="shared" si="17"/>
        <v>1016.9712207951321</v>
      </c>
      <c r="E342" s="3"/>
      <c r="F342">
        <v>792.28</v>
      </c>
    </row>
    <row r="343" spans="1:6" x14ac:dyDescent="0.2">
      <c r="A343" s="1">
        <v>46902</v>
      </c>
      <c r="B343" s="5">
        <f t="shared" si="15"/>
        <v>-34086.445249110955</v>
      </c>
      <c r="C343" s="2">
        <f t="shared" si="16"/>
        <v>-224.13005095305832</v>
      </c>
      <c r="D343" s="3">
        <f t="shared" si="17"/>
        <v>1016.4100509530583</v>
      </c>
      <c r="E343" s="3"/>
      <c r="F343">
        <v>792.28</v>
      </c>
    </row>
    <row r="344" spans="1:6" x14ac:dyDescent="0.2">
      <c r="A344" s="1">
        <v>46933</v>
      </c>
      <c r="B344" s="5">
        <f t="shared" si="15"/>
        <v>-35102.855300064017</v>
      </c>
      <c r="C344" s="2">
        <f t="shared" si="16"/>
        <v>-238.50707162783223</v>
      </c>
      <c r="D344" s="3">
        <f t="shared" si="17"/>
        <v>1030.7870716278321</v>
      </c>
      <c r="E344" s="3"/>
      <c r="F344">
        <v>792.28</v>
      </c>
    </row>
    <row r="345" spans="1:6" x14ac:dyDescent="0.2">
      <c r="A345" s="1">
        <v>46963</v>
      </c>
      <c r="B345" s="5">
        <f t="shared" si="15"/>
        <v>-36133.642371691851</v>
      </c>
      <c r="C345" s="2">
        <f t="shared" si="16"/>
        <v>-237.59107312893269</v>
      </c>
      <c r="D345" s="3">
        <f t="shared" si="17"/>
        <v>1029.8710731289327</v>
      </c>
      <c r="E345" s="3"/>
      <c r="F345">
        <v>792.28</v>
      </c>
    </row>
    <row r="346" spans="1:6" x14ac:dyDescent="0.2">
      <c r="A346" s="1">
        <v>46994</v>
      </c>
      <c r="B346" s="5">
        <f t="shared" si="15"/>
        <v>-37163.513444820783</v>
      </c>
      <c r="C346" s="2">
        <f t="shared" si="16"/>
        <v>-252.50825573467273</v>
      </c>
      <c r="D346" s="3">
        <f t="shared" si="17"/>
        <v>1044.7882557346727</v>
      </c>
      <c r="E346" s="3"/>
      <c r="F346">
        <v>792.28</v>
      </c>
    </row>
    <row r="347" spans="1:6" x14ac:dyDescent="0.2">
      <c r="A347" s="1">
        <v>47025</v>
      </c>
      <c r="B347" s="5">
        <f t="shared" si="15"/>
        <v>-38208.301700555458</v>
      </c>
      <c r="C347" s="2">
        <f t="shared" si="16"/>
        <v>-259.60709100651383</v>
      </c>
      <c r="D347" s="3">
        <f t="shared" si="17"/>
        <v>1051.8870910065139</v>
      </c>
      <c r="E347" s="3"/>
      <c r="F347">
        <v>792.28</v>
      </c>
    </row>
    <row r="348" spans="1:6" x14ac:dyDescent="0.2">
      <c r="A348" s="1">
        <v>47055</v>
      </c>
      <c r="B348" s="5">
        <f t="shared" si="15"/>
        <v>-39260.188791561974</v>
      </c>
      <c r="C348" s="2">
        <f t="shared" si="16"/>
        <v>-258.14918657465404</v>
      </c>
      <c r="D348" s="3">
        <f t="shared" si="17"/>
        <v>1050.4291865746541</v>
      </c>
      <c r="E348" s="3"/>
      <c r="F348">
        <v>792.28</v>
      </c>
    </row>
    <row r="349" spans="1:6" x14ac:dyDescent="0.2">
      <c r="A349" s="1">
        <v>47086</v>
      </c>
      <c r="B349" s="5">
        <f t="shared" si="15"/>
        <v>-40310.61797813663</v>
      </c>
      <c r="C349" s="2">
        <f t="shared" si="16"/>
        <v>-273.89132215281876</v>
      </c>
      <c r="D349" s="3">
        <f t="shared" si="17"/>
        <v>1066.1713221528187</v>
      </c>
      <c r="E349" s="3"/>
      <c r="F349">
        <v>792.28</v>
      </c>
    </row>
    <row r="350" spans="1:6" x14ac:dyDescent="0.2">
      <c r="A350" s="1">
        <v>47116</v>
      </c>
      <c r="B350" s="5">
        <f t="shared" si="15"/>
        <v>-41376.789300289449</v>
      </c>
      <c r="C350" s="2">
        <f t="shared" si="16"/>
        <v>-272.06655978272511</v>
      </c>
      <c r="D350" s="3">
        <f t="shared" si="17"/>
        <v>1064.3465597827251</v>
      </c>
      <c r="E350" s="3"/>
      <c r="F350">
        <v>792.28</v>
      </c>
    </row>
    <row r="351" spans="1:6" x14ac:dyDescent="0.2">
      <c r="A351" s="1">
        <v>47147</v>
      </c>
      <c r="B351" s="5">
        <f t="shared" si="15"/>
        <v>-42441.135860072172</v>
      </c>
      <c r="C351" s="2">
        <f t="shared" si="16"/>
        <v>-288.36716967939452</v>
      </c>
      <c r="D351" s="3">
        <f t="shared" si="17"/>
        <v>1080.6471696793944</v>
      </c>
      <c r="E351" s="3"/>
      <c r="F351">
        <v>792.28</v>
      </c>
    </row>
    <row r="352" spans="1:6" x14ac:dyDescent="0.2">
      <c r="A352" s="1">
        <v>47177</v>
      </c>
      <c r="B352" s="5">
        <f t="shared" si="15"/>
        <v>-43521.783029751568</v>
      </c>
      <c r="C352" s="2">
        <f t="shared" si="16"/>
        <v>-286.17062814083221</v>
      </c>
      <c r="D352" s="3">
        <f t="shared" si="17"/>
        <v>1078.4506281408321</v>
      </c>
      <c r="E352" s="3"/>
      <c r="F352">
        <v>792.28</v>
      </c>
    </row>
    <row r="353" spans="1:6" x14ac:dyDescent="0.2">
      <c r="A353" s="1">
        <v>47206</v>
      </c>
      <c r="B353" s="5">
        <f t="shared" si="15"/>
        <v>-44600.233657892401</v>
      </c>
      <c r="C353" s="2">
        <f t="shared" si="16"/>
        <v>-283.48641667482298</v>
      </c>
      <c r="D353" s="3">
        <f t="shared" si="17"/>
        <v>1075.7664166748229</v>
      </c>
      <c r="E353" s="3"/>
      <c r="F353">
        <v>792.28</v>
      </c>
    </row>
    <row r="354" spans="1:6" x14ac:dyDescent="0.2">
      <c r="A354" s="1">
        <v>47237</v>
      </c>
      <c r="B354" s="5">
        <f t="shared" si="15"/>
        <v>-45676.000074567222</v>
      </c>
      <c r="C354" s="2">
        <f t="shared" si="16"/>
        <v>-310.34652105459372</v>
      </c>
      <c r="D354" s="3">
        <f t="shared" si="17"/>
        <v>1102.6265210545937</v>
      </c>
      <c r="E354" s="3"/>
      <c r="F354">
        <v>792.28</v>
      </c>
    </row>
    <row r="355" spans="1:6" x14ac:dyDescent="0.2">
      <c r="A355" s="1">
        <v>47267</v>
      </c>
      <c r="B355" s="5">
        <f t="shared" si="15"/>
        <v>-46778.626595621819</v>
      </c>
      <c r="C355" s="2">
        <f t="shared" si="16"/>
        <v>-307.58548994381471</v>
      </c>
      <c r="D355" s="3">
        <f t="shared" si="17"/>
        <v>1099.8654899438147</v>
      </c>
      <c r="E355" s="3"/>
      <c r="F355">
        <v>792.28</v>
      </c>
    </row>
    <row r="356" spans="1:6" x14ac:dyDescent="0.2">
      <c r="A356" s="1">
        <v>47298</v>
      </c>
      <c r="B356" s="5">
        <f t="shared" si="15"/>
        <v>-47878.492085565631</v>
      </c>
      <c r="C356" s="2">
        <f t="shared" si="16"/>
        <v>-325.31139828000761</v>
      </c>
      <c r="D356" s="3">
        <f t="shared" si="17"/>
        <v>1117.5913982800075</v>
      </c>
      <c r="E356" s="3"/>
      <c r="F356">
        <v>792.28</v>
      </c>
    </row>
    <row r="357" spans="1:6" x14ac:dyDescent="0.2">
      <c r="A357" s="1">
        <v>47328</v>
      </c>
      <c r="B357" s="5">
        <f t="shared" si="15"/>
        <v>-48996.083483845636</v>
      </c>
      <c r="C357" s="2">
        <f t="shared" si="16"/>
        <v>-322.16602838693018</v>
      </c>
      <c r="D357" s="3">
        <f t="shared" si="17"/>
        <v>1114.4460283869303</v>
      </c>
      <c r="E357" s="3"/>
      <c r="F357">
        <v>792.28</v>
      </c>
    </row>
    <row r="358" spans="1:6" x14ac:dyDescent="0.2">
      <c r="A358" s="1">
        <v>47359</v>
      </c>
      <c r="B358" s="5">
        <f t="shared" si="15"/>
        <v>-50110.529512232562</v>
      </c>
      <c r="C358" s="2">
        <f t="shared" si="16"/>
        <v>-340.47702243927881</v>
      </c>
      <c r="D358" s="3">
        <f t="shared" si="17"/>
        <v>1132.7570224392789</v>
      </c>
      <c r="E358" s="3"/>
      <c r="F358">
        <v>792.28</v>
      </c>
    </row>
    <row r="359" spans="1:6" x14ac:dyDescent="0.2">
      <c r="A359" s="1">
        <v>47390</v>
      </c>
      <c r="B359" s="5">
        <f t="shared" si="15"/>
        <v>-51243.286534671839</v>
      </c>
      <c r="C359" s="2">
        <f t="shared" si="16"/>
        <v>-348.17356330407171</v>
      </c>
      <c r="D359" s="3">
        <f t="shared" si="17"/>
        <v>1140.4535633040716</v>
      </c>
      <c r="E359" s="3"/>
      <c r="F359">
        <v>792.28</v>
      </c>
    </row>
    <row r="360" spans="1:6" x14ac:dyDescent="0.2">
      <c r="A360" s="1">
        <v>47420</v>
      </c>
      <c r="B360" s="5">
        <f t="shared" si="15"/>
        <v>-52383.740097975911</v>
      </c>
      <c r="C360" s="2">
        <f t="shared" si="16"/>
        <v>-344.44103078121145</v>
      </c>
      <c r="D360" s="3">
        <f t="shared" si="17"/>
        <v>1136.7210307812115</v>
      </c>
      <c r="E360" s="3"/>
      <c r="F360">
        <v>792.28</v>
      </c>
    </row>
    <row r="361" spans="1:6" x14ac:dyDescent="0.2">
      <c r="B361" s="5"/>
    </row>
    <row r="362" spans="1:6" x14ac:dyDescent="0.2">
      <c r="B362" s="5"/>
    </row>
    <row r="363" spans="1:6" x14ac:dyDescent="0.2">
      <c r="B363" s="5"/>
    </row>
    <row r="364" spans="1:6" x14ac:dyDescent="0.2">
      <c r="B364" s="5"/>
    </row>
    <row r="365" spans="1:6" x14ac:dyDescent="0.2">
      <c r="B365" s="5"/>
    </row>
    <row r="366" spans="1:6" x14ac:dyDescent="0.2">
      <c r="B366" s="5"/>
    </row>
    <row r="367" spans="1:6" x14ac:dyDescent="0.2">
      <c r="B367" s="5"/>
    </row>
    <row r="368" spans="1:6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opLeftCell="A3" workbookViewId="0">
      <selection activeCell="A3" sqref="A1:IV65536"/>
    </sheetView>
  </sheetViews>
  <sheetFormatPr defaultRowHeight="12.75" x14ac:dyDescent="0.2"/>
  <cols>
    <col min="1" max="1" width="12.7109375" customWidth="1"/>
    <col min="2" max="2" width="13" customWidth="1"/>
    <col min="3" max="3" width="14.28515625" customWidth="1"/>
    <col min="4" max="4" width="10.7109375" customWidth="1"/>
    <col min="5" max="5" width="12.140625" customWidth="1"/>
    <col min="6" max="6" width="10" customWidth="1"/>
    <col min="8" max="8" width="11.140625" customWidth="1"/>
  </cols>
  <sheetData>
    <row r="1" spans="1:11" x14ac:dyDescent="0.2">
      <c r="A1" s="6"/>
      <c r="B1" s="6"/>
      <c r="C1" s="6"/>
      <c r="D1" s="6"/>
      <c r="E1" s="6"/>
      <c r="F1" s="6"/>
      <c r="K1" s="8"/>
    </row>
    <row r="2" spans="1:11" x14ac:dyDescent="0.2">
      <c r="A2" s="6"/>
      <c r="B2" s="6"/>
      <c r="C2" s="6"/>
      <c r="D2" s="6"/>
      <c r="E2" s="6"/>
      <c r="F2" s="6"/>
    </row>
    <row r="3" spans="1:11" x14ac:dyDescent="0.2">
      <c r="A3" s="6"/>
      <c r="B3" s="6"/>
      <c r="C3" s="7"/>
      <c r="D3" s="6"/>
      <c r="E3" s="6"/>
      <c r="F3" s="6"/>
    </row>
    <row r="4" spans="1:11" x14ac:dyDescent="0.2">
      <c r="A4" s="1"/>
      <c r="B4" s="5"/>
    </row>
    <row r="5" spans="1:11" x14ac:dyDescent="0.2">
      <c r="A5" s="1"/>
      <c r="B5" s="5"/>
      <c r="C5" s="2"/>
      <c r="D5" s="3"/>
      <c r="E5" s="3"/>
      <c r="H5" s="9"/>
      <c r="I5" s="4"/>
    </row>
    <row r="6" spans="1:11" x14ac:dyDescent="0.2">
      <c r="A6" s="1"/>
      <c r="B6" s="5"/>
      <c r="C6" s="2"/>
      <c r="D6" s="3"/>
      <c r="E6" s="3"/>
      <c r="I6" s="4"/>
    </row>
    <row r="7" spans="1:11" x14ac:dyDescent="0.2">
      <c r="A7" s="1"/>
      <c r="B7" s="5"/>
      <c r="C7" s="2"/>
      <c r="D7" s="3"/>
      <c r="E7" s="3"/>
      <c r="I7" s="4"/>
    </row>
    <row r="8" spans="1:11" x14ac:dyDescent="0.2">
      <c r="A8" s="1"/>
      <c r="B8" s="5"/>
      <c r="C8" s="2"/>
      <c r="D8" s="3"/>
      <c r="E8" s="3"/>
      <c r="I8" s="4"/>
    </row>
    <row r="9" spans="1:11" x14ac:dyDescent="0.2">
      <c r="A9" s="1"/>
      <c r="B9" s="5"/>
      <c r="C9" s="2"/>
      <c r="D9" s="3"/>
      <c r="E9" s="3"/>
      <c r="I9" s="4"/>
    </row>
    <row r="10" spans="1:11" x14ac:dyDescent="0.2">
      <c r="A10" s="1"/>
      <c r="B10" s="5"/>
      <c r="C10" s="2"/>
      <c r="D10" s="3"/>
      <c r="E10" s="3"/>
      <c r="I10" s="4"/>
    </row>
    <row r="11" spans="1:11" x14ac:dyDescent="0.2">
      <c r="A11" s="1"/>
      <c r="B11" s="5"/>
      <c r="C11" s="2"/>
      <c r="D11" s="3"/>
      <c r="E11" s="3"/>
      <c r="I11" s="4"/>
    </row>
    <row r="12" spans="1:11" x14ac:dyDescent="0.2">
      <c r="A12" s="1"/>
      <c r="B12" s="5"/>
      <c r="C12" s="2"/>
      <c r="D12" s="3"/>
      <c r="E12" s="3"/>
      <c r="I12" s="4"/>
    </row>
    <row r="13" spans="1:11" x14ac:dyDescent="0.2">
      <c r="A13" s="1"/>
      <c r="B13" s="5"/>
      <c r="C13" s="2"/>
      <c r="D13" s="3"/>
      <c r="E13" s="3"/>
      <c r="I13" s="4"/>
    </row>
    <row r="14" spans="1:11" x14ac:dyDescent="0.2">
      <c r="A14" s="1"/>
      <c r="B14" s="5"/>
      <c r="C14" s="2"/>
      <c r="D14" s="3"/>
      <c r="E14" s="3"/>
      <c r="I14" s="4"/>
    </row>
    <row r="15" spans="1:11" x14ac:dyDescent="0.2">
      <c r="A15" s="1"/>
      <c r="B15" s="5"/>
      <c r="C15" s="2"/>
      <c r="D15" s="3"/>
      <c r="E15" s="3"/>
      <c r="I15" s="4"/>
    </row>
    <row r="16" spans="1:11" x14ac:dyDescent="0.2">
      <c r="A16" s="1"/>
      <c r="B16" s="5"/>
      <c r="C16" s="2"/>
      <c r="D16" s="3"/>
      <c r="E16" s="3"/>
      <c r="I16" s="4"/>
    </row>
    <row r="17" spans="1:9" x14ac:dyDescent="0.2">
      <c r="A17" s="1"/>
      <c r="B17" s="5"/>
      <c r="C17" s="2"/>
      <c r="D17" s="3"/>
      <c r="E17" s="3"/>
      <c r="I17" s="4"/>
    </row>
    <row r="18" spans="1:9" x14ac:dyDescent="0.2">
      <c r="A18" s="1"/>
      <c r="B18" s="5"/>
      <c r="C18" s="2"/>
      <c r="D18" s="3"/>
      <c r="E18" s="3"/>
      <c r="I18" s="4"/>
    </row>
    <row r="19" spans="1:9" x14ac:dyDescent="0.2">
      <c r="A19" s="1"/>
      <c r="B19" s="5"/>
      <c r="C19" s="2"/>
      <c r="D19" s="3"/>
      <c r="E19" s="3"/>
      <c r="I19" s="4"/>
    </row>
    <row r="20" spans="1:9" x14ac:dyDescent="0.2">
      <c r="A20" s="1"/>
      <c r="B20" s="5"/>
      <c r="C20" s="2"/>
      <c r="D20" s="3"/>
      <c r="E20" s="3"/>
      <c r="I20" s="4"/>
    </row>
    <row r="21" spans="1:9" x14ac:dyDescent="0.2">
      <c r="A21" s="1"/>
      <c r="B21" s="5"/>
      <c r="C21" s="2"/>
      <c r="D21" s="3"/>
      <c r="E21" s="3"/>
      <c r="I21" s="4"/>
    </row>
    <row r="22" spans="1:9" x14ac:dyDescent="0.2">
      <c r="A22" s="1"/>
      <c r="B22" s="5"/>
      <c r="C22" s="2"/>
      <c r="D22" s="3"/>
      <c r="E22" s="3"/>
      <c r="I22" s="4"/>
    </row>
    <row r="23" spans="1:9" x14ac:dyDescent="0.2">
      <c r="A23" s="1"/>
      <c r="B23" s="5"/>
      <c r="C23" s="2"/>
      <c r="D23" s="3"/>
      <c r="E23" s="3"/>
      <c r="I23" s="4"/>
    </row>
    <row r="24" spans="1:9" x14ac:dyDescent="0.2">
      <c r="A24" s="1"/>
      <c r="B24" s="5"/>
      <c r="C24" s="2"/>
      <c r="D24" s="3"/>
      <c r="E24" s="3"/>
      <c r="I24" s="4"/>
    </row>
    <row r="25" spans="1:9" x14ac:dyDescent="0.2">
      <c r="A25" s="1"/>
      <c r="B25" s="5"/>
      <c r="C25" s="2"/>
      <c r="D25" s="3"/>
      <c r="E25" s="3"/>
      <c r="I25" s="4"/>
    </row>
    <row r="26" spans="1:9" x14ac:dyDescent="0.2">
      <c r="A26" s="1"/>
      <c r="B26" s="5"/>
      <c r="C26" s="2"/>
      <c r="D26" s="3"/>
      <c r="E26" s="3"/>
      <c r="I26" s="4"/>
    </row>
    <row r="27" spans="1:9" x14ac:dyDescent="0.2">
      <c r="A27" s="1"/>
      <c r="B27" s="5"/>
      <c r="C27" s="2"/>
      <c r="D27" s="3"/>
      <c r="E27" s="3"/>
      <c r="I27" s="4"/>
    </row>
    <row r="28" spans="1:9" x14ac:dyDescent="0.2">
      <c r="A28" s="1"/>
      <c r="B28" s="5"/>
      <c r="C28" s="2"/>
      <c r="D28" s="3"/>
      <c r="E28" s="3"/>
      <c r="I28" s="4"/>
    </row>
    <row r="29" spans="1:9" x14ac:dyDescent="0.2">
      <c r="A29" s="1"/>
      <c r="B29" s="5"/>
      <c r="C29" s="2"/>
      <c r="D29" s="3"/>
      <c r="E29" s="3"/>
      <c r="I29" s="4"/>
    </row>
    <row r="30" spans="1:9" x14ac:dyDescent="0.2">
      <c r="A30" s="1"/>
      <c r="B30" s="5"/>
      <c r="C30" s="2"/>
      <c r="D30" s="3"/>
      <c r="E30" s="3"/>
      <c r="I30" s="4"/>
    </row>
    <row r="31" spans="1:9" x14ac:dyDescent="0.2">
      <c r="A31" s="1"/>
      <c r="B31" s="5"/>
      <c r="C31" s="2"/>
      <c r="D31" s="3"/>
      <c r="E31" s="3"/>
      <c r="I31" s="4"/>
    </row>
    <row r="32" spans="1:9" x14ac:dyDescent="0.2">
      <c r="A32" s="1"/>
      <c r="B32" s="5"/>
      <c r="C32" s="2"/>
      <c r="D32" s="3"/>
      <c r="E32" s="3"/>
      <c r="I32" s="4"/>
    </row>
    <row r="33" spans="1:9" x14ac:dyDescent="0.2">
      <c r="A33" s="1"/>
      <c r="B33" s="5"/>
      <c r="C33" s="2"/>
      <c r="D33" s="3"/>
      <c r="E33" s="3"/>
      <c r="I33" s="4"/>
    </row>
    <row r="34" spans="1:9" x14ac:dyDescent="0.2">
      <c r="A34" s="1"/>
      <c r="B34" s="5"/>
      <c r="C34" s="2"/>
      <c r="D34" s="3"/>
      <c r="E34" s="3"/>
      <c r="I34" s="4"/>
    </row>
    <row r="35" spans="1:9" x14ac:dyDescent="0.2">
      <c r="A35" s="1"/>
      <c r="B35" s="5"/>
      <c r="C35" s="2"/>
      <c r="D35" s="3"/>
      <c r="E35" s="3"/>
      <c r="I35" s="4"/>
    </row>
    <row r="36" spans="1:9" x14ac:dyDescent="0.2">
      <c r="A36" s="1"/>
      <c r="B36" s="5"/>
      <c r="C36" s="2"/>
      <c r="D36" s="3"/>
      <c r="E36" s="3"/>
      <c r="I36" s="4"/>
    </row>
    <row r="37" spans="1:9" x14ac:dyDescent="0.2">
      <c r="A37" s="1"/>
      <c r="B37" s="5"/>
      <c r="C37" s="2"/>
      <c r="D37" s="3"/>
      <c r="E37" s="3"/>
      <c r="I37" s="4"/>
    </row>
    <row r="38" spans="1:9" x14ac:dyDescent="0.2">
      <c r="A38" s="1"/>
      <c r="B38" s="5"/>
      <c r="C38" s="2"/>
      <c r="D38" s="3"/>
      <c r="E38" s="3"/>
      <c r="I38" s="4"/>
    </row>
    <row r="39" spans="1:9" x14ac:dyDescent="0.2">
      <c r="A39" s="1"/>
      <c r="B39" s="5"/>
      <c r="C39" s="2"/>
      <c r="D39" s="3"/>
      <c r="E39" s="3"/>
      <c r="I39" s="4"/>
    </row>
    <row r="40" spans="1:9" x14ac:dyDescent="0.2">
      <c r="A40" s="1"/>
      <c r="B40" s="5"/>
      <c r="C40" s="2"/>
      <c r="D40" s="3"/>
      <c r="E40" s="3"/>
      <c r="I40" s="4"/>
    </row>
    <row r="41" spans="1:9" x14ac:dyDescent="0.2">
      <c r="A41" s="1"/>
      <c r="B41" s="5"/>
      <c r="C41" s="2"/>
      <c r="D41" s="3"/>
      <c r="E41" s="3"/>
      <c r="I41" s="4"/>
    </row>
    <row r="42" spans="1:9" x14ac:dyDescent="0.2">
      <c r="A42" s="1"/>
      <c r="B42" s="5"/>
      <c r="C42" s="2"/>
      <c r="D42" s="3"/>
      <c r="E42" s="3"/>
      <c r="I42" s="4"/>
    </row>
    <row r="43" spans="1:9" x14ac:dyDescent="0.2">
      <c r="A43" s="1"/>
      <c r="B43" s="5"/>
      <c r="C43" s="2"/>
      <c r="D43" s="3"/>
      <c r="E43" s="3"/>
      <c r="I43" s="4"/>
    </row>
    <row r="44" spans="1:9" x14ac:dyDescent="0.2">
      <c r="A44" s="1"/>
      <c r="B44" s="5"/>
      <c r="C44" s="2"/>
      <c r="D44" s="3"/>
      <c r="E44" s="3"/>
      <c r="I44" s="4"/>
    </row>
    <row r="45" spans="1:9" x14ac:dyDescent="0.2">
      <c r="A45" s="1"/>
      <c r="B45" s="5"/>
      <c r="C45" s="2"/>
      <c r="D45" s="3"/>
      <c r="E45" s="3"/>
      <c r="I45" s="4"/>
    </row>
    <row r="46" spans="1:9" x14ac:dyDescent="0.2">
      <c r="A46" s="1"/>
      <c r="B46" s="5"/>
      <c r="C46" s="2"/>
      <c r="D46" s="3"/>
      <c r="E46" s="3"/>
      <c r="I46" s="4"/>
    </row>
    <row r="47" spans="1:9" x14ac:dyDescent="0.2">
      <c r="A47" s="1"/>
      <c r="B47" s="5"/>
      <c r="C47" s="2"/>
      <c r="D47" s="3"/>
      <c r="E47" s="3"/>
      <c r="I47" s="4"/>
    </row>
    <row r="48" spans="1:9" x14ac:dyDescent="0.2">
      <c r="A48" s="1"/>
      <c r="B48" s="5"/>
      <c r="C48" s="2"/>
      <c r="D48" s="3"/>
      <c r="E48" s="3"/>
      <c r="I48" s="4"/>
    </row>
    <row r="49" spans="1:9" x14ac:dyDescent="0.2">
      <c r="A49" s="1"/>
      <c r="B49" s="5"/>
      <c r="C49" s="2"/>
      <c r="D49" s="3"/>
      <c r="E49" s="3"/>
      <c r="I49" s="4"/>
    </row>
    <row r="50" spans="1:9" x14ac:dyDescent="0.2">
      <c r="A50" s="1"/>
      <c r="B50" s="5"/>
      <c r="C50" s="2"/>
      <c r="D50" s="3"/>
      <c r="E50" s="3"/>
      <c r="I50" s="4"/>
    </row>
    <row r="51" spans="1:9" x14ac:dyDescent="0.2">
      <c r="A51" s="1"/>
      <c r="B51" s="5"/>
      <c r="C51" s="2"/>
      <c r="D51" s="3"/>
      <c r="E51" s="3"/>
      <c r="I51" s="4"/>
    </row>
    <row r="52" spans="1:9" x14ac:dyDescent="0.2">
      <c r="A52" s="1"/>
      <c r="B52" s="5"/>
      <c r="C52" s="2"/>
      <c r="D52" s="3"/>
      <c r="E52" s="3"/>
      <c r="I52" s="4"/>
    </row>
    <row r="53" spans="1:9" x14ac:dyDescent="0.2">
      <c r="A53" s="1"/>
      <c r="B53" s="5"/>
      <c r="C53" s="2"/>
      <c r="D53" s="3"/>
      <c r="E53" s="3"/>
      <c r="I53" s="4"/>
    </row>
    <row r="54" spans="1:9" x14ac:dyDescent="0.2">
      <c r="A54" s="1"/>
      <c r="B54" s="5"/>
      <c r="C54" s="2"/>
      <c r="D54" s="3"/>
      <c r="E54" s="3"/>
      <c r="I54" s="4"/>
    </row>
    <row r="55" spans="1:9" x14ac:dyDescent="0.2">
      <c r="A55" s="1"/>
      <c r="B55" s="5"/>
      <c r="C55" s="2"/>
      <c r="D55" s="3"/>
      <c r="E55" s="3"/>
      <c r="I55" s="4"/>
    </row>
    <row r="56" spans="1:9" x14ac:dyDescent="0.2">
      <c r="A56" s="1"/>
      <c r="B56" s="5"/>
      <c r="C56" s="2"/>
      <c r="D56" s="3"/>
      <c r="E56" s="3"/>
      <c r="I56" s="4"/>
    </row>
    <row r="57" spans="1:9" x14ac:dyDescent="0.2">
      <c r="A57" s="1"/>
      <c r="B57" s="5"/>
      <c r="C57" s="2"/>
      <c r="D57" s="3"/>
      <c r="E57" s="3"/>
      <c r="I57" s="4"/>
    </row>
    <row r="58" spans="1:9" x14ac:dyDescent="0.2">
      <c r="A58" s="1"/>
      <c r="B58" s="5"/>
      <c r="C58" s="2"/>
      <c r="D58" s="3"/>
      <c r="E58" s="3"/>
      <c r="I58" s="4"/>
    </row>
    <row r="59" spans="1:9" x14ac:dyDescent="0.2">
      <c r="A59" s="1"/>
      <c r="B59" s="5"/>
      <c r="C59" s="2"/>
      <c r="D59" s="3"/>
      <c r="E59" s="3"/>
      <c r="I59" s="4"/>
    </row>
    <row r="60" spans="1:9" x14ac:dyDescent="0.2">
      <c r="A60" s="1"/>
      <c r="B60" s="5"/>
      <c r="C60" s="2"/>
      <c r="D60" s="3"/>
      <c r="E60" s="3"/>
      <c r="I60" s="4"/>
    </row>
    <row r="61" spans="1:9" x14ac:dyDescent="0.2">
      <c r="A61" s="1"/>
      <c r="B61" s="5"/>
      <c r="C61" s="2"/>
      <c r="D61" s="3"/>
      <c r="E61" s="3"/>
      <c r="I61" s="4"/>
    </row>
    <row r="62" spans="1:9" x14ac:dyDescent="0.2">
      <c r="A62" s="1"/>
      <c r="B62" s="5"/>
      <c r="C62" s="2"/>
      <c r="D62" s="3"/>
      <c r="E62" s="3"/>
      <c r="I62" s="4"/>
    </row>
    <row r="63" spans="1:9" x14ac:dyDescent="0.2">
      <c r="A63" s="1"/>
      <c r="B63" s="5"/>
      <c r="C63" s="2"/>
      <c r="D63" s="3"/>
      <c r="E63" s="3"/>
      <c r="I63" s="4"/>
    </row>
    <row r="64" spans="1:9" x14ac:dyDescent="0.2">
      <c r="A64" s="1"/>
      <c r="B64" s="5"/>
      <c r="C64" s="2"/>
      <c r="D64" s="3"/>
      <c r="E64" s="3"/>
      <c r="I64" s="4"/>
    </row>
    <row r="65" spans="1:5" x14ac:dyDescent="0.2">
      <c r="A65" s="1"/>
      <c r="B65" s="5"/>
      <c r="C65" s="2"/>
      <c r="D65" s="3"/>
      <c r="E65" s="3"/>
    </row>
    <row r="66" spans="1:5" x14ac:dyDescent="0.2">
      <c r="A66" s="1"/>
      <c r="B66" s="5"/>
      <c r="C66" s="2"/>
      <c r="D66" s="3"/>
      <c r="E66" s="3"/>
    </row>
    <row r="67" spans="1:5" x14ac:dyDescent="0.2">
      <c r="A67" s="1"/>
      <c r="B67" s="5"/>
      <c r="C67" s="2"/>
      <c r="D67" s="3"/>
      <c r="E67" s="3"/>
    </row>
    <row r="68" spans="1:5" x14ac:dyDescent="0.2">
      <c r="A68" s="1"/>
      <c r="B68" s="5"/>
      <c r="C68" s="2"/>
      <c r="D68" s="3"/>
      <c r="E68" s="3"/>
    </row>
    <row r="69" spans="1:5" x14ac:dyDescent="0.2">
      <c r="A69" s="1"/>
      <c r="B69" s="5"/>
      <c r="C69" s="2"/>
      <c r="D69" s="3"/>
      <c r="E69" s="3"/>
    </row>
    <row r="70" spans="1:5" x14ac:dyDescent="0.2">
      <c r="A70" s="1"/>
      <c r="B70" s="5"/>
      <c r="C70" s="2"/>
      <c r="D70" s="3"/>
      <c r="E70" s="3"/>
    </row>
    <row r="71" spans="1:5" x14ac:dyDescent="0.2">
      <c r="A71" s="1"/>
      <c r="B71" s="5"/>
      <c r="C71" s="2"/>
      <c r="D71" s="3"/>
      <c r="E71" s="3"/>
    </row>
    <row r="72" spans="1:5" x14ac:dyDescent="0.2">
      <c r="A72" s="1"/>
      <c r="B72" s="5"/>
      <c r="C72" s="2"/>
      <c r="D72" s="3"/>
      <c r="E72" s="3"/>
    </row>
    <row r="73" spans="1:5" x14ac:dyDescent="0.2">
      <c r="A73" s="1"/>
      <c r="B73" s="5"/>
      <c r="C73" s="2"/>
      <c r="D73" s="3"/>
      <c r="E73" s="3"/>
    </row>
    <row r="74" spans="1:5" x14ac:dyDescent="0.2">
      <c r="A74" s="1"/>
      <c r="B74" s="5"/>
      <c r="C74" s="2"/>
      <c r="D74" s="3"/>
      <c r="E74" s="3"/>
    </row>
    <row r="75" spans="1:5" x14ac:dyDescent="0.2">
      <c r="A75" s="1"/>
      <c r="B75" s="5"/>
      <c r="C75" s="2"/>
      <c r="D75" s="3"/>
      <c r="E75" s="3"/>
    </row>
    <row r="76" spans="1:5" x14ac:dyDescent="0.2">
      <c r="A76" s="1"/>
      <c r="B76" s="5"/>
      <c r="C76" s="2"/>
      <c r="D76" s="3"/>
      <c r="E76" s="3"/>
    </row>
    <row r="77" spans="1:5" x14ac:dyDescent="0.2">
      <c r="A77" s="1"/>
      <c r="B77" s="5"/>
      <c r="C77" s="2"/>
      <c r="D77" s="3"/>
      <c r="E77" s="3"/>
    </row>
    <row r="78" spans="1:5" x14ac:dyDescent="0.2">
      <c r="A78" s="1"/>
      <c r="B78" s="5"/>
      <c r="C78" s="2"/>
      <c r="D78" s="3"/>
      <c r="E78" s="3"/>
    </row>
    <row r="79" spans="1:5" x14ac:dyDescent="0.2">
      <c r="A79" s="1"/>
      <c r="B79" s="5"/>
      <c r="C79" s="2"/>
      <c r="D79" s="3"/>
      <c r="E79" s="3"/>
    </row>
    <row r="80" spans="1:5" x14ac:dyDescent="0.2">
      <c r="A80" s="1"/>
      <c r="B80" s="5"/>
      <c r="C80" s="2"/>
      <c r="D80" s="3"/>
      <c r="E80" s="3"/>
    </row>
    <row r="81" spans="1:5" x14ac:dyDescent="0.2">
      <c r="A81" s="1"/>
      <c r="B81" s="5"/>
      <c r="C81" s="2"/>
      <c r="D81" s="3"/>
      <c r="E81" s="3"/>
    </row>
    <row r="82" spans="1:5" x14ac:dyDescent="0.2">
      <c r="A82" s="1"/>
      <c r="B82" s="5"/>
      <c r="C82" s="2"/>
      <c r="D82" s="3"/>
      <c r="E82" s="3"/>
    </row>
    <row r="83" spans="1:5" x14ac:dyDescent="0.2">
      <c r="A83" s="1"/>
      <c r="B83" s="5"/>
      <c r="C83" s="2"/>
      <c r="D83" s="3"/>
      <c r="E83" s="3"/>
    </row>
    <row r="84" spans="1:5" x14ac:dyDescent="0.2">
      <c r="A84" s="1"/>
      <c r="B84" s="5"/>
      <c r="C84" s="2"/>
      <c r="D84" s="3"/>
      <c r="E84" s="3"/>
    </row>
    <row r="85" spans="1:5" x14ac:dyDescent="0.2">
      <c r="A85" s="1"/>
      <c r="B85" s="5"/>
      <c r="C85" s="2"/>
      <c r="D85" s="3"/>
      <c r="E85" s="3"/>
    </row>
    <row r="86" spans="1:5" x14ac:dyDescent="0.2">
      <c r="A86" s="1"/>
      <c r="B86" s="5"/>
      <c r="C86" s="2"/>
      <c r="D86" s="3"/>
      <c r="E86" s="3"/>
    </row>
    <row r="87" spans="1:5" x14ac:dyDescent="0.2">
      <c r="A87" s="1"/>
      <c r="B87" s="5"/>
      <c r="C87" s="2"/>
      <c r="D87" s="3"/>
      <c r="E87" s="3"/>
    </row>
    <row r="88" spans="1:5" x14ac:dyDescent="0.2">
      <c r="A88" s="1"/>
      <c r="B88" s="5"/>
      <c r="C88" s="2"/>
      <c r="D88" s="3"/>
      <c r="E88" s="3"/>
    </row>
    <row r="89" spans="1:5" x14ac:dyDescent="0.2">
      <c r="A89" s="1"/>
      <c r="B89" s="5"/>
      <c r="C89" s="2"/>
      <c r="D89" s="3"/>
      <c r="E89" s="3"/>
    </row>
    <row r="90" spans="1:5" x14ac:dyDescent="0.2">
      <c r="A90" s="1"/>
      <c r="B90" s="5"/>
      <c r="C90" s="2"/>
      <c r="D90" s="3"/>
      <c r="E90" s="3"/>
    </row>
    <row r="91" spans="1:5" x14ac:dyDescent="0.2">
      <c r="A91" s="1"/>
      <c r="B91" s="5"/>
      <c r="C91" s="2"/>
      <c r="D91" s="3"/>
      <c r="E91" s="3"/>
    </row>
    <row r="92" spans="1:5" x14ac:dyDescent="0.2">
      <c r="A92" s="1"/>
      <c r="B92" s="5"/>
      <c r="C92" s="2"/>
      <c r="D92" s="3"/>
      <c r="E92" s="3"/>
    </row>
    <row r="93" spans="1:5" x14ac:dyDescent="0.2">
      <c r="A93" s="1"/>
      <c r="B93" s="5"/>
      <c r="C93" s="2"/>
      <c r="D93" s="3"/>
      <c r="E93" s="3"/>
    </row>
    <row r="94" spans="1:5" x14ac:dyDescent="0.2">
      <c r="A94" s="1"/>
      <c r="B94" s="5"/>
      <c r="C94" s="2"/>
      <c r="D94" s="3"/>
      <c r="E94" s="3"/>
    </row>
    <row r="95" spans="1:5" x14ac:dyDescent="0.2">
      <c r="A95" s="1"/>
      <c r="B95" s="5"/>
      <c r="C95" s="2"/>
      <c r="D95" s="3"/>
      <c r="E95" s="3"/>
    </row>
    <row r="96" spans="1:5" x14ac:dyDescent="0.2">
      <c r="A96" s="1"/>
      <c r="B96" s="5"/>
      <c r="C96" s="2"/>
      <c r="D96" s="3"/>
      <c r="E96" s="3"/>
    </row>
    <row r="97" spans="1:5" x14ac:dyDescent="0.2">
      <c r="A97" s="1"/>
      <c r="B97" s="5"/>
      <c r="C97" s="2"/>
      <c r="D97" s="3"/>
      <c r="E97" s="3"/>
    </row>
    <row r="98" spans="1:5" x14ac:dyDescent="0.2">
      <c r="A98" s="1"/>
      <c r="B98" s="5"/>
      <c r="C98" s="2"/>
      <c r="D98" s="3"/>
      <c r="E98" s="3"/>
    </row>
    <row r="99" spans="1:5" x14ac:dyDescent="0.2">
      <c r="A99" s="1"/>
      <c r="B99" s="5"/>
      <c r="C99" s="2"/>
      <c r="D99" s="3"/>
      <c r="E99" s="3"/>
    </row>
    <row r="100" spans="1:5" x14ac:dyDescent="0.2">
      <c r="A100" s="1"/>
      <c r="B100" s="5"/>
      <c r="C100" s="2"/>
      <c r="D100" s="3"/>
      <c r="E100" s="3"/>
    </row>
    <row r="101" spans="1:5" x14ac:dyDescent="0.2">
      <c r="A101" s="1"/>
      <c r="B101" s="5"/>
      <c r="C101" s="2"/>
      <c r="D101" s="3"/>
      <c r="E101" s="3"/>
    </row>
    <row r="102" spans="1:5" x14ac:dyDescent="0.2">
      <c r="A102" s="1"/>
      <c r="B102" s="5"/>
      <c r="C102" s="2"/>
      <c r="D102" s="3"/>
      <c r="E102" s="3"/>
    </row>
    <row r="103" spans="1:5" x14ac:dyDescent="0.2">
      <c r="A103" s="1"/>
      <c r="B103" s="5"/>
      <c r="C103" s="2"/>
      <c r="D103" s="3"/>
      <c r="E103" s="3"/>
    </row>
    <row r="104" spans="1:5" x14ac:dyDescent="0.2">
      <c r="A104" s="1"/>
      <c r="B104" s="5"/>
      <c r="C104" s="2"/>
      <c r="D104" s="3"/>
      <c r="E104" s="3"/>
    </row>
    <row r="105" spans="1:5" x14ac:dyDescent="0.2">
      <c r="A105" s="1"/>
      <c r="B105" s="5"/>
      <c r="C105" s="2"/>
      <c r="D105" s="3"/>
      <c r="E105" s="3"/>
    </row>
    <row r="106" spans="1:5" x14ac:dyDescent="0.2">
      <c r="A106" s="1"/>
      <c r="B106" s="5"/>
      <c r="C106" s="2"/>
      <c r="D106" s="3"/>
      <c r="E106" s="3"/>
    </row>
    <row r="107" spans="1:5" x14ac:dyDescent="0.2">
      <c r="A107" s="1"/>
      <c r="B107" s="5"/>
      <c r="C107" s="2"/>
      <c r="D107" s="3"/>
      <c r="E107" s="3"/>
    </row>
    <row r="108" spans="1:5" x14ac:dyDescent="0.2">
      <c r="A108" s="1"/>
      <c r="B108" s="5"/>
      <c r="C108" s="2"/>
      <c r="D108" s="3"/>
      <c r="E108" s="3"/>
    </row>
    <row r="109" spans="1:5" x14ac:dyDescent="0.2">
      <c r="A109" s="1"/>
      <c r="B109" s="5"/>
      <c r="C109" s="2"/>
      <c r="D109" s="3"/>
      <c r="E109" s="3"/>
    </row>
    <row r="110" spans="1:5" x14ac:dyDescent="0.2">
      <c r="A110" s="1"/>
      <c r="B110" s="5"/>
      <c r="C110" s="2"/>
      <c r="D110" s="3"/>
      <c r="E110" s="3"/>
    </row>
    <row r="111" spans="1:5" x14ac:dyDescent="0.2">
      <c r="A111" s="1"/>
      <c r="B111" s="5"/>
      <c r="C111" s="2"/>
      <c r="D111" s="3"/>
      <c r="E111" s="3"/>
    </row>
    <row r="112" spans="1:5" x14ac:dyDescent="0.2">
      <c r="A112" s="1"/>
      <c r="B112" s="5"/>
      <c r="C112" s="2"/>
      <c r="D112" s="3"/>
      <c r="E112" s="3"/>
    </row>
    <row r="113" spans="1:5" x14ac:dyDescent="0.2">
      <c r="A113" s="1"/>
      <c r="B113" s="5"/>
      <c r="C113" s="2"/>
      <c r="D113" s="3"/>
      <c r="E113" s="3"/>
    </row>
    <row r="114" spans="1:5" x14ac:dyDescent="0.2">
      <c r="A114" s="1"/>
      <c r="B114" s="5"/>
      <c r="C114" s="2"/>
      <c r="D114" s="3"/>
      <c r="E114" s="3"/>
    </row>
    <row r="115" spans="1:5" x14ac:dyDescent="0.2">
      <c r="A115" s="1"/>
      <c r="B115" s="5"/>
      <c r="C115" s="2"/>
      <c r="D115" s="3"/>
      <c r="E115" s="3"/>
    </row>
    <row r="116" spans="1:5" x14ac:dyDescent="0.2">
      <c r="A116" s="1"/>
      <c r="B116" s="5"/>
      <c r="C116" s="2"/>
      <c r="D116" s="3"/>
      <c r="E116" s="3"/>
    </row>
    <row r="117" spans="1:5" x14ac:dyDescent="0.2">
      <c r="A117" s="1"/>
      <c r="B117" s="5"/>
      <c r="C117" s="2"/>
      <c r="D117" s="3"/>
      <c r="E117" s="3"/>
    </row>
    <row r="118" spans="1:5" x14ac:dyDescent="0.2">
      <c r="A118" s="1"/>
      <c r="B118" s="5"/>
      <c r="C118" s="2"/>
      <c r="D118" s="3"/>
      <c r="E118" s="3"/>
    </row>
    <row r="119" spans="1:5" x14ac:dyDescent="0.2">
      <c r="A119" s="1"/>
      <c r="B119" s="5"/>
      <c r="C119" s="2"/>
      <c r="D119" s="3"/>
      <c r="E119" s="3"/>
    </row>
    <row r="120" spans="1:5" x14ac:dyDescent="0.2">
      <c r="A120" s="1"/>
      <c r="B120" s="5"/>
      <c r="C120" s="2"/>
      <c r="D120" s="3"/>
      <c r="E120" s="3"/>
    </row>
    <row r="121" spans="1:5" x14ac:dyDescent="0.2">
      <c r="A121" s="1"/>
      <c r="B121" s="5"/>
      <c r="C121" s="2"/>
      <c r="D121" s="3"/>
      <c r="E121" s="3"/>
    </row>
    <row r="122" spans="1:5" x14ac:dyDescent="0.2">
      <c r="A122" s="1"/>
      <c r="B122" s="5"/>
      <c r="C122" s="2"/>
      <c r="D122" s="3"/>
      <c r="E122" s="3"/>
    </row>
    <row r="123" spans="1:5" x14ac:dyDescent="0.2">
      <c r="A123" s="1"/>
      <c r="B123" s="5"/>
      <c r="C123" s="2"/>
      <c r="D123" s="3"/>
      <c r="E123" s="3"/>
    </row>
    <row r="124" spans="1:5" x14ac:dyDescent="0.2">
      <c r="A124" s="1"/>
      <c r="B124" s="5"/>
      <c r="C124" s="2"/>
      <c r="D124" s="3"/>
      <c r="E124" s="3"/>
    </row>
    <row r="125" spans="1:5" x14ac:dyDescent="0.2">
      <c r="A125" s="1"/>
      <c r="B125" s="5"/>
      <c r="C125" s="2"/>
      <c r="D125" s="3"/>
      <c r="E125" s="3"/>
    </row>
    <row r="126" spans="1:5" x14ac:dyDescent="0.2">
      <c r="A126" s="1"/>
      <c r="B126" s="5"/>
      <c r="C126" s="2"/>
      <c r="D126" s="3"/>
      <c r="E126" s="3"/>
    </row>
    <row r="127" spans="1:5" x14ac:dyDescent="0.2">
      <c r="A127" s="1"/>
      <c r="B127" s="5"/>
      <c r="C127" s="2"/>
      <c r="D127" s="3"/>
      <c r="E127" s="3"/>
    </row>
    <row r="128" spans="1:5" x14ac:dyDescent="0.2">
      <c r="A128" s="1"/>
      <c r="B128" s="5"/>
      <c r="C128" s="2"/>
      <c r="D128" s="3"/>
      <c r="E128" s="3"/>
    </row>
    <row r="129" spans="1:5" x14ac:dyDescent="0.2">
      <c r="A129" s="1"/>
      <c r="B129" s="5"/>
      <c r="C129" s="2"/>
      <c r="D129" s="3"/>
      <c r="E129" s="3"/>
    </row>
    <row r="130" spans="1:5" x14ac:dyDescent="0.2">
      <c r="A130" s="1"/>
      <c r="B130" s="5"/>
      <c r="C130" s="2"/>
      <c r="D130" s="3"/>
      <c r="E130" s="3"/>
    </row>
    <row r="131" spans="1:5" x14ac:dyDescent="0.2">
      <c r="A131" s="1"/>
      <c r="B131" s="5"/>
      <c r="C131" s="2"/>
      <c r="D131" s="3"/>
      <c r="E131" s="3"/>
    </row>
    <row r="132" spans="1:5" x14ac:dyDescent="0.2">
      <c r="A132" s="1"/>
      <c r="B132" s="5"/>
      <c r="C132" s="2"/>
      <c r="D132" s="3"/>
      <c r="E132" s="3"/>
    </row>
    <row r="133" spans="1:5" x14ac:dyDescent="0.2">
      <c r="A133" s="1"/>
      <c r="B133" s="5"/>
      <c r="C133" s="2"/>
      <c r="D133" s="3"/>
      <c r="E133" s="3"/>
    </row>
    <row r="134" spans="1:5" x14ac:dyDescent="0.2">
      <c r="A134" s="1"/>
      <c r="B134" s="5"/>
      <c r="C134" s="2"/>
      <c r="D134" s="3"/>
      <c r="E134" s="3"/>
    </row>
    <row r="135" spans="1:5" x14ac:dyDescent="0.2">
      <c r="A135" s="1"/>
      <c r="B135" s="5"/>
      <c r="C135" s="2"/>
      <c r="D135" s="3"/>
      <c r="E135" s="3"/>
    </row>
    <row r="136" spans="1:5" x14ac:dyDescent="0.2">
      <c r="A136" s="1"/>
      <c r="B136" s="5"/>
      <c r="C136" s="2"/>
      <c r="D136" s="3"/>
      <c r="E136" s="3"/>
    </row>
    <row r="137" spans="1:5" x14ac:dyDescent="0.2">
      <c r="A137" s="1"/>
      <c r="B137" s="5"/>
      <c r="C137" s="2"/>
      <c r="D137" s="3"/>
      <c r="E137" s="3"/>
    </row>
    <row r="138" spans="1:5" x14ac:dyDescent="0.2">
      <c r="A138" s="1"/>
      <c r="B138" s="5"/>
      <c r="C138" s="2"/>
      <c r="D138" s="3"/>
      <c r="E138" s="3"/>
    </row>
    <row r="139" spans="1:5" x14ac:dyDescent="0.2">
      <c r="A139" s="1"/>
      <c r="B139" s="5"/>
      <c r="C139" s="2"/>
      <c r="D139" s="3"/>
      <c r="E139" s="3"/>
    </row>
    <row r="140" spans="1:5" x14ac:dyDescent="0.2">
      <c r="A140" s="1"/>
      <c r="B140" s="5"/>
      <c r="C140" s="2"/>
      <c r="D140" s="3"/>
      <c r="E140" s="3"/>
    </row>
    <row r="141" spans="1:5" x14ac:dyDescent="0.2">
      <c r="A141" s="1"/>
      <c r="B141" s="5"/>
      <c r="C141" s="2"/>
      <c r="D141" s="3"/>
      <c r="E141" s="3"/>
    </row>
    <row r="142" spans="1:5" x14ac:dyDescent="0.2">
      <c r="A142" s="1"/>
      <c r="B142" s="5"/>
      <c r="C142" s="2"/>
      <c r="D142" s="3"/>
      <c r="E142" s="3"/>
    </row>
    <row r="143" spans="1:5" x14ac:dyDescent="0.2">
      <c r="A143" s="1"/>
      <c r="B143" s="5"/>
      <c r="C143" s="2"/>
      <c r="D143" s="3"/>
      <c r="E143" s="3"/>
    </row>
    <row r="144" spans="1:5" x14ac:dyDescent="0.2">
      <c r="A144" s="1"/>
      <c r="B144" s="5"/>
      <c r="C144" s="2"/>
      <c r="D144" s="3"/>
      <c r="E144" s="3"/>
    </row>
    <row r="145" spans="1:5" x14ac:dyDescent="0.2">
      <c r="A145" s="1"/>
      <c r="B145" s="5"/>
      <c r="C145" s="2"/>
      <c r="D145" s="3"/>
      <c r="E145" s="3"/>
    </row>
    <row r="146" spans="1:5" x14ac:dyDescent="0.2">
      <c r="A146" s="1"/>
      <c r="B146" s="5"/>
      <c r="C146" s="2"/>
      <c r="D146" s="3"/>
      <c r="E146" s="3"/>
    </row>
    <row r="147" spans="1:5" x14ac:dyDescent="0.2">
      <c r="A147" s="1"/>
      <c r="B147" s="5"/>
      <c r="C147" s="2"/>
      <c r="D147" s="3"/>
      <c r="E147" s="3"/>
    </row>
    <row r="148" spans="1:5" x14ac:dyDescent="0.2">
      <c r="A148" s="1"/>
      <c r="B148" s="5"/>
      <c r="C148" s="2"/>
      <c r="D148" s="3"/>
      <c r="E148" s="3"/>
    </row>
    <row r="149" spans="1:5" x14ac:dyDescent="0.2">
      <c r="A149" s="1"/>
      <c r="B149" s="5"/>
      <c r="C149" s="2"/>
      <c r="D149" s="3"/>
      <c r="E149" s="3"/>
    </row>
    <row r="150" spans="1:5" x14ac:dyDescent="0.2">
      <c r="A150" s="1"/>
      <c r="B150" s="5"/>
      <c r="C150" s="2"/>
      <c r="D150" s="3"/>
      <c r="E150" s="3"/>
    </row>
    <row r="151" spans="1:5" x14ac:dyDescent="0.2">
      <c r="A151" s="1"/>
      <c r="B151" s="5"/>
      <c r="C151" s="2"/>
      <c r="D151" s="3"/>
      <c r="E151" s="3"/>
    </row>
    <row r="152" spans="1:5" x14ac:dyDescent="0.2">
      <c r="A152" s="1"/>
      <c r="B152" s="5"/>
      <c r="C152" s="2"/>
      <c r="D152" s="3"/>
      <c r="E152" s="3"/>
    </row>
    <row r="153" spans="1:5" x14ac:dyDescent="0.2">
      <c r="A153" s="1"/>
      <c r="B153" s="5"/>
      <c r="C153" s="2"/>
      <c r="D153" s="3"/>
      <c r="E153" s="3"/>
    </row>
    <row r="154" spans="1:5" x14ac:dyDescent="0.2">
      <c r="A154" s="1"/>
      <c r="B154" s="5"/>
      <c r="C154" s="2"/>
      <c r="D154" s="3"/>
      <c r="E154" s="3"/>
    </row>
    <row r="155" spans="1:5" x14ac:dyDescent="0.2">
      <c r="A155" s="1"/>
      <c r="B155" s="5"/>
      <c r="C155" s="2"/>
      <c r="D155" s="3"/>
      <c r="E155" s="3"/>
    </row>
    <row r="156" spans="1:5" x14ac:dyDescent="0.2">
      <c r="A156" s="1"/>
      <c r="B156" s="5"/>
      <c r="C156" s="2"/>
      <c r="D156" s="3"/>
      <c r="E156" s="3"/>
    </row>
    <row r="157" spans="1:5" x14ac:dyDescent="0.2">
      <c r="A157" s="1"/>
      <c r="B157" s="5"/>
      <c r="C157" s="2"/>
      <c r="D157" s="3"/>
      <c r="E157" s="3"/>
    </row>
    <row r="158" spans="1:5" x14ac:dyDescent="0.2">
      <c r="A158" s="1"/>
      <c r="B158" s="5"/>
      <c r="C158" s="2"/>
      <c r="D158" s="3"/>
      <c r="E158" s="3"/>
    </row>
    <row r="159" spans="1:5" x14ac:dyDescent="0.2">
      <c r="A159" s="1"/>
      <c r="B159" s="5"/>
      <c r="C159" s="2"/>
      <c r="D159" s="3"/>
      <c r="E159" s="3"/>
    </row>
    <row r="160" spans="1:5" x14ac:dyDescent="0.2">
      <c r="A160" s="1"/>
      <c r="B160" s="5"/>
      <c r="C160" s="2"/>
      <c r="D160" s="3"/>
      <c r="E160" s="3"/>
    </row>
    <row r="161" spans="1:5" x14ac:dyDescent="0.2">
      <c r="A161" s="1"/>
      <c r="B161" s="5"/>
      <c r="C161" s="2"/>
      <c r="D161" s="3"/>
      <c r="E161" s="3"/>
    </row>
    <row r="162" spans="1:5" x14ac:dyDescent="0.2">
      <c r="A162" s="1"/>
      <c r="B162" s="5"/>
      <c r="C162" s="2"/>
      <c r="D162" s="3"/>
      <c r="E162" s="3"/>
    </row>
    <row r="163" spans="1:5" x14ac:dyDescent="0.2">
      <c r="A163" s="1"/>
      <c r="B163" s="5"/>
      <c r="C163" s="2"/>
      <c r="D163" s="3"/>
      <c r="E163" s="3"/>
    </row>
    <row r="164" spans="1:5" x14ac:dyDescent="0.2">
      <c r="A164" s="1"/>
      <c r="B164" s="5"/>
      <c r="C164" s="2"/>
      <c r="D164" s="3"/>
      <c r="E164" s="3"/>
    </row>
    <row r="165" spans="1:5" x14ac:dyDescent="0.2">
      <c r="A165" s="1"/>
      <c r="B165" s="5"/>
      <c r="C165" s="2"/>
      <c r="D165" s="3"/>
      <c r="E165" s="3"/>
    </row>
    <row r="166" spans="1:5" x14ac:dyDescent="0.2">
      <c r="A166" s="1"/>
      <c r="B166" s="5"/>
      <c r="C166" s="2"/>
      <c r="D166" s="3"/>
      <c r="E166" s="3"/>
    </row>
    <row r="167" spans="1:5" x14ac:dyDescent="0.2">
      <c r="A167" s="1"/>
      <c r="B167" s="5"/>
      <c r="C167" s="2"/>
      <c r="D167" s="3"/>
      <c r="E167" s="3"/>
    </row>
    <row r="168" spans="1:5" x14ac:dyDescent="0.2">
      <c r="A168" s="1"/>
      <c r="B168" s="5"/>
      <c r="C168" s="2"/>
      <c r="D168" s="3"/>
      <c r="E168" s="3"/>
    </row>
    <row r="169" spans="1:5" x14ac:dyDescent="0.2">
      <c r="A169" s="1"/>
      <c r="B169" s="5"/>
      <c r="C169" s="2"/>
      <c r="D169" s="3"/>
      <c r="E169" s="3"/>
    </row>
    <row r="170" spans="1:5" x14ac:dyDescent="0.2">
      <c r="A170" s="1"/>
      <c r="B170" s="5"/>
      <c r="C170" s="2"/>
      <c r="D170" s="3"/>
      <c r="E170" s="3"/>
    </row>
    <row r="171" spans="1:5" x14ac:dyDescent="0.2">
      <c r="A171" s="1"/>
      <c r="B171" s="5"/>
      <c r="C171" s="2"/>
      <c r="D171" s="3"/>
      <c r="E171" s="3"/>
    </row>
    <row r="172" spans="1:5" x14ac:dyDescent="0.2">
      <c r="A172" s="1"/>
      <c r="B172" s="5"/>
      <c r="C172" s="2"/>
      <c r="D172" s="3"/>
      <c r="E172" s="3"/>
    </row>
    <row r="173" spans="1:5" x14ac:dyDescent="0.2">
      <c r="A173" s="1"/>
      <c r="B173" s="5"/>
      <c r="C173" s="2"/>
      <c r="D173" s="3"/>
      <c r="E173" s="3"/>
    </row>
    <row r="174" spans="1:5" x14ac:dyDescent="0.2">
      <c r="A174" s="1"/>
      <c r="B174" s="5"/>
      <c r="C174" s="2"/>
      <c r="D174" s="3"/>
      <c r="E174" s="3"/>
    </row>
    <row r="175" spans="1:5" x14ac:dyDescent="0.2">
      <c r="A175" s="1"/>
      <c r="B175" s="5"/>
      <c r="C175" s="2"/>
      <c r="D175" s="3"/>
      <c r="E175" s="3"/>
    </row>
    <row r="176" spans="1:5" x14ac:dyDescent="0.2">
      <c r="A176" s="1"/>
      <c r="B176" s="5"/>
      <c r="C176" s="2"/>
      <c r="D176" s="3"/>
      <c r="E176" s="3"/>
    </row>
    <row r="177" spans="1:5" x14ac:dyDescent="0.2">
      <c r="A177" s="1"/>
      <c r="B177" s="5"/>
      <c r="C177" s="2"/>
      <c r="D177" s="3"/>
      <c r="E177" s="3"/>
    </row>
    <row r="178" spans="1:5" x14ac:dyDescent="0.2">
      <c r="A178" s="1"/>
      <c r="B178" s="5"/>
      <c r="C178" s="2"/>
      <c r="D178" s="3"/>
      <c r="E178" s="3"/>
    </row>
    <row r="179" spans="1:5" x14ac:dyDescent="0.2">
      <c r="A179" s="1"/>
      <c r="B179" s="5"/>
      <c r="C179" s="2"/>
      <c r="D179" s="3"/>
      <c r="E179" s="3"/>
    </row>
    <row r="180" spans="1:5" x14ac:dyDescent="0.2">
      <c r="A180" s="1"/>
      <c r="B180" s="5"/>
      <c r="C180" s="2"/>
      <c r="D180" s="3"/>
      <c r="E180" s="3"/>
    </row>
    <row r="181" spans="1:5" x14ac:dyDescent="0.2">
      <c r="A181" s="1"/>
      <c r="B181" s="5"/>
      <c r="C181" s="2"/>
      <c r="D181" s="3"/>
      <c r="E181" s="3"/>
    </row>
    <row r="182" spans="1:5" x14ac:dyDescent="0.2">
      <c r="A182" s="1"/>
      <c r="B182" s="5"/>
      <c r="C182" s="2"/>
      <c r="D182" s="3"/>
      <c r="E182" s="3"/>
    </row>
    <row r="183" spans="1:5" x14ac:dyDescent="0.2">
      <c r="A183" s="1"/>
      <c r="B183" s="5"/>
      <c r="C183" s="2"/>
      <c r="D183" s="3"/>
      <c r="E183" s="3"/>
    </row>
    <row r="184" spans="1:5" x14ac:dyDescent="0.2">
      <c r="A184" s="1"/>
      <c r="B184" s="5"/>
      <c r="C184" s="2"/>
      <c r="D184" s="3"/>
      <c r="E184" s="3"/>
    </row>
    <row r="185" spans="1:5" x14ac:dyDescent="0.2">
      <c r="A185" s="1"/>
      <c r="B185" s="5"/>
      <c r="C185" s="2"/>
      <c r="D185" s="3"/>
      <c r="E185" s="3"/>
    </row>
    <row r="186" spans="1:5" x14ac:dyDescent="0.2">
      <c r="A186" s="1"/>
      <c r="B186" s="5"/>
      <c r="C186" s="2"/>
      <c r="D186" s="3"/>
      <c r="E186" s="3"/>
    </row>
    <row r="187" spans="1:5" x14ac:dyDescent="0.2">
      <c r="A187" s="1"/>
      <c r="B187" s="5"/>
      <c r="C187" s="2"/>
      <c r="D187" s="3"/>
      <c r="E187" s="3"/>
    </row>
    <row r="188" spans="1:5" x14ac:dyDescent="0.2">
      <c r="A188" s="1"/>
      <c r="B188" s="5"/>
      <c r="C188" s="2"/>
      <c r="D188" s="3"/>
      <c r="E188" s="3"/>
    </row>
    <row r="189" spans="1:5" x14ac:dyDescent="0.2">
      <c r="A189" s="1"/>
      <c r="B189" s="5"/>
      <c r="C189" s="2"/>
      <c r="D189" s="3"/>
      <c r="E189" s="3"/>
    </row>
    <row r="190" spans="1:5" x14ac:dyDescent="0.2">
      <c r="A190" s="1"/>
      <c r="B190" s="5"/>
      <c r="C190" s="2"/>
      <c r="D190" s="3"/>
      <c r="E190" s="3"/>
    </row>
    <row r="191" spans="1:5" x14ac:dyDescent="0.2">
      <c r="A191" s="1"/>
      <c r="B191" s="5"/>
      <c r="C191" s="2"/>
      <c r="D191" s="3"/>
      <c r="E191" s="3"/>
    </row>
    <row r="192" spans="1:5" x14ac:dyDescent="0.2">
      <c r="A192" s="1"/>
      <c r="B192" s="5"/>
      <c r="C192" s="2"/>
      <c r="D192" s="3"/>
      <c r="E192" s="3"/>
    </row>
    <row r="193" spans="1:5" x14ac:dyDescent="0.2">
      <c r="A193" s="1"/>
      <c r="B193" s="5"/>
      <c r="C193" s="2"/>
      <c r="D193" s="3"/>
      <c r="E193" s="3"/>
    </row>
    <row r="194" spans="1:5" x14ac:dyDescent="0.2">
      <c r="A194" s="1"/>
      <c r="B194" s="5"/>
      <c r="C194" s="2"/>
      <c r="D194" s="3"/>
      <c r="E194" s="3"/>
    </row>
    <row r="195" spans="1:5" x14ac:dyDescent="0.2">
      <c r="A195" s="1"/>
      <c r="B195" s="5"/>
      <c r="C195" s="2"/>
      <c r="D195" s="3"/>
      <c r="E195" s="3"/>
    </row>
    <row r="196" spans="1:5" x14ac:dyDescent="0.2">
      <c r="A196" s="1"/>
      <c r="B196" s="5"/>
      <c r="C196" s="2"/>
      <c r="D196" s="3"/>
      <c r="E196" s="3"/>
    </row>
    <row r="197" spans="1:5" x14ac:dyDescent="0.2">
      <c r="A197" s="1"/>
      <c r="B197" s="5"/>
      <c r="C197" s="2"/>
      <c r="D197" s="3"/>
      <c r="E197" s="3"/>
    </row>
    <row r="198" spans="1:5" x14ac:dyDescent="0.2">
      <c r="A198" s="1"/>
      <c r="B198" s="5"/>
      <c r="C198" s="2"/>
      <c r="D198" s="3"/>
      <c r="E198" s="3"/>
    </row>
    <row r="199" spans="1:5" x14ac:dyDescent="0.2">
      <c r="A199" s="1"/>
      <c r="B199" s="5"/>
      <c r="C199" s="2"/>
      <c r="D199" s="3"/>
      <c r="E199" s="3"/>
    </row>
    <row r="200" spans="1:5" x14ac:dyDescent="0.2">
      <c r="A200" s="1"/>
      <c r="B200" s="5"/>
      <c r="C200" s="2"/>
      <c r="D200" s="3"/>
      <c r="E200" s="3"/>
    </row>
    <row r="201" spans="1:5" x14ac:dyDescent="0.2">
      <c r="A201" s="1"/>
      <c r="B201" s="5"/>
      <c r="C201" s="2"/>
      <c r="D201" s="3"/>
      <c r="E201" s="3"/>
    </row>
    <row r="202" spans="1:5" x14ac:dyDescent="0.2">
      <c r="A202" s="1"/>
      <c r="B202" s="5"/>
      <c r="C202" s="2"/>
      <c r="D202" s="3"/>
      <c r="E202" s="3"/>
    </row>
    <row r="203" spans="1:5" x14ac:dyDescent="0.2">
      <c r="A203" s="1"/>
      <c r="B203" s="5"/>
      <c r="C203" s="2"/>
      <c r="D203" s="3"/>
      <c r="E203" s="3"/>
    </row>
    <row r="204" spans="1:5" x14ac:dyDescent="0.2">
      <c r="A204" s="1"/>
      <c r="B204" s="5"/>
      <c r="C204" s="2"/>
      <c r="D204" s="3"/>
      <c r="E204" s="3"/>
    </row>
    <row r="205" spans="1:5" x14ac:dyDescent="0.2">
      <c r="A205" s="1"/>
      <c r="B205" s="5"/>
      <c r="C205" s="2"/>
      <c r="D205" s="3"/>
      <c r="E205" s="3"/>
    </row>
    <row r="206" spans="1:5" x14ac:dyDescent="0.2">
      <c r="A206" s="1"/>
      <c r="B206" s="5"/>
      <c r="C206" s="2"/>
      <c r="D206" s="3"/>
      <c r="E206" s="3"/>
    </row>
    <row r="207" spans="1:5" x14ac:dyDescent="0.2">
      <c r="A207" s="1"/>
      <c r="B207" s="5"/>
      <c r="C207" s="2"/>
      <c r="D207" s="3"/>
      <c r="E207" s="3"/>
    </row>
    <row r="208" spans="1:5" x14ac:dyDescent="0.2">
      <c r="A208" s="1"/>
      <c r="B208" s="5"/>
      <c r="C208" s="2"/>
      <c r="D208" s="3"/>
      <c r="E208" s="3"/>
    </row>
    <row r="209" spans="1:5" x14ac:dyDescent="0.2">
      <c r="A209" s="1"/>
      <c r="B209" s="5"/>
      <c r="C209" s="2"/>
      <c r="D209" s="3"/>
      <c r="E209" s="3"/>
    </row>
    <row r="210" spans="1:5" x14ac:dyDescent="0.2">
      <c r="A210" s="1"/>
      <c r="B210" s="5"/>
      <c r="C210" s="2"/>
      <c r="D210" s="3"/>
      <c r="E210" s="3"/>
    </row>
    <row r="211" spans="1:5" x14ac:dyDescent="0.2">
      <c r="A211" s="1"/>
      <c r="B211" s="5"/>
      <c r="C211" s="2"/>
      <c r="D211" s="3"/>
      <c r="E211" s="3"/>
    </row>
    <row r="212" spans="1:5" x14ac:dyDescent="0.2">
      <c r="A212" s="1"/>
      <c r="B212" s="5"/>
      <c r="C212" s="2"/>
      <c r="D212" s="3"/>
      <c r="E212" s="3"/>
    </row>
    <row r="213" spans="1:5" x14ac:dyDescent="0.2">
      <c r="A213" s="1"/>
      <c r="B213" s="5"/>
      <c r="C213" s="2"/>
      <c r="D213" s="3"/>
      <c r="E213" s="3"/>
    </row>
    <row r="214" spans="1:5" x14ac:dyDescent="0.2">
      <c r="A214" s="1"/>
      <c r="B214" s="5"/>
      <c r="C214" s="2"/>
      <c r="D214" s="3"/>
      <c r="E214" s="3"/>
    </row>
    <row r="215" spans="1:5" x14ac:dyDescent="0.2">
      <c r="A215" s="1"/>
      <c r="B215" s="5"/>
      <c r="C215" s="2"/>
      <c r="D215" s="3"/>
      <c r="E215" s="3"/>
    </row>
    <row r="216" spans="1:5" x14ac:dyDescent="0.2">
      <c r="A216" s="1"/>
      <c r="B216" s="5"/>
      <c r="C216" s="2"/>
      <c r="D216" s="3"/>
      <c r="E216" s="3"/>
    </row>
    <row r="217" spans="1:5" x14ac:dyDescent="0.2">
      <c r="A217" s="1"/>
      <c r="B217" s="5"/>
      <c r="C217" s="2"/>
      <c r="D217" s="3"/>
      <c r="E217" s="3"/>
    </row>
    <row r="218" spans="1:5" x14ac:dyDescent="0.2">
      <c r="A218" s="1"/>
      <c r="B218" s="5"/>
      <c r="C218" s="2"/>
      <c r="D218" s="3"/>
      <c r="E218" s="3"/>
    </row>
    <row r="219" spans="1:5" x14ac:dyDescent="0.2">
      <c r="A219" s="1"/>
      <c r="B219" s="5"/>
      <c r="C219" s="2"/>
      <c r="D219" s="3"/>
      <c r="E219" s="3"/>
    </row>
    <row r="220" spans="1:5" x14ac:dyDescent="0.2">
      <c r="A220" s="1"/>
      <c r="B220" s="5"/>
      <c r="C220" s="2"/>
      <c r="D220" s="3"/>
      <c r="E220" s="3"/>
    </row>
    <row r="221" spans="1:5" x14ac:dyDescent="0.2">
      <c r="A221" s="1"/>
      <c r="B221" s="5"/>
      <c r="C221" s="2"/>
      <c r="D221" s="3"/>
      <c r="E221" s="3"/>
    </row>
    <row r="222" spans="1:5" x14ac:dyDescent="0.2">
      <c r="A222" s="1"/>
      <c r="B222" s="5"/>
      <c r="C222" s="2"/>
      <c r="D222" s="3"/>
      <c r="E222" s="3"/>
    </row>
    <row r="223" spans="1:5" x14ac:dyDescent="0.2">
      <c r="A223" s="1"/>
      <c r="B223" s="5"/>
      <c r="C223" s="2"/>
      <c r="D223" s="3"/>
      <c r="E223" s="3"/>
    </row>
    <row r="224" spans="1:5" x14ac:dyDescent="0.2">
      <c r="A224" s="1"/>
      <c r="B224" s="5"/>
      <c r="C224" s="2"/>
      <c r="D224" s="3"/>
      <c r="E224" s="3"/>
    </row>
    <row r="225" spans="1:5" x14ac:dyDescent="0.2">
      <c r="A225" s="1"/>
      <c r="B225" s="5"/>
      <c r="C225" s="2"/>
      <c r="D225" s="3"/>
      <c r="E225" s="3"/>
    </row>
    <row r="226" spans="1:5" x14ac:dyDescent="0.2">
      <c r="A226" s="1"/>
      <c r="B226" s="5"/>
      <c r="C226" s="2"/>
      <c r="D226" s="3"/>
      <c r="E226" s="3"/>
    </row>
    <row r="227" spans="1:5" x14ac:dyDescent="0.2">
      <c r="A227" s="1"/>
      <c r="B227" s="5"/>
      <c r="C227" s="2"/>
      <c r="D227" s="3"/>
      <c r="E227" s="3"/>
    </row>
    <row r="228" spans="1:5" x14ac:dyDescent="0.2">
      <c r="A228" s="1"/>
      <c r="B228" s="5"/>
      <c r="C228" s="2"/>
      <c r="D228" s="3"/>
      <c r="E228" s="3"/>
    </row>
    <row r="229" spans="1:5" x14ac:dyDescent="0.2">
      <c r="A229" s="1"/>
      <c r="B229" s="5"/>
      <c r="C229" s="2"/>
      <c r="D229" s="3"/>
      <c r="E229" s="3"/>
    </row>
    <row r="230" spans="1:5" x14ac:dyDescent="0.2">
      <c r="A230" s="1"/>
      <c r="B230" s="5"/>
      <c r="C230" s="2"/>
      <c r="D230" s="3"/>
      <c r="E230" s="3"/>
    </row>
    <row r="231" spans="1:5" x14ac:dyDescent="0.2">
      <c r="A231" s="1"/>
      <c r="B231" s="5"/>
      <c r="C231" s="2"/>
      <c r="D231" s="3"/>
      <c r="E231" s="3"/>
    </row>
    <row r="232" spans="1:5" x14ac:dyDescent="0.2">
      <c r="A232" s="1"/>
      <c r="B232" s="5"/>
      <c r="C232" s="2"/>
      <c r="D232" s="3"/>
      <c r="E232" s="3"/>
    </row>
    <row r="233" spans="1:5" x14ac:dyDescent="0.2">
      <c r="A233" s="1"/>
      <c r="B233" s="5"/>
      <c r="C233" s="2"/>
      <c r="D233" s="3"/>
      <c r="E233" s="3"/>
    </row>
    <row r="234" spans="1:5" x14ac:dyDescent="0.2">
      <c r="A234" s="1"/>
      <c r="B234" s="5"/>
      <c r="C234" s="2"/>
      <c r="D234" s="3"/>
      <c r="E234" s="3"/>
    </row>
    <row r="235" spans="1:5" x14ac:dyDescent="0.2">
      <c r="A235" s="1"/>
      <c r="B235" s="5"/>
      <c r="C235" s="2"/>
      <c r="D235" s="3"/>
      <c r="E235" s="3"/>
    </row>
    <row r="236" spans="1:5" x14ac:dyDescent="0.2">
      <c r="A236" s="1"/>
      <c r="B236" s="5"/>
      <c r="C236" s="2"/>
      <c r="D236" s="3"/>
      <c r="E236" s="3"/>
    </row>
    <row r="237" spans="1:5" x14ac:dyDescent="0.2">
      <c r="A237" s="1"/>
      <c r="B237" s="5"/>
      <c r="C237" s="2"/>
      <c r="D237" s="3"/>
      <c r="E237" s="3"/>
    </row>
    <row r="238" spans="1:5" x14ac:dyDescent="0.2">
      <c r="A238" s="1"/>
      <c r="B238" s="5"/>
      <c r="C238" s="2"/>
      <c r="D238" s="3"/>
      <c r="E238" s="3"/>
    </row>
    <row r="239" spans="1:5" x14ac:dyDescent="0.2">
      <c r="A239" s="1"/>
      <c r="B239" s="5"/>
      <c r="C239" s="2"/>
      <c r="D239" s="3"/>
      <c r="E239" s="3"/>
    </row>
    <row r="240" spans="1:5" x14ac:dyDescent="0.2">
      <c r="A240" s="1"/>
      <c r="B240" s="5"/>
      <c r="C240" s="2"/>
      <c r="D240" s="3"/>
      <c r="E240" s="3"/>
    </row>
    <row r="241" spans="1:5" x14ac:dyDescent="0.2">
      <c r="A241" s="1"/>
      <c r="B241" s="5"/>
      <c r="C241" s="2"/>
      <c r="D241" s="3"/>
      <c r="E241" s="3"/>
    </row>
    <row r="242" spans="1:5" x14ac:dyDescent="0.2">
      <c r="A242" s="1"/>
      <c r="B242" s="5"/>
      <c r="C242" s="2"/>
      <c r="D242" s="3"/>
      <c r="E242" s="3"/>
    </row>
    <row r="243" spans="1:5" x14ac:dyDescent="0.2">
      <c r="A243" s="1"/>
      <c r="B243" s="5"/>
      <c r="C243" s="2"/>
      <c r="D243" s="3"/>
      <c r="E243" s="3"/>
    </row>
    <row r="244" spans="1:5" x14ac:dyDescent="0.2">
      <c r="A244" s="1"/>
      <c r="B244" s="5"/>
      <c r="C244" s="2"/>
      <c r="D244" s="3"/>
      <c r="E244" s="3"/>
    </row>
    <row r="245" spans="1:5" x14ac:dyDescent="0.2">
      <c r="A245" s="1"/>
      <c r="B245" s="5"/>
      <c r="C245" s="2"/>
      <c r="D245" s="3"/>
      <c r="E245" s="3"/>
    </row>
    <row r="246" spans="1:5" x14ac:dyDescent="0.2">
      <c r="A246" s="1"/>
      <c r="B246" s="5"/>
      <c r="C246" s="2"/>
      <c r="D246" s="3"/>
      <c r="E246" s="3"/>
    </row>
    <row r="247" spans="1:5" x14ac:dyDescent="0.2">
      <c r="A247" s="1"/>
      <c r="B247" s="5"/>
      <c r="C247" s="2"/>
      <c r="D247" s="3"/>
      <c r="E247" s="3"/>
    </row>
    <row r="248" spans="1:5" x14ac:dyDescent="0.2">
      <c r="A248" s="1"/>
      <c r="B248" s="5"/>
      <c r="C248" s="2"/>
      <c r="D248" s="3"/>
      <c r="E248" s="3"/>
    </row>
    <row r="249" spans="1:5" x14ac:dyDescent="0.2">
      <c r="A249" s="1"/>
      <c r="B249" s="5"/>
      <c r="C249" s="2"/>
      <c r="D249" s="3"/>
      <c r="E249" s="3"/>
    </row>
    <row r="250" spans="1:5" x14ac:dyDescent="0.2">
      <c r="A250" s="1"/>
      <c r="B250" s="5"/>
      <c r="C250" s="2"/>
      <c r="D250" s="3"/>
      <c r="E250" s="3"/>
    </row>
    <row r="251" spans="1:5" x14ac:dyDescent="0.2">
      <c r="A251" s="1"/>
      <c r="B251" s="5"/>
      <c r="C251" s="2"/>
      <c r="D251" s="3"/>
      <c r="E251" s="3"/>
    </row>
    <row r="252" spans="1:5" x14ac:dyDescent="0.2">
      <c r="A252" s="1"/>
      <c r="B252" s="5"/>
      <c r="C252" s="2"/>
      <c r="D252" s="3"/>
      <c r="E252" s="3"/>
    </row>
    <row r="253" spans="1:5" x14ac:dyDescent="0.2">
      <c r="A253" s="1"/>
      <c r="B253" s="5"/>
      <c r="C253" s="2"/>
      <c r="D253" s="3"/>
      <c r="E253" s="3"/>
    </row>
    <row r="254" spans="1:5" x14ac:dyDescent="0.2">
      <c r="A254" s="1"/>
      <c r="B254" s="5"/>
      <c r="C254" s="2"/>
      <c r="D254" s="3"/>
      <c r="E254" s="3"/>
    </row>
    <row r="255" spans="1:5" x14ac:dyDescent="0.2">
      <c r="A255" s="1"/>
      <c r="B255" s="5"/>
      <c r="C255" s="2"/>
      <c r="D255" s="3"/>
      <c r="E255" s="3"/>
    </row>
    <row r="256" spans="1:5" x14ac:dyDescent="0.2">
      <c r="A256" s="1"/>
      <c r="B256" s="5"/>
      <c r="C256" s="2"/>
      <c r="D256" s="3"/>
      <c r="E256" s="3"/>
    </row>
    <row r="257" spans="1:5" x14ac:dyDescent="0.2">
      <c r="A257" s="1"/>
      <c r="B257" s="5"/>
      <c r="C257" s="2"/>
      <c r="D257" s="3"/>
      <c r="E257" s="3"/>
    </row>
    <row r="258" spans="1:5" x14ac:dyDescent="0.2">
      <c r="A258" s="1"/>
      <c r="B258" s="5"/>
      <c r="C258" s="2"/>
      <c r="D258" s="3"/>
      <c r="E258" s="3"/>
    </row>
    <row r="259" spans="1:5" x14ac:dyDescent="0.2">
      <c r="A259" s="1"/>
      <c r="B259" s="5"/>
      <c r="C259" s="2"/>
      <c r="D259" s="3"/>
      <c r="E259" s="3"/>
    </row>
    <row r="260" spans="1:5" x14ac:dyDescent="0.2">
      <c r="A260" s="1"/>
      <c r="B260" s="5"/>
      <c r="C260" s="2"/>
      <c r="D260" s="3"/>
      <c r="E260" s="3"/>
    </row>
    <row r="261" spans="1:5" x14ac:dyDescent="0.2">
      <c r="A261" s="1"/>
      <c r="B261" s="5"/>
      <c r="C261" s="2"/>
      <c r="D261" s="3"/>
      <c r="E261" s="3"/>
    </row>
    <row r="262" spans="1:5" x14ac:dyDescent="0.2">
      <c r="A262" s="1"/>
      <c r="B262" s="5"/>
      <c r="C262" s="2"/>
      <c r="D262" s="3"/>
      <c r="E262" s="3"/>
    </row>
    <row r="263" spans="1:5" x14ac:dyDescent="0.2">
      <c r="A263" s="1"/>
      <c r="B263" s="5"/>
      <c r="C263" s="2"/>
      <c r="D263" s="3"/>
      <c r="E263" s="3"/>
    </row>
    <row r="264" spans="1:5" x14ac:dyDescent="0.2">
      <c r="A264" s="1"/>
      <c r="B264" s="5"/>
      <c r="C264" s="2"/>
      <c r="D264" s="3"/>
      <c r="E264" s="3"/>
    </row>
    <row r="265" spans="1:5" x14ac:dyDescent="0.2">
      <c r="A265" s="1"/>
      <c r="B265" s="5"/>
      <c r="C265" s="2"/>
      <c r="D265" s="3"/>
      <c r="E265" s="3"/>
    </row>
    <row r="266" spans="1:5" x14ac:dyDescent="0.2">
      <c r="A266" s="1"/>
      <c r="B266" s="5"/>
      <c r="C266" s="2"/>
      <c r="D266" s="3"/>
      <c r="E266" s="3"/>
    </row>
    <row r="267" spans="1:5" x14ac:dyDescent="0.2">
      <c r="A267" s="1"/>
      <c r="B267" s="5"/>
      <c r="C267" s="2"/>
      <c r="D267" s="3"/>
      <c r="E267" s="3"/>
    </row>
    <row r="268" spans="1:5" x14ac:dyDescent="0.2">
      <c r="A268" s="1"/>
      <c r="B268" s="5"/>
      <c r="C268" s="2"/>
      <c r="D268" s="3"/>
      <c r="E268" s="3"/>
    </row>
    <row r="269" spans="1:5" x14ac:dyDescent="0.2">
      <c r="A269" s="1"/>
      <c r="B269" s="5"/>
      <c r="C269" s="2"/>
      <c r="D269" s="3"/>
      <c r="E269" s="3"/>
    </row>
    <row r="270" spans="1:5" x14ac:dyDescent="0.2">
      <c r="A270" s="1"/>
      <c r="B270" s="5"/>
      <c r="C270" s="2"/>
      <c r="D270" s="3"/>
      <c r="E270" s="3"/>
    </row>
    <row r="271" spans="1:5" x14ac:dyDescent="0.2">
      <c r="A271" s="1"/>
      <c r="B271" s="5"/>
      <c r="C271" s="2"/>
      <c r="D271" s="3"/>
      <c r="E271" s="3"/>
    </row>
    <row r="272" spans="1:5" x14ac:dyDescent="0.2">
      <c r="A272" s="1"/>
      <c r="B272" s="5"/>
      <c r="C272" s="2"/>
      <c r="D272" s="3"/>
      <c r="E272" s="3"/>
    </row>
    <row r="273" spans="1:5" x14ac:dyDescent="0.2">
      <c r="A273" s="1"/>
      <c r="B273" s="5"/>
      <c r="C273" s="2"/>
      <c r="D273" s="3"/>
      <c r="E273" s="3"/>
    </row>
    <row r="274" spans="1:5" x14ac:dyDescent="0.2">
      <c r="A274" s="1"/>
      <c r="B274" s="5"/>
      <c r="C274" s="2"/>
      <c r="D274" s="3"/>
      <c r="E274" s="3"/>
    </row>
    <row r="275" spans="1:5" x14ac:dyDescent="0.2">
      <c r="A275" s="1"/>
      <c r="B275" s="5"/>
      <c r="C275" s="2"/>
      <c r="D275" s="3"/>
      <c r="E275" s="3"/>
    </row>
    <row r="276" spans="1:5" x14ac:dyDescent="0.2">
      <c r="A276" s="1"/>
      <c r="B276" s="5"/>
      <c r="C276" s="2"/>
      <c r="D276" s="3"/>
      <c r="E276" s="3"/>
    </row>
    <row r="277" spans="1:5" x14ac:dyDescent="0.2">
      <c r="A277" s="1"/>
      <c r="B277" s="5"/>
      <c r="C277" s="2"/>
      <c r="D277" s="3"/>
      <c r="E277" s="3"/>
    </row>
    <row r="278" spans="1:5" x14ac:dyDescent="0.2">
      <c r="A278" s="1"/>
      <c r="B278" s="5"/>
      <c r="C278" s="2"/>
      <c r="D278" s="3"/>
      <c r="E278" s="3"/>
    </row>
    <row r="279" spans="1:5" x14ac:dyDescent="0.2">
      <c r="A279" s="1"/>
      <c r="B279" s="5"/>
      <c r="C279" s="2"/>
      <c r="D279" s="3"/>
      <c r="E279" s="3"/>
    </row>
    <row r="280" spans="1:5" x14ac:dyDescent="0.2">
      <c r="A280" s="1"/>
      <c r="B280" s="5"/>
      <c r="C280" s="2"/>
      <c r="D280" s="3"/>
      <c r="E280" s="3"/>
    </row>
    <row r="281" spans="1:5" x14ac:dyDescent="0.2">
      <c r="A281" s="1"/>
      <c r="B281" s="5"/>
      <c r="C281" s="2"/>
      <c r="D281" s="3"/>
      <c r="E281" s="3"/>
    </row>
    <row r="282" spans="1:5" x14ac:dyDescent="0.2">
      <c r="A282" s="1"/>
      <c r="B282" s="5"/>
      <c r="C282" s="2"/>
      <c r="D282" s="3"/>
      <c r="E282" s="3"/>
    </row>
    <row r="283" spans="1:5" x14ac:dyDescent="0.2">
      <c r="A283" s="1"/>
      <c r="B283" s="5"/>
      <c r="C283" s="2"/>
      <c r="D283" s="3"/>
      <c r="E283" s="3"/>
    </row>
    <row r="284" spans="1:5" x14ac:dyDescent="0.2">
      <c r="A284" s="1"/>
      <c r="B284" s="5"/>
      <c r="C284" s="2"/>
      <c r="D284" s="3"/>
      <c r="E284" s="3"/>
    </row>
    <row r="285" spans="1:5" x14ac:dyDescent="0.2">
      <c r="A285" s="1"/>
      <c r="B285" s="5"/>
      <c r="C285" s="2"/>
      <c r="D285" s="3"/>
      <c r="E285" s="3"/>
    </row>
    <row r="286" spans="1:5" x14ac:dyDescent="0.2">
      <c r="A286" s="1"/>
      <c r="B286" s="5"/>
      <c r="C286" s="2"/>
      <c r="D286" s="3"/>
      <c r="E286" s="3"/>
    </row>
    <row r="287" spans="1:5" x14ac:dyDescent="0.2">
      <c r="A287" s="1"/>
      <c r="B287" s="5"/>
      <c r="C287" s="2"/>
      <c r="D287" s="3"/>
      <c r="E287" s="3"/>
    </row>
    <row r="288" spans="1:5" x14ac:dyDescent="0.2">
      <c r="A288" s="1"/>
      <c r="B288" s="5"/>
      <c r="C288" s="2"/>
      <c r="D288" s="3"/>
      <c r="E288" s="3"/>
    </row>
    <row r="289" spans="1:5" x14ac:dyDescent="0.2">
      <c r="A289" s="1"/>
      <c r="B289" s="5"/>
      <c r="C289" s="2"/>
      <c r="D289" s="3"/>
      <c r="E289" s="3"/>
    </row>
    <row r="290" spans="1:5" x14ac:dyDescent="0.2">
      <c r="A290" s="1"/>
      <c r="B290" s="5"/>
      <c r="C290" s="2"/>
      <c r="D290" s="3"/>
      <c r="E290" s="3"/>
    </row>
    <row r="291" spans="1:5" x14ac:dyDescent="0.2">
      <c r="A291" s="1"/>
      <c r="B291" s="5"/>
      <c r="C291" s="2"/>
      <c r="D291" s="3"/>
      <c r="E291" s="3"/>
    </row>
    <row r="292" spans="1:5" x14ac:dyDescent="0.2">
      <c r="A292" s="1"/>
      <c r="B292" s="5"/>
      <c r="C292" s="2"/>
      <c r="D292" s="3"/>
      <c r="E292" s="3"/>
    </row>
    <row r="293" spans="1:5" x14ac:dyDescent="0.2">
      <c r="A293" s="1"/>
      <c r="B293" s="5"/>
      <c r="C293" s="2"/>
      <c r="D293" s="3"/>
      <c r="E293" s="3"/>
    </row>
    <row r="294" spans="1:5" x14ac:dyDescent="0.2">
      <c r="A294" s="1"/>
      <c r="B294" s="5"/>
      <c r="C294" s="2"/>
      <c r="D294" s="3"/>
      <c r="E294" s="3"/>
    </row>
    <row r="295" spans="1:5" x14ac:dyDescent="0.2">
      <c r="A295" s="1"/>
      <c r="B295" s="5"/>
      <c r="C295" s="2"/>
      <c r="D295" s="3"/>
      <c r="E295" s="3"/>
    </row>
    <row r="296" spans="1:5" x14ac:dyDescent="0.2">
      <c r="A296" s="1"/>
      <c r="B296" s="5"/>
      <c r="C296" s="2"/>
      <c r="D296" s="3"/>
      <c r="E296" s="3"/>
    </row>
    <row r="297" spans="1:5" x14ac:dyDescent="0.2">
      <c r="A297" s="1"/>
      <c r="B297" s="5"/>
      <c r="C297" s="2"/>
      <c r="D297" s="3"/>
      <c r="E297" s="3"/>
    </row>
    <row r="298" spans="1:5" x14ac:dyDescent="0.2">
      <c r="A298" s="1"/>
      <c r="B298" s="5"/>
      <c r="C298" s="2"/>
      <c r="D298" s="3"/>
      <c r="E298" s="3"/>
    </row>
    <row r="299" spans="1:5" x14ac:dyDescent="0.2">
      <c r="A299" s="1"/>
      <c r="B299" s="5"/>
      <c r="C299" s="2"/>
      <c r="D299" s="3"/>
      <c r="E299" s="3"/>
    </row>
    <row r="300" spans="1:5" x14ac:dyDescent="0.2">
      <c r="A300" s="1"/>
      <c r="B300" s="5"/>
      <c r="C300" s="2"/>
      <c r="D300" s="3"/>
      <c r="E300" s="3"/>
    </row>
    <row r="301" spans="1:5" x14ac:dyDescent="0.2">
      <c r="A301" s="1"/>
      <c r="B301" s="5"/>
      <c r="C301" s="2"/>
      <c r="D301" s="3"/>
      <c r="E301" s="3"/>
    </row>
    <row r="302" spans="1:5" x14ac:dyDescent="0.2">
      <c r="A302" s="1"/>
      <c r="B302" s="5"/>
      <c r="C302" s="2"/>
      <c r="D302" s="3"/>
      <c r="E302" s="3"/>
    </row>
    <row r="303" spans="1:5" x14ac:dyDescent="0.2">
      <c r="A303" s="1"/>
      <c r="B303" s="5"/>
      <c r="C303" s="2"/>
      <c r="D303" s="3"/>
      <c r="E303" s="3"/>
    </row>
    <row r="304" spans="1:5" x14ac:dyDescent="0.2">
      <c r="A304" s="1"/>
      <c r="B304" s="5"/>
      <c r="C304" s="2"/>
      <c r="D304" s="3"/>
      <c r="E304" s="3"/>
    </row>
    <row r="305" spans="1:5" x14ac:dyDescent="0.2">
      <c r="A305" s="1"/>
      <c r="B305" s="5"/>
      <c r="C305" s="2"/>
      <c r="D305" s="3"/>
      <c r="E305" s="3"/>
    </row>
    <row r="306" spans="1:5" x14ac:dyDescent="0.2">
      <c r="A306" s="1"/>
      <c r="B306" s="5"/>
      <c r="C306" s="2"/>
      <c r="D306" s="3"/>
      <c r="E306" s="3"/>
    </row>
    <row r="307" spans="1:5" x14ac:dyDescent="0.2">
      <c r="A307" s="1"/>
      <c r="B307" s="5"/>
      <c r="C307" s="2"/>
      <c r="D307" s="3"/>
      <c r="E307" s="3"/>
    </row>
    <row r="308" spans="1:5" x14ac:dyDescent="0.2">
      <c r="A308" s="1"/>
      <c r="B308" s="5"/>
      <c r="C308" s="2"/>
      <c r="D308" s="3"/>
      <c r="E308" s="3"/>
    </row>
    <row r="309" spans="1:5" x14ac:dyDescent="0.2">
      <c r="A309" s="1"/>
      <c r="B309" s="5"/>
      <c r="C309" s="2"/>
      <c r="D309" s="3"/>
      <c r="E309" s="3"/>
    </row>
    <row r="310" spans="1:5" x14ac:dyDescent="0.2">
      <c r="A310" s="1"/>
      <c r="B310" s="5"/>
      <c r="C310" s="2"/>
      <c r="D310" s="3"/>
      <c r="E310" s="3"/>
    </row>
    <row r="311" spans="1:5" x14ac:dyDescent="0.2">
      <c r="A311" s="1"/>
      <c r="B311" s="5"/>
      <c r="C311" s="2"/>
      <c r="D311" s="3"/>
      <c r="E311" s="3"/>
    </row>
    <row r="312" spans="1:5" x14ac:dyDescent="0.2">
      <c r="A312" s="1"/>
      <c r="B312" s="5"/>
      <c r="C312" s="2"/>
      <c r="D312" s="3"/>
      <c r="E312" s="3"/>
    </row>
    <row r="313" spans="1:5" x14ac:dyDescent="0.2">
      <c r="A313" s="1"/>
      <c r="B313" s="5"/>
      <c r="C313" s="2"/>
      <c r="D313" s="3"/>
      <c r="E313" s="3"/>
    </row>
    <row r="314" spans="1:5" x14ac:dyDescent="0.2">
      <c r="A314" s="1"/>
      <c r="B314" s="5"/>
      <c r="C314" s="2"/>
      <c r="D314" s="3"/>
      <c r="E314" s="3"/>
    </row>
    <row r="315" spans="1:5" x14ac:dyDescent="0.2">
      <c r="A315" s="1"/>
      <c r="B315" s="5"/>
      <c r="C315" s="2"/>
      <c r="D315" s="3"/>
      <c r="E315" s="3"/>
    </row>
    <row r="316" spans="1:5" x14ac:dyDescent="0.2">
      <c r="A316" s="1"/>
      <c r="B316" s="5"/>
      <c r="C316" s="2"/>
      <c r="D316" s="3"/>
      <c r="E316" s="3"/>
    </row>
    <row r="317" spans="1:5" x14ac:dyDescent="0.2">
      <c r="A317" s="1"/>
      <c r="B317" s="5"/>
      <c r="C317" s="2"/>
      <c r="D317" s="3"/>
      <c r="E317" s="3"/>
    </row>
    <row r="318" spans="1:5" x14ac:dyDescent="0.2">
      <c r="A318" s="1"/>
      <c r="B318" s="5"/>
      <c r="C318" s="2"/>
      <c r="D318" s="3"/>
      <c r="E318" s="3"/>
    </row>
    <row r="319" spans="1:5" x14ac:dyDescent="0.2">
      <c r="A319" s="1"/>
      <c r="B319" s="5"/>
      <c r="C319" s="2"/>
      <c r="D319" s="3"/>
      <c r="E319" s="3"/>
    </row>
    <row r="320" spans="1:5" x14ac:dyDescent="0.2">
      <c r="A320" s="1"/>
      <c r="B320" s="5"/>
      <c r="C320" s="2"/>
      <c r="D320" s="3"/>
      <c r="E320" s="3"/>
    </row>
    <row r="321" spans="1:5" x14ac:dyDescent="0.2">
      <c r="A321" s="1"/>
      <c r="B321" s="5"/>
      <c r="C321" s="2"/>
      <c r="D321" s="3"/>
      <c r="E321" s="3"/>
    </row>
    <row r="322" spans="1:5" x14ac:dyDescent="0.2">
      <c r="A322" s="1"/>
      <c r="B322" s="5"/>
      <c r="C322" s="2"/>
      <c r="D322" s="3"/>
      <c r="E322" s="3"/>
    </row>
    <row r="323" spans="1:5" x14ac:dyDescent="0.2">
      <c r="A323" s="1"/>
      <c r="B323" s="5"/>
      <c r="C323" s="2"/>
      <c r="D323" s="3"/>
      <c r="E323" s="3"/>
    </row>
    <row r="324" spans="1:5" x14ac:dyDescent="0.2">
      <c r="A324" s="1"/>
      <c r="B324" s="5"/>
      <c r="C324" s="2"/>
      <c r="D324" s="3"/>
      <c r="E324" s="3"/>
    </row>
    <row r="325" spans="1:5" x14ac:dyDescent="0.2">
      <c r="A325" s="1"/>
      <c r="B325" s="5"/>
      <c r="C325" s="2"/>
      <c r="D325" s="3"/>
      <c r="E325" s="3"/>
    </row>
    <row r="326" spans="1:5" x14ac:dyDescent="0.2">
      <c r="A326" s="1"/>
      <c r="B326" s="5"/>
      <c r="C326" s="2"/>
      <c r="D326" s="3"/>
      <c r="E326" s="3"/>
    </row>
    <row r="327" spans="1:5" x14ac:dyDescent="0.2">
      <c r="A327" s="1"/>
      <c r="B327" s="5"/>
      <c r="C327" s="2"/>
      <c r="D327" s="3"/>
      <c r="E327" s="3"/>
    </row>
    <row r="328" spans="1:5" x14ac:dyDescent="0.2">
      <c r="A328" s="1"/>
      <c r="B328" s="5"/>
      <c r="C328" s="2"/>
      <c r="D328" s="3"/>
      <c r="E328" s="3"/>
    </row>
    <row r="329" spans="1:5" x14ac:dyDescent="0.2">
      <c r="A329" s="1"/>
      <c r="B329" s="5"/>
      <c r="C329" s="2"/>
      <c r="D329" s="3"/>
      <c r="E329" s="3"/>
    </row>
    <row r="330" spans="1:5" x14ac:dyDescent="0.2">
      <c r="A330" s="1"/>
      <c r="B330" s="5"/>
      <c r="C330" s="2"/>
      <c r="D330" s="3"/>
      <c r="E330" s="3"/>
    </row>
    <row r="331" spans="1:5" x14ac:dyDescent="0.2">
      <c r="A331" s="1"/>
      <c r="B331" s="5"/>
      <c r="C331" s="2"/>
      <c r="D331" s="3"/>
      <c r="E331" s="3"/>
    </row>
    <row r="332" spans="1:5" x14ac:dyDescent="0.2">
      <c r="A332" s="1"/>
      <c r="B332" s="5"/>
      <c r="C332" s="2"/>
      <c r="D332" s="3"/>
      <c r="E332" s="3"/>
    </row>
    <row r="333" spans="1:5" x14ac:dyDescent="0.2">
      <c r="A333" s="1"/>
      <c r="B333" s="5"/>
      <c r="C333" s="2"/>
      <c r="D333" s="3"/>
      <c r="E333" s="3"/>
    </row>
    <row r="334" spans="1:5" x14ac:dyDescent="0.2">
      <c r="A334" s="1"/>
      <c r="B334" s="5"/>
      <c r="C334" s="2"/>
      <c r="D334" s="3"/>
      <c r="E334" s="3"/>
    </row>
    <row r="335" spans="1:5" x14ac:dyDescent="0.2">
      <c r="A335" s="1"/>
      <c r="B335" s="5"/>
      <c r="C335" s="2"/>
      <c r="D335" s="3"/>
      <c r="E335" s="3"/>
    </row>
    <row r="336" spans="1:5" x14ac:dyDescent="0.2">
      <c r="A336" s="1"/>
      <c r="B336" s="5"/>
      <c r="C336" s="2"/>
      <c r="D336" s="3"/>
      <c r="E336" s="3"/>
    </row>
    <row r="337" spans="1:5" x14ac:dyDescent="0.2">
      <c r="A337" s="1"/>
      <c r="B337" s="5"/>
      <c r="C337" s="2"/>
      <c r="D337" s="3"/>
      <c r="E337" s="3"/>
    </row>
    <row r="338" spans="1:5" x14ac:dyDescent="0.2">
      <c r="A338" s="1"/>
      <c r="B338" s="5"/>
      <c r="C338" s="2"/>
      <c r="D338" s="3"/>
      <c r="E338" s="3"/>
    </row>
    <row r="339" spans="1:5" x14ac:dyDescent="0.2">
      <c r="A339" s="1"/>
      <c r="B339" s="5"/>
      <c r="C339" s="2"/>
      <c r="D339" s="3"/>
      <c r="E339" s="3"/>
    </row>
    <row r="340" spans="1:5" x14ac:dyDescent="0.2">
      <c r="A340" s="1"/>
      <c r="B340" s="5"/>
      <c r="C340" s="2"/>
      <c r="D340" s="3"/>
      <c r="E340" s="3"/>
    </row>
    <row r="341" spans="1:5" x14ac:dyDescent="0.2">
      <c r="A341" s="1"/>
      <c r="B341" s="5"/>
      <c r="C341" s="2"/>
      <c r="D341" s="3"/>
      <c r="E341" s="3"/>
    </row>
    <row r="342" spans="1:5" x14ac:dyDescent="0.2">
      <c r="A342" s="1"/>
      <c r="B342" s="5"/>
      <c r="C342" s="2"/>
      <c r="D342" s="3"/>
      <c r="E342" s="3"/>
    </row>
    <row r="343" spans="1:5" x14ac:dyDescent="0.2">
      <c r="A343" s="1"/>
      <c r="B343" s="5"/>
      <c r="C343" s="2"/>
      <c r="D343" s="3"/>
      <c r="E343" s="3"/>
    </row>
    <row r="344" spans="1:5" x14ac:dyDescent="0.2">
      <c r="A344" s="1"/>
      <c r="B344" s="5"/>
      <c r="C344" s="2"/>
      <c r="D344" s="3"/>
      <c r="E344" s="3"/>
    </row>
    <row r="345" spans="1:5" x14ac:dyDescent="0.2">
      <c r="A345" s="1"/>
      <c r="B345" s="5"/>
      <c r="C345" s="2"/>
      <c r="D345" s="3"/>
      <c r="E345" s="3"/>
    </row>
    <row r="346" spans="1:5" x14ac:dyDescent="0.2">
      <c r="A346" s="1"/>
      <c r="B346" s="5"/>
      <c r="C346" s="2"/>
      <c r="D346" s="3"/>
      <c r="E346" s="3"/>
    </row>
    <row r="347" spans="1:5" x14ac:dyDescent="0.2">
      <c r="A347" s="1"/>
      <c r="B347" s="5"/>
      <c r="C347" s="2"/>
      <c r="D347" s="3"/>
      <c r="E347" s="3"/>
    </row>
    <row r="348" spans="1:5" x14ac:dyDescent="0.2">
      <c r="A348" s="1"/>
      <c r="B348" s="5"/>
      <c r="C348" s="2"/>
      <c r="D348" s="3"/>
      <c r="E348" s="3"/>
    </row>
    <row r="349" spans="1:5" x14ac:dyDescent="0.2">
      <c r="A349" s="1"/>
      <c r="B349" s="5"/>
      <c r="C349" s="2"/>
      <c r="D349" s="3"/>
      <c r="E349" s="3"/>
    </row>
    <row r="350" spans="1:5" x14ac:dyDescent="0.2">
      <c r="A350" s="1"/>
      <c r="B350" s="5"/>
      <c r="C350" s="2"/>
      <c r="D350" s="3"/>
      <c r="E350" s="3"/>
    </row>
    <row r="351" spans="1:5" x14ac:dyDescent="0.2">
      <c r="A351" s="1"/>
      <c r="B351" s="5"/>
      <c r="C351" s="2"/>
      <c r="D351" s="3"/>
      <c r="E351" s="3"/>
    </row>
    <row r="352" spans="1:5" x14ac:dyDescent="0.2">
      <c r="A352" s="1"/>
      <c r="B352" s="5"/>
      <c r="C352" s="2"/>
      <c r="D352" s="3"/>
      <c r="E352" s="3"/>
    </row>
    <row r="353" spans="1:5" x14ac:dyDescent="0.2">
      <c r="A353" s="1"/>
      <c r="B353" s="5"/>
      <c r="C353" s="2"/>
      <c r="D353" s="3"/>
      <c r="E353" s="3"/>
    </row>
    <row r="354" spans="1:5" x14ac:dyDescent="0.2">
      <c r="A354" s="1"/>
      <c r="B354" s="5"/>
      <c r="C354" s="2"/>
      <c r="D354" s="3"/>
      <c r="E354" s="3"/>
    </row>
    <row r="355" spans="1:5" x14ac:dyDescent="0.2">
      <c r="A355" s="1"/>
      <c r="B355" s="5"/>
      <c r="C355" s="2"/>
      <c r="D355" s="3"/>
      <c r="E355" s="3"/>
    </row>
    <row r="356" spans="1:5" x14ac:dyDescent="0.2">
      <c r="A356" s="1"/>
      <c r="B356" s="5"/>
      <c r="C356" s="2"/>
      <c r="D356" s="3"/>
      <c r="E356" s="3"/>
    </row>
    <row r="357" spans="1:5" x14ac:dyDescent="0.2">
      <c r="A357" s="1"/>
      <c r="B357" s="5"/>
      <c r="C357" s="2"/>
      <c r="D357" s="3"/>
      <c r="E357" s="3"/>
    </row>
    <row r="358" spans="1:5" x14ac:dyDescent="0.2">
      <c r="A358" s="1"/>
      <c r="B358" s="5"/>
      <c r="C358" s="2"/>
      <c r="D358" s="3"/>
      <c r="E358" s="3"/>
    </row>
    <row r="359" spans="1:5" x14ac:dyDescent="0.2">
      <c r="A359" s="1"/>
      <c r="B359" s="5"/>
      <c r="C359" s="2"/>
      <c r="D359" s="3"/>
      <c r="E359" s="3"/>
    </row>
    <row r="360" spans="1:5" x14ac:dyDescent="0.2">
      <c r="A360" s="1"/>
      <c r="B360" s="5"/>
      <c r="C360" s="2"/>
      <c r="D360" s="3"/>
      <c r="E360" s="3"/>
    </row>
    <row r="361" spans="1:5" x14ac:dyDescent="0.2">
      <c r="B361" s="5"/>
    </row>
    <row r="362" spans="1:5" x14ac:dyDescent="0.2">
      <c r="B362" s="5"/>
    </row>
    <row r="363" spans="1:5" x14ac:dyDescent="0.2">
      <c r="B363" s="5"/>
    </row>
    <row r="364" spans="1:5" x14ac:dyDescent="0.2">
      <c r="B364" s="5"/>
    </row>
    <row r="365" spans="1:5" x14ac:dyDescent="0.2">
      <c r="B365" s="5"/>
    </row>
    <row r="366" spans="1:5" x14ac:dyDescent="0.2">
      <c r="B366" s="5"/>
    </row>
    <row r="367" spans="1:5" x14ac:dyDescent="0.2">
      <c r="B367" s="5"/>
    </row>
    <row r="368" spans="1:5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amortization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2000-07-07T03:26:13Z</dcterms:created>
  <dcterms:modified xsi:type="dcterms:W3CDTF">2023-09-17T11:56:09Z</dcterms:modified>
</cp:coreProperties>
</file>