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458EF7-94D8-426F-B7CB-7E28B733C34B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G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J67" i="16"/>
</calcChain>
</file>

<file path=xl/sharedStrings.xml><?xml version="1.0" encoding="utf-8"?>
<sst xmlns="http://schemas.openxmlformats.org/spreadsheetml/2006/main" count="493" uniqueCount="242">
  <si>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</si>
  <si>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</si>
  <si>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</si>
  <si>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</si>
  <si>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</si>
  <si>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</si>
  <si>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</si>
  <si>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</si>
  <si>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</si>
  <si>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</si>
  <si>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</si>
  <si>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</si>
  <si>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</si>
  <si>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</si>
  <si>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</si>
  <si>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</si>
  <si>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</si>
  <si>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</si>
  <si>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</si>
  <si>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</si>
  <si>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</si>
  <si>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</si>
  <si>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</si>
  <si>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</si>
  <si>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</si>
  <si>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</si>
  <si>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</si>
  <si>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</si>
  <si>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</si>
  <si>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</si>
  <si>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</si>
  <si>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</si>
  <si>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</si>
  <si>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</si>
  <si>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</si>
  <si>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</si>
  <si>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</si>
  <si>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</si>
  <si>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</si>
  <si>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</si>
  <si>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</si>
  <si>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</si>
  <si>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</si>
  <si>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</si>
  <si>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</si>
  <si>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</si>
  <si>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</si>
  <si>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</si>
  <si>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</si>
  <si>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</si>
  <si>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</si>
  <si>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</si>
  <si>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</si>
  <si>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</si>
  <si>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</si>
  <si>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</si>
  <si>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</si>
  <si>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</si>
  <si>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</si>
  <si>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</si>
  <si>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</si>
  <si>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</si>
  <si>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</si>
  <si>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</si>
  <si>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</si>
  <si>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</si>
  <si>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</si>
  <si>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</si>
  <si>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</si>
  <si>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</si>
  <si>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</si>
  <si>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</si>
  <si>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</si>
  <si>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</si>
  <si>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</si>
  <si>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</si>
  <si>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</si>
  <si>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</si>
  <si>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</si>
  <si>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</si>
  <si>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</si>
  <si>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</si>
  <si>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</si>
  <si>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</si>
  <si>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</si>
  <si>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</si>
  <si>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</si>
  <si>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</si>
  <si>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</si>
  <si>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</si>
  <si>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</si>
  <si>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</si>
  <si>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</si>
  <si>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</si>
  <si>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</si>
  <si>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</si>
  <si>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</si>
  <si>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</si>
  <si>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</si>
  <si>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</si>
  <si>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</si>
  <si>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</si>
  <si>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</si>
  <si>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</si>
  <si>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</si>
  <si>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</si>
  <si>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</si>
  <si>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</si>
  <si>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</si>
  <si>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</si>
  <si>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</si>
  <si>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</si>
  <si>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</si>
  <si>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</si>
  <si>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</si>
  <si>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</si>
  <si>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</si>
  <si>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</si>
  <si>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</si>
  <si>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</si>
  <si>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</si>
  <si>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</si>
  <si>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</si>
  <si>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</si>
  <si>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</si>
  <si>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</si>
  <si>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</si>
  <si>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</si>
  <si>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</si>
  <si>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</si>
  <si>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</si>
  <si>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</si>
  <si>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</si>
  <si>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</si>
  <si>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</si>
  <si>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</si>
  <si>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</si>
  <si>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</si>
  <si>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</si>
  <si>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</si>
  <si>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</si>
  <si>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</si>
  <si>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</si>
  <si>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</si>
  <si>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</si>
  <si>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</si>
  <si>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</si>
  <si>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</si>
  <si>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</si>
  <si>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</si>
  <si>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</si>
  <si>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</si>
  <si>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</si>
  <si>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</si>
  <si>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</si>
  <si>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</si>
  <si>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</si>
  <si>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</si>
  <si>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</si>
  <si>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</si>
  <si>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</si>
  <si>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</si>
  <si>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</si>
  <si>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</si>
  <si>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</si>
  <si>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</si>
  <si>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</si>
  <si>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</si>
  <si>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</si>
  <si>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</si>
  <si>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</si>
  <si>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</si>
  <si>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</si>
  <si>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</si>
  <si>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</si>
  <si>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</si>
  <si>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</si>
  <si>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</si>
  <si>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</si>
  <si>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</si>
  <si>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</si>
  <si>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</si>
  <si>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</si>
  <si>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</si>
  <si>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</si>
  <si>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</si>
  <si>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</si>
  <si>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</si>
  <si>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</si>
  <si>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</si>
  <si>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</si>
  <si>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</si>
  <si>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</si>
  <si>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</si>
  <si>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</si>
  <si>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</si>
  <si>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</si>
  <si>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</si>
  <si>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</si>
  <si>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</si>
  <si>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</si>
  <si>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</si>
  <si>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</si>
  <si>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</si>
  <si>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</si>
  <si>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</si>
  <si>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</si>
  <si>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</si>
  <si>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</si>
  <si>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</si>
  <si>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</si>
  <si>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</si>
  <si>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</si>
  <si>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</si>
  <si>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</si>
  <si>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</si>
  <si>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</si>
  <si>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</si>
  <si>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</si>
  <si>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</si>
  <si>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</si>
  <si>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</si>
  <si>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</si>
  <si>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</si>
  <si>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will owe 415 on 10/13. Late fee begin 10/13.</t>
  </si>
  <si>
    <t>Only owes 30.00 for 10/13/00</t>
  </si>
  <si>
    <t>Vacant(9/15)</t>
  </si>
  <si>
    <t>rent will be 110/wk</t>
  </si>
  <si>
    <t>vacant(10/06)</t>
  </si>
  <si>
    <t>rent will be 130</t>
  </si>
  <si>
    <t>260  bi-weekly due Oct 6/20</t>
  </si>
  <si>
    <t>monthly 400. Due 10/20</t>
  </si>
  <si>
    <t>210  bi-weekly due Oct 6/20</t>
  </si>
  <si>
    <t>Week ended October 13, 2000</t>
  </si>
  <si>
    <t>Pd 100 on dep.Will pay 240/rent on 10/16. 37.5/week on deposit(2 pmts)</t>
  </si>
  <si>
    <t xml:space="preserve"> 1/2 dep owed. 29.16/week for 3 week</t>
  </si>
  <si>
    <t>rent will be 120/wk</t>
  </si>
  <si>
    <t>last week late fees</t>
  </si>
  <si>
    <t>owes 20 from last week</t>
  </si>
  <si>
    <t>moved</t>
  </si>
  <si>
    <t>1016/00</t>
  </si>
  <si>
    <t>owes 135 on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</si>
</sst>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212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233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36811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36812</v>
      </c>
      <c r="I7" s="10">
        <v>220</v>
      </c>
      <c r="J7" s="10">
        <f t="shared" ref="J7:J49" si="1">G7-I7</f>
        <v>0</v>
      </c>
      <c r="K7" t="s">
        <v>214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285</v>
      </c>
      <c r="D8" s="10">
        <v>130</v>
      </c>
      <c r="E8" s="10"/>
      <c r="F8" s="10"/>
      <c r="G8" s="10">
        <f t="shared" si="0"/>
        <v>415</v>
      </c>
      <c r="H8" s="11">
        <v>36812</v>
      </c>
      <c r="I8" s="10">
        <v>415</v>
      </c>
      <c r="J8" s="10">
        <f t="shared" si="1"/>
        <v>0</v>
      </c>
      <c r="K8" t="s">
        <v>224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211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-100</v>
      </c>
      <c r="D10" s="10">
        <v>130</v>
      </c>
      <c r="E10" s="10"/>
      <c r="F10" s="10"/>
      <c r="G10" s="10">
        <f t="shared" si="0"/>
        <v>30</v>
      </c>
      <c r="H10" s="11">
        <v>36812</v>
      </c>
      <c r="I10" s="10">
        <v>160</v>
      </c>
      <c r="J10" s="10">
        <f t="shared" si="1"/>
        <v>-130</v>
      </c>
      <c r="K10" s="6" t="s">
        <v>225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>
        <v>260</v>
      </c>
      <c r="E11" s="10"/>
      <c r="F11" s="10"/>
      <c r="G11" s="10">
        <f t="shared" si="0"/>
        <v>260</v>
      </c>
      <c r="H11" s="11">
        <v>36812</v>
      </c>
      <c r="I11" s="10">
        <v>160</v>
      </c>
      <c r="J11" s="10">
        <f t="shared" si="1"/>
        <v>100</v>
      </c>
      <c r="K11" t="s">
        <v>215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36812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219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227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36812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>
        <v>36816</v>
      </c>
      <c r="I16" s="10">
        <v>240</v>
      </c>
      <c r="J16" s="10">
        <f t="shared" si="1"/>
        <v>75</v>
      </c>
      <c r="K16" t="s">
        <v>234</v>
      </c>
      <c r="L16" s="17" t="s">
        <v>159</v>
      </c>
      <c r="P16">
        <v>100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226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227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36811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>
        <v>36815</v>
      </c>
      <c r="I19" s="10">
        <v>190</v>
      </c>
      <c r="J19" s="10">
        <f t="shared" si="1"/>
        <v>0</v>
      </c>
      <c r="K19" t="s">
        <v>216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213</v>
      </c>
      <c r="C20">
        <v>0</v>
      </c>
      <c r="D20" s="10">
        <v>190</v>
      </c>
      <c r="G20" s="10">
        <f t="shared" si="0"/>
        <v>190</v>
      </c>
      <c r="H20" s="11">
        <v>36812</v>
      </c>
      <c r="I20" s="10">
        <v>190</v>
      </c>
      <c r="J20" s="10">
        <f t="shared" si="1"/>
        <v>0</v>
      </c>
      <c r="K20" t="s">
        <v>216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228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229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221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>
        <v>36812</v>
      </c>
      <c r="I22" s="10">
        <v>130</v>
      </c>
      <c r="J22" s="10">
        <f t="shared" si="1"/>
        <v>87.5</v>
      </c>
      <c r="K22" t="s">
        <v>235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36812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219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236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218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236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36812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36809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 t="s">
        <v>239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230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36812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36812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C33">
        <v>330</v>
      </c>
      <c r="D33" s="10">
        <v>130</v>
      </c>
      <c r="E33" s="10"/>
      <c r="F33" s="10"/>
      <c r="G33" s="10">
        <f t="shared" si="0"/>
        <v>460</v>
      </c>
      <c r="H33" s="11">
        <v>36812</v>
      </c>
      <c r="I33" s="10">
        <v>325</v>
      </c>
      <c r="J33" s="10">
        <f t="shared" si="1"/>
        <v>135</v>
      </c>
      <c r="K33" t="s">
        <v>241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36812</v>
      </c>
      <c r="I34" s="10">
        <v>150</v>
      </c>
      <c r="J34" s="10">
        <f t="shared" si="1"/>
        <v>0</v>
      </c>
      <c r="L34" t="s">
        <v>210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223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36812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C36">
        <v>0</v>
      </c>
      <c r="D36" s="10">
        <v>400</v>
      </c>
      <c r="E36" s="10"/>
      <c r="F36" s="10"/>
      <c r="G36" s="10">
        <f t="shared" si="0"/>
        <v>400</v>
      </c>
      <c r="H36" s="11" t="s">
        <v>240</v>
      </c>
      <c r="I36" s="10">
        <v>400</v>
      </c>
      <c r="J36" s="10">
        <f t="shared" si="1"/>
        <v>0</v>
      </c>
      <c r="K36" s="10" t="s">
        <v>231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232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36812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36812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36812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12</v>
      </c>
      <c r="D41" s="10">
        <v>110</v>
      </c>
      <c r="E41" s="10"/>
      <c r="F41" s="10"/>
      <c r="G41" s="10">
        <f t="shared" si="0"/>
        <v>122</v>
      </c>
      <c r="H41" s="11">
        <v>36812</v>
      </c>
      <c r="I41" s="10">
        <v>120</v>
      </c>
      <c r="J41" s="10"/>
      <c r="K41" t="s">
        <v>237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2</v>
      </c>
      <c r="D42" s="10">
        <v>125</v>
      </c>
      <c r="E42" s="10"/>
      <c r="F42" s="10"/>
      <c r="G42" s="10">
        <f t="shared" si="0"/>
        <v>127</v>
      </c>
      <c r="H42" s="11">
        <v>36812</v>
      </c>
      <c r="I42" s="10">
        <v>125</v>
      </c>
      <c r="J42" s="10"/>
      <c r="K42" t="s">
        <v>237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36811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220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36814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36811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20</v>
      </c>
      <c r="D48" s="10">
        <v>120</v>
      </c>
      <c r="E48" s="10"/>
      <c r="F48" s="10"/>
      <c r="G48" s="10">
        <f t="shared" si="0"/>
        <v>140</v>
      </c>
      <c r="H48" s="11">
        <v>36812</v>
      </c>
      <c r="I48" s="10">
        <v>140</v>
      </c>
      <c r="J48" s="10">
        <f t="shared" si="1"/>
        <v>0</v>
      </c>
      <c r="K48" t="s">
        <v>238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36811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831.5</v>
      </c>
      <c r="D52">
        <f>SUM(D6:D51)</f>
        <v>4450</v>
      </c>
      <c r="E52">
        <f>SUM(E6:E51)</f>
        <v>0</v>
      </c>
      <c r="F52">
        <f>SUM(F6:F51)</f>
        <v>0</v>
      </c>
      <c r="G52">
        <f>SUM(G6:G51)</f>
        <v>5281.5</v>
      </c>
      <c r="H52" s="10"/>
      <c r="I52">
        <f>SUM(I6:I51)</f>
        <v>5010</v>
      </c>
      <c r="J52">
        <f>SUM(J6:J51)</f>
        <v>267.5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D55" s="10"/>
      <c r="E55" s="10"/>
      <c r="F55" s="10"/>
      <c r="G55" s="10"/>
      <c r="H55" s="11"/>
      <c r="I55" s="10"/>
    </row>
    <row r="56" spans="1:21" x14ac:dyDescent="0.2">
      <c r="H56" s="6"/>
    </row>
    <row r="57" spans="1:21" x14ac:dyDescent="0.2">
      <c r="A57" s="1"/>
      <c r="H57" s="27"/>
      <c r="I57" s="7"/>
    </row>
    <row r="58" spans="1:21" x14ac:dyDescent="0.2">
      <c r="A58" s="1"/>
      <c r="H58" s="28"/>
      <c r="I58" s="29"/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831.5</v>
      </c>
      <c r="D61" s="23">
        <f t="shared" si="2"/>
        <v>4450</v>
      </c>
      <c r="E61" s="25">
        <f>E52+SUM(E55:E60)</f>
        <v>0</v>
      </c>
      <c r="F61" s="23">
        <f t="shared" si="2"/>
        <v>0</v>
      </c>
      <c r="G61" s="23">
        <f t="shared" si="2"/>
        <v>5281.5</v>
      </c>
      <c r="H61" s="23"/>
      <c r="I61" s="26">
        <f t="shared" si="2"/>
        <v>5010</v>
      </c>
      <c r="J61" s="23">
        <f t="shared" si="2"/>
        <v>267.5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2000-10-17T17:34:24Z</cp:lastPrinted>
  <dcterms:created xsi:type="dcterms:W3CDTF">1999-09-04T22:29:17Z</dcterms:created>
  <dcterms:modified xsi:type="dcterms:W3CDTF">2023-09-17T12:04:16Z</dcterms:modified>
</cp:coreProperties>
</file>