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F39EE-9948-406E-ABA6-FACAC876A19E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 calcMode="manual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<sst xmlns="http://schemas.openxmlformats.org/spreadsheetml/2006/main" count="498" uniqueCount="248">
  <si>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</si>
  <si>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</si>
  <si>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</si>
  <si>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</si>
  <si>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</si>
  <si>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</si>
  <si>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</si>
  <si>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</si>
  <si>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</si>
  <si>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</si>
  <si>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</si>
  <si>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</si>
  <si>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</si>
  <si>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</si>
  <si>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</si>
  <si>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</si>
  <si>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</si>
  <si>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</si>
  <si>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</si>
  <si>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</si>
  <si>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</si>
  <si>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</si>
  <si>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</si>
  <si>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</si>
  <si>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</si>
  <si>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</si>
  <si>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</si>
  <si>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</si>
  <si>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</si>
  <si>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</si>
  <si>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</si>
  <si>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</si>
  <si>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</si>
  <si>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</si>
  <si>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</si>
  <si>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</si>
  <si>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</si>
  <si>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</si>
  <si>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</si>
  <si>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</si>
  <si>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</si>
  <si>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</si>
  <si>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</si>
  <si>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</si>
  <si>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</si>
  <si>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</si>
  <si>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</si>
  <si>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</si>
  <si>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</si>
  <si>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</si>
  <si>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</si>
  <si>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</si>
  <si>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</si>
  <si>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</si>
  <si>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</si>
  <si>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</si>
  <si>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</si>
  <si>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</si>
  <si>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</si>
  <si>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</si>
  <si>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</si>
  <si>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</si>
  <si>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</si>
  <si>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</si>
  <si>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</si>
  <si>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</si>
  <si>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</si>
  <si>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</si>
  <si>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</si>
  <si>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</si>
  <si>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</si>
  <si>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</si>
  <si>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</si>
  <si>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</si>
  <si>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</si>
  <si>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</si>
  <si>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</si>
  <si>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</si>
  <si>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</si>
  <si>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</si>
  <si>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</si>
  <si>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</si>
  <si>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</si>
  <si>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</si>
  <si>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</si>
  <si>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</si>
  <si>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</si>
  <si>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</si>
  <si>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</si>
  <si>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</si>
  <si>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</si>
  <si>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</si>
  <si>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</si>
  <si>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</si>
  <si>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</si>
  <si>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</si>
  <si>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</si>
  <si>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</si>
  <si>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</si>
  <si>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</si>
  <si>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</si>
  <si>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</si>
  <si>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</si>
  <si>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</si>
  <si>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</si>
  <si>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</si>
  <si>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</si>
  <si>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</si>
  <si>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</si>
  <si>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</si>
  <si>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</si>
  <si>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</si>
  <si>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</si>
  <si>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</si>
  <si>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</si>
  <si>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</si>
  <si>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</si>
  <si>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</si>
  <si>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</si>
  <si>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</si>
  <si>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</si>
  <si>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</si>
  <si>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</si>
  <si>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</si>
  <si>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</si>
  <si>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</si>
  <si>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</si>
  <si>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</si>
  <si>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</si>
  <si>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</si>
  <si>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</si>
  <si>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</si>
  <si>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</si>
  <si>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</si>
  <si>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</si>
  <si>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</si>
  <si>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</si>
  <si>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</si>
  <si>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</si>
  <si>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</si>
  <si>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</si>
  <si>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</si>
  <si>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</si>
  <si>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</si>
  <si>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</si>
  <si>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</si>
  <si>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</si>
  <si>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</si>
  <si>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</si>
  <si>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</si>
  <si>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</si>
  <si>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</si>
  <si>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</si>
  <si>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</si>
  <si>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</si>
  <si>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</si>
  <si>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</si>
  <si>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</si>
  <si>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</si>
  <si>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</si>
  <si>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</si>
  <si>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</si>
  <si>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</si>
  <si>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</si>
  <si>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</si>
  <si>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</si>
  <si>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</si>
  <si>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</si>
  <si>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</si>
  <si>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</si>
  <si>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</si>
  <si>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</si>
  <si>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</si>
  <si>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</si>
  <si>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</si>
  <si>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</si>
  <si>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</si>
  <si>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</si>
  <si>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</si>
  <si>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</si>
  <si>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</si>
  <si>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</si>
  <si>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</si>
  <si>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</si>
  <si>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</si>
  <si>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</si>
  <si>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</si>
  <si>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</si>
  <si>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</si>
  <si>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</si>
  <si>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</si>
  <si>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</si>
  <si>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</si>
  <si>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</si>
  <si>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</si>
  <si>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</si>
  <si>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</si>
  <si>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</si>
  <si>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</si>
  <si>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</si>
  <si>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</si>
  <si>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</si>
  <si>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</si>
  <si>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</si>
  <si>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</si>
  <si>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</si>
  <si>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</si>
  <si>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</si>
  <si>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</si>
  <si>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</si>
  <si>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</si>
  <si>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</si>
  <si>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</si>
  <si>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 xml:space="preserve"> vacant</t>
  </si>
  <si>
    <t>Carmen Torrez</t>
  </si>
  <si>
    <t>Mission Valley Textiles</t>
  </si>
  <si>
    <t>600/monthly 4/1. Pd $75of $300 dep</t>
  </si>
  <si>
    <t>Timber Tech</t>
  </si>
  <si>
    <t>vacant(3/9)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</si>
  <si>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</si>
  <si>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</si>
  <si>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</si>
  <si>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</si>
  <si>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</si>
  <si>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</si>
  <si>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</si>
  <si>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</si>
  <si>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</si>
  <si>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</si>
  <si>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</si>
  <si>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</si>
  <si>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</si>
  <si>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</si>
  <si>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</si>
  <si>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</si>
  <si>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</si>
  <si>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</si>
  <si>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</si>
  <si>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</si>
  <si>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</si>
  <si>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</si>
  <si>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</si>
  <si>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Week ended April 6, 2001</t>
  </si>
  <si>
    <t>260 bi-weekly due 4/6 &amp; 4/20</t>
  </si>
  <si>
    <t>$520 monthly due 4/30</t>
  </si>
  <si>
    <t>520.00 monthly 4/30</t>
  </si>
  <si>
    <t>Monthly 440 due 5/1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</si>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</sst>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8" activePane="bottomRight" state="frozen"/>
      <selection pane="topRight" activeCell="C1" sqref="C1"/>
      <selection pane="bottomLeft" activeCell="A6" sqref="A6"/>
      <selection pane="bottomRight" activeCell="M16" sqref="M16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196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199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207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260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243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233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239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N13" t="s">
        <v>244</v>
      </c>
      <c r="O13" s="16" t="s">
        <v>145</v>
      </c>
      <c r="P13">
        <v>3</v>
      </c>
      <c r="Q13">
        <v>2</v>
      </c>
      <c r="R13" t="s">
        <v>240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212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236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231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213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195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232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237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O22" s="17"/>
      <c r="P22">
        <v>2</v>
      </c>
      <c r="Q22">
        <v>0</v>
      </c>
      <c r="R22" t="s">
        <v>223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222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228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198</v>
      </c>
      <c r="F26" s="9">
        <v>310</v>
      </c>
      <c r="G26" s="9">
        <v>95</v>
      </c>
      <c r="H26" s="9"/>
      <c r="I26" s="9"/>
      <c r="J26" s="9">
        <f t="shared" si="0"/>
        <v>405</v>
      </c>
      <c r="K26" s="10"/>
      <c r="L26" s="9"/>
      <c r="M26" s="9">
        <f t="shared" si="1"/>
        <v>405</v>
      </c>
      <c r="N26" t="s">
        <v>229</v>
      </c>
      <c r="O26" t="s">
        <v>140</v>
      </c>
      <c r="P26">
        <v>1</v>
      </c>
      <c r="R26" t="s">
        <v>201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-240</v>
      </c>
      <c r="G27" s="9">
        <v>240</v>
      </c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220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241</v>
      </c>
      <c r="O29" s="16" t="s">
        <v>139</v>
      </c>
      <c r="P29">
        <v>1</v>
      </c>
      <c r="Q29">
        <v>2</v>
      </c>
      <c r="R29" t="s">
        <v>209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211</v>
      </c>
      <c r="E32" t="s">
        <v>194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245</v>
      </c>
      <c r="O33" s="16" t="s">
        <v>145</v>
      </c>
      <c r="P33">
        <v>3</v>
      </c>
      <c r="R33" t="s">
        <v>195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226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N34" t="s">
        <v>227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230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234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246</v>
      </c>
      <c r="O39" s="16" t="s">
        <v>139</v>
      </c>
      <c r="P39">
        <v>2</v>
      </c>
      <c r="R39" t="s">
        <v>195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220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/>
      <c r="O40" s="25" t="s">
        <v>178</v>
      </c>
      <c r="P40">
        <v>1</v>
      </c>
      <c r="R40" t="s">
        <v>217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219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214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N44" t="s">
        <v>221</v>
      </c>
      <c r="O44" s="16" t="s">
        <v>145</v>
      </c>
      <c r="P44">
        <v>2</v>
      </c>
      <c r="Q44">
        <v>1</v>
      </c>
      <c r="R44" t="s">
        <v>215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203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235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202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204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216</v>
      </c>
      <c r="O47" s="16" t="s">
        <v>161</v>
      </c>
      <c r="P47">
        <v>2</v>
      </c>
      <c r="Q47">
        <v>3</v>
      </c>
      <c r="R47" t="s">
        <v>205</v>
      </c>
      <c r="T47" s="5">
        <v>36929</v>
      </c>
      <c r="U47" s="5">
        <v>37110</v>
      </c>
      <c r="V47">
        <v>600</v>
      </c>
      <c r="W47" t="s">
        <v>132</v>
      </c>
      <c r="X47" t="s">
        <v>206</v>
      </c>
    </row>
    <row r="48" spans="2:24" ht="13.5" customHeight="1" x14ac:dyDescent="0.2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247</v>
      </c>
      <c r="O48" s="16" t="s">
        <v>145</v>
      </c>
      <c r="P48">
        <v>2</v>
      </c>
      <c r="R48" t="s">
        <v>225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230</v>
      </c>
      <c r="G53">
        <f t="shared" ref="G53:L53" si="2">SUM(G6:G52)</f>
        <v>3355</v>
      </c>
      <c r="H53">
        <f t="shared" si="2"/>
        <v>0</v>
      </c>
      <c r="I53">
        <f t="shared" si="2"/>
        <v>0</v>
      </c>
      <c r="J53">
        <f t="shared" si="2"/>
        <v>3585</v>
      </c>
      <c r="K53" s="9"/>
      <c r="L53">
        <f t="shared" si="2"/>
        <v>0</v>
      </c>
      <c r="M53">
        <f>SUM(M6:M52)</f>
        <v>3585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230</v>
      </c>
      <c r="G70" s="29">
        <f>G53+SUM(G55:G68)</f>
        <v>3355</v>
      </c>
      <c r="H70" s="29">
        <f>H53+SUM(H55:H68)</f>
        <v>0</v>
      </c>
      <c r="I70" s="29">
        <f>I53+SUM(I55:I68)</f>
        <v>0</v>
      </c>
      <c r="J70" s="29">
        <f>J53+SUM(J55:J68)</f>
        <v>3585</v>
      </c>
      <c r="K70" s="22"/>
      <c r="L70" s="28">
        <f>L53+SUM(L54:L67)</f>
        <v>0</v>
      </c>
      <c r="M70" s="29">
        <f>M53+SUM(M55:M68)</f>
        <v>3585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197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2001-04-10T18:05:49Z</cp:lastPrinted>
  <dcterms:created xsi:type="dcterms:W3CDTF">1999-09-04T22:29:17Z</dcterms:created>
  <dcterms:modified xsi:type="dcterms:W3CDTF">2023-09-17T12:04:36Z</dcterms:modified>
</cp:coreProperties>
</file>