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990962-2BA2-46E4-8D5D-D30BF6C8A351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F70" i="16"/>
  <c r="G70" i="16"/>
  <c r="H70" i="16"/>
  <c r="I70" i="16"/>
  <c r="J70" i="16"/>
  <c r="L70" i="16"/>
  <c r="M70" i="16"/>
</calcChain>
</file>

<file path=xl/sharedStrings.xml><?xml version="1.0" encoding="utf-8"?>
<sst xmlns="http://schemas.openxmlformats.org/spreadsheetml/2006/main" count="499" uniqueCount="250">
  <si>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</si>
  <si>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</si>
  <si>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</si>
  <si>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</si>
  <si>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</si>
  <si>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</si>
  <si>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</si>
  <si>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</si>
  <si>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</si>
  <si>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</si>
  <si>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</si>
  <si>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</si>
  <si>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</si>
  <si>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</si>
  <si>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</si>
  <si>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</si>
  <si>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</si>
  <si>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</si>
  <si>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</si>
  <si>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</si>
  <si>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</si>
  <si>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</si>
  <si>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</si>
  <si>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</si>
  <si>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</si>
  <si>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</si>
  <si>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</si>
  <si>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</si>
  <si>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</si>
  <si>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</si>
  <si>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</si>
  <si>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</si>
  <si>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</si>
  <si>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</si>
  <si>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</si>
  <si>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</si>
  <si>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</si>
  <si>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</si>
  <si>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</si>
  <si>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</si>
  <si>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</si>
  <si>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</si>
  <si>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</si>
  <si>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</si>
  <si>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</si>
  <si>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</si>
  <si>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</si>
  <si>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</si>
  <si>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</si>
  <si>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</si>
  <si>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</si>
  <si>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</si>
  <si>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</si>
  <si>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</si>
  <si>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</si>
  <si>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</si>
  <si>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</si>
  <si>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</si>
  <si>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</si>
  <si>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</si>
  <si>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</si>
  <si>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</si>
  <si>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</si>
  <si>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</si>
  <si>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</si>
  <si>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</si>
  <si>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</si>
  <si>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</si>
  <si>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</si>
  <si>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</si>
  <si>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</si>
  <si>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</si>
  <si>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</si>
  <si>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</si>
  <si>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</si>
  <si>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</si>
  <si>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</si>
  <si>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</si>
  <si>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</si>
  <si>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</si>
  <si>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</si>
  <si>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</si>
  <si>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</si>
  <si>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</si>
  <si>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</si>
  <si>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</si>
  <si>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</si>
  <si>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</si>
  <si>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</si>
  <si>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</si>
  <si>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</si>
  <si>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</si>
  <si>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</si>
  <si>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</si>
  <si>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</si>
  <si>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</si>
  <si>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</si>
  <si>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</si>
  <si>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</si>
  <si>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</si>
  <si>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</si>
  <si>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</si>
  <si>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</si>
  <si>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</si>
  <si>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</si>
  <si>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</si>
  <si>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</si>
  <si>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</si>
  <si>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</si>
  <si>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</si>
  <si>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</si>
  <si>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</si>
  <si>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</si>
  <si>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</si>
  <si>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</si>
  <si>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</si>
  <si>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</si>
  <si>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</si>
  <si>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</si>
  <si>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</si>
  <si>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</si>
  <si>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</si>
  <si>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</si>
  <si>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</si>
  <si>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</si>
  <si>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</si>
  <si>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</si>
  <si>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</si>
  <si>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</si>
  <si>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</si>
  <si>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</si>
  <si>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</si>
  <si>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</si>
  <si>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</si>
  <si>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</si>
  <si>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</si>
  <si>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</si>
  <si>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</si>
  <si>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</si>
  <si>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</si>
  <si>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</si>
  <si>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</si>
  <si>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</si>
  <si>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</si>
  <si>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</si>
  <si>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</si>
  <si>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</si>
  <si>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</si>
  <si>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</si>
  <si>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</si>
  <si>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</si>
  <si>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</si>
  <si>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</si>
  <si>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</si>
  <si>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</si>
  <si>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</si>
  <si>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</si>
  <si>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</si>
  <si>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</si>
  <si>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</si>
  <si>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</si>
  <si>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</si>
  <si>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</si>
  <si>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</si>
  <si>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</si>
  <si>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</si>
  <si>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</si>
  <si>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</si>
  <si>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</si>
  <si>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</si>
  <si>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</si>
  <si>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</si>
  <si>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</si>
  <si>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</si>
  <si>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</si>
  <si>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</si>
  <si>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</si>
  <si>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</si>
  <si>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</si>
  <si>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</si>
  <si>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</si>
  <si>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</si>
  <si>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</si>
  <si>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</si>
  <si>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</si>
  <si>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</si>
  <si>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</si>
  <si>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</si>
  <si>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</si>
  <si>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American Precast</t>
  </si>
  <si>
    <t>Kirkwood Manor</t>
  </si>
  <si>
    <t>Motorola in Seguin.</t>
  </si>
  <si>
    <t>Centex Waste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</si>
  <si>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</si>
  <si>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</si>
  <si>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</si>
  <si>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</si>
  <si>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</si>
  <si>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</si>
  <si>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</si>
  <si>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</si>
  <si>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</si>
  <si>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</si>
  <si>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</si>
  <si>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</si>
  <si>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Luis Chavez</t>
  </si>
  <si>
    <t>Jose Briones</t>
  </si>
  <si>
    <t>D isability(S.S.I.)</t>
  </si>
  <si>
    <t>longform</t>
  </si>
  <si>
    <t>Casa De La Rosa Restraunt</t>
  </si>
  <si>
    <t>Bridgett Lamkin</t>
  </si>
  <si>
    <t>Annie Lee Foundation</t>
  </si>
  <si>
    <t>Amanda Molina</t>
  </si>
  <si>
    <t>Cecilla Friant</t>
  </si>
  <si>
    <t>Stephanie Z.</t>
  </si>
  <si>
    <t>520.00 monthly 3/30</t>
  </si>
  <si>
    <t xml:space="preserve"> vacant</t>
  </si>
  <si>
    <t>Denver Emery</t>
  </si>
  <si>
    <t>Carmen Torrez</t>
  </si>
  <si>
    <t>Mission Valley Textiles</t>
  </si>
  <si>
    <t>600/monthly 4/1. Pd $75of $300 dep</t>
  </si>
  <si>
    <t>Monthly 440 due 4/1</t>
  </si>
  <si>
    <t>130.00 transferred to 319 from #17</t>
  </si>
  <si>
    <t>Timber Tech</t>
  </si>
  <si>
    <t>Damien Trevino</t>
  </si>
  <si>
    <t xml:space="preserve">440 monthly due 3/23 </t>
  </si>
  <si>
    <t>vacant(3/9)</t>
  </si>
  <si>
    <t>$480/month. 4/8</t>
  </si>
  <si>
    <t>May go monthly $460. Pd 230 on 3/9</t>
  </si>
  <si>
    <t>vacant (3/9)</t>
  </si>
  <si>
    <t>vacant</t>
  </si>
  <si>
    <t>due on Wednesday</t>
  </si>
  <si>
    <t>pd 15. App fee is on disability pd 50.00 on rent</t>
  </si>
  <si>
    <t>Sal Hernandez</t>
  </si>
  <si>
    <t>Workmans Comp.</t>
  </si>
  <si>
    <t>Rachel Burleson</t>
  </si>
  <si>
    <t>Dominoes</t>
  </si>
  <si>
    <t>Shaun Goodwin</t>
  </si>
  <si>
    <t>will pay 260.00 on Wednesday then 130.00@wk</t>
  </si>
  <si>
    <t>Week ended March 23, 2001</t>
  </si>
  <si>
    <t>Monthly 440 due 4/20.</t>
  </si>
  <si>
    <t>Missed rent 2/9&amp;2/16&amp;2/23</t>
  </si>
  <si>
    <t>Biweekly 260 due 3/30 &amp; 4/13</t>
  </si>
  <si>
    <t>$240 biweekly due 3/30 &amp; 4/13</t>
  </si>
  <si>
    <t>190 bi-weekly due  3/30 &amp; 4/13</t>
  </si>
  <si>
    <t>260 bi-weekly due 3/30 &amp; 4/13</t>
  </si>
  <si>
    <t>monthly 400 due 4/20</t>
  </si>
  <si>
    <t>Pd 142.5 of 190 on dep</t>
  </si>
  <si>
    <t xml:space="preserve">monthly 520 4/15.  </t>
  </si>
  <si>
    <t>275 Bi-weekly due 4/6/01-&amp;4/20/01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</si>
</sst>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32" activePane="bottomRight" state="frozen"/>
      <selection pane="topRight" activeCell="C1" sqref="C1"/>
      <selection pane="bottomLeft" activeCell="A6" sqref="A6"/>
      <selection pane="bottomRight" activeCell="F44" sqref="F44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172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239</v>
      </c>
    </row>
    <row r="4" spans="2:24" ht="13.5" customHeight="1" x14ac:dyDescent="0.2">
      <c r="P4" t="s">
        <v>146</v>
      </c>
      <c r="Q4" t="s">
        <v>148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">
      <c r="B6">
        <v>1</v>
      </c>
      <c r="E6" t="s">
        <v>197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O6" s="17" t="s">
        <v>139</v>
      </c>
      <c r="P6">
        <v>1</v>
      </c>
      <c r="R6" t="s">
        <v>200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">
      <c r="B7">
        <v>2</v>
      </c>
      <c r="E7" t="s">
        <v>226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O7" t="s">
        <v>140</v>
      </c>
      <c r="P7">
        <v>1</v>
      </c>
      <c r="Q7">
        <v>1</v>
      </c>
      <c r="R7" t="s">
        <v>209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">
      <c r="B8">
        <v>3</v>
      </c>
      <c r="E8" t="s">
        <v>186</v>
      </c>
      <c r="F8">
        <v>130</v>
      </c>
      <c r="G8" s="9">
        <v>130</v>
      </c>
      <c r="H8" s="9"/>
      <c r="I8" s="27"/>
      <c r="J8" s="9">
        <f t="shared" si="0"/>
        <v>260</v>
      </c>
      <c r="K8" s="10"/>
      <c r="L8" s="9"/>
      <c r="M8" s="9">
        <f>J8-L8</f>
        <v>260</v>
      </c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5" customHeight="1" x14ac:dyDescent="0.2">
      <c r="B9">
        <v>4</v>
      </c>
      <c r="E9" t="s">
        <v>171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">
      <c r="B10">
        <v>5</v>
      </c>
      <c r="E10" t="s">
        <v>163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">
      <c r="B11">
        <v>6</v>
      </c>
      <c r="E11" t="s">
        <v>169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245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">
      <c r="B13">
        <v>8</v>
      </c>
      <c r="E13" t="s">
        <v>230</v>
      </c>
      <c r="F13">
        <v>0</v>
      </c>
      <c r="G13" s="9"/>
      <c r="H13" s="9"/>
      <c r="I13" s="9"/>
      <c r="J13" s="9">
        <f t="shared" si="0"/>
        <v>0</v>
      </c>
      <c r="K13" s="10"/>
      <c r="L13" s="9"/>
      <c r="M13" s="9">
        <f t="shared" si="1"/>
        <v>0</v>
      </c>
      <c r="O13" s="16" t="s">
        <v>145</v>
      </c>
      <c r="P13">
        <v>2</v>
      </c>
      <c r="Q13">
        <v>2</v>
      </c>
      <c r="R13" t="s">
        <v>192</v>
      </c>
      <c r="S13">
        <v>175</v>
      </c>
      <c r="T13" s="5">
        <v>36888</v>
      </c>
      <c r="U13" s="5">
        <v>37070</v>
      </c>
      <c r="V13">
        <v>130</v>
      </c>
      <c r="W13" t="s">
        <v>141</v>
      </c>
      <c r="X13" t="s">
        <v>150</v>
      </c>
    </row>
    <row r="14" spans="2:24" ht="15.75" customHeight="1" x14ac:dyDescent="0.2">
      <c r="B14">
        <v>9</v>
      </c>
      <c r="E14" t="s">
        <v>214</v>
      </c>
      <c r="G14" s="9">
        <v>440</v>
      </c>
      <c r="H14" s="9"/>
      <c r="I14" s="9"/>
      <c r="J14" s="9">
        <f t="shared" si="0"/>
        <v>440</v>
      </c>
      <c r="K14" s="10"/>
      <c r="L14" s="9"/>
      <c r="M14" s="9">
        <f t="shared" si="1"/>
        <v>440</v>
      </c>
      <c r="N14" t="s">
        <v>225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">
      <c r="B16">
        <v>11</v>
      </c>
      <c r="E16" t="s">
        <v>175</v>
      </c>
      <c r="G16" s="9"/>
      <c r="H16" s="9"/>
      <c r="I16" s="9"/>
      <c r="J16" s="9">
        <f t="shared" si="0"/>
        <v>0</v>
      </c>
      <c r="K16" s="10"/>
      <c r="L16" s="9"/>
      <c r="M16" s="9">
        <f t="shared" si="1"/>
        <v>0</v>
      </c>
      <c r="N16" t="s">
        <v>243</v>
      </c>
      <c r="O16" s="16" t="s">
        <v>139</v>
      </c>
      <c r="P16">
        <v>1</v>
      </c>
      <c r="Q16">
        <v>2</v>
      </c>
      <c r="R16" t="s">
        <v>190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">
      <c r="B17">
        <v>12</v>
      </c>
      <c r="E17" t="s">
        <v>216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140</v>
      </c>
      <c r="T17" s="5"/>
      <c r="U17" s="5"/>
      <c r="V17">
        <v>95</v>
      </c>
      <c r="W17" t="s">
        <v>141</v>
      </c>
      <c r="X17" t="s">
        <v>150</v>
      </c>
    </row>
    <row r="18" spans="2:24" ht="15.95" customHeight="1" x14ac:dyDescent="0.2">
      <c r="B18">
        <v>13</v>
      </c>
      <c r="E18" t="s">
        <v>187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145</v>
      </c>
      <c r="P18">
        <v>1</v>
      </c>
      <c r="Q18">
        <v>2</v>
      </c>
      <c r="R18" t="s">
        <v>196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5" customHeight="1" x14ac:dyDescent="0.2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244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5" customHeight="1" x14ac:dyDescent="0.2">
      <c r="B20">
        <v>15</v>
      </c>
      <c r="E20" t="s">
        <v>173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244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5" customHeight="1" x14ac:dyDescent="0.2">
      <c r="B21">
        <v>16</v>
      </c>
      <c r="E21" t="s">
        <v>201</v>
      </c>
      <c r="F21">
        <v>35</v>
      </c>
      <c r="G21" s="9">
        <v>110</v>
      </c>
      <c r="H21" s="9"/>
      <c r="I21" s="9"/>
      <c r="J21" s="9">
        <f t="shared" si="0"/>
        <v>145</v>
      </c>
      <c r="K21" s="10"/>
      <c r="L21" s="9"/>
      <c r="M21" s="9">
        <f t="shared" si="1"/>
        <v>145</v>
      </c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5" customHeight="1" x14ac:dyDescent="0.2">
      <c r="B22">
        <v>17</v>
      </c>
      <c r="E22" t="s">
        <v>224</v>
      </c>
      <c r="F22">
        <v>210</v>
      </c>
      <c r="G22" s="9">
        <v>130</v>
      </c>
      <c r="H22" s="9"/>
      <c r="I22" s="9"/>
      <c r="J22" s="9">
        <f t="shared" si="0"/>
        <v>340</v>
      </c>
      <c r="K22" s="10"/>
      <c r="L22" s="9"/>
      <c r="M22" s="9">
        <f t="shared" si="1"/>
        <v>340</v>
      </c>
      <c r="N22" t="s">
        <v>232</v>
      </c>
      <c r="O22" s="17"/>
      <c r="P22">
        <v>2</v>
      </c>
      <c r="Q22">
        <v>0</v>
      </c>
      <c r="R22" t="s">
        <v>234</v>
      </c>
      <c r="T22" s="5">
        <v>36962</v>
      </c>
      <c r="U22" s="5">
        <v>37146</v>
      </c>
      <c r="V22">
        <v>110</v>
      </c>
    </row>
    <row r="23" spans="2:24" ht="15.95" customHeight="1" x14ac:dyDescent="0.2">
      <c r="B23">
        <v>18</v>
      </c>
      <c r="E23" t="s">
        <v>119</v>
      </c>
      <c r="F23">
        <v>110</v>
      </c>
      <c r="G23" s="9">
        <v>110</v>
      </c>
      <c r="H23" s="9"/>
      <c r="I23" s="9"/>
      <c r="J23" s="9">
        <f t="shared" si="0"/>
        <v>220</v>
      </c>
      <c r="K23" s="10"/>
      <c r="L23" s="9"/>
      <c r="M23" s="9">
        <f t="shared" si="1"/>
        <v>220</v>
      </c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5" customHeight="1" x14ac:dyDescent="0.2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/>
      <c r="L24" s="9"/>
      <c r="M24" s="9">
        <f t="shared" si="1"/>
        <v>130</v>
      </c>
      <c r="N24" t="s">
        <v>222</v>
      </c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5" customHeight="1" x14ac:dyDescent="0.2">
      <c r="B25" t="s">
        <v>131</v>
      </c>
      <c r="E25" t="s">
        <v>233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240</v>
      </c>
      <c r="O25" t="s">
        <v>140</v>
      </c>
      <c r="P25">
        <v>1</v>
      </c>
      <c r="R25" t="s">
        <v>191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5" customHeight="1" x14ac:dyDescent="0.2">
      <c r="B26" t="s">
        <v>130</v>
      </c>
      <c r="E26" t="s">
        <v>199</v>
      </c>
      <c r="F26">
        <v>270</v>
      </c>
      <c r="G26" s="9">
        <v>95</v>
      </c>
      <c r="H26" s="9"/>
      <c r="I26" s="9"/>
      <c r="J26" s="9">
        <f t="shared" si="0"/>
        <v>365</v>
      </c>
      <c r="K26" s="10"/>
      <c r="L26" s="9"/>
      <c r="M26" s="9">
        <f t="shared" si="1"/>
        <v>365</v>
      </c>
      <c r="N26" t="s">
        <v>241</v>
      </c>
      <c r="O26" t="s">
        <v>140</v>
      </c>
      <c r="P26">
        <v>1</v>
      </c>
      <c r="R26" t="s">
        <v>202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5" customHeight="1" x14ac:dyDescent="0.2">
      <c r="B27">
        <v>21</v>
      </c>
      <c r="E27" t="s">
        <v>182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243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5" customHeight="1" x14ac:dyDescent="0.2">
      <c r="B28">
        <v>22</v>
      </c>
      <c r="E28" t="s">
        <v>205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139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141</v>
      </c>
      <c r="X28" t="s">
        <v>150</v>
      </c>
    </row>
    <row r="29" spans="2:24" ht="15.95" customHeight="1" x14ac:dyDescent="0.2">
      <c r="B29">
        <v>23</v>
      </c>
      <c r="E29" t="s">
        <v>210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227</v>
      </c>
      <c r="O29" s="16" t="s">
        <v>139</v>
      </c>
      <c r="P29">
        <v>1</v>
      </c>
      <c r="Q29">
        <v>2</v>
      </c>
      <c r="R29" t="s">
        <v>211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213</v>
      </c>
      <c r="E32" t="s">
        <v>195</v>
      </c>
      <c r="F32">
        <v>110</v>
      </c>
      <c r="G32" s="9">
        <v>110</v>
      </c>
      <c r="H32" s="9"/>
      <c r="I32" s="9"/>
      <c r="J32" s="9">
        <f t="shared" si="0"/>
        <v>220</v>
      </c>
      <c r="K32" s="10"/>
      <c r="L32" s="9"/>
      <c r="M32" s="9">
        <f t="shared" si="1"/>
        <v>220</v>
      </c>
      <c r="O32" s="16" t="s">
        <v>139</v>
      </c>
      <c r="P32">
        <v>2</v>
      </c>
      <c r="Q32">
        <v>3</v>
      </c>
      <c r="R32" t="s">
        <v>191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5" customHeight="1" x14ac:dyDescent="0.2">
      <c r="B33">
        <v>26</v>
      </c>
      <c r="E33" t="s">
        <v>212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215</v>
      </c>
      <c r="O33" s="16" t="s">
        <v>145</v>
      </c>
      <c r="P33">
        <v>3</v>
      </c>
      <c r="R33" t="s">
        <v>196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5" customHeight="1" x14ac:dyDescent="0.2">
      <c r="B34">
        <v>27</v>
      </c>
      <c r="E34" t="s">
        <v>237</v>
      </c>
      <c r="F34">
        <v>130</v>
      </c>
      <c r="G34" s="9">
        <v>130</v>
      </c>
      <c r="H34" s="9"/>
      <c r="I34" s="9"/>
      <c r="J34" s="9">
        <f t="shared" si="0"/>
        <v>260</v>
      </c>
      <c r="K34" s="10"/>
      <c r="L34" s="9"/>
      <c r="M34" s="9">
        <f t="shared" si="1"/>
        <v>260</v>
      </c>
      <c r="N34" t="s">
        <v>238</v>
      </c>
      <c r="O34" s="16"/>
      <c r="P34">
        <v>1</v>
      </c>
      <c r="S34">
        <v>200</v>
      </c>
      <c r="T34" s="5">
        <v>36971</v>
      </c>
      <c r="U34" s="5">
        <v>37155</v>
      </c>
      <c r="V34">
        <v>130</v>
      </c>
      <c r="W34" t="s">
        <v>141</v>
      </c>
      <c r="X34" t="s">
        <v>150</v>
      </c>
    </row>
    <row r="35" spans="2:24" ht="15.95" customHeight="1" x14ac:dyDescent="0.2">
      <c r="B35">
        <v>28</v>
      </c>
      <c r="E35" t="s">
        <v>181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242</v>
      </c>
      <c r="O35" t="s">
        <v>170</v>
      </c>
      <c r="P35">
        <v>3</v>
      </c>
      <c r="R35" t="s">
        <v>189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5" customHeight="1" x14ac:dyDescent="0.2">
      <c r="B36">
        <v>29</v>
      </c>
      <c r="E36" t="s">
        <v>176</v>
      </c>
      <c r="G36" s="9">
        <v>230</v>
      </c>
      <c r="H36" s="9"/>
      <c r="I36" s="9"/>
      <c r="J36" s="9">
        <f t="shared" si="0"/>
        <v>230</v>
      </c>
      <c r="K36" s="10"/>
      <c r="L36" s="9"/>
      <c r="M36" s="9">
        <f t="shared" si="1"/>
        <v>230</v>
      </c>
      <c r="N36" t="s">
        <v>228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246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5" customHeight="1" x14ac:dyDescent="0.2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5" customHeight="1" x14ac:dyDescent="0.2">
      <c r="B39">
        <v>32</v>
      </c>
      <c r="E39" t="s">
        <v>193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221</v>
      </c>
      <c r="O39" s="16" t="s">
        <v>139</v>
      </c>
      <c r="P39">
        <v>2</v>
      </c>
      <c r="R39" t="s">
        <v>196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5" customHeight="1" x14ac:dyDescent="0.2">
      <c r="B40">
        <v>33</v>
      </c>
      <c r="E40" t="s">
        <v>217</v>
      </c>
      <c r="G40" s="9">
        <v>130</v>
      </c>
      <c r="H40" s="9"/>
      <c r="I40" s="9"/>
      <c r="J40" s="9">
        <f t="shared" si="0"/>
        <v>130</v>
      </c>
      <c r="K40" s="10"/>
      <c r="L40" s="9"/>
      <c r="M40" s="9">
        <f t="shared" si="1"/>
        <v>130</v>
      </c>
      <c r="N40" s="9" t="s">
        <v>247</v>
      </c>
      <c r="O40" s="25" t="s">
        <v>178</v>
      </c>
      <c r="P40">
        <v>1</v>
      </c>
      <c r="R40" t="s">
        <v>223</v>
      </c>
      <c r="S40">
        <v>47.5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5" customHeight="1" x14ac:dyDescent="0.2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5" customHeight="1" x14ac:dyDescent="0.2">
      <c r="B42">
        <v>35</v>
      </c>
      <c r="E42" s="6" t="s">
        <v>229</v>
      </c>
      <c r="G42" s="9"/>
      <c r="H42" s="9"/>
      <c r="I42" s="9"/>
      <c r="J42" s="9">
        <f t="shared" si="0"/>
        <v>0</v>
      </c>
      <c r="K42" s="10"/>
      <c r="L42" s="9"/>
      <c r="M42" s="9">
        <f t="shared" si="1"/>
        <v>0</v>
      </c>
      <c r="N42" s="9"/>
      <c r="O42" s="16" t="s">
        <v>145</v>
      </c>
      <c r="T42" s="5"/>
      <c r="U42" s="5"/>
    </row>
    <row r="43" spans="2:24" ht="15.95" customHeight="1" x14ac:dyDescent="0.2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">
      <c r="B44">
        <v>37</v>
      </c>
      <c r="E44" t="s">
        <v>218</v>
      </c>
      <c r="F44">
        <v>130</v>
      </c>
      <c r="G44" s="9">
        <v>130</v>
      </c>
      <c r="H44" s="9"/>
      <c r="I44" s="9"/>
      <c r="J44" s="9">
        <f t="shared" si="0"/>
        <v>260</v>
      </c>
      <c r="K44" s="10"/>
      <c r="L44" s="9"/>
      <c r="M44" s="9">
        <f t="shared" si="1"/>
        <v>260</v>
      </c>
      <c r="N44" t="s">
        <v>231</v>
      </c>
      <c r="O44" s="16" t="s">
        <v>145</v>
      </c>
      <c r="P44">
        <v>2</v>
      </c>
      <c r="Q44">
        <v>1</v>
      </c>
      <c r="R44" t="s">
        <v>219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">
      <c r="B45">
        <v>38</v>
      </c>
      <c r="E45" t="s">
        <v>204</v>
      </c>
      <c r="F45">
        <v>0</v>
      </c>
      <c r="G45" s="9">
        <v>520</v>
      </c>
      <c r="H45" s="9"/>
      <c r="I45" s="9"/>
      <c r="J45" s="9">
        <f t="shared" si="0"/>
        <v>520</v>
      </c>
      <c r="K45" s="10"/>
      <c r="L45" s="9"/>
      <c r="M45" s="9">
        <f t="shared" si="1"/>
        <v>520</v>
      </c>
      <c r="N45" t="s">
        <v>248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">
      <c r="B46">
        <v>39</v>
      </c>
      <c r="E46" t="s">
        <v>194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O46" s="16" t="s">
        <v>139</v>
      </c>
      <c r="P46">
        <v>2</v>
      </c>
      <c r="Q46">
        <v>2</v>
      </c>
      <c r="R46" t="s">
        <v>203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">
      <c r="B47">
        <v>40</v>
      </c>
      <c r="E47" t="s">
        <v>206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220</v>
      </c>
      <c r="O47" s="16" t="s">
        <v>161</v>
      </c>
      <c r="P47">
        <v>2</v>
      </c>
      <c r="Q47">
        <v>3</v>
      </c>
      <c r="R47" t="s">
        <v>207</v>
      </c>
      <c r="T47" s="5">
        <v>36929</v>
      </c>
      <c r="U47" s="5">
        <v>37110</v>
      </c>
      <c r="V47">
        <v>600</v>
      </c>
      <c r="W47" t="s">
        <v>132</v>
      </c>
      <c r="X47" t="s">
        <v>208</v>
      </c>
    </row>
    <row r="48" spans="2:24" ht="13.5" customHeight="1" x14ac:dyDescent="0.2">
      <c r="B48">
        <v>41</v>
      </c>
      <c r="E48" t="s">
        <v>235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249</v>
      </c>
      <c r="O48" s="16" t="s">
        <v>145</v>
      </c>
      <c r="P48">
        <v>2</v>
      </c>
      <c r="R48" t="s">
        <v>236</v>
      </c>
      <c r="S48">
        <v>130</v>
      </c>
      <c r="T48" s="5">
        <v>36972</v>
      </c>
      <c r="U48" s="5">
        <v>37156</v>
      </c>
      <c r="V48">
        <v>550</v>
      </c>
      <c r="W48" t="s">
        <v>132</v>
      </c>
      <c r="X48" t="s">
        <v>150</v>
      </c>
    </row>
    <row r="49" spans="2:24" ht="15.95" customHeight="1" x14ac:dyDescent="0.2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5" customHeight="1" x14ac:dyDescent="0.2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">
      <c r="B51">
        <v>44</v>
      </c>
      <c r="E51" t="s">
        <v>125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177</v>
      </c>
      <c r="F53">
        <f>SUM(F6:F52)</f>
        <v>1125</v>
      </c>
      <c r="G53">
        <f t="shared" ref="G53:L53" si="2">SUM(G6:G52)</f>
        <v>3735</v>
      </c>
      <c r="H53">
        <f t="shared" si="2"/>
        <v>0</v>
      </c>
      <c r="I53">
        <f t="shared" si="2"/>
        <v>0</v>
      </c>
      <c r="J53">
        <f t="shared" si="2"/>
        <v>4860</v>
      </c>
      <c r="K53" s="9"/>
      <c r="L53">
        <f t="shared" si="2"/>
        <v>0</v>
      </c>
      <c r="M53">
        <f>SUM(M6:M52)</f>
        <v>4860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31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1125</v>
      </c>
      <c r="G70" s="29">
        <f>G53+SUM(G55:G68)</f>
        <v>3735</v>
      </c>
      <c r="H70" s="29">
        <f>H53+SUM(H55:H68)</f>
        <v>0</v>
      </c>
      <c r="I70" s="29">
        <f>I53+SUM(I55:I68)</f>
        <v>0</v>
      </c>
      <c r="J70" s="29">
        <f>J53+SUM(J55:J68)</f>
        <v>4860</v>
      </c>
      <c r="K70" s="22"/>
      <c r="L70" s="28">
        <f>L53+SUM(L54:L67)</f>
        <v>0</v>
      </c>
      <c r="M70" s="29">
        <f>M53+SUM(M55:M68)</f>
        <v>4860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183</v>
      </c>
    </row>
    <row r="74" spans="2:13" x14ac:dyDescent="0.2">
      <c r="J74" s="9"/>
      <c r="K74" t="s">
        <v>198</v>
      </c>
      <c r="L74" s="7"/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2001-03-26T22:27:17Z</cp:lastPrinted>
  <dcterms:created xsi:type="dcterms:W3CDTF">1999-09-04T22:29:17Z</dcterms:created>
  <dcterms:modified xsi:type="dcterms:W3CDTF">2023-09-17T12:08:14Z</dcterms:modified>
</cp:coreProperties>
</file>