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9C4BF3-E248-489F-8582-59C353013A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Sheet1!$A$1:$H$149</definedName>
    <definedName name="_xlnm.Print_Titles" localSheetId="0">Sheet1!$1:$3</definedName>
  </definedNames>
  <calcPr calcId="0" fullCalcOnLoad="1" iterate="1" iterateCount="1"/>
</workbook>
</file>

<file path=xl/calcChain.xml><?xml version="1.0" encoding="utf-8"?>
<calcChain xmlns="http://schemas.openxmlformats.org/spreadsheetml/2006/main">
  <c r="D7" i="2" l="1"/>
  <c r="D11" i="2"/>
</calcChain>
</file>

<file path=xl/sharedStrings.xml><?xml version="1.0" encoding="utf-8"?>
<sst xmlns="http://schemas.openxmlformats.org/spreadsheetml/2006/main" count="402" uniqueCount="272">
  <si>
    <t>Base Account</t>
  </si>
  <si>
    <t>SAP Account #</t>
  </si>
  <si>
    <t>1110</t>
  </si>
  <si>
    <t>20016000</t>
  </si>
  <si>
    <t>1135</t>
  </si>
  <si>
    <t>20029200</t>
  </si>
  <si>
    <t>1210</t>
  </si>
  <si>
    <t>26152000</t>
  </si>
  <si>
    <t>1320</t>
  </si>
  <si>
    <t>1830</t>
  </si>
  <si>
    <t>25149100</t>
  </si>
  <si>
    <t>1835</t>
  </si>
  <si>
    <t>1885</t>
  </si>
  <si>
    <t>1890</t>
  </si>
  <si>
    <t>2040</t>
  </si>
  <si>
    <t>30700000</t>
  </si>
  <si>
    <t>2110</t>
  </si>
  <si>
    <t>2120</t>
  </si>
  <si>
    <t>30403000</t>
  </si>
  <si>
    <t>2310</t>
  </si>
  <si>
    <t>30050000</t>
  </si>
  <si>
    <t>3800</t>
  </si>
  <si>
    <t>33605000</t>
  </si>
  <si>
    <t>4110</t>
  </si>
  <si>
    <t>44200000</t>
  </si>
  <si>
    <t>5110</t>
  </si>
  <si>
    <t>51009000</t>
  </si>
  <si>
    <t>5130</t>
  </si>
  <si>
    <t>5300</t>
  </si>
  <si>
    <t>5410</t>
  </si>
  <si>
    <t>5420</t>
  </si>
  <si>
    <t>5430</t>
  </si>
  <si>
    <t>5510</t>
  </si>
  <si>
    <t>52000500</t>
  </si>
  <si>
    <t>5530</t>
  </si>
  <si>
    <t>52001000</t>
  </si>
  <si>
    <t>5710</t>
  </si>
  <si>
    <t>52004500</t>
  </si>
  <si>
    <t>5720</t>
  </si>
  <si>
    <t>5730</t>
  </si>
  <si>
    <t>52003500</t>
  </si>
  <si>
    <t>5750</t>
  </si>
  <si>
    <t>52501000</t>
  </si>
  <si>
    <t>5810</t>
  </si>
  <si>
    <t>5830</t>
  </si>
  <si>
    <t>6010</t>
  </si>
  <si>
    <t>6020</t>
  </si>
  <si>
    <t>6030</t>
  </si>
  <si>
    <t>52002500</t>
  </si>
  <si>
    <t>6050</t>
  </si>
  <si>
    <t>6055</t>
  </si>
  <si>
    <t>52507500</t>
  </si>
  <si>
    <t>6060</t>
  </si>
  <si>
    <t>52004000</t>
  </si>
  <si>
    <t>6080</t>
  </si>
  <si>
    <t>52503500</t>
  </si>
  <si>
    <t>6100</t>
  </si>
  <si>
    <t>6105</t>
  </si>
  <si>
    <t>6210</t>
  </si>
  <si>
    <t>53600000</t>
  </si>
  <si>
    <t>6220</t>
  </si>
  <si>
    <t>52508100</t>
  </si>
  <si>
    <t>6240</t>
  </si>
  <si>
    <t>52500500</t>
  </si>
  <si>
    <t>6310</t>
  </si>
  <si>
    <t>53800000</t>
  </si>
  <si>
    <t>6330</t>
  </si>
  <si>
    <t>53801000</t>
  </si>
  <si>
    <t>6420</t>
  </si>
  <si>
    <t>52504500</t>
  </si>
  <si>
    <t>6430</t>
  </si>
  <si>
    <t>6480</t>
  </si>
  <si>
    <t>52505500</t>
  </si>
  <si>
    <t>Account conversion</t>
  </si>
  <si>
    <t>ZBA Cash - Disbursements Out</t>
  </si>
  <si>
    <t>Accounts Receivable</t>
  </si>
  <si>
    <t>Intercompany EES</t>
  </si>
  <si>
    <t>Allowance for Doubtful Accounts</t>
  </si>
  <si>
    <t>WIP - Unbilled Revenue</t>
  </si>
  <si>
    <t>WIP- Permit Deposits</t>
  </si>
  <si>
    <t>Prepaid Expenses</t>
  </si>
  <si>
    <t>OH Accumulations- Payroll Taxes</t>
  </si>
  <si>
    <t>OH Accumulations- Employee Benefits</t>
  </si>
  <si>
    <t>OH Accumulations- Accrd Vacation</t>
  </si>
  <si>
    <t>OH Accumulations- Holiday Pay</t>
  </si>
  <si>
    <t>OH Accumulations- Sick Pay</t>
  </si>
  <si>
    <t>OH Accumulations- Other Empl Benefits</t>
  </si>
  <si>
    <t>OH Accumulations- General Liability</t>
  </si>
  <si>
    <t>OH Accumulations- PTO &amp; Holiday Burden</t>
  </si>
  <si>
    <t>OH Accumulations - Allocated Burden</t>
  </si>
  <si>
    <t>Job Cost Transfer Clearing</t>
  </si>
  <si>
    <t>Accounts Payable-Specl Accrls</t>
  </si>
  <si>
    <t>Contract Employees</t>
  </si>
  <si>
    <t>Accounts Payable</t>
  </si>
  <si>
    <t>Accrued Vacation</t>
  </si>
  <si>
    <t>Payroll Clearing</t>
  </si>
  <si>
    <t>General Obligations Contingency</t>
  </si>
  <si>
    <t>Retained Earnings</t>
  </si>
  <si>
    <t>Unmapped Transactions</t>
  </si>
  <si>
    <t>Suspense</t>
  </si>
  <si>
    <t>Revenue - Service Billings</t>
  </si>
  <si>
    <t>Direct Labor</t>
  </si>
  <si>
    <t>Direct Labor- Allocated Burden</t>
  </si>
  <si>
    <t>DPE- Project Expenses</t>
  </si>
  <si>
    <t>DPE- Travel &amp; Transportation</t>
  </si>
  <si>
    <t>DPE- Meals &amp; Entertainment</t>
  </si>
  <si>
    <t>Development Labor</t>
  </si>
  <si>
    <t>Development Labor- Allocated Burden</t>
  </si>
  <si>
    <t>IPE- General Expenses</t>
  </si>
  <si>
    <t>IPE- Travel &amp; Transportation</t>
  </si>
  <si>
    <t>IPE- Meals &amp; Entertainment</t>
  </si>
  <si>
    <t>Indirect Labor</t>
  </si>
  <si>
    <t>Indirect Labor Burden</t>
  </si>
  <si>
    <t>NPE- General Travel/Lodging</t>
  </si>
  <si>
    <t>NPE- Meals &amp; Entertainment</t>
  </si>
  <si>
    <t>NPE- Automobile/Mlg/Gs Expenses</t>
  </si>
  <si>
    <t>Education/Training</t>
  </si>
  <si>
    <t>Placement Fees</t>
  </si>
  <si>
    <t>Dues &amp; Subscriptions</t>
  </si>
  <si>
    <t>Cellr Phn Paging &amp; Other Comm</t>
  </si>
  <si>
    <t>Salaries &amp; Wages</t>
  </si>
  <si>
    <t>Allc Taxes In &amp; Other Empl Benefits</t>
  </si>
  <si>
    <t>Office Supplies (Educ/Training/Seminars)</t>
  </si>
  <si>
    <t>Shipping (Dues and Subscriptions)</t>
  </si>
  <si>
    <t>Advertising (Temporary Labor)</t>
  </si>
  <si>
    <t>Reproduction (Advertising)</t>
  </si>
  <si>
    <t>Rental- Equipment</t>
  </si>
  <si>
    <t>Rent</t>
  </si>
  <si>
    <t>Repairs and Maintenance</t>
  </si>
  <si>
    <t>Licenses and Registration</t>
  </si>
  <si>
    <t>Professional Fees</t>
  </si>
  <si>
    <t>Contributions</t>
  </si>
  <si>
    <t>Bad Debt</t>
  </si>
  <si>
    <t>Subcontract Costs / Contract Labor</t>
  </si>
  <si>
    <t>Computer Expenses</t>
  </si>
  <si>
    <t>Permits &amp; Fees</t>
  </si>
  <si>
    <t xml:space="preserve"> </t>
  </si>
  <si>
    <t>Telephone</t>
  </si>
  <si>
    <t>Late Fees</t>
  </si>
  <si>
    <t>A/R 3rd party DP</t>
  </si>
  <si>
    <t>A/R Non Trade I/C</t>
  </si>
  <si>
    <t>A/R Non Trade 3rd Party</t>
  </si>
  <si>
    <t>SAP A/C Description</t>
  </si>
  <si>
    <t>New SAP A/C</t>
  </si>
  <si>
    <t>New SAP A/C Description</t>
  </si>
  <si>
    <t>Billings in Excess Current</t>
  </si>
  <si>
    <t>Revenues earned in Prior Month not yet billed. Can be over or under billed.  This is a net number.  This mapping is consistent with other EFS groups.</t>
  </si>
  <si>
    <t>CWIP PP&amp;E</t>
  </si>
  <si>
    <t>Account is currently not used.</t>
  </si>
  <si>
    <t>Prepayments Other</t>
  </si>
  <si>
    <t>Other Deferred Debits</t>
  </si>
  <si>
    <t>Other Current Liabilities</t>
  </si>
  <si>
    <t>Hyperion Line Item</t>
  </si>
  <si>
    <t>0051</t>
  </si>
  <si>
    <t>0655</t>
  </si>
  <si>
    <t>0175</t>
  </si>
  <si>
    <t>0360</t>
  </si>
  <si>
    <t>0065</t>
  </si>
  <si>
    <t>Acct currently not used.  Mapped in case used</t>
  </si>
  <si>
    <t>A/P Trade 3rd Party DP</t>
  </si>
  <si>
    <t>0515</t>
  </si>
  <si>
    <t>Misc Payroll Liabilities</t>
  </si>
  <si>
    <t>Benefit Plan Liabilities - Corp</t>
  </si>
  <si>
    <t>FIT Current Liability</t>
  </si>
  <si>
    <t>Net Pay Clearing</t>
  </si>
  <si>
    <t>0624</t>
  </si>
  <si>
    <t>0620</t>
  </si>
  <si>
    <t>Other  Deferred Credits</t>
  </si>
  <si>
    <t>0860</t>
  </si>
  <si>
    <t>$475.00 6/30</t>
  </si>
  <si>
    <t>Old Cr Balance - not uploaded into the Flex File.  Needs to be resolved.  Karen peak advised Karen B that these were old.   $297K at 6/30</t>
  </si>
  <si>
    <t>Old Cr Balance - not uploaded into the Flex File.  Needs to be resolved.  Karen peak advised Karen B that these were old. $976K.  Karen was told it was R/E</t>
  </si>
  <si>
    <t>Salaries and Wages</t>
  </si>
  <si>
    <t>Employee Pension &amp; Benefits</t>
  </si>
  <si>
    <t>Employee Travel and Lodging</t>
  </si>
  <si>
    <t>Employee Client Meals &amp; Entertainment</t>
  </si>
  <si>
    <t>Bad Debt Expense</t>
  </si>
  <si>
    <t>Employee Expense Other</t>
  </si>
  <si>
    <t>O/S Svcs Non Professional Other</t>
  </si>
  <si>
    <t>Employee Professional Memberships &amp; Dues</t>
  </si>
  <si>
    <t>Supplies and Expenses</t>
  </si>
  <si>
    <t>Postage and Freight Expense</t>
  </si>
  <si>
    <t>Advertising Expense</t>
  </si>
  <si>
    <t>Rent Expense Personal Property</t>
  </si>
  <si>
    <t>Rent Expense Real Property</t>
  </si>
  <si>
    <t>General Business &amp; Advertising Expense</t>
  </si>
  <si>
    <t>Computer Expense</t>
  </si>
  <si>
    <t>Fees and Permits</t>
  </si>
  <si>
    <t>Charitable Contributions</t>
  </si>
  <si>
    <t>Communications Expense</t>
  </si>
  <si>
    <t>Misc Income</t>
  </si>
  <si>
    <t>Misc Income Expense</t>
  </si>
  <si>
    <t>Other Income 3rd Party</t>
  </si>
  <si>
    <t>Other Deductions</t>
  </si>
  <si>
    <t>$1,400 in this account</t>
  </si>
  <si>
    <t>This is strictly for client meals.  Any grp meals is charged to IPE M&amp;E</t>
  </si>
  <si>
    <t>Employee Group Meals &amp; Entertainment</t>
  </si>
  <si>
    <t>Service Revenues Other 3rd Parties</t>
  </si>
  <si>
    <t>FIT Non Current Liab</t>
  </si>
  <si>
    <t>SIT Current Liab</t>
  </si>
  <si>
    <t>SIT Non Current Liab</t>
  </si>
  <si>
    <t>Comments</t>
  </si>
  <si>
    <t>ER Futa Expense</t>
  </si>
  <si>
    <t xml:space="preserve">ER Suta Expense </t>
  </si>
  <si>
    <t>ER FICA Expense</t>
  </si>
  <si>
    <t>Pyaroll Tax FICA Expense</t>
  </si>
  <si>
    <t>Payroll Tax Futa Utility Expense</t>
  </si>
  <si>
    <t>Payroll Tax Suta Utility Expense</t>
  </si>
  <si>
    <t>Need the EFS Account number from current chart of accounts</t>
  </si>
  <si>
    <t>P/R Taxes EE FIT</t>
  </si>
  <si>
    <t>P/R Taxes EE FICA</t>
  </si>
  <si>
    <t>P/R Taxes EE Medicare</t>
  </si>
  <si>
    <t>P/R Taxes EE SIT</t>
  </si>
  <si>
    <t>P/R Taxes EE Local</t>
  </si>
  <si>
    <t>Garnishments</t>
  </si>
  <si>
    <t>P/R Taxes ER FIT</t>
  </si>
  <si>
    <t>P/R Taxes ER FICA</t>
  </si>
  <si>
    <t>P/R Taxes ER Medicare</t>
  </si>
  <si>
    <t>P/R Taxes ER Local</t>
  </si>
  <si>
    <t>Misc P/R Liabilities</t>
  </si>
  <si>
    <t>0560</t>
  </si>
  <si>
    <t>P/R Taxes ER FUTA</t>
  </si>
  <si>
    <t>P/R Taxes ER SUTA</t>
  </si>
  <si>
    <t>Intercompany Interest Expense</t>
  </si>
  <si>
    <t>Needs TP with 926</t>
  </si>
  <si>
    <t>Contribution in Aid of Construction</t>
  </si>
  <si>
    <t>SIT Current Liability</t>
  </si>
  <si>
    <t>FIT Deferred Current Liab</t>
  </si>
  <si>
    <t>0565</t>
  </si>
  <si>
    <t>0540</t>
  </si>
  <si>
    <t>SIT Deferred Current Liab</t>
  </si>
  <si>
    <t>0566</t>
  </si>
  <si>
    <t>Accrued Sales Tax</t>
  </si>
  <si>
    <t>Accrued Sales Taxes</t>
  </si>
  <si>
    <t>Deferred FIT Liab NC</t>
  </si>
  <si>
    <t>0780</t>
  </si>
  <si>
    <t>Deferred SIT Liab NC</t>
  </si>
  <si>
    <t>0785</t>
  </si>
  <si>
    <t>Interest Expense Intercompany</t>
  </si>
  <si>
    <t>FIT Expense Non Utility Current</t>
  </si>
  <si>
    <t>SIT Expense Non Utility Current</t>
  </si>
  <si>
    <t>Def FIT Expense Non Utility Current</t>
  </si>
  <si>
    <t>Def SIT Expense Non Utility Current</t>
  </si>
  <si>
    <t>Def FIT Expense Non Utility Non Current</t>
  </si>
  <si>
    <t>Def SIT Expense Non Utility Non Current</t>
  </si>
  <si>
    <t>C of GS Other</t>
  </si>
  <si>
    <t>Benefit Plan Liability Accounts - EFS</t>
  </si>
  <si>
    <t>Bentley Employee Benefit Plan Liabilities</t>
  </si>
  <si>
    <t>Benefit Plan Liability Accounts - Corp</t>
  </si>
  <si>
    <t>EFS Benefits ER 401(k) Match</t>
  </si>
  <si>
    <t>EFS Benefits EE 401(k) Contrib - Pre Tax</t>
  </si>
  <si>
    <t>EFS Benefits EE 401(k) Contrib - Post Tax</t>
  </si>
  <si>
    <t>EFS Benefits Pension Liability</t>
  </si>
  <si>
    <t>EFS Benefits Health Care</t>
  </si>
  <si>
    <t>EFS Benefits - Other</t>
  </si>
  <si>
    <t>This is in response Benefits needing accounts to reconcile</t>
  </si>
  <si>
    <t>Jan</t>
  </si>
  <si>
    <t>Feb</t>
  </si>
  <si>
    <t>Mar</t>
  </si>
  <si>
    <t>Apr</t>
  </si>
  <si>
    <t>May</t>
  </si>
  <si>
    <t>Jun</t>
  </si>
  <si>
    <t>Jul</t>
  </si>
  <si>
    <t>R/E</t>
  </si>
  <si>
    <t>Advertising Temp Labor</t>
  </si>
  <si>
    <t>A/C #</t>
  </si>
  <si>
    <t>A/C Description</t>
  </si>
  <si>
    <t>Balance Changes with no current period activity.  Karen builds her MTD file on</t>
  </si>
  <si>
    <t>current period acitvity.</t>
  </si>
  <si>
    <t>New Accounts to set up</t>
  </si>
  <si>
    <t>0630</t>
  </si>
  <si>
    <t>Employee Course Registration and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</si>
</sst>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  <font>
      <sz val="9.85"/>
      <color indexed="8"/>
      <name val=" New Roman     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8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" xfId="2" applyFont="1" applyFill="1" applyBorder="1" applyAlignment="1">
      <alignment horizontal="right" wrapText="1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3" fillId="2" borderId="1" xfId="2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3" fontId="0" fillId="0" borderId="0" xfId="1" applyFont="1"/>
    <xf numFmtId="0" fontId="0" fillId="0" borderId="0" xfId="0" applyFill="1"/>
    <xf numFmtId="0" fontId="4" fillId="0" borderId="0" xfId="0" applyFont="1" applyFill="1" applyAlignment="1">
      <alignment vertical="center"/>
    </xf>
    <xf numFmtId="0" fontId="3" fillId="0" borderId="0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center" wrapText="1"/>
    </xf>
    <xf numFmtId="0" fontId="3" fillId="4" borderId="2" xfId="2" applyFont="1" applyFill="1" applyBorder="1" applyAlignment="1">
      <alignment horizontal="left" wrapText="1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B38" workbookViewId="0">
      <selection activeCell="D55" sqref="D55"/>
    </sheetView>
  </sheetViews>
  <sheetFormatPr defaultRowHeight="12.75"/>
  <cols>
    <col min="1" max="1" width="12.7109375" bestFit="1" customWidth="1"/>
    <col min="2" max="2" width="36.42578125" bestFit="1" customWidth="1"/>
    <col min="3" max="3" width="13.85546875" bestFit="1" customWidth="1"/>
    <col min="4" max="4" width="38.42578125" bestFit="1" customWidth="1"/>
    <col min="5" max="5" width="12.7109375" style="8" bestFit="1" customWidth="1"/>
    <col min="6" max="6" width="34.42578125" bestFit="1" customWidth="1"/>
    <col min="7" max="7" width="16.42578125" style="8" bestFit="1" customWidth="1"/>
    <col min="8" max="8" width="50.7109375" style="10" customWidth="1"/>
  </cols>
  <sheetData>
    <row r="1" spans="1:8">
      <c r="A1" t="s">
        <v>73</v>
      </c>
    </row>
    <row r="3" spans="1:8">
      <c r="A3" s="1" t="s">
        <v>0</v>
      </c>
      <c r="B3" s="1"/>
      <c r="C3" s="1" t="s">
        <v>1</v>
      </c>
      <c r="D3" s="1" t="s">
        <v>142</v>
      </c>
      <c r="E3" s="1" t="s">
        <v>143</v>
      </c>
      <c r="F3" s="1" t="s">
        <v>144</v>
      </c>
      <c r="G3" s="1" t="s">
        <v>152</v>
      </c>
      <c r="H3" s="11" t="s">
        <v>201</v>
      </c>
    </row>
    <row r="4" spans="1:8">
      <c r="A4" s="3"/>
      <c r="B4" s="3"/>
      <c r="C4" s="3"/>
    </row>
    <row r="5" spans="1:8">
      <c r="A5" s="3"/>
      <c r="B5" s="4" t="s">
        <v>74</v>
      </c>
      <c r="C5" s="3"/>
    </row>
    <row r="6" spans="1:8">
      <c r="A6" s="2" t="s">
        <v>2</v>
      </c>
      <c r="B6" s="4" t="s">
        <v>75</v>
      </c>
      <c r="C6" s="2" t="s">
        <v>3</v>
      </c>
      <c r="D6" t="s">
        <v>139</v>
      </c>
    </row>
    <row r="7" spans="1:8">
      <c r="A7" s="2" t="s">
        <v>4</v>
      </c>
      <c r="B7" s="4" t="s">
        <v>76</v>
      </c>
      <c r="C7" s="2" t="s">
        <v>5</v>
      </c>
      <c r="D7" t="s">
        <v>141</v>
      </c>
      <c r="E7" s="12">
        <v>20025000</v>
      </c>
      <c r="F7" s="6" t="s">
        <v>140</v>
      </c>
      <c r="G7" s="9" t="s">
        <v>153</v>
      </c>
    </row>
    <row r="8" spans="1:8">
      <c r="A8" s="2">
        <v>1150</v>
      </c>
      <c r="B8" s="4" t="s">
        <v>77</v>
      </c>
      <c r="C8" s="5">
        <v>20017000</v>
      </c>
      <c r="D8" t="s">
        <v>77</v>
      </c>
      <c r="G8" s="9" t="s">
        <v>157</v>
      </c>
    </row>
    <row r="9" spans="1:8" ht="38.25">
      <c r="A9" s="2" t="s">
        <v>6</v>
      </c>
      <c r="B9" s="4" t="s">
        <v>78</v>
      </c>
      <c r="C9" s="2" t="s">
        <v>7</v>
      </c>
      <c r="D9" t="s">
        <v>147</v>
      </c>
      <c r="E9" s="8">
        <v>30502000</v>
      </c>
      <c r="F9" t="s">
        <v>145</v>
      </c>
      <c r="G9" s="9" t="s">
        <v>154</v>
      </c>
      <c r="H9" s="10" t="s">
        <v>146</v>
      </c>
    </row>
    <row r="10" spans="1:8">
      <c r="A10" s="2">
        <v>1270</v>
      </c>
      <c r="B10" s="4" t="s">
        <v>79</v>
      </c>
      <c r="C10" s="2"/>
      <c r="D10" t="s">
        <v>147</v>
      </c>
      <c r="E10" s="8">
        <v>30502000</v>
      </c>
      <c r="F10" t="s">
        <v>145</v>
      </c>
      <c r="G10" s="9" t="s">
        <v>154</v>
      </c>
      <c r="H10" s="10" t="s">
        <v>148</v>
      </c>
    </row>
    <row r="11" spans="1:8">
      <c r="A11" s="2" t="s">
        <v>8</v>
      </c>
      <c r="B11" s="4" t="s">
        <v>80</v>
      </c>
      <c r="C11" s="2" t="s">
        <v>7</v>
      </c>
      <c r="D11" t="s">
        <v>147</v>
      </c>
      <c r="E11" s="8">
        <v>23071500</v>
      </c>
      <c r="F11" t="s">
        <v>149</v>
      </c>
      <c r="G11" s="9" t="s">
        <v>155</v>
      </c>
    </row>
    <row r="12" spans="1:8">
      <c r="A12" s="2">
        <v>1800</v>
      </c>
      <c r="B12" s="4" t="s">
        <v>81</v>
      </c>
      <c r="C12" s="2"/>
      <c r="E12" s="13" t="s">
        <v>10</v>
      </c>
      <c r="F12" t="s">
        <v>150</v>
      </c>
      <c r="G12" s="9" t="s">
        <v>156</v>
      </c>
      <c r="H12" s="10" t="s">
        <v>158</v>
      </c>
    </row>
    <row r="13" spans="1:8">
      <c r="A13" s="2">
        <v>1810</v>
      </c>
      <c r="B13" s="4" t="s">
        <v>82</v>
      </c>
      <c r="C13" s="2"/>
      <c r="E13" s="13" t="s">
        <v>10</v>
      </c>
      <c r="F13" t="s">
        <v>150</v>
      </c>
      <c r="G13" s="9" t="s">
        <v>156</v>
      </c>
      <c r="H13" s="10" t="s">
        <v>158</v>
      </c>
    </row>
    <row r="14" spans="1:8">
      <c r="A14" s="2">
        <v>1820</v>
      </c>
      <c r="B14" s="4" t="s">
        <v>83</v>
      </c>
      <c r="C14" s="2"/>
      <c r="E14" s="13" t="s">
        <v>10</v>
      </c>
      <c r="F14" t="s">
        <v>150</v>
      </c>
      <c r="G14" s="9" t="s">
        <v>156</v>
      </c>
      <c r="H14" s="10" t="s">
        <v>158</v>
      </c>
    </row>
    <row r="15" spans="1:8">
      <c r="A15" s="2" t="s">
        <v>9</v>
      </c>
      <c r="B15" s="4" t="s">
        <v>84</v>
      </c>
      <c r="C15" s="2" t="s">
        <v>10</v>
      </c>
      <c r="D15" t="s">
        <v>150</v>
      </c>
      <c r="G15" s="9" t="s">
        <v>156</v>
      </c>
    </row>
    <row r="16" spans="1:8">
      <c r="A16" s="2" t="s">
        <v>11</v>
      </c>
      <c r="B16" s="4" t="s">
        <v>85</v>
      </c>
      <c r="C16" s="2" t="s">
        <v>10</v>
      </c>
      <c r="D16" t="s">
        <v>150</v>
      </c>
      <c r="G16" s="9" t="s">
        <v>156</v>
      </c>
    </row>
    <row r="17" spans="1:8">
      <c r="A17" s="2">
        <v>1840</v>
      </c>
      <c r="B17" s="4" t="s">
        <v>86</v>
      </c>
      <c r="C17" s="2"/>
      <c r="E17" s="13" t="s">
        <v>10</v>
      </c>
      <c r="F17" t="s">
        <v>150</v>
      </c>
      <c r="G17" s="9" t="s">
        <v>156</v>
      </c>
      <c r="H17" s="10" t="s">
        <v>158</v>
      </c>
    </row>
    <row r="18" spans="1:8">
      <c r="A18" s="2">
        <v>1860</v>
      </c>
      <c r="B18" s="4" t="s">
        <v>87</v>
      </c>
      <c r="C18" s="2"/>
      <c r="E18" s="13" t="s">
        <v>10</v>
      </c>
      <c r="F18" t="s">
        <v>150</v>
      </c>
      <c r="G18" s="9" t="s">
        <v>156</v>
      </c>
      <c r="H18" s="10" t="s">
        <v>158</v>
      </c>
    </row>
    <row r="19" spans="1:8">
      <c r="A19" s="2" t="s">
        <v>12</v>
      </c>
      <c r="B19" s="4" t="s">
        <v>88</v>
      </c>
      <c r="C19" s="2" t="s">
        <v>10</v>
      </c>
      <c r="D19" t="s">
        <v>150</v>
      </c>
      <c r="G19" s="9" t="s">
        <v>156</v>
      </c>
    </row>
    <row r="20" spans="1:8">
      <c r="A20" s="2" t="s">
        <v>13</v>
      </c>
      <c r="B20" s="4" t="s">
        <v>89</v>
      </c>
      <c r="C20" s="2" t="s">
        <v>10</v>
      </c>
      <c r="D20" t="s">
        <v>150</v>
      </c>
      <c r="G20" s="9" t="s">
        <v>156</v>
      </c>
    </row>
    <row r="21" spans="1:8">
      <c r="A21" s="2">
        <v>1920</v>
      </c>
      <c r="B21" s="4" t="s">
        <v>90</v>
      </c>
      <c r="C21" s="2"/>
      <c r="E21" s="13" t="s">
        <v>10</v>
      </c>
      <c r="F21" t="s">
        <v>150</v>
      </c>
      <c r="G21" s="9" t="s">
        <v>156</v>
      </c>
      <c r="H21" s="10" t="s">
        <v>158</v>
      </c>
    </row>
    <row r="22" spans="1:8">
      <c r="A22" s="2">
        <v>2020</v>
      </c>
      <c r="B22" s="4" t="s">
        <v>91</v>
      </c>
      <c r="C22" s="2"/>
      <c r="E22" s="13" t="s">
        <v>10</v>
      </c>
      <c r="F22" t="s">
        <v>150</v>
      </c>
      <c r="G22" s="9" t="s">
        <v>156</v>
      </c>
      <c r="H22" s="10" t="s">
        <v>158</v>
      </c>
    </row>
    <row r="23" spans="1:8">
      <c r="A23" s="2" t="s">
        <v>14</v>
      </c>
      <c r="B23" s="4" t="s">
        <v>92</v>
      </c>
      <c r="C23" s="2" t="s">
        <v>15</v>
      </c>
      <c r="D23" t="s">
        <v>151</v>
      </c>
      <c r="E23" s="8">
        <v>30016000</v>
      </c>
      <c r="F23" t="s">
        <v>159</v>
      </c>
      <c r="G23" s="9" t="s">
        <v>160</v>
      </c>
    </row>
    <row r="24" spans="1:8">
      <c r="A24" s="2" t="s">
        <v>16</v>
      </c>
      <c r="B24" s="4" t="s">
        <v>93</v>
      </c>
      <c r="C24" s="2" t="s">
        <v>15</v>
      </c>
      <c r="D24" t="s">
        <v>151</v>
      </c>
      <c r="E24" s="8">
        <v>30016000</v>
      </c>
      <c r="F24" t="s">
        <v>159</v>
      </c>
      <c r="G24" s="9" t="s">
        <v>160</v>
      </c>
    </row>
    <row r="25" spans="1:8">
      <c r="A25" s="2" t="s">
        <v>17</v>
      </c>
      <c r="B25" s="4" t="s">
        <v>94</v>
      </c>
      <c r="C25" s="2" t="s">
        <v>18</v>
      </c>
      <c r="D25" t="s">
        <v>162</v>
      </c>
      <c r="E25" s="8">
        <v>30404000</v>
      </c>
      <c r="F25" t="s">
        <v>161</v>
      </c>
      <c r="G25" s="9" t="s">
        <v>166</v>
      </c>
    </row>
    <row r="26" spans="1:8">
      <c r="A26" s="2" t="s">
        <v>19</v>
      </c>
      <c r="B26" s="4" t="s">
        <v>95</v>
      </c>
      <c r="C26" s="2" t="s">
        <v>20</v>
      </c>
      <c r="D26" t="s">
        <v>163</v>
      </c>
      <c r="E26" s="8">
        <v>30406000</v>
      </c>
      <c r="F26" t="s">
        <v>164</v>
      </c>
      <c r="G26" s="9" t="s">
        <v>165</v>
      </c>
    </row>
    <row r="27" spans="1:8" ht="38.25">
      <c r="A27" s="2">
        <v>2810</v>
      </c>
      <c r="B27" s="7" t="s">
        <v>96</v>
      </c>
      <c r="C27" s="2"/>
      <c r="E27" s="8">
        <v>33605000</v>
      </c>
      <c r="F27" t="s">
        <v>167</v>
      </c>
      <c r="G27" s="9" t="s">
        <v>168</v>
      </c>
      <c r="H27" s="10" t="s">
        <v>170</v>
      </c>
    </row>
    <row r="28" spans="1:8" ht="38.25">
      <c r="A28" s="2">
        <v>3500</v>
      </c>
      <c r="B28" s="7" t="s">
        <v>97</v>
      </c>
      <c r="C28" s="2"/>
      <c r="E28" s="8">
        <v>33605000</v>
      </c>
      <c r="F28" t="s">
        <v>167</v>
      </c>
      <c r="G28" s="9" t="s">
        <v>168</v>
      </c>
      <c r="H28" s="10" t="s">
        <v>171</v>
      </c>
    </row>
    <row r="29" spans="1:8">
      <c r="A29" s="2" t="s">
        <v>21</v>
      </c>
      <c r="B29" s="4" t="s">
        <v>98</v>
      </c>
      <c r="C29" s="2" t="s">
        <v>22</v>
      </c>
      <c r="D29" t="s">
        <v>167</v>
      </c>
      <c r="E29" s="8">
        <v>33605000</v>
      </c>
      <c r="F29" t="s">
        <v>167</v>
      </c>
      <c r="G29" s="9" t="s">
        <v>168</v>
      </c>
      <c r="H29" s="10" t="s">
        <v>169</v>
      </c>
    </row>
    <row r="30" spans="1:8">
      <c r="A30" s="2">
        <v>3900</v>
      </c>
      <c r="B30" s="4" t="s">
        <v>99</v>
      </c>
      <c r="C30" s="2"/>
      <c r="E30" s="8">
        <v>33605000</v>
      </c>
      <c r="F30" t="s">
        <v>167</v>
      </c>
      <c r="G30" s="9" t="s">
        <v>168</v>
      </c>
      <c r="H30" s="10" t="s">
        <v>194</v>
      </c>
    </row>
    <row r="31" spans="1:8">
      <c r="A31" s="2" t="s">
        <v>23</v>
      </c>
      <c r="B31" s="4" t="s">
        <v>100</v>
      </c>
      <c r="C31" s="2" t="s">
        <v>24</v>
      </c>
      <c r="D31" t="s">
        <v>197</v>
      </c>
      <c r="G31" s="8">
        <v>1070</v>
      </c>
    </row>
    <row r="32" spans="1:8">
      <c r="A32" s="2" t="s">
        <v>25</v>
      </c>
      <c r="B32" s="4" t="s">
        <v>101</v>
      </c>
      <c r="C32" s="2" t="s">
        <v>26</v>
      </c>
      <c r="D32" t="s">
        <v>245</v>
      </c>
      <c r="G32" s="8">
        <v>1150</v>
      </c>
    </row>
    <row r="33" spans="1:8">
      <c r="A33" s="2" t="s">
        <v>27</v>
      </c>
      <c r="B33" s="4" t="s">
        <v>102</v>
      </c>
      <c r="C33" s="2" t="s">
        <v>26</v>
      </c>
      <c r="D33" t="s">
        <v>245</v>
      </c>
      <c r="G33" s="8">
        <v>1150</v>
      </c>
    </row>
    <row r="34" spans="1:8">
      <c r="A34" s="2" t="s">
        <v>28</v>
      </c>
      <c r="B34" s="4" t="s">
        <v>133</v>
      </c>
      <c r="C34" s="2" t="s">
        <v>26</v>
      </c>
      <c r="D34" t="s">
        <v>245</v>
      </c>
      <c r="G34" s="8">
        <v>1150</v>
      </c>
    </row>
    <row r="35" spans="1:8">
      <c r="A35" s="2" t="s">
        <v>29</v>
      </c>
      <c r="B35" s="4" t="s">
        <v>103</v>
      </c>
      <c r="C35" s="2" t="s">
        <v>26</v>
      </c>
      <c r="D35" t="s">
        <v>245</v>
      </c>
      <c r="G35" s="8">
        <v>1150</v>
      </c>
    </row>
    <row r="36" spans="1:8">
      <c r="A36" s="2" t="s">
        <v>30</v>
      </c>
      <c r="B36" s="4" t="s">
        <v>104</v>
      </c>
      <c r="C36" s="2" t="s">
        <v>26</v>
      </c>
      <c r="D36" t="s">
        <v>245</v>
      </c>
      <c r="G36" s="8">
        <v>1150</v>
      </c>
    </row>
    <row r="37" spans="1:8" ht="25.5">
      <c r="A37" s="2" t="s">
        <v>31</v>
      </c>
      <c r="B37" s="4" t="s">
        <v>105</v>
      </c>
      <c r="C37" s="2" t="s">
        <v>26</v>
      </c>
      <c r="D37" t="s">
        <v>245</v>
      </c>
      <c r="E37" s="8">
        <v>52003500</v>
      </c>
      <c r="F37" t="s">
        <v>175</v>
      </c>
      <c r="G37" s="8">
        <v>1325</v>
      </c>
      <c r="H37" s="10" t="s">
        <v>195</v>
      </c>
    </row>
    <row r="38" spans="1:8">
      <c r="A38" s="2" t="s">
        <v>32</v>
      </c>
      <c r="B38" s="4" t="s">
        <v>106</v>
      </c>
      <c r="C38" s="2" t="s">
        <v>33</v>
      </c>
      <c r="D38" t="s">
        <v>172</v>
      </c>
      <c r="G38" s="8">
        <v>1325</v>
      </c>
    </row>
    <row r="39" spans="1:8">
      <c r="A39" s="2" t="s">
        <v>34</v>
      </c>
      <c r="B39" s="4" t="s">
        <v>107</v>
      </c>
      <c r="C39" s="2" t="s">
        <v>35</v>
      </c>
      <c r="D39" t="s">
        <v>173</v>
      </c>
      <c r="G39" s="8">
        <v>1325</v>
      </c>
    </row>
    <row r="40" spans="1:8">
      <c r="A40" s="2" t="s">
        <v>36</v>
      </c>
      <c r="B40" s="4" t="s">
        <v>108</v>
      </c>
      <c r="C40" s="2" t="s">
        <v>37</v>
      </c>
      <c r="D40" t="s">
        <v>174</v>
      </c>
      <c r="G40" s="8">
        <v>1325</v>
      </c>
    </row>
    <row r="41" spans="1:8">
      <c r="A41" s="2" t="s">
        <v>38</v>
      </c>
      <c r="B41" s="4" t="s">
        <v>109</v>
      </c>
      <c r="C41" s="2" t="s">
        <v>37</v>
      </c>
      <c r="D41" t="s">
        <v>174</v>
      </c>
      <c r="G41" s="8">
        <v>1325</v>
      </c>
    </row>
    <row r="42" spans="1:8">
      <c r="A42" s="2" t="s">
        <v>39</v>
      </c>
      <c r="B42" s="4" t="s">
        <v>110</v>
      </c>
      <c r="C42" s="2" t="s">
        <v>40</v>
      </c>
      <c r="D42" t="s">
        <v>175</v>
      </c>
      <c r="E42" s="8">
        <v>52003000</v>
      </c>
      <c r="F42" t="s">
        <v>196</v>
      </c>
      <c r="G42" s="8">
        <v>1325</v>
      </c>
    </row>
    <row r="43" spans="1:8">
      <c r="A43" s="2" t="s">
        <v>41</v>
      </c>
      <c r="C43" s="2" t="s">
        <v>42</v>
      </c>
      <c r="D43" t="s">
        <v>176</v>
      </c>
      <c r="G43" s="8">
        <v>1325</v>
      </c>
    </row>
    <row r="44" spans="1:8">
      <c r="A44" s="2" t="s">
        <v>43</v>
      </c>
      <c r="B44" s="4" t="s">
        <v>111</v>
      </c>
      <c r="C44" s="2" t="s">
        <v>33</v>
      </c>
      <c r="D44" t="s">
        <v>172</v>
      </c>
      <c r="G44" s="8">
        <v>1325</v>
      </c>
    </row>
    <row r="45" spans="1:8">
      <c r="A45" s="2" t="s">
        <v>44</v>
      </c>
      <c r="B45" s="4" t="s">
        <v>112</v>
      </c>
      <c r="C45" s="2" t="s">
        <v>35</v>
      </c>
      <c r="D45" t="s">
        <v>173</v>
      </c>
      <c r="G45" s="8">
        <v>1325</v>
      </c>
    </row>
    <row r="46" spans="1:8">
      <c r="A46" s="2" t="s">
        <v>45</v>
      </c>
      <c r="B46" s="4" t="s">
        <v>113</v>
      </c>
      <c r="C46" s="2" t="s">
        <v>37</v>
      </c>
      <c r="D46" t="s">
        <v>174</v>
      </c>
      <c r="G46" s="8">
        <v>1325</v>
      </c>
    </row>
    <row r="47" spans="1:8">
      <c r="A47" s="2" t="s">
        <v>46</v>
      </c>
      <c r="B47" s="4" t="s">
        <v>114</v>
      </c>
      <c r="C47" s="2" t="s">
        <v>40</v>
      </c>
      <c r="D47" t="s">
        <v>175</v>
      </c>
      <c r="G47" s="8">
        <v>1325</v>
      </c>
    </row>
    <row r="48" spans="1:8">
      <c r="A48" s="2" t="s">
        <v>47</v>
      </c>
      <c r="B48" s="4" t="s">
        <v>115</v>
      </c>
      <c r="C48" s="2" t="s">
        <v>48</v>
      </c>
      <c r="D48" t="s">
        <v>177</v>
      </c>
      <c r="G48" s="8">
        <v>1325</v>
      </c>
    </row>
    <row r="49" spans="1:8" s="22" customFormat="1">
      <c r="A49" s="20" t="s">
        <v>49</v>
      </c>
      <c r="B49" s="21" t="s">
        <v>116</v>
      </c>
      <c r="C49" s="20" t="s">
        <v>37</v>
      </c>
      <c r="D49" s="22" t="s">
        <v>174</v>
      </c>
      <c r="E49" s="23">
        <v>52002000</v>
      </c>
      <c r="F49" s="22" t="s">
        <v>271</v>
      </c>
      <c r="G49" s="23">
        <v>1325</v>
      </c>
      <c r="H49" s="24"/>
    </row>
    <row r="50" spans="1:8">
      <c r="A50" s="2" t="s">
        <v>50</v>
      </c>
      <c r="B50" s="4" t="s">
        <v>117</v>
      </c>
      <c r="C50" s="2" t="s">
        <v>51</v>
      </c>
      <c r="D50" t="s">
        <v>178</v>
      </c>
      <c r="G50" s="8">
        <v>1325</v>
      </c>
    </row>
    <row r="51" spans="1:8">
      <c r="A51" s="2" t="s">
        <v>52</v>
      </c>
      <c r="B51" s="4" t="s">
        <v>118</v>
      </c>
      <c r="C51" s="2" t="s">
        <v>53</v>
      </c>
      <c r="D51" t="s">
        <v>179</v>
      </c>
      <c r="G51" s="8">
        <v>1325</v>
      </c>
    </row>
    <row r="52" spans="1:8">
      <c r="A52" s="2" t="s">
        <v>54</v>
      </c>
      <c r="B52" s="4" t="s">
        <v>119</v>
      </c>
      <c r="C52" s="2" t="s">
        <v>55</v>
      </c>
      <c r="D52" t="s">
        <v>189</v>
      </c>
      <c r="G52" s="8">
        <v>1325</v>
      </c>
    </row>
    <row r="53" spans="1:8">
      <c r="A53" s="2" t="s">
        <v>56</v>
      </c>
      <c r="B53" s="4" t="s">
        <v>120</v>
      </c>
      <c r="C53" s="2" t="s">
        <v>33</v>
      </c>
      <c r="D53" t="s">
        <v>172</v>
      </c>
      <c r="G53" s="8">
        <v>1325</v>
      </c>
    </row>
    <row r="54" spans="1:8">
      <c r="A54" s="2" t="s">
        <v>57</v>
      </c>
      <c r="B54" s="4" t="s">
        <v>121</v>
      </c>
      <c r="C54" s="2" t="s">
        <v>35</v>
      </c>
      <c r="D54" t="s">
        <v>173</v>
      </c>
      <c r="G54" s="8">
        <v>1325</v>
      </c>
    </row>
    <row r="55" spans="1:8">
      <c r="A55" s="2" t="s">
        <v>58</v>
      </c>
      <c r="B55" s="4" t="s">
        <v>122</v>
      </c>
      <c r="C55" s="2" t="s">
        <v>59</v>
      </c>
      <c r="D55" t="s">
        <v>180</v>
      </c>
      <c r="G55" s="8">
        <v>1325</v>
      </c>
    </row>
    <row r="56" spans="1:8">
      <c r="A56" s="2" t="s">
        <v>60</v>
      </c>
      <c r="B56" s="4" t="s">
        <v>123</v>
      </c>
      <c r="C56" s="2" t="s">
        <v>61</v>
      </c>
      <c r="D56" t="s">
        <v>181</v>
      </c>
      <c r="G56" s="8">
        <v>1325</v>
      </c>
    </row>
    <row r="57" spans="1:8">
      <c r="A57" s="2">
        <v>6230</v>
      </c>
      <c r="B57" s="7" t="s">
        <v>124</v>
      </c>
      <c r="C57" s="2"/>
      <c r="E57" s="13" t="s">
        <v>51</v>
      </c>
      <c r="F57" t="s">
        <v>178</v>
      </c>
      <c r="G57" s="8">
        <v>1325</v>
      </c>
    </row>
    <row r="58" spans="1:8">
      <c r="A58" s="2" t="s">
        <v>62</v>
      </c>
      <c r="B58" s="4" t="s">
        <v>125</v>
      </c>
      <c r="C58" s="2" t="s">
        <v>63</v>
      </c>
      <c r="D58" t="s">
        <v>182</v>
      </c>
      <c r="G58" s="8">
        <v>1325</v>
      </c>
    </row>
    <row r="59" spans="1:8">
      <c r="A59" s="2" t="s">
        <v>64</v>
      </c>
      <c r="B59" s="4" t="s">
        <v>126</v>
      </c>
      <c r="C59" s="2" t="s">
        <v>65</v>
      </c>
      <c r="D59" t="s">
        <v>183</v>
      </c>
      <c r="G59" s="8">
        <v>1325</v>
      </c>
    </row>
    <row r="60" spans="1:8">
      <c r="A60" s="2" t="s">
        <v>66</v>
      </c>
      <c r="B60" s="4" t="s">
        <v>127</v>
      </c>
      <c r="C60" s="2" t="s">
        <v>67</v>
      </c>
      <c r="D60" t="s">
        <v>184</v>
      </c>
      <c r="G60" s="8">
        <v>1325</v>
      </c>
    </row>
    <row r="61" spans="1:8">
      <c r="A61" s="2">
        <v>6410</v>
      </c>
      <c r="B61" s="4" t="s">
        <v>128</v>
      </c>
      <c r="C61" s="5">
        <v>54005000</v>
      </c>
      <c r="D61" t="s">
        <v>185</v>
      </c>
      <c r="G61" s="8">
        <v>1325</v>
      </c>
    </row>
    <row r="62" spans="1:8">
      <c r="A62" s="2" t="s">
        <v>68</v>
      </c>
      <c r="B62" s="4" t="s">
        <v>134</v>
      </c>
      <c r="C62" s="2" t="s">
        <v>69</v>
      </c>
      <c r="D62" t="s">
        <v>186</v>
      </c>
      <c r="G62" s="8">
        <v>1325</v>
      </c>
    </row>
    <row r="63" spans="1:8">
      <c r="A63" s="2" t="s">
        <v>70</v>
      </c>
      <c r="B63" s="4" t="s">
        <v>136</v>
      </c>
      <c r="C63" s="2" t="s">
        <v>48</v>
      </c>
      <c r="D63" t="s">
        <v>186</v>
      </c>
      <c r="G63" s="8">
        <v>1325</v>
      </c>
    </row>
    <row r="64" spans="1:8">
      <c r="A64" s="2">
        <v>6470</v>
      </c>
      <c r="B64" s="4" t="s">
        <v>129</v>
      </c>
      <c r="C64" s="5">
        <v>52505500</v>
      </c>
      <c r="D64" t="s">
        <v>187</v>
      </c>
      <c r="G64" s="8">
        <v>1325</v>
      </c>
    </row>
    <row r="65" spans="1:7">
      <c r="A65" s="2" t="s">
        <v>71</v>
      </c>
      <c r="B65" s="4" t="s">
        <v>135</v>
      </c>
      <c r="C65" s="2" t="s">
        <v>72</v>
      </c>
      <c r="D65" t="s">
        <v>187</v>
      </c>
      <c r="G65" s="8">
        <v>1325</v>
      </c>
    </row>
    <row r="66" spans="1:7">
      <c r="A66" s="2">
        <v>6490</v>
      </c>
      <c r="B66" s="4" t="s">
        <v>130</v>
      </c>
      <c r="C66" s="5">
        <v>52004000</v>
      </c>
      <c r="D66" t="s">
        <v>179</v>
      </c>
      <c r="G66" s="8">
        <v>1325</v>
      </c>
    </row>
    <row r="67" spans="1:7">
      <c r="A67" s="2">
        <v>6520</v>
      </c>
      <c r="B67" s="4" t="s">
        <v>131</v>
      </c>
      <c r="C67" s="2">
        <v>56000000</v>
      </c>
      <c r="D67" t="s">
        <v>225</v>
      </c>
      <c r="E67" s="8">
        <v>52504100</v>
      </c>
      <c r="F67" t="s">
        <v>188</v>
      </c>
      <c r="G67" s="8">
        <v>1325</v>
      </c>
    </row>
    <row r="68" spans="1:7">
      <c r="A68" s="2">
        <v>6530</v>
      </c>
      <c r="B68" s="7" t="s">
        <v>137</v>
      </c>
      <c r="C68" s="2"/>
      <c r="E68" s="8">
        <v>52503500</v>
      </c>
      <c r="F68" t="s">
        <v>189</v>
      </c>
      <c r="G68" s="8">
        <v>1325</v>
      </c>
    </row>
    <row r="69" spans="1:7">
      <c r="A69" s="2">
        <v>6570</v>
      </c>
      <c r="B69" s="4" t="s">
        <v>132</v>
      </c>
      <c r="C69" s="5">
        <v>52501000</v>
      </c>
      <c r="D69" t="s">
        <v>176</v>
      </c>
      <c r="G69" s="8">
        <v>1325</v>
      </c>
    </row>
    <row r="70" spans="1:7">
      <c r="A70" s="2">
        <v>6580</v>
      </c>
      <c r="B70" s="4" t="s">
        <v>138</v>
      </c>
      <c r="C70" s="5">
        <v>54005000</v>
      </c>
      <c r="D70" t="s">
        <v>185</v>
      </c>
      <c r="G70" s="8">
        <v>1325</v>
      </c>
    </row>
    <row r="71" spans="1:7">
      <c r="A71" s="2">
        <v>6890</v>
      </c>
      <c r="B71" s="4" t="s">
        <v>190</v>
      </c>
      <c r="E71" s="13">
        <v>69000000</v>
      </c>
      <c r="F71" t="s">
        <v>192</v>
      </c>
      <c r="G71" s="8">
        <v>1775</v>
      </c>
    </row>
    <row r="72" spans="1:7">
      <c r="A72" s="18"/>
      <c r="B72" s="4"/>
      <c r="E72" s="19"/>
    </row>
    <row r="73" spans="1:7" ht="38.25">
      <c r="A73" s="18" t="s">
        <v>269</v>
      </c>
      <c r="B73" s="4"/>
      <c r="E73" s="19"/>
    </row>
    <row r="74" spans="1:7">
      <c r="A74" s="18"/>
      <c r="B74" s="4"/>
      <c r="E74" s="19"/>
    </row>
    <row r="75" spans="1:7">
      <c r="A75" s="16"/>
      <c r="B75" s="17" t="s">
        <v>191</v>
      </c>
      <c r="E75" s="8">
        <v>69005000</v>
      </c>
      <c r="F75" t="s">
        <v>193</v>
      </c>
      <c r="G75" s="8">
        <v>1775</v>
      </c>
    </row>
    <row r="76" spans="1:7">
      <c r="B76" t="s">
        <v>227</v>
      </c>
      <c r="E76" s="8">
        <v>30053000</v>
      </c>
      <c r="F76" t="s">
        <v>227</v>
      </c>
      <c r="G76" s="9" t="s">
        <v>228</v>
      </c>
    </row>
    <row r="77" spans="1:7">
      <c r="B77" t="s">
        <v>230</v>
      </c>
      <c r="E77" s="8">
        <v>30054000</v>
      </c>
      <c r="F77" t="s">
        <v>230</v>
      </c>
      <c r="G77" s="9" t="s">
        <v>231</v>
      </c>
    </row>
    <row r="78" spans="1:7">
      <c r="B78" t="s">
        <v>232</v>
      </c>
      <c r="E78" s="8">
        <v>30100000</v>
      </c>
      <c r="F78" t="s">
        <v>233</v>
      </c>
      <c r="G78" s="9" t="s">
        <v>220</v>
      </c>
    </row>
    <row r="79" spans="1:7">
      <c r="B79" t="s">
        <v>198</v>
      </c>
      <c r="E79" s="8">
        <v>32000000</v>
      </c>
      <c r="F79" t="s">
        <v>234</v>
      </c>
      <c r="G79" s="9" t="s">
        <v>235</v>
      </c>
    </row>
    <row r="80" spans="1:7">
      <c r="B80" t="s">
        <v>199</v>
      </c>
      <c r="E80" s="8">
        <v>30051000</v>
      </c>
      <c r="F80" t="s">
        <v>226</v>
      </c>
      <c r="G80" s="9" t="s">
        <v>229</v>
      </c>
    </row>
    <row r="81" spans="2:8">
      <c r="B81" t="s">
        <v>200</v>
      </c>
      <c r="E81" s="8">
        <v>32001000</v>
      </c>
      <c r="F81" t="s">
        <v>236</v>
      </c>
      <c r="G81" s="9" t="s">
        <v>237</v>
      </c>
    </row>
    <row r="82" spans="2:8">
      <c r="B82" t="s">
        <v>204</v>
      </c>
      <c r="E82" s="8">
        <v>59003000</v>
      </c>
      <c r="F82" t="s">
        <v>205</v>
      </c>
      <c r="G82" s="8">
        <v>1445</v>
      </c>
    </row>
    <row r="83" spans="2:8">
      <c r="B83" t="s">
        <v>202</v>
      </c>
      <c r="E83" s="8">
        <v>59003100</v>
      </c>
      <c r="F83" t="s">
        <v>206</v>
      </c>
      <c r="G83" s="8">
        <v>1445</v>
      </c>
    </row>
    <row r="84" spans="2:8">
      <c r="B84" t="s">
        <v>203</v>
      </c>
      <c r="E84" s="8">
        <v>59003200</v>
      </c>
      <c r="F84" t="s">
        <v>207</v>
      </c>
      <c r="G84" s="8">
        <v>1445</v>
      </c>
    </row>
    <row r="85" spans="2:8">
      <c r="B85" t="s">
        <v>247</v>
      </c>
      <c r="E85" s="8">
        <v>30403000</v>
      </c>
      <c r="F85" t="s">
        <v>248</v>
      </c>
    </row>
    <row r="86" spans="2:8" ht="25.5">
      <c r="B86" t="s">
        <v>249</v>
      </c>
      <c r="E86" s="8">
        <v>30403300</v>
      </c>
      <c r="F86" t="s">
        <v>246</v>
      </c>
      <c r="G86" s="9" t="s">
        <v>270</v>
      </c>
      <c r="H86" s="10" t="s">
        <v>208</v>
      </c>
    </row>
    <row r="87" spans="2:8">
      <c r="B87" t="s">
        <v>250</v>
      </c>
      <c r="E87" s="8">
        <v>30403300</v>
      </c>
      <c r="F87" t="s">
        <v>246</v>
      </c>
      <c r="G87" s="9" t="s">
        <v>270</v>
      </c>
      <c r="H87" s="10" t="s">
        <v>255</v>
      </c>
    </row>
    <row r="88" spans="2:8">
      <c r="B88" t="s">
        <v>251</v>
      </c>
      <c r="E88" s="8">
        <v>30403300</v>
      </c>
      <c r="F88" t="s">
        <v>246</v>
      </c>
      <c r="G88" s="9" t="s">
        <v>270</v>
      </c>
    </row>
    <row r="89" spans="2:8">
      <c r="B89" t="s">
        <v>252</v>
      </c>
      <c r="E89" s="8">
        <v>30403300</v>
      </c>
      <c r="F89" t="s">
        <v>246</v>
      </c>
      <c r="G89" s="9" t="s">
        <v>270</v>
      </c>
    </row>
    <row r="90" spans="2:8">
      <c r="B90" t="s">
        <v>253</v>
      </c>
      <c r="E90" s="8">
        <v>30403300</v>
      </c>
      <c r="F90" t="s">
        <v>246</v>
      </c>
      <c r="G90" s="9" t="s">
        <v>270</v>
      </c>
    </row>
    <row r="91" spans="2:8">
      <c r="B91" t="s">
        <v>254</v>
      </c>
      <c r="E91" s="8">
        <v>30403300</v>
      </c>
      <c r="F91" t="s">
        <v>246</v>
      </c>
      <c r="G91" s="9" t="s">
        <v>270</v>
      </c>
    </row>
    <row r="92" spans="2:8">
      <c r="B92" t="s">
        <v>209</v>
      </c>
      <c r="E92" s="8">
        <v>30103000</v>
      </c>
      <c r="F92" t="s">
        <v>209</v>
      </c>
      <c r="G92" s="9" t="s">
        <v>220</v>
      </c>
    </row>
    <row r="93" spans="2:8">
      <c r="B93" t="s">
        <v>210</v>
      </c>
      <c r="E93" s="8">
        <v>30103100</v>
      </c>
      <c r="F93" t="s">
        <v>210</v>
      </c>
      <c r="G93" s="9" t="s">
        <v>220</v>
      </c>
    </row>
    <row r="94" spans="2:8">
      <c r="B94" t="s">
        <v>211</v>
      </c>
      <c r="E94" s="8">
        <v>30103200</v>
      </c>
      <c r="F94" t="s">
        <v>211</v>
      </c>
      <c r="G94" s="9" t="s">
        <v>220</v>
      </c>
    </row>
    <row r="95" spans="2:8">
      <c r="B95" t="s">
        <v>212</v>
      </c>
      <c r="E95" s="8">
        <v>30103300</v>
      </c>
      <c r="F95" t="s">
        <v>212</v>
      </c>
      <c r="G95" s="9" t="s">
        <v>220</v>
      </c>
    </row>
    <row r="96" spans="2:8">
      <c r="B96" t="s">
        <v>213</v>
      </c>
      <c r="E96" s="8">
        <v>30103400</v>
      </c>
      <c r="F96" t="s">
        <v>213</v>
      </c>
      <c r="G96" s="9" t="s">
        <v>220</v>
      </c>
    </row>
    <row r="97" spans="2:8">
      <c r="B97" t="s">
        <v>214</v>
      </c>
      <c r="E97" s="8">
        <v>30404000</v>
      </c>
      <c r="F97" t="s">
        <v>219</v>
      </c>
      <c r="G97" s="9" t="s">
        <v>166</v>
      </c>
    </row>
    <row r="98" spans="2:8">
      <c r="B98" t="s">
        <v>216</v>
      </c>
      <c r="E98" s="8">
        <v>30104000</v>
      </c>
      <c r="F98" t="s">
        <v>215</v>
      </c>
      <c r="G98" s="9" t="s">
        <v>220</v>
      </c>
    </row>
    <row r="99" spans="2:8">
      <c r="B99" t="s">
        <v>217</v>
      </c>
      <c r="E99" s="8">
        <v>30104100</v>
      </c>
      <c r="F99" t="s">
        <v>216</v>
      </c>
      <c r="G99" s="9" t="s">
        <v>220</v>
      </c>
    </row>
    <row r="100" spans="2:8">
      <c r="B100" t="s">
        <v>221</v>
      </c>
      <c r="E100" s="8">
        <v>30104200</v>
      </c>
      <c r="F100" t="s">
        <v>221</v>
      </c>
      <c r="G100" s="9" t="s">
        <v>220</v>
      </c>
    </row>
    <row r="101" spans="2:8">
      <c r="B101" t="s">
        <v>222</v>
      </c>
      <c r="E101" s="8">
        <v>30104300</v>
      </c>
      <c r="F101" t="s">
        <v>222</v>
      </c>
      <c r="G101" s="9" t="s">
        <v>220</v>
      </c>
    </row>
    <row r="102" spans="2:8">
      <c r="B102" t="s">
        <v>218</v>
      </c>
      <c r="E102" s="8">
        <v>30104400</v>
      </c>
      <c r="F102" t="s">
        <v>218</v>
      </c>
      <c r="G102" s="9" t="s">
        <v>220</v>
      </c>
    </row>
    <row r="103" spans="2:8">
      <c r="B103" t="s">
        <v>223</v>
      </c>
      <c r="E103" s="8">
        <v>70090100</v>
      </c>
      <c r="F103" t="s">
        <v>238</v>
      </c>
      <c r="G103" s="8">
        <v>1751</v>
      </c>
      <c r="H103" s="10" t="s">
        <v>224</v>
      </c>
    </row>
    <row r="104" spans="2:8">
      <c r="B104" t="s">
        <v>239</v>
      </c>
      <c r="E104" s="8">
        <v>75001000</v>
      </c>
      <c r="F104" t="s">
        <v>239</v>
      </c>
      <c r="G104" s="8">
        <v>1795</v>
      </c>
    </row>
    <row r="105" spans="2:8">
      <c r="B105" t="s">
        <v>240</v>
      </c>
      <c r="E105" s="8">
        <v>75002000</v>
      </c>
      <c r="F105" t="s">
        <v>240</v>
      </c>
      <c r="G105" s="8">
        <v>1800</v>
      </c>
    </row>
    <row r="106" spans="2:8">
      <c r="B106" t="s">
        <v>241</v>
      </c>
      <c r="E106" s="8">
        <v>76001000</v>
      </c>
      <c r="F106" t="s">
        <v>241</v>
      </c>
      <c r="G106" s="8">
        <v>1840</v>
      </c>
    </row>
    <row r="107" spans="2:8">
      <c r="B107" t="s">
        <v>242</v>
      </c>
      <c r="E107" s="8">
        <v>76002000</v>
      </c>
      <c r="F107" t="s">
        <v>242</v>
      </c>
      <c r="G107" s="8">
        <v>1845</v>
      </c>
    </row>
    <row r="108" spans="2:8">
      <c r="B108" t="s">
        <v>243</v>
      </c>
      <c r="E108" s="8">
        <v>77001000</v>
      </c>
      <c r="F108" t="s">
        <v>243</v>
      </c>
      <c r="G108" s="8">
        <v>1825</v>
      </c>
    </row>
    <row r="109" spans="2:8">
      <c r="B109" t="s">
        <v>244</v>
      </c>
      <c r="E109" s="8">
        <v>77002000</v>
      </c>
      <c r="F109" t="s">
        <v>244</v>
      </c>
      <c r="G109" s="8">
        <v>1830</v>
      </c>
    </row>
  </sheetData>
  <printOptions horizontalCentered="1"/>
  <pageMargins left="0" right="0" top="0" bottom="0" header="0.5" footer="0.5"/>
  <pageSetup paperSize="5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3"/>
  <sheetViews>
    <sheetView workbookViewId="0">
      <selection activeCell="D24" sqref="D24"/>
    </sheetView>
  </sheetViews>
  <sheetFormatPr defaultRowHeight="12.75"/>
  <cols>
    <col min="2" max="2" width="28.140625" bestFit="1" customWidth="1"/>
    <col min="3" max="3" width="11.28515625" bestFit="1" customWidth="1"/>
    <col min="4" max="4" width="11.85546875" bestFit="1" customWidth="1"/>
    <col min="5" max="9" width="11.28515625" bestFit="1" customWidth="1"/>
  </cols>
  <sheetData>
    <row r="4" spans="1:10" s="14" customFormat="1">
      <c r="A4" s="14" t="s">
        <v>265</v>
      </c>
      <c r="B4" s="14" t="s">
        <v>266</v>
      </c>
      <c r="C4" s="14" t="s">
        <v>256</v>
      </c>
      <c r="D4" s="14" t="s">
        <v>257</v>
      </c>
      <c r="E4" s="14" t="s">
        <v>258</v>
      </c>
      <c r="F4" s="14" t="s">
        <v>259</v>
      </c>
      <c r="G4" s="14" t="s">
        <v>260</v>
      </c>
      <c r="H4" s="14" t="s">
        <v>261</v>
      </c>
      <c r="I4" s="14" t="s">
        <v>262</v>
      </c>
    </row>
    <row r="6" spans="1:10">
      <c r="A6">
        <v>2810</v>
      </c>
      <c r="B6" t="s">
        <v>96</v>
      </c>
      <c r="C6" s="15">
        <v>304705.81</v>
      </c>
      <c r="D6" s="15">
        <v>297544.81</v>
      </c>
      <c r="E6" s="15">
        <v>297544.81</v>
      </c>
      <c r="F6" s="15">
        <v>297544.81</v>
      </c>
      <c r="G6" s="15">
        <v>297544.81</v>
      </c>
      <c r="H6" s="15">
        <v>297544.81</v>
      </c>
      <c r="I6" s="15">
        <v>297544.81</v>
      </c>
      <c r="J6" s="15"/>
    </row>
    <row r="7" spans="1:10">
      <c r="C7" s="15"/>
      <c r="D7" s="15">
        <f>+C6-D6</f>
        <v>7161</v>
      </c>
      <c r="E7" s="15"/>
      <c r="F7" s="15"/>
      <c r="G7" s="15"/>
      <c r="H7" s="15"/>
      <c r="I7" s="15"/>
      <c r="J7" s="15"/>
    </row>
    <row r="8" spans="1:10">
      <c r="C8" s="15"/>
      <c r="D8" s="15"/>
      <c r="E8" s="15"/>
      <c r="F8" s="15"/>
      <c r="G8" s="15"/>
      <c r="H8" s="15"/>
      <c r="I8" s="15"/>
      <c r="J8" s="15"/>
    </row>
    <row r="9" spans="1:10">
      <c r="A9">
        <v>3500</v>
      </c>
      <c r="B9" t="s">
        <v>263</v>
      </c>
      <c r="C9" s="15">
        <v>836806.02</v>
      </c>
      <c r="D9" s="15">
        <v>976768.18</v>
      </c>
      <c r="E9" s="15">
        <v>976768.18</v>
      </c>
      <c r="F9" s="15">
        <v>976768.18</v>
      </c>
      <c r="G9" s="15">
        <v>976768.18</v>
      </c>
      <c r="H9" s="15">
        <v>976768.18</v>
      </c>
      <c r="I9" s="15">
        <v>976768.18</v>
      </c>
      <c r="J9" s="15"/>
    </row>
    <row r="10" spans="1:10">
      <c r="C10" s="15"/>
      <c r="D10" s="15"/>
      <c r="E10" s="15"/>
      <c r="F10" s="15"/>
      <c r="G10" s="15"/>
      <c r="H10" s="15"/>
      <c r="I10" s="15"/>
      <c r="J10" s="15"/>
    </row>
    <row r="11" spans="1:10">
      <c r="C11" s="15"/>
      <c r="D11" s="15">
        <f>+C9-D9</f>
        <v>-139962.16000000003</v>
      </c>
      <c r="E11" s="15"/>
      <c r="F11" s="15"/>
      <c r="G11" s="15"/>
      <c r="H11" s="15"/>
      <c r="I11" s="15"/>
      <c r="J11" s="15"/>
    </row>
    <row r="12" spans="1:10">
      <c r="C12" s="15"/>
      <c r="D12" s="15"/>
      <c r="E12" s="15"/>
      <c r="F12" s="15"/>
      <c r="G12" s="15"/>
      <c r="H12" s="15"/>
      <c r="I12" s="15"/>
      <c r="J12" s="15"/>
    </row>
    <row r="13" spans="1:10">
      <c r="A13">
        <v>6230</v>
      </c>
      <c r="B13" t="s">
        <v>264</v>
      </c>
      <c r="C13" s="15">
        <v>938.2</v>
      </c>
      <c r="D13" s="15">
        <v>2141.67</v>
      </c>
      <c r="E13" s="15">
        <v>2141.67</v>
      </c>
      <c r="F13" s="15">
        <v>2141.67</v>
      </c>
      <c r="G13" s="15">
        <v>2141.67</v>
      </c>
      <c r="H13" s="15">
        <v>2141.67</v>
      </c>
      <c r="I13" s="15">
        <v>2141.67</v>
      </c>
      <c r="J13" s="15"/>
    </row>
    <row r="14" spans="1:10">
      <c r="C14" s="15"/>
      <c r="D14" s="15"/>
      <c r="E14" s="15"/>
      <c r="F14" s="15"/>
      <c r="G14" s="15"/>
      <c r="H14" s="15"/>
      <c r="I14" s="15"/>
      <c r="J14" s="15"/>
    </row>
    <row r="15" spans="1:10">
      <c r="A15">
        <v>6530</v>
      </c>
      <c r="B15" t="s">
        <v>137</v>
      </c>
      <c r="C15" s="15">
        <v>0</v>
      </c>
      <c r="D15" s="15">
        <v>11418.89</v>
      </c>
      <c r="E15" s="15">
        <v>11418.89</v>
      </c>
      <c r="F15" s="15">
        <v>11418.89</v>
      </c>
      <c r="G15" s="15">
        <v>11418.89</v>
      </c>
      <c r="H15" s="15">
        <v>11418.89</v>
      </c>
      <c r="I15" s="15">
        <v>11418.89</v>
      </c>
      <c r="J15" s="15"/>
    </row>
    <row r="16" spans="1:10">
      <c r="C16" s="15"/>
      <c r="D16" s="15"/>
      <c r="E16" s="15"/>
      <c r="F16" s="15"/>
      <c r="G16" s="15"/>
      <c r="H16" s="15"/>
      <c r="I16" s="15"/>
      <c r="J16" s="15"/>
    </row>
    <row r="17" spans="1:10">
      <c r="A17" s="2">
        <v>6890</v>
      </c>
      <c r="B17" s="4" t="s">
        <v>190</v>
      </c>
      <c r="C17" s="15">
        <v>0</v>
      </c>
      <c r="D17" s="15">
        <v>4761.58</v>
      </c>
      <c r="E17" s="15">
        <v>4761.58</v>
      </c>
      <c r="F17" s="15">
        <v>4761.58</v>
      </c>
      <c r="G17" s="15">
        <v>4761.58</v>
      </c>
      <c r="H17" s="15">
        <v>4761.58</v>
      </c>
      <c r="I17" s="15">
        <v>4761.58</v>
      </c>
      <c r="J17" s="15"/>
    </row>
    <row r="18" spans="1:10">
      <c r="C18" s="15"/>
      <c r="D18" s="15"/>
      <c r="E18" s="15"/>
      <c r="F18" s="15"/>
      <c r="G18" s="15"/>
      <c r="H18" s="15"/>
      <c r="I18" s="15"/>
      <c r="J18" s="15"/>
    </row>
    <row r="22" spans="1:10">
      <c r="D22" t="s">
        <v>267</v>
      </c>
    </row>
    <row r="23" spans="1:10">
      <c r="D23" t="s">
        <v>268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ldavila</dc:creator>
  <cp:lastModifiedBy>Jan Havlíček</cp:lastModifiedBy>
  <cp:lastPrinted>2001-08-15T00:12:39Z</cp:lastPrinted>
  <dcterms:created xsi:type="dcterms:W3CDTF">2001-05-11T15:34:07Z</dcterms:created>
  <dcterms:modified xsi:type="dcterms:W3CDTF">2023-09-17T12:13:03Z</dcterms:modified>
</cp:coreProperties>
</file>