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8BED55-ED16-4D3A-9FD0-C72FF27B9C00}" xr6:coauthVersionLast="47" xr6:coauthVersionMax="47" xr10:uidLastSave="{00000000-0000-0000-0000-000000000000}"/>
  <bookViews>
    <workbookView xWindow="-120" yWindow="-120" windowWidth="38640" windowHeight="15720"/>
  </bookViews>
  <sheets>
    <sheet name="July" sheetId="7" r:id="rId1"/>
    <sheet name="June" sheetId="6" r:id="rId2"/>
    <sheet name="Feb" sheetId="3" r:id="rId3"/>
    <sheet name="Mar" sheetId="4" r:id="rId4"/>
    <sheet name="Apr" sheetId="5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5" l="1"/>
  <c r="G12" i="5"/>
  <c r="J13" i="5"/>
  <c r="G14" i="5"/>
  <c r="G16" i="5"/>
  <c r="J17" i="5"/>
  <c r="G18" i="5"/>
  <c r="G20" i="5"/>
  <c r="J21" i="5"/>
  <c r="G22" i="5"/>
  <c r="J23" i="5"/>
  <c r="E25" i="5"/>
  <c r="G25" i="5"/>
  <c r="I25" i="5"/>
  <c r="J25" i="5"/>
  <c r="G32" i="5"/>
  <c r="G35" i="5"/>
  <c r="G38" i="5"/>
  <c r="A47" i="5"/>
  <c r="G10" i="3"/>
  <c r="G12" i="3"/>
  <c r="J13" i="3"/>
  <c r="G14" i="3"/>
  <c r="G16" i="3"/>
  <c r="J17" i="3"/>
  <c r="G18" i="3"/>
  <c r="G20" i="3"/>
  <c r="J21" i="3"/>
  <c r="G22" i="3"/>
  <c r="J23" i="3"/>
  <c r="E25" i="3"/>
  <c r="G25" i="3"/>
  <c r="I25" i="3"/>
  <c r="J25" i="3"/>
  <c r="G32" i="3"/>
  <c r="G35" i="3"/>
  <c r="G38" i="3"/>
  <c r="A47" i="3"/>
  <c r="G10" i="7"/>
  <c r="G12" i="7"/>
  <c r="G14" i="7"/>
  <c r="G16" i="7"/>
  <c r="G20" i="7"/>
  <c r="G22" i="7"/>
  <c r="G24" i="7"/>
  <c r="G26" i="7"/>
  <c r="E28" i="7"/>
  <c r="G28" i="7"/>
  <c r="I28" i="7"/>
  <c r="G35" i="7"/>
  <c r="G49" i="7"/>
  <c r="G52" i="7"/>
  <c r="A61" i="7"/>
  <c r="G10" i="6"/>
  <c r="G12" i="6"/>
  <c r="G14" i="6"/>
  <c r="G16" i="6"/>
  <c r="G20" i="6"/>
  <c r="G22" i="6"/>
  <c r="G24" i="6"/>
  <c r="G26" i="6"/>
  <c r="E28" i="6"/>
  <c r="G28" i="6"/>
  <c r="I28" i="6"/>
  <c r="G35" i="6"/>
  <c r="G49" i="6"/>
  <c r="G52" i="6"/>
  <c r="A61" i="6"/>
  <c r="G10" i="4"/>
  <c r="G12" i="4"/>
  <c r="J13" i="4"/>
  <c r="G14" i="4"/>
  <c r="G16" i="4"/>
  <c r="J17" i="4"/>
  <c r="G18" i="4"/>
  <c r="G20" i="4"/>
  <c r="J21" i="4"/>
  <c r="G22" i="4"/>
  <c r="J23" i="4"/>
  <c r="E25" i="4"/>
  <c r="G25" i="4"/>
  <c r="I25" i="4"/>
  <c r="J25" i="4"/>
  <c r="G32" i="4"/>
  <c r="G35" i="4"/>
  <c r="G38" i="4"/>
  <c r="A47" i="4"/>
</calcChain>
</file>

<file path=xl/sharedStrings.xml><?xml version="1.0" encoding="utf-8"?>
<sst xmlns="http://schemas.openxmlformats.org/spreadsheetml/2006/main" count="161" uniqueCount="33">
  <si>
    <t>Enron Energy Services</t>
  </si>
  <si>
    <t>MTM Summary</t>
  </si>
  <si>
    <t>Beginning</t>
  </si>
  <si>
    <t xml:space="preserve">Ending </t>
  </si>
  <si>
    <t>Date</t>
  </si>
  <si>
    <t>Account MSA/SAP</t>
  </si>
  <si>
    <t>Balance</t>
  </si>
  <si>
    <t>Change</t>
  </si>
  <si>
    <t>Account</t>
  </si>
  <si>
    <t>Difference</t>
  </si>
  <si>
    <t>2106-0000 Asset-C</t>
  </si>
  <si>
    <t>3030-0000 Liab-C</t>
  </si>
  <si>
    <t>2510-0200 Prudency</t>
  </si>
  <si>
    <t>2510-0300 Prudency</t>
  </si>
  <si>
    <t>2510-0000 Asset-NC</t>
  </si>
  <si>
    <t>3310-0000 Liab-NC</t>
  </si>
  <si>
    <t>2003-2500 Liquidation</t>
  </si>
  <si>
    <t>4200-0000 MTM Rev</t>
  </si>
  <si>
    <t>Company 20R</t>
  </si>
  <si>
    <t>2/00</t>
  </si>
  <si>
    <t>3/00</t>
  </si>
  <si>
    <t>4/00</t>
  </si>
  <si>
    <t>42106010- Fair Value Hedge</t>
  </si>
  <si>
    <t>42006020- Fair Value Hedge</t>
  </si>
  <si>
    <t>42006030 - Fair Value Hedge</t>
  </si>
  <si>
    <t>42006040- Fair Value Hedge</t>
  </si>
  <si>
    <t>42006050- Fair Value Hedge</t>
  </si>
  <si>
    <t>42006060- Cash Flow Hedge</t>
  </si>
  <si>
    <t>42006070- Cash Flow Hedge</t>
  </si>
  <si>
    <t>42006080- Cah Flow Hedge</t>
  </si>
  <si>
    <t>42006090- Cash Flow Hedge</t>
  </si>
  <si>
    <t>2510-0100 Credit Reserve</t>
  </si>
  <si>
    <t>Recorded on co# 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</si>
</sst>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0" fillId="0" borderId="0" xfId="0" quotePrefix="1" applyNumberFormat="1" applyAlignment="1">
      <alignment horizontal="right"/>
    </xf>
    <xf numFmtId="43" fontId="1" fillId="0" borderId="0" xfId="1"/>
    <xf numFmtId="0" fontId="0" fillId="0" borderId="0" xfId="0" applyAlignment="1">
      <alignment horizontal="right"/>
    </xf>
    <xf numFmtId="43" fontId="2" fillId="0" borderId="7" xfId="0" applyNumberFormat="1" applyFont="1" applyBorder="1"/>
    <xf numFmtId="0" fontId="2" fillId="0" borderId="0" xfId="0" applyFont="1"/>
    <xf numFmtId="43" fontId="2" fillId="2" borderId="7" xfId="0" applyNumberFormat="1" applyFont="1" applyFill="1" applyBorder="1"/>
    <xf numFmtId="0" fontId="0" fillId="0" borderId="0" xfId="0" applyAlignment="1">
      <alignment horizontal="left"/>
    </xf>
    <xf numFmtId="43" fontId="2" fillId="0" borderId="0" xfId="1" applyFont="1"/>
    <xf numFmtId="43" fontId="1" fillId="0" borderId="0" xfId="1" applyBorder="1"/>
    <xf numFmtId="43" fontId="2" fillId="2" borderId="7" xfId="1" applyFont="1" applyFill="1" applyBorder="1"/>
    <xf numFmtId="43" fontId="2" fillId="0" borderId="8" xfId="1" applyFont="1" applyBorder="1"/>
    <xf numFmtId="43" fontId="0" fillId="0" borderId="0" xfId="0" applyNumberFormat="1"/>
    <xf numFmtId="0" fontId="2" fillId="0" borderId="0" xfId="0" applyFont="1" applyAlignment="1">
      <alignment horizontal="left"/>
    </xf>
    <xf numFmtId="3" fontId="0" fillId="0" borderId="0" xfId="0" applyNumberFormat="1"/>
    <xf numFmtId="43" fontId="2" fillId="0" borderId="0" xfId="0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6" zoomScaleNormal="100" workbookViewId="0">
      <selection activeCell="G36" sqref="G36"/>
    </sheetView>
  </sheetViews>
  <sheetFormatPr defaultRowHeight="12.75" x14ac:dyDescent="0.2"/>
  <cols>
    <col min="1" max="1" width="6.7109375" customWidth="1"/>
    <col min="2" max="2" width="1.85546875" customWidth="1"/>
    <col min="3" max="3" width="20.42578125" bestFit="1" customWidth="1"/>
    <col min="4" max="4" width="2.42578125" customWidth="1"/>
    <col min="5" max="5" width="17" bestFit="1" customWidth="1"/>
    <col min="6" max="6" width="2" customWidth="1"/>
    <col min="7" max="7" width="17" bestFit="1" customWidth="1"/>
    <col min="8" max="8" width="2.7109375" customWidth="1"/>
    <col min="9" max="9" width="15.42578125" bestFit="1" customWidth="1"/>
    <col min="10" max="10" width="15.42578125" customWidth="1"/>
    <col min="12" max="12" width="10" bestFit="1" customWidth="1"/>
  </cols>
  <sheetData>
    <row r="1" spans="1:10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0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0" x14ac:dyDescent="0.2">
      <c r="A3" s="22" t="s">
        <v>18</v>
      </c>
      <c r="B3" s="22"/>
      <c r="C3" s="22"/>
      <c r="D3" s="22"/>
      <c r="E3" s="22"/>
      <c r="F3" s="22"/>
      <c r="G3" s="22"/>
      <c r="H3" s="22"/>
      <c r="I3" s="22"/>
    </row>
    <row r="7" spans="1:10" x14ac:dyDescent="0.2">
      <c r="A7" s="1"/>
      <c r="B7" s="2"/>
      <c r="C7" s="2"/>
      <c r="D7" s="2"/>
      <c r="E7" s="2" t="s">
        <v>2</v>
      </c>
      <c r="F7" s="2"/>
      <c r="G7" s="2"/>
      <c r="H7" s="2"/>
      <c r="I7" s="3" t="s">
        <v>3</v>
      </c>
    </row>
    <row r="8" spans="1:10" x14ac:dyDescent="0.2">
      <c r="A8" s="4" t="s">
        <v>4</v>
      </c>
      <c r="B8" s="5"/>
      <c r="C8" s="5" t="s">
        <v>5</v>
      </c>
      <c r="D8" s="5"/>
      <c r="E8" s="5" t="s">
        <v>6</v>
      </c>
      <c r="F8" s="5"/>
      <c r="G8" s="5" t="s">
        <v>7</v>
      </c>
      <c r="H8" s="5"/>
      <c r="I8" s="6" t="s">
        <v>6</v>
      </c>
    </row>
    <row r="10" spans="1:10" x14ac:dyDescent="0.2">
      <c r="A10" s="7"/>
      <c r="C10" s="11" t="s">
        <v>10</v>
      </c>
      <c r="E10" s="8">
        <v>31910438</v>
      </c>
      <c r="F10" s="8"/>
      <c r="G10" s="8">
        <f>I10-E10</f>
        <v>-31910437</v>
      </c>
      <c r="H10" s="8"/>
      <c r="I10" s="8">
        <v>1</v>
      </c>
    </row>
    <row r="11" spans="1:10" x14ac:dyDescent="0.2">
      <c r="A11" s="7"/>
      <c r="E11" s="8"/>
      <c r="F11" s="8"/>
      <c r="G11" s="8"/>
      <c r="H11" s="8"/>
      <c r="I11" s="8"/>
    </row>
    <row r="12" spans="1:10" x14ac:dyDescent="0.2">
      <c r="A12" s="7"/>
      <c r="C12" s="11" t="s">
        <v>11</v>
      </c>
      <c r="E12" s="8">
        <v>0</v>
      </c>
      <c r="F12" s="8"/>
      <c r="G12" s="8">
        <f>I12-E12</f>
        <v>0</v>
      </c>
      <c r="H12" s="8"/>
      <c r="I12" s="8">
        <v>0</v>
      </c>
    </row>
    <row r="13" spans="1:10" x14ac:dyDescent="0.2">
      <c r="A13" s="7"/>
      <c r="E13" s="8"/>
      <c r="F13" s="8"/>
      <c r="G13" s="8"/>
      <c r="H13" s="8"/>
      <c r="I13" s="8"/>
      <c r="J13" s="18"/>
    </row>
    <row r="14" spans="1:10" x14ac:dyDescent="0.2">
      <c r="A14" s="7"/>
      <c r="C14" s="11" t="s">
        <v>12</v>
      </c>
      <c r="E14" s="8">
        <v>0</v>
      </c>
      <c r="F14" s="8"/>
      <c r="G14" s="8">
        <f>I14-E14</f>
        <v>0</v>
      </c>
      <c r="H14" s="8"/>
      <c r="I14" s="8">
        <v>0</v>
      </c>
    </row>
    <row r="15" spans="1:10" x14ac:dyDescent="0.2">
      <c r="A15" s="7"/>
      <c r="E15" s="8"/>
      <c r="F15" s="8"/>
      <c r="G15" s="8"/>
      <c r="H15" s="8"/>
      <c r="I15" s="8"/>
    </row>
    <row r="16" spans="1:10" x14ac:dyDescent="0.2">
      <c r="A16" s="7"/>
      <c r="C16" s="11" t="s">
        <v>13</v>
      </c>
      <c r="E16" s="8">
        <v>0</v>
      </c>
      <c r="F16" s="8"/>
      <c r="G16" s="8">
        <f>I16-E16</f>
        <v>0</v>
      </c>
      <c r="H16" s="8"/>
      <c r="I16" s="8">
        <v>0</v>
      </c>
    </row>
    <row r="17" spans="1:10" x14ac:dyDescent="0.2">
      <c r="A17" s="9"/>
      <c r="E17" s="8"/>
      <c r="F17" s="8"/>
      <c r="G17" s="8"/>
      <c r="H17" s="8"/>
      <c r="I17" s="8"/>
      <c r="J17" s="18"/>
    </row>
    <row r="18" spans="1:10" x14ac:dyDescent="0.2">
      <c r="A18" s="9"/>
      <c r="C18" s="11" t="s">
        <v>31</v>
      </c>
      <c r="E18" s="8"/>
      <c r="F18" s="8"/>
      <c r="G18" s="8"/>
      <c r="H18" s="8"/>
      <c r="I18" s="8"/>
      <c r="J18" s="18"/>
    </row>
    <row r="19" spans="1:10" x14ac:dyDescent="0.2">
      <c r="A19" s="9"/>
      <c r="E19" s="8"/>
      <c r="F19" s="8"/>
      <c r="G19" s="8"/>
      <c r="H19" s="8"/>
      <c r="I19" s="8"/>
      <c r="J19" s="18"/>
    </row>
    <row r="20" spans="1:10" x14ac:dyDescent="0.2">
      <c r="A20" s="7"/>
      <c r="C20" s="11" t="s">
        <v>14</v>
      </c>
      <c r="E20" s="8">
        <v>0</v>
      </c>
      <c r="F20" s="8"/>
      <c r="G20" s="8">
        <f>I20-E20</f>
        <v>0</v>
      </c>
      <c r="H20" s="8"/>
      <c r="I20" s="8">
        <v>0</v>
      </c>
    </row>
    <row r="21" spans="1:10" x14ac:dyDescent="0.2">
      <c r="A21" s="7"/>
      <c r="E21" s="8"/>
      <c r="F21" s="8"/>
      <c r="G21" s="8"/>
      <c r="H21" s="8"/>
      <c r="I21" s="8"/>
    </row>
    <row r="22" spans="1:10" x14ac:dyDescent="0.2">
      <c r="A22" s="7"/>
      <c r="C22" s="11" t="s">
        <v>15</v>
      </c>
      <c r="E22" s="8">
        <v>0</v>
      </c>
      <c r="F22" s="8"/>
      <c r="G22" s="8">
        <f>I22-E22</f>
        <v>0</v>
      </c>
      <c r="H22" s="8"/>
      <c r="I22" s="8">
        <v>0</v>
      </c>
    </row>
    <row r="23" spans="1:10" x14ac:dyDescent="0.2">
      <c r="A23" s="7"/>
      <c r="E23" s="8"/>
      <c r="F23" s="8"/>
      <c r="G23" s="8"/>
      <c r="H23" s="8"/>
      <c r="I23" s="8"/>
      <c r="J23" s="18"/>
    </row>
    <row r="24" spans="1:10" x14ac:dyDescent="0.2">
      <c r="A24" s="7"/>
      <c r="C24" s="11" t="s">
        <v>16</v>
      </c>
      <c r="E24" s="8">
        <v>0</v>
      </c>
      <c r="F24" s="8"/>
      <c r="G24" s="8">
        <f>I24-E24</f>
        <v>0</v>
      </c>
      <c r="H24" s="8"/>
      <c r="I24" s="8">
        <v>0</v>
      </c>
    </row>
    <row r="25" spans="1:10" x14ac:dyDescent="0.2">
      <c r="A25" s="9"/>
      <c r="E25" s="8"/>
      <c r="G25" s="8"/>
      <c r="J25" s="18"/>
    </row>
    <row r="26" spans="1:10" x14ac:dyDescent="0.2">
      <c r="A26" s="9"/>
      <c r="C26" s="11" t="s">
        <v>32</v>
      </c>
      <c r="E26" s="8">
        <v>0</v>
      </c>
      <c r="G26" s="8">
        <f>I26-E26</f>
        <v>65630001</v>
      </c>
      <c r="I26" s="20">
        <v>65630001</v>
      </c>
      <c r="J26" s="18"/>
    </row>
    <row r="27" spans="1:10" x14ac:dyDescent="0.2">
      <c r="A27" s="9"/>
      <c r="J27" s="18"/>
    </row>
    <row r="28" spans="1:10" ht="13.5" thickBot="1" x14ac:dyDescent="0.25">
      <c r="E28" s="10">
        <f>SUM(E10:E25)</f>
        <v>31910438</v>
      </c>
      <c r="F28" s="11"/>
      <c r="G28" s="12">
        <f>SUM(G10:G26)</f>
        <v>33719564</v>
      </c>
      <c r="H28" s="11"/>
      <c r="I28" s="10">
        <f>SUM(I10:I25)</f>
        <v>1</v>
      </c>
      <c r="J28" s="21"/>
    </row>
    <row r="29" spans="1:10" ht="13.5" thickTop="1" x14ac:dyDescent="0.2"/>
    <row r="32" spans="1:10" x14ac:dyDescent="0.2">
      <c r="A32" s="1"/>
      <c r="B32" s="2"/>
      <c r="C32" s="2"/>
      <c r="D32" s="2"/>
      <c r="E32" s="2"/>
      <c r="F32" s="2"/>
      <c r="G32" s="3" t="s">
        <v>3</v>
      </c>
      <c r="H32" s="2"/>
      <c r="I32" s="3"/>
    </row>
    <row r="33" spans="1:9" x14ac:dyDescent="0.2">
      <c r="A33" s="4" t="s">
        <v>4</v>
      </c>
      <c r="B33" s="5"/>
      <c r="C33" s="5" t="s">
        <v>8</v>
      </c>
      <c r="D33" s="5"/>
      <c r="E33" s="5"/>
      <c r="F33" s="5"/>
      <c r="G33" s="6" t="s">
        <v>6</v>
      </c>
      <c r="H33" s="5"/>
      <c r="I33" s="6"/>
    </row>
    <row r="35" spans="1:9" x14ac:dyDescent="0.2">
      <c r="A35" s="7"/>
      <c r="C35" s="13"/>
      <c r="E35" s="15"/>
      <c r="F35" s="8"/>
      <c r="G35" s="8">
        <f>I35-E35</f>
        <v>0</v>
      </c>
      <c r="H35" s="14"/>
    </row>
    <row r="36" spans="1:9" x14ac:dyDescent="0.2">
      <c r="A36" s="7"/>
      <c r="C36" s="19" t="s">
        <v>17</v>
      </c>
      <c r="E36" s="15"/>
      <c r="F36" s="8"/>
      <c r="G36" s="8">
        <v>-33719564</v>
      </c>
      <c r="H36" s="14"/>
    </row>
    <row r="37" spans="1:9" x14ac:dyDescent="0.2">
      <c r="C37" s="19" t="s">
        <v>22</v>
      </c>
      <c r="E37" s="15"/>
      <c r="F37" s="8"/>
      <c r="G37" s="8"/>
      <c r="H37" s="8"/>
      <c r="I37" s="8"/>
    </row>
    <row r="38" spans="1:9" x14ac:dyDescent="0.2">
      <c r="C38" s="19" t="s">
        <v>23</v>
      </c>
      <c r="E38" s="15"/>
      <c r="F38" s="8"/>
      <c r="G38" s="8"/>
      <c r="H38" s="8"/>
      <c r="I38" s="8"/>
    </row>
    <row r="39" spans="1:9" x14ac:dyDescent="0.2">
      <c r="C39" s="19" t="s">
        <v>24</v>
      </c>
      <c r="E39" s="15"/>
      <c r="F39" s="8"/>
      <c r="G39" s="8"/>
      <c r="H39" s="8"/>
      <c r="I39" s="8"/>
    </row>
    <row r="40" spans="1:9" x14ac:dyDescent="0.2">
      <c r="C40" s="19" t="s">
        <v>25</v>
      </c>
      <c r="E40" s="15"/>
      <c r="F40" s="8"/>
      <c r="G40" s="8"/>
      <c r="H40" s="8"/>
      <c r="I40" s="8"/>
    </row>
    <row r="41" spans="1:9" x14ac:dyDescent="0.2">
      <c r="C41" s="19" t="s">
        <v>26</v>
      </c>
      <c r="E41" s="15"/>
      <c r="F41" s="8"/>
      <c r="G41" s="8"/>
      <c r="H41" s="8"/>
      <c r="I41" s="8"/>
    </row>
    <row r="42" spans="1:9" x14ac:dyDescent="0.2">
      <c r="C42" s="19" t="s">
        <v>27</v>
      </c>
      <c r="E42" s="15"/>
      <c r="F42" s="8"/>
      <c r="G42" s="8"/>
      <c r="H42" s="8"/>
      <c r="I42" s="8"/>
    </row>
    <row r="43" spans="1:9" x14ac:dyDescent="0.2">
      <c r="C43" s="19" t="s">
        <v>28</v>
      </c>
      <c r="E43" s="15"/>
      <c r="F43" s="8"/>
      <c r="G43" s="8"/>
      <c r="H43" s="8"/>
      <c r="I43" s="8"/>
    </row>
    <row r="44" spans="1:9" x14ac:dyDescent="0.2">
      <c r="C44" s="19" t="s">
        <v>29</v>
      </c>
      <c r="E44" s="15"/>
      <c r="F44" s="8"/>
      <c r="G44" s="8"/>
      <c r="H44" s="8"/>
      <c r="I44" s="8"/>
    </row>
    <row r="45" spans="1:9" x14ac:dyDescent="0.2">
      <c r="C45" s="19" t="s">
        <v>30</v>
      </c>
      <c r="E45" s="15"/>
      <c r="F45" s="8"/>
      <c r="G45" s="8"/>
      <c r="H45" s="8"/>
      <c r="I45" s="8"/>
    </row>
    <row r="46" spans="1:9" x14ac:dyDescent="0.2">
      <c r="C46" s="19"/>
      <c r="E46" s="15"/>
      <c r="F46" s="8"/>
      <c r="G46" s="8"/>
      <c r="H46" s="8"/>
      <c r="I46" s="8"/>
    </row>
    <row r="47" spans="1:9" x14ac:dyDescent="0.2">
      <c r="E47" s="15"/>
      <c r="F47" s="8"/>
      <c r="G47" s="8"/>
      <c r="H47" s="8"/>
      <c r="I47" s="8"/>
    </row>
    <row r="48" spans="1:9" x14ac:dyDescent="0.2">
      <c r="E48" s="15"/>
      <c r="F48" s="8"/>
      <c r="G48" s="8"/>
      <c r="H48" s="8"/>
      <c r="I48" s="8"/>
    </row>
    <row r="49" spans="1:9" ht="13.5" thickBot="1" x14ac:dyDescent="0.25">
      <c r="E49" s="15"/>
      <c r="F49" s="8"/>
      <c r="G49" s="16">
        <f>SUM(G36)</f>
        <v>-33719564</v>
      </c>
      <c r="H49" s="8"/>
      <c r="I49" s="15"/>
    </row>
    <row r="50" spans="1:9" ht="13.5" thickTop="1" x14ac:dyDescent="0.2">
      <c r="E50" s="15"/>
      <c r="F50" s="8"/>
      <c r="G50" s="15"/>
      <c r="H50" s="8"/>
      <c r="I50" s="15"/>
    </row>
    <row r="51" spans="1:9" x14ac:dyDescent="0.2">
      <c r="E51" s="15"/>
      <c r="F51" s="8"/>
      <c r="G51" s="15"/>
      <c r="H51" s="8"/>
      <c r="I51" s="15"/>
    </row>
    <row r="52" spans="1:9" ht="13.5" thickBot="1" x14ac:dyDescent="0.25">
      <c r="C52" s="11" t="s">
        <v>9</v>
      </c>
      <c r="E52" s="15"/>
      <c r="F52" s="8"/>
      <c r="G52" s="17">
        <f>G28+G49</f>
        <v>0</v>
      </c>
      <c r="H52" s="8"/>
      <c r="I52" s="15"/>
    </row>
    <row r="53" spans="1:9" ht="13.5" thickTop="1" x14ac:dyDescent="0.2">
      <c r="E53" s="8"/>
      <c r="F53" s="8"/>
      <c r="G53" s="8"/>
      <c r="H53" s="8"/>
      <c r="I53" s="8"/>
    </row>
    <row r="55" spans="1:9" x14ac:dyDescent="0.2">
      <c r="G55" s="18"/>
    </row>
    <row r="56" spans="1:9" x14ac:dyDescent="0.2">
      <c r="B56" s="11"/>
      <c r="C56" s="11"/>
      <c r="G56" s="18"/>
    </row>
    <row r="57" spans="1:9" x14ac:dyDescent="0.2">
      <c r="I57" s="11"/>
    </row>
    <row r="61" spans="1:9" x14ac:dyDescent="0.2">
      <c r="A61" t="str">
        <f ca="1">CELL("filename")</f>
        <v>J:\Tax\20R\2001\[20R MTM Summary.xls]July</v>
      </c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workbookViewId="0">
      <selection activeCell="J18" sqref="J18"/>
    </sheetView>
  </sheetViews>
  <sheetFormatPr defaultRowHeight="12.75" x14ac:dyDescent="0.2"/>
  <cols>
    <col min="1" max="1" width="6.7109375" customWidth="1"/>
    <col min="2" max="2" width="1.85546875" customWidth="1"/>
    <col min="3" max="3" width="20.42578125" bestFit="1" customWidth="1"/>
    <col min="4" max="4" width="2.42578125" customWidth="1"/>
    <col min="5" max="5" width="17" bestFit="1" customWidth="1"/>
    <col min="6" max="6" width="2" customWidth="1"/>
    <col min="7" max="7" width="17" bestFit="1" customWidth="1"/>
    <col min="8" max="8" width="2.7109375" customWidth="1"/>
    <col min="9" max="9" width="15.42578125" bestFit="1" customWidth="1"/>
    <col min="10" max="10" width="15.42578125" customWidth="1"/>
    <col min="12" max="12" width="10" bestFit="1" customWidth="1"/>
  </cols>
  <sheetData>
    <row r="1" spans="1:10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0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0" x14ac:dyDescent="0.2">
      <c r="A3" s="22" t="s">
        <v>18</v>
      </c>
      <c r="B3" s="22"/>
      <c r="C3" s="22"/>
      <c r="D3" s="22"/>
      <c r="E3" s="22"/>
      <c r="F3" s="22"/>
      <c r="G3" s="22"/>
      <c r="H3" s="22"/>
      <c r="I3" s="22"/>
    </row>
    <row r="7" spans="1:10" x14ac:dyDescent="0.2">
      <c r="A7" s="1"/>
      <c r="B7" s="2"/>
      <c r="C7" s="2"/>
      <c r="D7" s="2"/>
      <c r="E7" s="2" t="s">
        <v>2</v>
      </c>
      <c r="F7" s="2"/>
      <c r="G7" s="2"/>
      <c r="H7" s="2"/>
      <c r="I7" s="3" t="s">
        <v>3</v>
      </c>
    </row>
    <row r="8" spans="1:10" x14ac:dyDescent="0.2">
      <c r="A8" s="4" t="s">
        <v>4</v>
      </c>
      <c r="B8" s="5"/>
      <c r="C8" s="5" t="s">
        <v>5</v>
      </c>
      <c r="D8" s="5"/>
      <c r="E8" s="5" t="s">
        <v>6</v>
      </c>
      <c r="F8" s="5"/>
      <c r="G8" s="5" t="s">
        <v>7</v>
      </c>
      <c r="H8" s="5"/>
      <c r="I8" s="6" t="s">
        <v>6</v>
      </c>
    </row>
    <row r="10" spans="1:10" x14ac:dyDescent="0.2">
      <c r="A10" s="7"/>
      <c r="C10" s="11" t="s">
        <v>10</v>
      </c>
      <c r="E10" s="8">
        <v>31910438</v>
      </c>
      <c r="F10" s="8"/>
      <c r="G10" s="8">
        <f>I10-E10</f>
        <v>-31910436</v>
      </c>
      <c r="H10" s="8"/>
      <c r="I10" s="8">
        <v>2</v>
      </c>
    </row>
    <row r="11" spans="1:10" x14ac:dyDescent="0.2">
      <c r="A11" s="7"/>
      <c r="E11" s="8"/>
      <c r="F11" s="8"/>
      <c r="G11" s="8"/>
      <c r="H11" s="8"/>
      <c r="I11" s="8"/>
    </row>
    <row r="12" spans="1:10" x14ac:dyDescent="0.2">
      <c r="A12" s="7"/>
      <c r="C12" s="11" t="s">
        <v>11</v>
      </c>
      <c r="E12" s="8">
        <v>0</v>
      </c>
      <c r="F12" s="8"/>
      <c r="G12" s="8">
        <f>I12-E12</f>
        <v>0</v>
      </c>
      <c r="H12" s="8"/>
      <c r="I12" s="8">
        <v>0</v>
      </c>
    </row>
    <row r="13" spans="1:10" x14ac:dyDescent="0.2">
      <c r="A13" s="7"/>
      <c r="E13" s="8"/>
      <c r="F13" s="8"/>
      <c r="G13" s="8"/>
      <c r="H13" s="8"/>
      <c r="I13" s="8"/>
      <c r="J13" s="18"/>
    </row>
    <row r="14" spans="1:10" x14ac:dyDescent="0.2">
      <c r="A14" s="7"/>
      <c r="C14" s="11" t="s">
        <v>12</v>
      </c>
      <c r="E14" s="8">
        <v>0</v>
      </c>
      <c r="F14" s="8"/>
      <c r="G14" s="8">
        <f>I14-E14</f>
        <v>0</v>
      </c>
      <c r="H14" s="8"/>
      <c r="I14" s="8">
        <v>0</v>
      </c>
    </row>
    <row r="15" spans="1:10" x14ac:dyDescent="0.2">
      <c r="A15" s="7"/>
      <c r="E15" s="8"/>
      <c r="F15" s="8"/>
      <c r="G15" s="8"/>
      <c r="H15" s="8"/>
      <c r="I15" s="8"/>
    </row>
    <row r="16" spans="1:10" x14ac:dyDescent="0.2">
      <c r="A16" s="7"/>
      <c r="C16" s="11" t="s">
        <v>13</v>
      </c>
      <c r="E16" s="8">
        <v>0</v>
      </c>
      <c r="F16" s="8"/>
      <c r="G16" s="8">
        <f>I16-E16</f>
        <v>0</v>
      </c>
      <c r="H16" s="8"/>
      <c r="I16" s="8">
        <v>0</v>
      </c>
    </row>
    <row r="17" spans="1:10" x14ac:dyDescent="0.2">
      <c r="A17" s="9"/>
      <c r="E17" s="8"/>
      <c r="F17" s="8"/>
      <c r="G17" s="8"/>
      <c r="H17" s="8"/>
      <c r="I17" s="8"/>
      <c r="J17" s="18"/>
    </row>
    <row r="18" spans="1:10" x14ac:dyDescent="0.2">
      <c r="A18" s="9"/>
      <c r="C18" s="11" t="s">
        <v>31</v>
      </c>
      <c r="E18" s="8"/>
      <c r="F18" s="8"/>
      <c r="G18" s="8"/>
      <c r="H18" s="8"/>
      <c r="I18" s="8"/>
      <c r="J18" s="18"/>
    </row>
    <row r="19" spans="1:10" x14ac:dyDescent="0.2">
      <c r="A19" s="9"/>
      <c r="E19" s="8"/>
      <c r="F19" s="8"/>
      <c r="G19" s="8"/>
      <c r="H19" s="8"/>
      <c r="I19" s="8"/>
      <c r="J19" s="18"/>
    </row>
    <row r="20" spans="1:10" x14ac:dyDescent="0.2">
      <c r="A20" s="7"/>
      <c r="C20" s="11" t="s">
        <v>14</v>
      </c>
      <c r="E20" s="8">
        <v>0</v>
      </c>
      <c r="F20" s="8"/>
      <c r="G20" s="8">
        <f>I20-E20</f>
        <v>0</v>
      </c>
      <c r="H20" s="8"/>
      <c r="I20" s="8">
        <v>0</v>
      </c>
    </row>
    <row r="21" spans="1:10" x14ac:dyDescent="0.2">
      <c r="A21" s="7"/>
      <c r="E21" s="8"/>
      <c r="F21" s="8"/>
      <c r="G21" s="8"/>
      <c r="H21" s="8"/>
      <c r="I21" s="8"/>
    </row>
    <row r="22" spans="1:10" x14ac:dyDescent="0.2">
      <c r="A22" s="7"/>
      <c r="C22" s="11" t="s">
        <v>15</v>
      </c>
      <c r="E22" s="8">
        <v>0</v>
      </c>
      <c r="F22" s="8"/>
      <c r="G22" s="8">
        <f>I22-E22</f>
        <v>0</v>
      </c>
      <c r="H22" s="8"/>
      <c r="I22" s="8">
        <v>0</v>
      </c>
    </row>
    <row r="23" spans="1:10" x14ac:dyDescent="0.2">
      <c r="A23" s="7"/>
      <c r="E23" s="8"/>
      <c r="F23" s="8"/>
      <c r="G23" s="8"/>
      <c r="H23" s="8"/>
      <c r="I23" s="8"/>
      <c r="J23" s="18"/>
    </row>
    <row r="24" spans="1:10" x14ac:dyDescent="0.2">
      <c r="A24" s="7"/>
      <c r="C24" s="11" t="s">
        <v>16</v>
      </c>
      <c r="E24" s="8">
        <v>0</v>
      </c>
      <c r="F24" s="8"/>
      <c r="G24" s="8">
        <f>I24-E24</f>
        <v>0</v>
      </c>
      <c r="H24" s="8"/>
      <c r="I24" s="8">
        <v>0</v>
      </c>
    </row>
    <row r="25" spans="1:10" x14ac:dyDescent="0.2">
      <c r="A25" s="9"/>
      <c r="E25" s="8"/>
      <c r="G25" s="8"/>
      <c r="J25" s="18"/>
    </row>
    <row r="26" spans="1:10" x14ac:dyDescent="0.2">
      <c r="A26" s="9"/>
      <c r="C26" s="11" t="s">
        <v>32</v>
      </c>
      <c r="E26" s="8">
        <v>0</v>
      </c>
      <c r="G26" s="8">
        <f>I26-E26</f>
        <v>56249878</v>
      </c>
      <c r="I26" s="20">
        <v>56249878</v>
      </c>
      <c r="J26" s="18"/>
    </row>
    <row r="27" spans="1:10" x14ac:dyDescent="0.2">
      <c r="A27" s="9"/>
      <c r="J27" s="18"/>
    </row>
    <row r="28" spans="1:10" ht="13.5" thickBot="1" x14ac:dyDescent="0.25">
      <c r="E28" s="10">
        <f>SUM(E10:E25)</f>
        <v>31910438</v>
      </c>
      <c r="F28" s="11"/>
      <c r="G28" s="12">
        <f>SUM(G10:G26)</f>
        <v>24339442</v>
      </c>
      <c r="H28" s="11"/>
      <c r="I28" s="10">
        <f>SUM(I10:I25)</f>
        <v>2</v>
      </c>
      <c r="J28" s="21"/>
    </row>
    <row r="29" spans="1:10" ht="13.5" thickTop="1" x14ac:dyDescent="0.2"/>
    <row r="32" spans="1:10" x14ac:dyDescent="0.2">
      <c r="A32" s="1"/>
      <c r="B32" s="2"/>
      <c r="C32" s="2"/>
      <c r="D32" s="2"/>
      <c r="E32" s="2"/>
      <c r="F32" s="2"/>
      <c r="G32" s="3" t="s">
        <v>3</v>
      </c>
      <c r="H32" s="2"/>
      <c r="I32" s="3"/>
    </row>
    <row r="33" spans="1:9" x14ac:dyDescent="0.2">
      <c r="A33" s="4" t="s">
        <v>4</v>
      </c>
      <c r="B33" s="5"/>
      <c r="C33" s="5" t="s">
        <v>8</v>
      </c>
      <c r="D33" s="5"/>
      <c r="E33" s="5"/>
      <c r="F33" s="5"/>
      <c r="G33" s="6" t="s">
        <v>6</v>
      </c>
      <c r="H33" s="5"/>
      <c r="I33" s="6"/>
    </row>
    <row r="35" spans="1:9" x14ac:dyDescent="0.2">
      <c r="A35" s="7"/>
      <c r="C35" s="13"/>
      <c r="E35" s="15"/>
      <c r="F35" s="8"/>
      <c r="G35" s="8">
        <f>I35-E35</f>
        <v>0</v>
      </c>
      <c r="H35" s="14"/>
    </row>
    <row r="36" spans="1:9" x14ac:dyDescent="0.2">
      <c r="A36" s="7"/>
      <c r="C36" s="19" t="s">
        <v>17</v>
      </c>
      <c r="E36" s="15"/>
      <c r="F36" s="8"/>
      <c r="G36" s="8">
        <v>-24339442</v>
      </c>
      <c r="H36" s="14"/>
    </row>
    <row r="37" spans="1:9" x14ac:dyDescent="0.2">
      <c r="C37" s="19" t="s">
        <v>22</v>
      </c>
      <c r="E37" s="15"/>
      <c r="F37" s="8"/>
      <c r="G37" s="8"/>
      <c r="H37" s="8"/>
      <c r="I37" s="8"/>
    </row>
    <row r="38" spans="1:9" x14ac:dyDescent="0.2">
      <c r="C38" s="19" t="s">
        <v>23</v>
      </c>
      <c r="E38" s="15"/>
      <c r="F38" s="8"/>
      <c r="G38" s="8"/>
      <c r="H38" s="8"/>
      <c r="I38" s="8"/>
    </row>
    <row r="39" spans="1:9" x14ac:dyDescent="0.2">
      <c r="C39" s="19" t="s">
        <v>24</v>
      </c>
      <c r="E39" s="15"/>
      <c r="F39" s="8"/>
      <c r="G39" s="8"/>
      <c r="H39" s="8"/>
      <c r="I39" s="8"/>
    </row>
    <row r="40" spans="1:9" x14ac:dyDescent="0.2">
      <c r="C40" s="19" t="s">
        <v>25</v>
      </c>
      <c r="E40" s="15"/>
      <c r="F40" s="8"/>
      <c r="G40" s="8"/>
      <c r="H40" s="8"/>
      <c r="I40" s="8"/>
    </row>
    <row r="41" spans="1:9" x14ac:dyDescent="0.2">
      <c r="C41" s="19" t="s">
        <v>26</v>
      </c>
      <c r="E41" s="15"/>
      <c r="F41" s="8"/>
      <c r="G41" s="8"/>
      <c r="H41" s="8"/>
      <c r="I41" s="8"/>
    </row>
    <row r="42" spans="1:9" x14ac:dyDescent="0.2">
      <c r="C42" s="19" t="s">
        <v>27</v>
      </c>
      <c r="E42" s="15"/>
      <c r="F42" s="8"/>
      <c r="G42" s="8"/>
      <c r="H42" s="8"/>
      <c r="I42" s="8"/>
    </row>
    <row r="43" spans="1:9" x14ac:dyDescent="0.2">
      <c r="C43" s="19" t="s">
        <v>28</v>
      </c>
      <c r="E43" s="15"/>
      <c r="F43" s="8"/>
      <c r="G43" s="8"/>
      <c r="H43" s="8"/>
      <c r="I43" s="8"/>
    </row>
    <row r="44" spans="1:9" x14ac:dyDescent="0.2">
      <c r="C44" s="19" t="s">
        <v>29</v>
      </c>
      <c r="E44" s="15"/>
      <c r="F44" s="8"/>
      <c r="G44" s="8"/>
      <c r="H44" s="8"/>
      <c r="I44" s="8"/>
    </row>
    <row r="45" spans="1:9" x14ac:dyDescent="0.2">
      <c r="C45" s="19" t="s">
        <v>30</v>
      </c>
      <c r="E45" s="15"/>
      <c r="F45" s="8"/>
      <c r="G45" s="8"/>
      <c r="H45" s="8"/>
      <c r="I45" s="8"/>
    </row>
    <row r="46" spans="1:9" x14ac:dyDescent="0.2">
      <c r="C46" s="19"/>
      <c r="E46" s="15"/>
      <c r="F46" s="8"/>
      <c r="G46" s="8"/>
      <c r="H46" s="8"/>
      <c r="I46" s="8"/>
    </row>
    <row r="47" spans="1:9" x14ac:dyDescent="0.2">
      <c r="E47" s="15"/>
      <c r="F47" s="8"/>
      <c r="G47" s="8"/>
      <c r="H47" s="8"/>
      <c r="I47" s="8"/>
    </row>
    <row r="48" spans="1:9" x14ac:dyDescent="0.2">
      <c r="E48" s="15"/>
      <c r="F48" s="8"/>
      <c r="G48" s="8"/>
      <c r="H48" s="8"/>
      <c r="I48" s="8"/>
    </row>
    <row r="49" spans="1:9" ht="13.5" thickBot="1" x14ac:dyDescent="0.25">
      <c r="E49" s="15"/>
      <c r="F49" s="8"/>
      <c r="G49" s="16">
        <f>SUM(G36)</f>
        <v>-24339442</v>
      </c>
      <c r="H49" s="8"/>
      <c r="I49" s="15"/>
    </row>
    <row r="50" spans="1:9" ht="13.5" thickTop="1" x14ac:dyDescent="0.2">
      <c r="E50" s="15"/>
      <c r="F50" s="8"/>
      <c r="G50" s="15"/>
      <c r="H50" s="8"/>
      <c r="I50" s="15"/>
    </row>
    <row r="51" spans="1:9" x14ac:dyDescent="0.2">
      <c r="E51" s="15"/>
      <c r="F51" s="8"/>
      <c r="G51" s="15"/>
      <c r="H51" s="8"/>
      <c r="I51" s="15"/>
    </row>
    <row r="52" spans="1:9" ht="13.5" thickBot="1" x14ac:dyDescent="0.25">
      <c r="C52" s="11" t="s">
        <v>9</v>
      </c>
      <c r="E52" s="15"/>
      <c r="F52" s="8"/>
      <c r="G52" s="17">
        <f>G28+G49</f>
        <v>0</v>
      </c>
      <c r="H52" s="8"/>
      <c r="I52" s="15"/>
    </row>
    <row r="53" spans="1:9" ht="13.5" thickTop="1" x14ac:dyDescent="0.2">
      <c r="E53" s="8"/>
      <c r="F53" s="8"/>
      <c r="G53" s="8"/>
      <c r="H53" s="8"/>
      <c r="I53" s="8"/>
    </row>
    <row r="55" spans="1:9" x14ac:dyDescent="0.2">
      <c r="G55" s="18"/>
    </row>
    <row r="56" spans="1:9" x14ac:dyDescent="0.2">
      <c r="B56" s="11"/>
      <c r="C56" s="11"/>
      <c r="G56" s="18"/>
    </row>
    <row r="57" spans="1:9" x14ac:dyDescent="0.2">
      <c r="I57" s="11"/>
    </row>
    <row r="61" spans="1:9" x14ac:dyDescent="0.2">
      <c r="A61" t="str">
        <f ca="1">CELL("filename")</f>
        <v>J:\Tax\20R\2001\[20R MTM Summary.xls]July</v>
      </c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zoomScaleNormal="100" workbookViewId="0">
      <selection activeCell="G34" sqref="G34"/>
    </sheetView>
  </sheetViews>
  <sheetFormatPr defaultRowHeight="12.75" x14ac:dyDescent="0.2"/>
  <cols>
    <col min="1" max="1" width="6.7109375" customWidth="1"/>
    <col min="2" max="2" width="1.85546875" customWidth="1"/>
    <col min="3" max="3" width="20.42578125" bestFit="1" customWidth="1"/>
    <col min="4" max="4" width="2.42578125" customWidth="1"/>
    <col min="5" max="5" width="17" bestFit="1" customWidth="1"/>
    <col min="6" max="6" width="2" customWidth="1"/>
    <col min="7" max="7" width="17" bestFit="1" customWidth="1"/>
    <col min="8" max="8" width="2.7109375" customWidth="1"/>
    <col min="9" max="9" width="15.42578125" bestFit="1" customWidth="1"/>
    <col min="10" max="10" width="15.42578125" customWidth="1"/>
    <col min="12" max="12" width="10" bestFit="1" customWidth="1"/>
  </cols>
  <sheetData>
    <row r="1" spans="1:10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0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0" x14ac:dyDescent="0.2">
      <c r="A3" s="22" t="s">
        <v>18</v>
      </c>
      <c r="B3" s="22"/>
      <c r="C3" s="22"/>
      <c r="D3" s="22"/>
      <c r="E3" s="22"/>
      <c r="F3" s="22"/>
      <c r="G3" s="22"/>
      <c r="H3" s="22"/>
      <c r="I3" s="22"/>
    </row>
    <row r="7" spans="1:10" x14ac:dyDescent="0.2">
      <c r="A7" s="1"/>
      <c r="B7" s="2"/>
      <c r="C7" s="2"/>
      <c r="D7" s="2"/>
      <c r="E7" s="2" t="s">
        <v>2</v>
      </c>
      <c r="F7" s="2"/>
      <c r="G7" s="2"/>
      <c r="H7" s="2"/>
      <c r="I7" s="3" t="s">
        <v>3</v>
      </c>
    </row>
    <row r="8" spans="1:10" x14ac:dyDescent="0.2">
      <c r="A8" s="4" t="s">
        <v>4</v>
      </c>
      <c r="B8" s="5"/>
      <c r="C8" s="5" t="s">
        <v>5</v>
      </c>
      <c r="D8" s="5"/>
      <c r="E8" s="5" t="s">
        <v>6</v>
      </c>
      <c r="F8" s="5"/>
      <c r="G8" s="5" t="s">
        <v>7</v>
      </c>
      <c r="H8" s="5"/>
      <c r="I8" s="6" t="s">
        <v>6</v>
      </c>
    </row>
    <row r="10" spans="1:10" x14ac:dyDescent="0.2">
      <c r="A10" s="7" t="s">
        <v>19</v>
      </c>
      <c r="C10" s="11" t="s">
        <v>10</v>
      </c>
      <c r="E10" s="8">
        <v>31910438</v>
      </c>
      <c r="F10" s="8"/>
      <c r="G10" s="8">
        <f>I10-E10</f>
        <v>-31910438</v>
      </c>
      <c r="H10" s="8"/>
      <c r="I10" s="8">
        <v>0</v>
      </c>
    </row>
    <row r="11" spans="1:10" x14ac:dyDescent="0.2">
      <c r="A11" s="7"/>
      <c r="E11" s="8"/>
      <c r="F11" s="8"/>
      <c r="G11" s="8"/>
      <c r="H11" s="8"/>
      <c r="I11" s="8"/>
    </row>
    <row r="12" spans="1:10" x14ac:dyDescent="0.2">
      <c r="A12" s="7" t="s">
        <v>19</v>
      </c>
      <c r="C12" s="11" t="s">
        <v>11</v>
      </c>
      <c r="E12" s="8">
        <v>0</v>
      </c>
      <c r="F12" s="8"/>
      <c r="G12" s="8">
        <f>I12-E12</f>
        <v>0</v>
      </c>
      <c r="H12" s="8"/>
      <c r="I12" s="8">
        <v>0</v>
      </c>
    </row>
    <row r="13" spans="1:10" x14ac:dyDescent="0.2">
      <c r="A13" s="7"/>
      <c r="E13" s="8"/>
      <c r="F13" s="8"/>
      <c r="G13" s="8"/>
      <c r="H13" s="8"/>
      <c r="I13" s="8"/>
      <c r="J13" s="18">
        <f>SUM(G10:G12)</f>
        <v>-31910438</v>
      </c>
    </row>
    <row r="14" spans="1:10" x14ac:dyDescent="0.2">
      <c r="A14" s="7" t="s">
        <v>19</v>
      </c>
      <c r="C14" s="11" t="s">
        <v>12</v>
      </c>
      <c r="E14" s="8">
        <v>0</v>
      </c>
      <c r="F14" s="8"/>
      <c r="G14" s="8">
        <f>I14-E14</f>
        <v>0</v>
      </c>
      <c r="H14" s="8"/>
      <c r="I14" s="8">
        <v>0</v>
      </c>
    </row>
    <row r="15" spans="1:10" x14ac:dyDescent="0.2">
      <c r="A15" s="7"/>
      <c r="E15" s="8"/>
      <c r="F15" s="8"/>
      <c r="G15" s="8"/>
      <c r="H15" s="8"/>
      <c r="I15" s="8"/>
    </row>
    <row r="16" spans="1:10" x14ac:dyDescent="0.2">
      <c r="A16" s="7" t="s">
        <v>19</v>
      </c>
      <c r="C16" s="11" t="s">
        <v>13</v>
      </c>
      <c r="E16" s="8">
        <v>0</v>
      </c>
      <c r="F16" s="8"/>
      <c r="G16" s="8">
        <f>I16-E16</f>
        <v>0</v>
      </c>
      <c r="H16" s="8"/>
      <c r="I16" s="8">
        <v>0</v>
      </c>
    </row>
    <row r="17" spans="1:10" x14ac:dyDescent="0.2">
      <c r="A17" s="9"/>
      <c r="E17" s="8"/>
      <c r="F17" s="8"/>
      <c r="G17" s="8"/>
      <c r="H17" s="8"/>
      <c r="I17" s="8"/>
      <c r="J17" s="18">
        <f>SUM(G14:G16)</f>
        <v>0</v>
      </c>
    </row>
    <row r="18" spans="1:10" x14ac:dyDescent="0.2">
      <c r="A18" s="7" t="s">
        <v>19</v>
      </c>
      <c r="C18" s="11" t="s">
        <v>14</v>
      </c>
      <c r="E18" s="8">
        <v>0</v>
      </c>
      <c r="F18" s="8"/>
      <c r="G18" s="8">
        <f>I18-E18</f>
        <v>0</v>
      </c>
      <c r="H18" s="8"/>
      <c r="I18" s="8">
        <v>0</v>
      </c>
    </row>
    <row r="19" spans="1:10" x14ac:dyDescent="0.2">
      <c r="A19" s="7"/>
      <c r="E19" s="8"/>
      <c r="F19" s="8"/>
      <c r="G19" s="8"/>
      <c r="H19" s="8"/>
      <c r="I19" s="8"/>
    </row>
    <row r="20" spans="1:10" x14ac:dyDescent="0.2">
      <c r="A20" s="7" t="s">
        <v>19</v>
      </c>
      <c r="C20" s="11" t="s">
        <v>15</v>
      </c>
      <c r="E20" s="8">
        <v>0</v>
      </c>
      <c r="F20" s="8"/>
      <c r="G20" s="8">
        <f>I20-E20</f>
        <v>0</v>
      </c>
      <c r="H20" s="8"/>
      <c r="I20" s="8">
        <v>0</v>
      </c>
    </row>
    <row r="21" spans="1:10" x14ac:dyDescent="0.2">
      <c r="A21" s="7"/>
      <c r="E21" s="8"/>
      <c r="F21" s="8"/>
      <c r="G21" s="8"/>
      <c r="H21" s="8"/>
      <c r="I21" s="8"/>
      <c r="J21" s="18">
        <f>SUM(G18:G20)</f>
        <v>0</v>
      </c>
    </row>
    <row r="22" spans="1:10" x14ac:dyDescent="0.2">
      <c r="A22" s="7" t="s">
        <v>19</v>
      </c>
      <c r="C22" s="11" t="s">
        <v>16</v>
      </c>
      <c r="E22" s="8">
        <v>0</v>
      </c>
      <c r="F22" s="8"/>
      <c r="G22" s="8">
        <f>I22-E22</f>
        <v>0</v>
      </c>
      <c r="H22" s="8"/>
      <c r="I22" s="8">
        <v>0</v>
      </c>
    </row>
    <row r="23" spans="1:10" x14ac:dyDescent="0.2">
      <c r="A23" s="9"/>
      <c r="J23" s="18">
        <f>SUM(G22)</f>
        <v>0</v>
      </c>
    </row>
    <row r="24" spans="1:10" x14ac:dyDescent="0.2">
      <c r="A24" s="9"/>
      <c r="J24" s="18"/>
    </row>
    <row r="25" spans="1:10" ht="13.5" thickBot="1" x14ac:dyDescent="0.25">
      <c r="E25" s="10">
        <f>SUM(E10:E23)</f>
        <v>31910438</v>
      </c>
      <c r="F25" s="11"/>
      <c r="G25" s="12">
        <f>SUM(G10:G23)</f>
        <v>-31910438</v>
      </c>
      <c r="H25" s="11"/>
      <c r="I25" s="10">
        <f>SUM(I10:I23)</f>
        <v>0</v>
      </c>
      <c r="J25" s="10">
        <f>SUM(J10:J23)</f>
        <v>-31910438</v>
      </c>
    </row>
    <row r="26" spans="1:10" ht="13.5" thickTop="1" x14ac:dyDescent="0.2"/>
    <row r="29" spans="1:10" x14ac:dyDescent="0.2">
      <c r="A29" s="1"/>
      <c r="B29" s="2"/>
      <c r="C29" s="2"/>
      <c r="D29" s="2"/>
      <c r="E29" s="2"/>
      <c r="F29" s="2"/>
      <c r="G29" s="3" t="s">
        <v>3</v>
      </c>
      <c r="H29" s="2"/>
      <c r="I29" s="3"/>
    </row>
    <row r="30" spans="1:10" x14ac:dyDescent="0.2">
      <c r="A30" s="4" t="s">
        <v>4</v>
      </c>
      <c r="B30" s="5"/>
      <c r="C30" s="5" t="s">
        <v>8</v>
      </c>
      <c r="D30" s="5"/>
      <c r="E30" s="5"/>
      <c r="F30" s="5"/>
      <c r="G30" s="6" t="s">
        <v>6</v>
      </c>
      <c r="H30" s="5"/>
      <c r="I30" s="6"/>
    </row>
    <row r="32" spans="1:10" x14ac:dyDescent="0.2">
      <c r="A32" s="7"/>
      <c r="C32" s="13"/>
      <c r="E32" s="15"/>
      <c r="F32" s="8"/>
      <c r="G32" s="8">
        <f>I32-E32</f>
        <v>0</v>
      </c>
      <c r="H32" s="14"/>
    </row>
    <row r="33" spans="1:9" x14ac:dyDescent="0.2">
      <c r="A33" s="7" t="s">
        <v>19</v>
      </c>
      <c r="C33" s="19" t="s">
        <v>17</v>
      </c>
      <c r="E33" s="15"/>
      <c r="F33" s="8"/>
      <c r="G33" s="8">
        <v>31910438</v>
      </c>
      <c r="H33" s="14"/>
    </row>
    <row r="34" spans="1:9" x14ac:dyDescent="0.2">
      <c r="E34" s="15"/>
      <c r="F34" s="8"/>
      <c r="G34" s="8"/>
      <c r="H34" s="8"/>
      <c r="I34" s="8"/>
    </row>
    <row r="35" spans="1:9" ht="13.5" thickBot="1" x14ac:dyDescent="0.25">
      <c r="E35" s="15"/>
      <c r="F35" s="8"/>
      <c r="G35" s="16">
        <f>SUM(G33)</f>
        <v>31910438</v>
      </c>
      <c r="H35" s="8"/>
      <c r="I35" s="15"/>
    </row>
    <row r="36" spans="1:9" ht="13.5" thickTop="1" x14ac:dyDescent="0.2">
      <c r="E36" s="15"/>
      <c r="F36" s="8"/>
      <c r="G36" s="15"/>
      <c r="H36" s="8"/>
      <c r="I36" s="15"/>
    </row>
    <row r="37" spans="1:9" x14ac:dyDescent="0.2">
      <c r="E37" s="15"/>
      <c r="F37" s="8"/>
      <c r="G37" s="15"/>
      <c r="H37" s="8"/>
      <c r="I37" s="15"/>
    </row>
    <row r="38" spans="1:9" ht="13.5" thickBot="1" x14ac:dyDescent="0.25">
      <c r="C38" s="11" t="s">
        <v>9</v>
      </c>
      <c r="E38" s="15"/>
      <c r="F38" s="8"/>
      <c r="G38" s="17">
        <f>G25+G35</f>
        <v>0</v>
      </c>
      <c r="H38" s="8"/>
      <c r="I38" s="15"/>
    </row>
    <row r="39" spans="1:9" ht="13.5" thickTop="1" x14ac:dyDescent="0.2">
      <c r="E39" s="8"/>
      <c r="F39" s="8"/>
      <c r="G39" s="8"/>
      <c r="H39" s="8"/>
      <c r="I39" s="8"/>
    </row>
    <row r="41" spans="1:9" x14ac:dyDescent="0.2">
      <c r="G41" s="18"/>
    </row>
    <row r="42" spans="1:9" x14ac:dyDescent="0.2">
      <c r="B42" s="11"/>
      <c r="C42" s="11"/>
      <c r="G42" s="18"/>
    </row>
    <row r="43" spans="1:9" x14ac:dyDescent="0.2">
      <c r="I43" s="11"/>
    </row>
    <row r="47" spans="1:9" x14ac:dyDescent="0.2">
      <c r="A47" t="str">
        <f ca="1">CELL("filename")</f>
        <v>J:\Tax\20R\2001\[20R MTM Summary.xls]July</v>
      </c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A10" sqref="A10"/>
    </sheetView>
  </sheetViews>
  <sheetFormatPr defaultRowHeight="12.75" x14ac:dyDescent="0.2"/>
  <cols>
    <col min="1" max="1" width="6.7109375" customWidth="1"/>
    <col min="2" max="2" width="1.85546875" customWidth="1"/>
    <col min="3" max="3" width="20.42578125" bestFit="1" customWidth="1"/>
    <col min="4" max="4" width="2.42578125" customWidth="1"/>
    <col min="5" max="5" width="17" bestFit="1" customWidth="1"/>
    <col min="6" max="6" width="2" customWidth="1"/>
    <col min="7" max="7" width="17" bestFit="1" customWidth="1"/>
    <col min="8" max="8" width="2.7109375" customWidth="1"/>
    <col min="9" max="9" width="15.42578125" bestFit="1" customWidth="1"/>
    <col min="10" max="10" width="15.42578125" customWidth="1"/>
    <col min="12" max="12" width="10" bestFit="1" customWidth="1"/>
  </cols>
  <sheetData>
    <row r="1" spans="1:10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0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0" x14ac:dyDescent="0.2">
      <c r="A3" s="22" t="s">
        <v>18</v>
      </c>
      <c r="B3" s="22"/>
      <c r="C3" s="22"/>
      <c r="D3" s="22"/>
      <c r="E3" s="22"/>
      <c r="F3" s="22"/>
      <c r="G3" s="22"/>
      <c r="H3" s="22"/>
      <c r="I3" s="22"/>
    </row>
    <row r="7" spans="1:10" x14ac:dyDescent="0.2">
      <c r="A7" s="1"/>
      <c r="B7" s="2"/>
      <c r="C7" s="2"/>
      <c r="D7" s="2"/>
      <c r="E7" s="2" t="s">
        <v>2</v>
      </c>
      <c r="F7" s="2"/>
      <c r="G7" s="2"/>
      <c r="H7" s="2"/>
      <c r="I7" s="3" t="s">
        <v>3</v>
      </c>
    </row>
    <row r="8" spans="1:10" x14ac:dyDescent="0.2">
      <c r="A8" s="4" t="s">
        <v>4</v>
      </c>
      <c r="B8" s="5"/>
      <c r="C8" s="5" t="s">
        <v>5</v>
      </c>
      <c r="D8" s="5"/>
      <c r="E8" s="5" t="s">
        <v>6</v>
      </c>
      <c r="F8" s="5"/>
      <c r="G8" s="5" t="s">
        <v>7</v>
      </c>
      <c r="H8" s="5"/>
      <c r="I8" s="6" t="s">
        <v>6</v>
      </c>
    </row>
    <row r="10" spans="1:10" x14ac:dyDescent="0.2">
      <c r="A10" s="7" t="s">
        <v>20</v>
      </c>
      <c r="C10" s="11" t="s">
        <v>10</v>
      </c>
      <c r="E10" s="8">
        <v>31910438</v>
      </c>
      <c r="F10" s="8"/>
      <c r="G10" s="8">
        <f>I10-E10</f>
        <v>11911868</v>
      </c>
      <c r="H10" s="8"/>
      <c r="I10" s="8">
        <v>43822306</v>
      </c>
    </row>
    <row r="11" spans="1:10" x14ac:dyDescent="0.2">
      <c r="A11" s="7"/>
      <c r="E11" s="8"/>
      <c r="F11" s="8"/>
      <c r="G11" s="8"/>
      <c r="H11" s="8"/>
      <c r="I11" s="8"/>
    </row>
    <row r="12" spans="1:10" x14ac:dyDescent="0.2">
      <c r="A12" s="7" t="s">
        <v>20</v>
      </c>
      <c r="C12" s="11" t="s">
        <v>11</v>
      </c>
      <c r="E12" s="8">
        <v>0</v>
      </c>
      <c r="F12" s="8"/>
      <c r="G12" s="8">
        <f>I12-E12</f>
        <v>0</v>
      </c>
      <c r="H12" s="8"/>
      <c r="I12" s="8">
        <v>0</v>
      </c>
    </row>
    <row r="13" spans="1:10" x14ac:dyDescent="0.2">
      <c r="A13" s="7"/>
      <c r="E13" s="8"/>
      <c r="F13" s="8"/>
      <c r="G13" s="8"/>
      <c r="H13" s="8"/>
      <c r="I13" s="8"/>
      <c r="J13" s="18">
        <f>SUM(G10:G12)</f>
        <v>11911868</v>
      </c>
    </row>
    <row r="14" spans="1:10" x14ac:dyDescent="0.2">
      <c r="A14" s="7" t="s">
        <v>20</v>
      </c>
      <c r="C14" s="11" t="s">
        <v>12</v>
      </c>
      <c r="E14" s="8">
        <v>0</v>
      </c>
      <c r="F14" s="8"/>
      <c r="G14" s="8">
        <f>I14-E14</f>
        <v>0</v>
      </c>
      <c r="H14" s="8"/>
      <c r="I14" s="8">
        <v>0</v>
      </c>
    </row>
    <row r="15" spans="1:10" x14ac:dyDescent="0.2">
      <c r="A15" s="7"/>
      <c r="E15" s="8"/>
      <c r="F15" s="8"/>
      <c r="G15" s="8"/>
      <c r="H15" s="8"/>
      <c r="I15" s="8"/>
    </row>
    <row r="16" spans="1:10" x14ac:dyDescent="0.2">
      <c r="A16" s="7" t="s">
        <v>20</v>
      </c>
      <c r="C16" s="11" t="s">
        <v>13</v>
      </c>
      <c r="E16" s="8">
        <v>0</v>
      </c>
      <c r="F16" s="8"/>
      <c r="G16" s="8">
        <f>I16-E16</f>
        <v>0</v>
      </c>
      <c r="H16" s="8"/>
      <c r="I16" s="8">
        <v>0</v>
      </c>
    </row>
    <row r="17" spans="1:10" x14ac:dyDescent="0.2">
      <c r="A17" s="9"/>
      <c r="E17" s="8"/>
      <c r="F17" s="8"/>
      <c r="G17" s="8"/>
      <c r="H17" s="8"/>
      <c r="I17" s="8"/>
      <c r="J17" s="18">
        <f>SUM(G14:G16)</f>
        <v>0</v>
      </c>
    </row>
    <row r="18" spans="1:10" x14ac:dyDescent="0.2">
      <c r="A18" s="7" t="s">
        <v>20</v>
      </c>
      <c r="C18" s="11" t="s">
        <v>14</v>
      </c>
      <c r="E18" s="8">
        <v>0</v>
      </c>
      <c r="F18" s="8"/>
      <c r="G18" s="8">
        <f>I18-E18</f>
        <v>0</v>
      </c>
      <c r="H18" s="8"/>
      <c r="I18" s="8">
        <v>0</v>
      </c>
    </row>
    <row r="19" spans="1:10" x14ac:dyDescent="0.2">
      <c r="A19" s="7"/>
      <c r="E19" s="8"/>
      <c r="F19" s="8"/>
      <c r="G19" s="8"/>
      <c r="H19" s="8"/>
      <c r="I19" s="8"/>
    </row>
    <row r="20" spans="1:10" x14ac:dyDescent="0.2">
      <c r="A20" s="7" t="s">
        <v>20</v>
      </c>
      <c r="C20" s="11" t="s">
        <v>15</v>
      </c>
      <c r="E20" s="8">
        <v>0</v>
      </c>
      <c r="F20" s="8"/>
      <c r="G20" s="8">
        <f>I20-E20</f>
        <v>0</v>
      </c>
      <c r="H20" s="8"/>
      <c r="I20" s="8">
        <v>0</v>
      </c>
    </row>
    <row r="21" spans="1:10" x14ac:dyDescent="0.2">
      <c r="A21" s="7"/>
      <c r="E21" s="8"/>
      <c r="F21" s="8"/>
      <c r="G21" s="8"/>
      <c r="H21" s="8"/>
      <c r="I21" s="8"/>
      <c r="J21" s="18">
        <f>SUM(G18:G20)</f>
        <v>0</v>
      </c>
    </row>
    <row r="22" spans="1:10" x14ac:dyDescent="0.2">
      <c r="A22" s="7" t="s">
        <v>20</v>
      </c>
      <c r="C22" s="11" t="s">
        <v>16</v>
      </c>
      <c r="E22" s="8">
        <v>0</v>
      </c>
      <c r="F22" s="8"/>
      <c r="G22" s="8">
        <f>I22-E22</f>
        <v>0</v>
      </c>
      <c r="H22" s="8"/>
      <c r="I22" s="8">
        <v>0</v>
      </c>
    </row>
    <row r="23" spans="1:10" x14ac:dyDescent="0.2">
      <c r="A23" s="9"/>
      <c r="J23" s="18">
        <f>SUM(G22)</f>
        <v>0</v>
      </c>
    </row>
    <row r="24" spans="1:10" x14ac:dyDescent="0.2">
      <c r="A24" s="9"/>
      <c r="J24" s="18"/>
    </row>
    <row r="25" spans="1:10" ht="13.5" thickBot="1" x14ac:dyDescent="0.25">
      <c r="E25" s="10">
        <f>SUM(E10:E23)</f>
        <v>31910438</v>
      </c>
      <c r="F25" s="11"/>
      <c r="G25" s="12">
        <f>SUM(G10:G23)</f>
        <v>11911868</v>
      </c>
      <c r="H25" s="11"/>
      <c r="I25" s="10">
        <f>SUM(I10:I23)</f>
        <v>43822306</v>
      </c>
      <c r="J25" s="10">
        <f>SUM(J10:J23)</f>
        <v>11911868</v>
      </c>
    </row>
    <row r="26" spans="1:10" ht="13.5" thickTop="1" x14ac:dyDescent="0.2"/>
    <row r="29" spans="1:10" x14ac:dyDescent="0.2">
      <c r="A29" s="1"/>
      <c r="B29" s="2"/>
      <c r="C29" s="2"/>
      <c r="D29" s="2"/>
      <c r="E29" s="2"/>
      <c r="F29" s="2"/>
      <c r="G29" s="3" t="s">
        <v>3</v>
      </c>
      <c r="H29" s="2"/>
      <c r="I29" s="3"/>
    </row>
    <row r="30" spans="1:10" x14ac:dyDescent="0.2">
      <c r="A30" s="4" t="s">
        <v>4</v>
      </c>
      <c r="B30" s="5"/>
      <c r="C30" s="5" t="s">
        <v>8</v>
      </c>
      <c r="D30" s="5"/>
      <c r="E30" s="5"/>
      <c r="F30" s="5"/>
      <c r="G30" s="6" t="s">
        <v>6</v>
      </c>
      <c r="H30" s="5"/>
      <c r="I30" s="6"/>
    </row>
    <row r="32" spans="1:10" x14ac:dyDescent="0.2">
      <c r="A32" s="7"/>
      <c r="C32" s="13"/>
      <c r="E32" s="15"/>
      <c r="F32" s="8"/>
      <c r="G32" s="8">
        <f>I32-E32</f>
        <v>0</v>
      </c>
      <c r="H32" s="14"/>
    </row>
    <row r="33" spans="1:9" x14ac:dyDescent="0.2">
      <c r="A33" s="7" t="s">
        <v>20</v>
      </c>
      <c r="C33" s="19" t="s">
        <v>17</v>
      </c>
      <c r="E33" s="15"/>
      <c r="F33" s="8"/>
      <c r="G33" s="8">
        <v>-11911868</v>
      </c>
      <c r="H33" s="14"/>
    </row>
    <row r="34" spans="1:9" x14ac:dyDescent="0.2">
      <c r="E34" s="15"/>
      <c r="F34" s="8"/>
      <c r="G34" s="8"/>
      <c r="H34" s="8"/>
      <c r="I34" s="8"/>
    </row>
    <row r="35" spans="1:9" ht="13.5" thickBot="1" x14ac:dyDescent="0.25">
      <c r="E35" s="15"/>
      <c r="F35" s="8"/>
      <c r="G35" s="16">
        <f>SUM(G33)</f>
        <v>-11911868</v>
      </c>
      <c r="H35" s="8"/>
      <c r="I35" s="15"/>
    </row>
    <row r="36" spans="1:9" ht="13.5" thickTop="1" x14ac:dyDescent="0.2">
      <c r="E36" s="15"/>
      <c r="F36" s="8"/>
      <c r="G36" s="15"/>
      <c r="H36" s="8"/>
      <c r="I36" s="15"/>
    </row>
    <row r="37" spans="1:9" x14ac:dyDescent="0.2">
      <c r="E37" s="15"/>
      <c r="F37" s="8"/>
      <c r="G37" s="15"/>
      <c r="H37" s="8"/>
      <c r="I37" s="15"/>
    </row>
    <row r="38" spans="1:9" ht="13.5" thickBot="1" x14ac:dyDescent="0.25">
      <c r="C38" s="11" t="s">
        <v>9</v>
      </c>
      <c r="E38" s="15"/>
      <c r="F38" s="8"/>
      <c r="G38" s="17">
        <f>G25+G35</f>
        <v>0</v>
      </c>
      <c r="H38" s="8"/>
      <c r="I38" s="15"/>
    </row>
    <row r="39" spans="1:9" ht="13.5" thickTop="1" x14ac:dyDescent="0.2">
      <c r="E39" s="8"/>
      <c r="F39" s="8"/>
      <c r="G39" s="8"/>
      <c r="H39" s="8"/>
      <c r="I39" s="8"/>
    </row>
    <row r="41" spans="1:9" x14ac:dyDescent="0.2">
      <c r="G41" s="18"/>
    </row>
    <row r="42" spans="1:9" x14ac:dyDescent="0.2">
      <c r="B42" s="11"/>
      <c r="C42" s="11"/>
      <c r="G42" s="18"/>
    </row>
    <row r="43" spans="1:9" x14ac:dyDescent="0.2">
      <c r="I43" s="11"/>
    </row>
    <row r="47" spans="1:9" x14ac:dyDescent="0.2">
      <c r="A47" t="str">
        <f ca="1">CELL("filename")</f>
        <v>J:\Tax\20R\2001\[20R MTM Summary.xls]July</v>
      </c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zoomScaleNormal="100" workbookViewId="0">
      <selection activeCell="I10" sqref="I10"/>
    </sheetView>
  </sheetViews>
  <sheetFormatPr defaultRowHeight="12.75" x14ac:dyDescent="0.2"/>
  <cols>
    <col min="1" max="1" width="6.7109375" customWidth="1"/>
    <col min="2" max="2" width="1.85546875" customWidth="1"/>
    <col min="3" max="3" width="20.42578125" bestFit="1" customWidth="1"/>
    <col min="4" max="4" width="2.42578125" customWidth="1"/>
    <col min="5" max="5" width="17" bestFit="1" customWidth="1"/>
    <col min="6" max="6" width="2" customWidth="1"/>
    <col min="7" max="7" width="17" bestFit="1" customWidth="1"/>
    <col min="8" max="8" width="2.7109375" customWidth="1"/>
    <col min="9" max="9" width="15.42578125" bestFit="1" customWidth="1"/>
    <col min="10" max="10" width="15.42578125" customWidth="1"/>
    <col min="12" max="12" width="10" bestFit="1" customWidth="1"/>
  </cols>
  <sheetData>
    <row r="1" spans="1:10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0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0" x14ac:dyDescent="0.2">
      <c r="A3" s="22" t="s">
        <v>18</v>
      </c>
      <c r="B3" s="22"/>
      <c r="C3" s="22"/>
      <c r="D3" s="22"/>
      <c r="E3" s="22"/>
      <c r="F3" s="22"/>
      <c r="G3" s="22"/>
      <c r="H3" s="22"/>
      <c r="I3" s="22"/>
    </row>
    <row r="7" spans="1:10" x14ac:dyDescent="0.2">
      <c r="A7" s="1"/>
      <c r="B7" s="2"/>
      <c r="C7" s="2"/>
      <c r="D7" s="2"/>
      <c r="E7" s="2" t="s">
        <v>2</v>
      </c>
      <c r="F7" s="2"/>
      <c r="G7" s="2"/>
      <c r="H7" s="2"/>
      <c r="I7" s="3" t="s">
        <v>3</v>
      </c>
    </row>
    <row r="8" spans="1:10" x14ac:dyDescent="0.2">
      <c r="A8" s="4" t="s">
        <v>4</v>
      </c>
      <c r="B8" s="5"/>
      <c r="C8" s="5" t="s">
        <v>5</v>
      </c>
      <c r="D8" s="5"/>
      <c r="E8" s="5" t="s">
        <v>6</v>
      </c>
      <c r="F8" s="5"/>
      <c r="G8" s="5" t="s">
        <v>7</v>
      </c>
      <c r="H8" s="5"/>
      <c r="I8" s="6" t="s">
        <v>6</v>
      </c>
    </row>
    <row r="10" spans="1:10" x14ac:dyDescent="0.2">
      <c r="A10" s="7" t="s">
        <v>21</v>
      </c>
      <c r="C10" s="11" t="s">
        <v>10</v>
      </c>
      <c r="E10" s="8">
        <v>31910438</v>
      </c>
      <c r="F10" s="8"/>
      <c r="G10" s="8">
        <f>I10-E10</f>
        <v>11911868</v>
      </c>
      <c r="H10" s="8"/>
      <c r="I10" s="8">
        <v>43822306</v>
      </c>
    </row>
    <row r="11" spans="1:10" x14ac:dyDescent="0.2">
      <c r="A11" s="7"/>
      <c r="E11" s="8"/>
      <c r="F11" s="8"/>
      <c r="G11" s="8"/>
      <c r="H11" s="8"/>
      <c r="I11" s="8"/>
    </row>
    <row r="12" spans="1:10" x14ac:dyDescent="0.2">
      <c r="A12" s="7" t="s">
        <v>21</v>
      </c>
      <c r="C12" s="11" t="s">
        <v>11</v>
      </c>
      <c r="E12" s="8">
        <v>0</v>
      </c>
      <c r="F12" s="8"/>
      <c r="G12" s="8">
        <f>I12-E12</f>
        <v>0</v>
      </c>
      <c r="H12" s="8"/>
      <c r="I12" s="8">
        <v>0</v>
      </c>
    </row>
    <row r="13" spans="1:10" x14ac:dyDescent="0.2">
      <c r="A13" s="7"/>
      <c r="E13" s="8"/>
      <c r="F13" s="8"/>
      <c r="G13" s="8"/>
      <c r="H13" s="8"/>
      <c r="I13" s="8"/>
      <c r="J13" s="18">
        <f>SUM(G10:G12)</f>
        <v>11911868</v>
      </c>
    </row>
    <row r="14" spans="1:10" x14ac:dyDescent="0.2">
      <c r="A14" s="7" t="s">
        <v>21</v>
      </c>
      <c r="C14" s="11" t="s">
        <v>12</v>
      </c>
      <c r="E14" s="8">
        <v>0</v>
      </c>
      <c r="F14" s="8"/>
      <c r="G14" s="8">
        <f>I14-E14</f>
        <v>0</v>
      </c>
      <c r="H14" s="8"/>
      <c r="I14" s="8">
        <v>0</v>
      </c>
    </row>
    <row r="15" spans="1:10" x14ac:dyDescent="0.2">
      <c r="A15" s="7"/>
      <c r="E15" s="8"/>
      <c r="F15" s="8"/>
      <c r="G15" s="8"/>
      <c r="H15" s="8"/>
      <c r="I15" s="8"/>
    </row>
    <row r="16" spans="1:10" x14ac:dyDescent="0.2">
      <c r="A16" s="7" t="s">
        <v>21</v>
      </c>
      <c r="C16" s="11" t="s">
        <v>13</v>
      </c>
      <c r="E16" s="8">
        <v>0</v>
      </c>
      <c r="F16" s="8"/>
      <c r="G16" s="8">
        <f>I16-E16</f>
        <v>0</v>
      </c>
      <c r="H16" s="8"/>
      <c r="I16" s="8">
        <v>0</v>
      </c>
    </row>
    <row r="17" spans="1:10" x14ac:dyDescent="0.2">
      <c r="A17" s="9"/>
      <c r="E17" s="8"/>
      <c r="F17" s="8"/>
      <c r="G17" s="8"/>
      <c r="H17" s="8"/>
      <c r="I17" s="8"/>
      <c r="J17" s="18">
        <f>SUM(G14:G16)</f>
        <v>0</v>
      </c>
    </row>
    <row r="18" spans="1:10" x14ac:dyDescent="0.2">
      <c r="A18" s="7" t="s">
        <v>21</v>
      </c>
      <c r="C18" s="11" t="s">
        <v>14</v>
      </c>
      <c r="E18" s="8">
        <v>0</v>
      </c>
      <c r="F18" s="8"/>
      <c r="G18" s="8">
        <f>I18-E18</f>
        <v>0</v>
      </c>
      <c r="H18" s="8"/>
      <c r="I18" s="8">
        <v>0</v>
      </c>
    </row>
    <row r="19" spans="1:10" x14ac:dyDescent="0.2">
      <c r="A19" s="7"/>
      <c r="E19" s="8"/>
      <c r="F19" s="8"/>
      <c r="G19" s="8"/>
      <c r="H19" s="8"/>
      <c r="I19" s="8"/>
    </row>
    <row r="20" spans="1:10" x14ac:dyDescent="0.2">
      <c r="A20" s="7" t="s">
        <v>21</v>
      </c>
      <c r="C20" s="11" t="s">
        <v>15</v>
      </c>
      <c r="E20" s="8">
        <v>0</v>
      </c>
      <c r="F20" s="8"/>
      <c r="G20" s="8">
        <f>I20-E20</f>
        <v>0</v>
      </c>
      <c r="H20" s="8"/>
      <c r="I20" s="8">
        <v>0</v>
      </c>
    </row>
    <row r="21" spans="1:10" x14ac:dyDescent="0.2">
      <c r="A21" s="7"/>
      <c r="E21" s="8"/>
      <c r="F21" s="8"/>
      <c r="G21" s="8"/>
      <c r="H21" s="8"/>
      <c r="I21" s="8"/>
      <c r="J21" s="18">
        <f>SUM(G18:G20)</f>
        <v>0</v>
      </c>
    </row>
    <row r="22" spans="1:10" x14ac:dyDescent="0.2">
      <c r="A22" s="7" t="s">
        <v>21</v>
      </c>
      <c r="C22" s="11" t="s">
        <v>16</v>
      </c>
      <c r="E22" s="8">
        <v>0</v>
      </c>
      <c r="F22" s="8"/>
      <c r="G22" s="8">
        <f>I22-E22</f>
        <v>0</v>
      </c>
      <c r="H22" s="8"/>
      <c r="I22" s="8">
        <v>0</v>
      </c>
    </row>
    <row r="23" spans="1:10" x14ac:dyDescent="0.2">
      <c r="A23" s="9"/>
      <c r="J23" s="18">
        <f>SUM(G22)</f>
        <v>0</v>
      </c>
    </row>
    <row r="24" spans="1:10" x14ac:dyDescent="0.2">
      <c r="A24" s="9"/>
      <c r="J24" s="18"/>
    </row>
    <row r="25" spans="1:10" ht="13.5" thickBot="1" x14ac:dyDescent="0.25">
      <c r="E25" s="10">
        <f>SUM(E10:E23)</f>
        <v>31910438</v>
      </c>
      <c r="F25" s="11"/>
      <c r="G25" s="12">
        <f>SUM(G10:G23)</f>
        <v>11911868</v>
      </c>
      <c r="H25" s="11"/>
      <c r="I25" s="10">
        <f>SUM(I10:I23)</f>
        <v>43822306</v>
      </c>
      <c r="J25" s="10">
        <f>SUM(J10:J23)</f>
        <v>11911868</v>
      </c>
    </row>
    <row r="26" spans="1:10" ht="13.5" thickTop="1" x14ac:dyDescent="0.2"/>
    <row r="29" spans="1:10" x14ac:dyDescent="0.2">
      <c r="A29" s="1"/>
      <c r="B29" s="2"/>
      <c r="C29" s="2"/>
      <c r="D29" s="2"/>
      <c r="E29" s="2"/>
      <c r="F29" s="2"/>
      <c r="G29" s="3" t="s">
        <v>3</v>
      </c>
      <c r="H29" s="2"/>
      <c r="I29" s="3"/>
    </row>
    <row r="30" spans="1:10" x14ac:dyDescent="0.2">
      <c r="A30" s="4" t="s">
        <v>4</v>
      </c>
      <c r="B30" s="5"/>
      <c r="C30" s="5" t="s">
        <v>8</v>
      </c>
      <c r="D30" s="5"/>
      <c r="E30" s="5"/>
      <c r="F30" s="5"/>
      <c r="G30" s="6" t="s">
        <v>6</v>
      </c>
      <c r="H30" s="5"/>
      <c r="I30" s="6"/>
    </row>
    <row r="32" spans="1:10" x14ac:dyDescent="0.2">
      <c r="A32" s="7"/>
      <c r="C32" s="13"/>
      <c r="E32" s="15"/>
      <c r="F32" s="8"/>
      <c r="G32" s="8">
        <f>I32-E32</f>
        <v>0</v>
      </c>
      <c r="H32" s="14"/>
    </row>
    <row r="33" spans="1:9" x14ac:dyDescent="0.2">
      <c r="A33" s="7" t="s">
        <v>21</v>
      </c>
      <c r="C33" s="19" t="s">
        <v>17</v>
      </c>
      <c r="E33" s="15"/>
      <c r="F33" s="8"/>
      <c r="G33" s="8">
        <v>-11911868</v>
      </c>
      <c r="H33" s="14"/>
    </row>
    <row r="34" spans="1:9" x14ac:dyDescent="0.2">
      <c r="E34" s="15"/>
      <c r="F34" s="8"/>
      <c r="G34" s="8"/>
      <c r="H34" s="8"/>
      <c r="I34" s="8"/>
    </row>
    <row r="35" spans="1:9" ht="13.5" thickBot="1" x14ac:dyDescent="0.25">
      <c r="E35" s="15"/>
      <c r="F35" s="8"/>
      <c r="G35" s="16">
        <f>SUM(G33)</f>
        <v>-11911868</v>
      </c>
      <c r="H35" s="8"/>
      <c r="I35" s="15"/>
    </row>
    <row r="36" spans="1:9" ht="13.5" thickTop="1" x14ac:dyDescent="0.2">
      <c r="E36" s="15"/>
      <c r="F36" s="8"/>
      <c r="G36" s="15"/>
      <c r="H36" s="8"/>
      <c r="I36" s="15"/>
    </row>
    <row r="37" spans="1:9" x14ac:dyDescent="0.2">
      <c r="E37" s="15"/>
      <c r="F37" s="8"/>
      <c r="G37" s="15"/>
      <c r="H37" s="8"/>
      <c r="I37" s="15"/>
    </row>
    <row r="38" spans="1:9" ht="13.5" thickBot="1" x14ac:dyDescent="0.25">
      <c r="C38" s="11" t="s">
        <v>9</v>
      </c>
      <c r="E38" s="15"/>
      <c r="F38" s="8"/>
      <c r="G38" s="17">
        <f>G25+G35</f>
        <v>0</v>
      </c>
      <c r="H38" s="8"/>
      <c r="I38" s="15"/>
    </row>
    <row r="39" spans="1:9" ht="13.5" thickTop="1" x14ac:dyDescent="0.2">
      <c r="E39" s="8"/>
      <c r="F39" s="8"/>
      <c r="G39" s="8"/>
      <c r="H39" s="8"/>
      <c r="I39" s="8"/>
    </row>
    <row r="41" spans="1:9" x14ac:dyDescent="0.2">
      <c r="G41" s="18"/>
    </row>
    <row r="42" spans="1:9" x14ac:dyDescent="0.2">
      <c r="B42" s="11"/>
      <c r="C42" s="11"/>
      <c r="G42" s="18"/>
    </row>
    <row r="43" spans="1:9" x14ac:dyDescent="0.2">
      <c r="I43" s="11"/>
    </row>
    <row r="47" spans="1:9" x14ac:dyDescent="0.2">
      <c r="A47" t="str">
        <f ca="1">CELL("filename")</f>
        <v>J:\Tax\20R\2001\[20R MTM Summary.xls]July</v>
      </c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</vt:lpstr>
      <vt:lpstr>June</vt:lpstr>
      <vt:lpstr>Feb</vt:lpstr>
      <vt:lpstr>Mar</vt:lpstr>
      <vt:lpstr>Apr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kkirksey</dc:creator>
  <cp:lastModifiedBy>Jan Havlíček</cp:lastModifiedBy>
  <cp:lastPrinted>2001-08-10T13:11:45Z</cp:lastPrinted>
  <dcterms:created xsi:type="dcterms:W3CDTF">2000-12-08T19:39:36Z</dcterms:created>
  <dcterms:modified xsi:type="dcterms:W3CDTF">2023-09-17T12:14:16Z</dcterms:modified>
</cp:coreProperties>
</file>