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877F5-0953-4C12-B0EB-31C4D04B72A5}" xr6:coauthVersionLast="47" xr6:coauthVersionMax="47" xr10:uidLastSave="{00000000-0000-0000-0000-000000000000}"/>
  <bookViews>
    <workbookView xWindow="-120" yWindow="-120" windowWidth="38640" windowHeight="15720" tabRatio="603" activeTab="16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2" i="25"/>
  <c r="A3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<sst xmlns="http://schemas.openxmlformats.org/spreadsheetml/2006/main" count="1014" uniqueCount="497">
  <si>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</si>
  <si>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</si>
  <si>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</si>
  <si>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</si>
  <si>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</si>
  <si>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</si>
  <si>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</si>
  <si>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</si>
  <si>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</si>
  <si>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</si>
  <si>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</si>
  <si>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</si>
  <si>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</si>
  <si>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</si>
  <si>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</si>
  <si>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</si>
  <si>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</si>
  <si>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</si>
  <si>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</si>
  <si>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</si>
  <si>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</si>
  <si>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</si>
  <si>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</si>
  <si>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</si>
  <si>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</si>
  <si>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</si>
  <si>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</si>
  <si>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</si>
  <si>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</si>
  <si>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</si>
  <si>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</si>
  <si>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</si>
  <si>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</si>
  <si>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</si>
  <si>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</si>
  <si>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</si>
  <si>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</si>
  <si>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</si>
  <si>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</si>
  <si>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</si>
  <si>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</si>
  <si>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</si>
  <si>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</si>
  <si>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</si>
  <si>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</si>
  <si>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</si>
  <si>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</si>
  <si>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</si>
  <si>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</si>
  <si>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</si>
  <si>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</si>
  <si>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</si>
  <si>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</si>
  <si>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</si>
  <si>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</si>
  <si>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</si>
  <si>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</si>
  <si>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</si>
  <si>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</si>
  <si>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</si>
  <si>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</si>
  <si>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</si>
  <si>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</si>
  <si>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</si>
  <si>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</si>
  <si>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</si>
  <si>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</si>
  <si>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</si>
  <si>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</si>
  <si>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</si>
  <si>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</si>
  <si>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</si>
  <si>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</si>
  <si>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</si>
  <si>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</si>
  <si>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</si>
  <si>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</si>
  <si>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</si>
  <si>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</si>
  <si>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</si>
  <si>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</si>
  <si>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</si>
  <si>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</si>
  <si>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</si>
  <si>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</si>
  <si>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</si>
  <si>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</si>
  <si>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</si>
  <si>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</si>
  <si>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</si>
  <si>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</si>
  <si>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</si>
  <si>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</si>
  <si>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</si>
  <si>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</si>
  <si>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</si>
  <si>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</si>
  <si>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</si>
  <si>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</si>
  <si>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</si>
  <si>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</si>
  <si>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</si>
  <si>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</si>
  <si>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</si>
  <si>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</si>
  <si>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</si>
  <si>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</si>
  <si>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</si>
  <si>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</si>
  <si>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</si>
  <si>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</si>
  <si>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</si>
  <si>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</si>
  <si>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</si>
  <si>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</si>
  <si>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</si>
  <si>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</si>
  <si>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</si>
  <si>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</si>
  <si>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</si>
  <si>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</si>
  <si>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</si>
  <si>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</si>
  <si>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</si>
  <si>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</si>
  <si>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</si>
  <si>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</si>
  <si>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</si>
  <si>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</si>
  <si>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</si>
  <si>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</si>
  <si>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</si>
  <si>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</si>
  <si>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</si>
  <si>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</si>
  <si>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</si>
  <si>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</si>
  <si>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</si>
  <si>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</si>
  <si>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</si>
  <si>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</si>
  <si>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</si>
  <si>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</si>
  <si>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</si>
  <si>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</si>
  <si>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</si>
  <si>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</si>
  <si>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</si>
  <si>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</si>
  <si>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</si>
  <si>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</si>
  <si>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</si>
  <si>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</si>
  <si>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</si>
  <si>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</si>
  <si>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</si>
  <si>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</si>
  <si>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</si>
  <si>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</si>
  <si>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</si>
  <si>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</si>
  <si>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</si>
  <si>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</si>
  <si>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</si>
  <si>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</si>
  <si>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</si>
  <si>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</si>
  <si>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</si>
  <si>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</si>
  <si>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</si>
  <si>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</si>
  <si>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</si>
  <si>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</si>
  <si>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</si>
  <si>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</si>
  <si>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</si>
  <si>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</si>
  <si>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</si>
  <si>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</si>
  <si>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</si>
  <si>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</si>
  <si>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</si>
  <si>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</si>
  <si>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</si>
  <si>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</si>
  <si>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</si>
  <si>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</si>
  <si>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</si>
  <si>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</si>
  <si>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</si>
  <si>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</si>
  <si>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</si>
  <si>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</si>
  <si>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</si>
  <si>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</si>
  <si>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</si>
  <si>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</si>
  <si>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</si>
  <si>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</si>
  <si>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</si>
  <si>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</si>
  <si>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</si>
  <si>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</si>
  <si>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</si>
  <si>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</si>
  <si>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</si>
  <si>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</si>
  <si>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</si>
  <si>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</si>
  <si>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</si>
  <si>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</si>
  <si>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</si>
  <si>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</si>
  <si>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</si>
  <si>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</si>
  <si>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</si>
  <si>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</si>
  <si>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</si>
  <si>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</si>
  <si>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</si>
  <si>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</si>
  <si>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</si>
  <si>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</si>
  <si>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</si>
  <si>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</si>
  <si>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</si>
  <si>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</si>
  <si>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</si>
  <si>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</si>
  <si>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</si>
  <si>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</si>
  <si>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</si>
  <si>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</si>
  <si>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</si>
  <si>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</si>
  <si>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</si>
  <si>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</si>
  <si>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</si>
  <si>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</si>
  <si>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</si>
  <si>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</si>
  <si>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</si>
  <si>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</si>
  <si>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</si>
  <si>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</si>
  <si>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</si>
  <si>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</si>
  <si>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</si>
  <si>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</si>
  <si>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</si>
  <si>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</si>
  <si>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</si>
  <si>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</si>
  <si>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</si>
  <si>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</si>
  <si>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</si>
  <si>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</si>
  <si>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</si>
  <si>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</si>
  <si>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</si>
  <si>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</si>
  <si>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</si>
  <si>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</si>
  <si>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</si>
  <si>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</si>
  <si>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</si>
  <si>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</si>
  <si>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</si>
  <si>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</si>
  <si>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</si>
  <si>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</si>
  <si>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</si>
  <si>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</si>
  <si>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</si>
  <si>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</si>
  <si>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</si>
  <si>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</si>
  <si>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</si>
  <si>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</si>
  <si>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</si>
  <si>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</si>
  <si>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</si>
  <si>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</si>
  <si>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</si>
  <si>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</si>
  <si>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</si>
  <si>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</si>
  <si>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</si>
  <si>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</si>
  <si>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</si>
  <si>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</si>
  <si>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</si>
  <si>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</si>
  <si>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</si>
  <si>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</si>
  <si>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</si>
  <si>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</si>
  <si>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</si>
  <si>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</si>
  <si>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</si>
  <si>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</si>
  <si>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</si>
  <si>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</si>
  <si>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</si>
  <si>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</si>
  <si>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</si>
  <si>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</si>
  <si>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</si>
  <si>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</si>
  <si>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</si>
  <si>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</si>
  <si>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</si>
  <si>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</si>
  <si>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</si>
  <si>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</si>
  <si>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</si>
  <si>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</si>
  <si>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</si>
  <si>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</si>
  <si>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</si>
  <si>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</si>
  <si>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</si>
  <si>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</si>
  <si>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</si>
  <si>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</si>
  <si>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</si>
  <si>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</si>
  <si>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</si>
  <si>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</si>
  <si>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</si>
  <si>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</si>
  <si>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</si>
  <si>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</si>
  <si>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</si>
  <si>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</si>
  <si>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</si>
  <si>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</si>
  <si>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</si>
  <si>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</si>
  <si>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</si>
  <si>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</si>
  <si>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</si>
  <si>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</si>
  <si>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</si>
  <si>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</si>
  <si>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</si>
  <si>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</si>
  <si>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</si>
  <si>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</si>
  <si>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</si>
  <si>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</si>
  <si>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</si>
  <si>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</si>
  <si>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</si>
  <si>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</si>
  <si>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</si>
  <si>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</si>
  <si>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</si>
  <si>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</si>
  <si>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</si>
  <si>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</si>
  <si>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</si>
  <si>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</si>
  <si>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</si>
  <si>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</si>
  <si>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</si>
  <si>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</si>
  <si>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</si>
  <si>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</si>
  <si>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</si>
  <si>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</si>
  <si>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</si>
  <si>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</si>
  <si>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</si>
  <si>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</si>
  <si>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</si>
  <si>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</si>
  <si>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</si>
  <si>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</si>
  <si>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</si>
  <si>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</si>
  <si>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</si>
  <si>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</si>
  <si>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</si>
  <si>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</si>
  <si>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</si>
  <si>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</si>
  <si>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</si>
  <si>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</si>
  <si>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</si>
  <si>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</si>
  <si>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</si>
  <si>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</si>
  <si>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</si>
  <si>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</si>
  <si>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</si>
  <si>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</si>
  <si>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</si>
  <si>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</si>
  <si>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</si>
  <si>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</si>
  <si>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</si>
  <si>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</si>
  <si>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</si>
  <si>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</si>
  <si>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</si>
  <si>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</si>
  <si>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</si>
  <si>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</si>
  <si>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</si>
  <si>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</si>
  <si>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</si>
  <si>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</si>
  <si>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</si>
  <si>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</si>
  <si>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</si>
  <si>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</si>
  <si>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</si>
  <si>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</si>
  <si>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</si>
  <si>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</si>
  <si>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</si>
  <si>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</si>
  <si>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</si>
  <si>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</si>
  <si>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</si>
  <si>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</si>
  <si>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 42D</t>
  </si>
  <si>
    <t>COMPANY NAME  Enron Facility Services</t>
  </si>
  <si>
    <t>PREPARED BY: Sonya City</t>
  </si>
  <si>
    <t>EXTENSION: 39690</t>
  </si>
  <si>
    <t>Corr equity invest</t>
  </si>
  <si>
    <t>Bal 31Ps cap contrib from parent</t>
  </si>
  <si>
    <t>Sonya City</t>
  </si>
  <si>
    <t>N/A</t>
  </si>
  <si>
    <t>Completed</t>
  </si>
  <si>
    <t>Felecia Fitzgerald</t>
  </si>
  <si>
    <t>FOR THE 6 MONTHS ENDED 6-30-2001</t>
  </si>
  <si>
    <t>For the period ending: 06/30/2001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</si>
  <si>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</si>
  <si>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</si>
  <si>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</si>
  <si>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</si>
  <si>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</si>
  <si>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</si>
  <si>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</si>
  <si>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</si>
  <si>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</si>
  <si>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</si>
  <si>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</si>
  <si>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</si>
  <si>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</si>
  <si>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</si>
  <si>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</si>
  <si>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</si>
  <si>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</si>
  <si>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</si>
  <si>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</si>
  <si>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</si>
  <si>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</si>
  <si>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</si>
  <si>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</si>
  <si>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</si>
  <si>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</si>
  <si>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</si>
  <si>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</si>
  <si>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</si>
  <si>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</si>
  <si>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</si>
  <si>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</si>
  <si>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</si>
  <si>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</si>
  <si>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</si>
  <si>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</si>
  <si>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</si>
  <si>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</si>
  <si>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</si>
  <si>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</si>
  <si>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</si>
  <si>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</si>
  <si>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</si>
  <si>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</si>
  <si>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</si>
  <si>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</si>
  <si>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</si>
  <si>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</si>
  <si>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</si>
  <si>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</si>
  <si>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</si>
  <si>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</si>
  <si>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</si>
  <si>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</si>
  <si>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</si>
  <si>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Bal to 31P equity earnings</t>
  </si>
  <si>
    <t>Subs current year income</t>
  </si>
  <si>
    <t>PARENT'S CO # 926</t>
  </si>
  <si>
    <t>Incorrect balancing entry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</si>
</sst>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437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6" t="s">
        <v>429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42D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57" t="s">
        <v>430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2"/>
      <c r="C9" s="309" t="s">
        <v>417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8"/>
      <c r="T9" s="108"/>
      <c r="U9" s="108"/>
      <c r="V9" s="108"/>
      <c r="W9" s="108"/>
      <c r="X9" s="108"/>
    </row>
    <row r="10" spans="1:24" x14ac:dyDescent="0.2">
      <c r="A10" s="304"/>
      <c r="B10" s="114"/>
      <c r="C10" s="115" t="s">
        <v>2</v>
      </c>
      <c r="D10" s="114"/>
      <c r="E10" s="115" t="s">
        <v>3</v>
      </c>
      <c r="F10" s="114"/>
      <c r="G10" s="305" t="s">
        <v>418</v>
      </c>
      <c r="H10" s="114"/>
      <c r="I10" s="115" t="s">
        <v>3</v>
      </c>
      <c r="J10" s="114"/>
      <c r="K10" s="305" t="s">
        <v>419</v>
      </c>
      <c r="L10" s="114"/>
      <c r="M10" s="115" t="s">
        <v>3</v>
      </c>
      <c r="N10" s="114"/>
      <c r="O10" s="305" t="s">
        <v>420</v>
      </c>
      <c r="P10" s="114"/>
      <c r="Q10" s="115" t="s">
        <v>3</v>
      </c>
      <c r="R10" s="114"/>
      <c r="S10" s="306" t="s">
        <v>148</v>
      </c>
      <c r="T10" s="108"/>
      <c r="U10" s="108"/>
      <c r="V10" s="108"/>
      <c r="W10" s="108"/>
      <c r="X10" s="108"/>
    </row>
    <row r="11" spans="1:24" x14ac:dyDescent="0.2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378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/>
      <c r="B19" s="108"/>
      <c r="C19" s="121" t="s">
        <v>10</v>
      </c>
      <c r="D19" s="107"/>
      <c r="E19" s="121"/>
      <c r="F19" s="107"/>
      <c r="G19" s="121">
        <f>SUM(C19:E19)</f>
        <v>0</v>
      </c>
      <c r="H19" s="107"/>
      <c r="I19" s="121"/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11</v>
      </c>
      <c r="B25" s="108"/>
      <c r="C25" s="118">
        <f>SUM(C19:C23)</f>
        <v>0</v>
      </c>
      <c r="E25" s="118">
        <f>SUM(E19:E23)</f>
        <v>0</v>
      </c>
      <c r="G25" s="118">
        <f>SUM(G19:G23)</f>
        <v>0</v>
      </c>
      <c r="I25" s="118">
        <f>SUM(I19:I23)</f>
        <v>0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1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13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3"/>
    </row>
    <row r="45" spans="1:19" x14ac:dyDescent="0.2">
      <c r="A45" s="22" t="s">
        <v>15</v>
      </c>
      <c r="Q45" s="123" t="str">
        <f>A2</f>
        <v>COMPANY #  42D</v>
      </c>
      <c r="R45" s="108"/>
      <c r="S45"/>
    </row>
    <row r="46" spans="1:19" ht="15.75" x14ac:dyDescent="0.25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427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428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76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111" t="s">
        <v>416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">
      <c r="A6" s="109"/>
      <c r="D6" s="281"/>
      <c r="F6" s="281"/>
      <c r="H6" s="281"/>
      <c r="J6" s="281"/>
      <c r="L6" s="281"/>
      <c r="N6" s="281"/>
      <c r="O6" s="287" t="str">
        <f>A2</f>
        <v>COMPANY #  42D</v>
      </c>
    </row>
    <row r="7" spans="1:15" s="282" customFormat="1" ht="10.5" customHeight="1" x14ac:dyDescent="0.2">
      <c r="A7" s="556" t="s">
        <v>429</v>
      </c>
      <c r="D7" s="281"/>
      <c r="F7" s="281"/>
      <c r="H7" s="281"/>
      <c r="J7" s="281"/>
      <c r="L7" s="281"/>
      <c r="N7" s="281"/>
      <c r="O7" s="279" t="s">
        <v>77</v>
      </c>
    </row>
    <row r="8" spans="1:15" s="282" customFormat="1" ht="10.5" customHeight="1" x14ac:dyDescent="0.2">
      <c r="A8" s="557" t="s">
        <v>430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417</v>
      </c>
      <c r="D10" s="54"/>
      <c r="E10" s="54"/>
      <c r="F10" s="54"/>
      <c r="G10" s="55" t="s">
        <v>358</v>
      </c>
      <c r="H10" s="54"/>
      <c r="I10" s="605" t="s">
        <v>225</v>
      </c>
      <c r="J10" s="606"/>
      <c r="K10" s="606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4" t="s">
        <v>236</v>
      </c>
      <c r="F11" s="58"/>
      <c r="G11" s="59" t="s">
        <v>224</v>
      </c>
      <c r="H11" s="58"/>
      <c r="I11" s="59" t="s">
        <v>226</v>
      </c>
      <c r="J11" s="386"/>
      <c r="K11" s="59" t="s">
        <v>235</v>
      </c>
      <c r="L11" s="384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379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78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79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240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80</v>
      </c>
      <c r="C40" s="71">
        <f>SUM(C21:C39)</f>
        <v>0</v>
      </c>
      <c r="D40" s="377"/>
      <c r="E40" s="71">
        <f>SUM(E21:E39)</f>
        <v>0</v>
      </c>
      <c r="F40" s="377"/>
      <c r="G40" s="71">
        <f>SUM(G21:G39)</f>
        <v>0</v>
      </c>
      <c r="H40" s="377"/>
      <c r="I40" s="71">
        <f>SUM(I21:I39)</f>
        <v>0</v>
      </c>
      <c r="J40" s="377"/>
      <c r="K40" s="378"/>
      <c r="L40" s="377"/>
      <c r="M40" s="71">
        <f>SUM(M21:M39)</f>
        <v>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">
      <c r="A41" s="256" t="s">
        <v>37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31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 42D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77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4" sqref="A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1" t="s">
        <v>416</v>
      </c>
    </row>
    <row r="6" spans="1:13" ht="15" customHeight="1" x14ac:dyDescent="0.2">
      <c r="A6" s="109"/>
    </row>
    <row r="7" spans="1:13" ht="15" customHeight="1" x14ac:dyDescent="0.2">
      <c r="A7" s="556" t="s">
        <v>429</v>
      </c>
      <c r="M7" s="20" t="str">
        <f>A2</f>
        <v>COMPANY #  42D</v>
      </c>
    </row>
    <row r="8" spans="1:13" ht="15" customHeight="1" thickBot="1" x14ac:dyDescent="0.25">
      <c r="A8" s="557" t="s">
        <v>430</v>
      </c>
      <c r="M8" s="6" t="s">
        <v>250</v>
      </c>
    </row>
    <row r="9" spans="1:13" ht="15" customHeight="1" thickTop="1" x14ac:dyDescent="0.2">
      <c r="A9" s="299"/>
      <c r="B9" s="7"/>
      <c r="C9" s="301"/>
      <c r="D9" s="7"/>
      <c r="E9" s="301" t="s">
        <v>417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8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8" t="s">
        <v>3</v>
      </c>
      <c r="J11" s="389"/>
      <c r="K11" s="389"/>
      <c r="L11" s="12"/>
      <c r="M11" s="13" t="s">
        <v>5</v>
      </c>
    </row>
    <row r="12" spans="1:13" ht="15" customHeight="1" thickBot="1" x14ac:dyDescent="0.25">
      <c r="A12" s="14"/>
      <c r="B12" s="15"/>
      <c r="C12" s="393" t="s">
        <v>253</v>
      </c>
      <c r="D12" s="15"/>
      <c r="E12" s="16" t="s">
        <v>7</v>
      </c>
      <c r="F12" s="15"/>
      <c r="G12" s="390" t="s">
        <v>254</v>
      </c>
      <c r="H12" s="15"/>
      <c r="I12" s="16" t="s">
        <v>53</v>
      </c>
      <c r="J12" s="15"/>
      <c r="K12" s="390" t="s">
        <v>246</v>
      </c>
      <c r="L12" s="15"/>
      <c r="M12" s="17" t="s">
        <v>7</v>
      </c>
    </row>
    <row r="13" spans="1:13" ht="15" customHeight="1" thickTop="1" x14ac:dyDescent="0.2">
      <c r="A13" s="107" t="s">
        <v>234</v>
      </c>
      <c r="B13" s="9"/>
      <c r="C13" s="555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378</v>
      </c>
      <c r="B14" s="9"/>
      <c r="C14" s="555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42D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4" sqref="A24"/>
    </sheetView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427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428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415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416</v>
      </c>
      <c r="C5" s="163"/>
      <c r="E5" s="164"/>
      <c r="G5" s="164"/>
      <c r="I5" s="164"/>
      <c r="O5" s="164"/>
      <c r="Q5" s="164"/>
      <c r="S5" s="164"/>
      <c r="W5" s="164"/>
      <c r="Y5" s="164"/>
    </row>
    <row r="6" spans="1:25" x14ac:dyDescent="0.2">
      <c r="A6" s="109"/>
    </row>
    <row r="7" spans="1:25" x14ac:dyDescent="0.2">
      <c r="A7" s="556" t="s">
        <v>429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557" t="s">
        <v>430</v>
      </c>
    </row>
    <row r="9" spans="1:25" x14ac:dyDescent="0.2">
      <c r="A9" s="170"/>
    </row>
    <row r="10" spans="1:25" x14ac:dyDescent="0.2">
      <c r="A10" s="171" t="s">
        <v>81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371</v>
      </c>
      <c r="C12" s="163"/>
      <c r="E12" s="164"/>
      <c r="G12" s="164"/>
      <c r="I12" s="164"/>
      <c r="O12" s="164"/>
      <c r="Q12" s="164"/>
      <c r="S12" s="164"/>
      <c r="W12" s="202" t="str">
        <f>A2</f>
        <v>COMPANY #  42D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82</v>
      </c>
      <c r="Y13" s="162"/>
    </row>
    <row r="14" spans="1:25" ht="14.25" thickTop="1" thickBot="1" x14ac:dyDescent="0.25">
      <c r="A14" s="173"/>
      <c r="B14" s="174"/>
      <c r="C14" s="175"/>
      <c r="D14" s="174"/>
      <c r="E14" s="531" t="s">
        <v>44</v>
      </c>
      <c r="F14" s="532" t="s">
        <v>89</v>
      </c>
      <c r="G14" s="531" t="s">
        <v>45</v>
      </c>
      <c r="H14" s="533" t="s">
        <v>89</v>
      </c>
      <c r="I14" s="531" t="s">
        <v>326</v>
      </c>
      <c r="J14" s="177"/>
      <c r="K14" s="177"/>
      <c r="L14" s="533" t="s">
        <v>89</v>
      </c>
      <c r="M14" s="534" t="s">
        <v>327</v>
      </c>
      <c r="N14" s="532" t="s">
        <v>89</v>
      </c>
      <c r="O14" s="531" t="s">
        <v>328</v>
      </c>
      <c r="P14" s="533" t="s">
        <v>89</v>
      </c>
      <c r="Q14" s="179" t="s">
        <v>329</v>
      </c>
      <c r="R14" s="535" t="s">
        <v>89</v>
      </c>
      <c r="S14" s="536" t="s">
        <v>330</v>
      </c>
      <c r="T14" s="174"/>
      <c r="U14" s="174"/>
      <c r="V14" s="533" t="s">
        <v>90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83</v>
      </c>
      <c r="F15" s="177"/>
      <c r="G15" s="176"/>
      <c r="H15" s="174"/>
      <c r="I15" s="176" t="s">
        <v>84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331</v>
      </c>
      <c r="T15" s="177"/>
      <c r="U15" s="177"/>
      <c r="V15" s="174"/>
      <c r="W15" s="179" t="s">
        <v>372</v>
      </c>
      <c r="X15" s="174"/>
      <c r="Y15" s="180"/>
    </row>
    <row r="16" spans="1:25" x14ac:dyDescent="0.2">
      <c r="A16" s="181"/>
      <c r="B16" s="182"/>
      <c r="C16" s="183" t="s">
        <v>73</v>
      </c>
      <c r="D16" s="182"/>
      <c r="E16" s="184"/>
      <c r="F16" s="182"/>
      <c r="G16" s="537" t="s">
        <v>332</v>
      </c>
      <c r="H16" s="182"/>
      <c r="I16" s="538" t="s">
        <v>333</v>
      </c>
      <c r="J16" s="538"/>
      <c r="K16" s="538"/>
      <c r="L16" s="182"/>
      <c r="M16" s="182"/>
      <c r="N16" s="182"/>
      <c r="O16" s="185" t="s">
        <v>277</v>
      </c>
      <c r="P16" s="182"/>
      <c r="Q16" s="185" t="s">
        <v>85</v>
      </c>
      <c r="R16" s="182"/>
      <c r="S16" s="185" t="s">
        <v>53</v>
      </c>
      <c r="T16" s="182"/>
      <c r="U16" s="185" t="s">
        <v>298</v>
      </c>
      <c r="V16" s="182"/>
      <c r="W16" s="185" t="s">
        <v>294</v>
      </c>
      <c r="X16" s="182"/>
      <c r="Y16" s="186"/>
    </row>
    <row r="17" spans="1:25" ht="13.5" thickBot="1" x14ac:dyDescent="0.25">
      <c r="A17" s="187" t="s">
        <v>86</v>
      </c>
      <c r="B17" s="188"/>
      <c r="C17" s="189" t="s">
        <v>87</v>
      </c>
      <c r="D17" s="188"/>
      <c r="E17" s="190" t="s">
        <v>88</v>
      </c>
      <c r="F17" s="539" t="s">
        <v>89</v>
      </c>
      <c r="G17" s="190" t="s">
        <v>334</v>
      </c>
      <c r="H17" s="540" t="s">
        <v>89</v>
      </c>
      <c r="I17" s="190" t="s">
        <v>53</v>
      </c>
      <c r="J17" s="188"/>
      <c r="K17" s="552" t="s">
        <v>335</v>
      </c>
      <c r="L17" s="540" t="s">
        <v>89</v>
      </c>
      <c r="M17" s="190" t="s">
        <v>336</v>
      </c>
      <c r="N17" s="541" t="s">
        <v>89</v>
      </c>
      <c r="O17" s="190" t="s">
        <v>58</v>
      </c>
      <c r="P17" s="541" t="s">
        <v>89</v>
      </c>
      <c r="Q17" s="190" t="s">
        <v>91</v>
      </c>
      <c r="R17" s="539" t="s">
        <v>89</v>
      </c>
      <c r="S17" s="190" t="s">
        <v>92</v>
      </c>
      <c r="T17" s="188"/>
      <c r="U17" s="190" t="s">
        <v>337</v>
      </c>
      <c r="V17" s="541" t="s">
        <v>90</v>
      </c>
      <c r="W17" s="190" t="s">
        <v>93</v>
      </c>
      <c r="X17" s="188"/>
      <c r="Y17" s="191" t="s">
        <v>25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2" t="s">
        <v>338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3" t="s">
        <v>94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4" t="s">
        <v>339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5"/>
      <c r="C31" s="546"/>
      <c r="E31" s="545"/>
      <c r="G31" s="545"/>
      <c r="I31" s="545"/>
      <c r="K31" s="545"/>
      <c r="M31" s="545"/>
      <c r="O31" s="545"/>
      <c r="Q31" s="545"/>
      <c r="S31" s="545"/>
      <c r="U31" s="545"/>
      <c r="W31" s="184"/>
      <c r="Y31" s="184"/>
    </row>
    <row r="32" spans="1:25" x14ac:dyDescent="0.2">
      <c r="A32" s="547" t="s">
        <v>340</v>
      </c>
      <c r="C32" s="546"/>
      <c r="E32" s="545"/>
      <c r="G32" s="545"/>
      <c r="I32" s="545"/>
      <c r="K32" s="545"/>
      <c r="M32" s="545"/>
      <c r="O32" s="545"/>
      <c r="Q32" s="545"/>
      <c r="S32" s="545"/>
      <c r="U32" s="545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2">
      <c r="A41" s="166"/>
      <c r="C41" s="194"/>
      <c r="E41" s="164"/>
      <c r="G41" s="548" t="s">
        <v>45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95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5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2"/>
      <c r="G44" s="382"/>
      <c r="I44" s="382"/>
      <c r="K44" s="382"/>
      <c r="M44" s="382"/>
      <c r="O44" s="382"/>
      <c r="Q44" s="382"/>
      <c r="S44" s="382"/>
      <c r="U44" s="382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5"/>
      <c r="Y46" s="162"/>
    </row>
    <row r="47" spans="1:27" ht="16.5" thickBot="1" x14ac:dyDescent="0.3">
      <c r="A47" s="550" t="s">
        <v>43</v>
      </c>
      <c r="C47" s="546" t="s">
        <v>10</v>
      </c>
      <c r="E47" s="551">
        <f>SUM(E24:E44)</f>
        <v>0</v>
      </c>
      <c r="G47" s="551">
        <f>SUM(G24:G44)</f>
        <v>0</v>
      </c>
      <c r="I47" s="551">
        <f>SUM(I24:I44)</f>
        <v>0</v>
      </c>
      <c r="K47"/>
      <c r="M47" s="551">
        <f>SUM(M24:M44)</f>
        <v>0</v>
      </c>
      <c r="O47" s="551">
        <f>SUM(O24:O44)</f>
        <v>0</v>
      </c>
      <c r="Q47" s="551">
        <f>SUM(Q24:Q44)</f>
        <v>0</v>
      </c>
      <c r="S47" s="551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96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97</v>
      </c>
      <c r="E50" s="164"/>
      <c r="G50" s="164"/>
      <c r="I50" s="164"/>
      <c r="K50" s="164"/>
      <c r="M50" s="164"/>
      <c r="O50" s="164"/>
      <c r="P50" s="549" t="s">
        <v>357</v>
      </c>
      <c r="Q50" s="30"/>
      <c r="S50" s="164"/>
      <c r="W50" s="162"/>
      <c r="Y50" s="164"/>
    </row>
    <row r="51" spans="1:25" x14ac:dyDescent="0.2">
      <c r="A51" s="164"/>
      <c r="C51" s="206" t="s">
        <v>98</v>
      </c>
      <c r="E51" s="164"/>
      <c r="G51" s="164"/>
      <c r="I51" s="164"/>
      <c r="K51" s="164"/>
      <c r="M51" s="164"/>
      <c r="O51" s="164"/>
      <c r="P51" s="317"/>
      <c r="Q51" s="164" t="s">
        <v>356</v>
      </c>
      <c r="S51" s="164"/>
      <c r="W51" s="200" t="s">
        <v>10</v>
      </c>
      <c r="Y51" s="164"/>
    </row>
    <row r="52" spans="1:25" x14ac:dyDescent="0.2">
      <c r="A52" s="164"/>
      <c r="C52" s="206" t="s">
        <v>99</v>
      </c>
      <c r="E52" s="164"/>
      <c r="G52" s="164"/>
      <c r="I52" s="164"/>
      <c r="O52" s="164"/>
      <c r="P52" s="317" t="s">
        <v>10</v>
      </c>
      <c r="Q52" s="164" t="s">
        <v>10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7" t="s">
        <v>10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100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42D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82</v>
      </c>
      <c r="Y63" s="162"/>
    </row>
    <row r="64" spans="1:25" ht="13.5" thickTop="1" x14ac:dyDescent="0.2">
      <c r="C64" s="163"/>
      <c r="E64" s="164"/>
      <c r="G64" s="548" t="s">
        <v>45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101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427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428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102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111" t="s">
        <v>416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6" spans="1:15" x14ac:dyDescent="0.2">
      <c r="A6" s="109"/>
    </row>
    <row r="7" spans="1:15" x14ac:dyDescent="0.2">
      <c r="A7" s="556" t="s">
        <v>429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557" t="s">
        <v>430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42D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103</v>
      </c>
    </row>
    <row r="10" spans="1:15" ht="13.5" thickTop="1" x14ac:dyDescent="0.2">
      <c r="A10" s="216"/>
      <c r="B10" s="217"/>
      <c r="C10" s="310" t="s">
        <v>417</v>
      </c>
      <c r="D10" s="218"/>
      <c r="E10" s="219" t="s">
        <v>104</v>
      </c>
      <c r="F10" s="219"/>
      <c r="G10" s="219"/>
      <c r="H10" s="220"/>
      <c r="I10" s="219" t="s">
        <v>105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3"/>
      <c r="C11" s="224" t="s">
        <v>106</v>
      </c>
      <c r="D11" s="225"/>
      <c r="E11" s="224" t="s">
        <v>107</v>
      </c>
      <c r="F11" s="224"/>
      <c r="G11" s="224" t="s">
        <v>107</v>
      </c>
      <c r="H11" s="224"/>
      <c r="I11" s="224" t="s">
        <v>107</v>
      </c>
      <c r="J11" s="224"/>
      <c r="K11" s="224" t="s">
        <v>107</v>
      </c>
      <c r="L11" s="224"/>
      <c r="M11" s="224" t="s">
        <v>106</v>
      </c>
      <c r="N11" s="225"/>
      <c r="O11" s="226"/>
    </row>
    <row r="12" spans="1:15" ht="13.5" thickBot="1" x14ac:dyDescent="0.25">
      <c r="A12" s="227" t="s">
        <v>4</v>
      </c>
      <c r="B12" s="228"/>
      <c r="C12" s="228" t="s">
        <v>22</v>
      </c>
      <c r="D12" s="229"/>
      <c r="E12" s="228" t="s">
        <v>108</v>
      </c>
      <c r="F12" s="228"/>
      <c r="G12" s="228" t="s">
        <v>59</v>
      </c>
      <c r="H12" s="228"/>
      <c r="I12" s="228" t="s">
        <v>108</v>
      </c>
      <c r="J12" s="228"/>
      <c r="K12" s="228" t="s">
        <v>59</v>
      </c>
      <c r="L12" s="228"/>
      <c r="M12" s="228" t="s">
        <v>24</v>
      </c>
      <c r="N12" s="229"/>
      <c r="O12" s="230" t="s">
        <v>109</v>
      </c>
    </row>
    <row r="13" spans="1:15" ht="13.5" thickTop="1" x14ac:dyDescent="0.2"/>
    <row r="14" spans="1:15" x14ac:dyDescent="0.2">
      <c r="A14" s="215" t="s">
        <v>110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111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344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373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112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342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374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113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343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375</v>
      </c>
      <c r="B29" s="215"/>
      <c r="F29" s="232"/>
      <c r="H29" s="232"/>
      <c r="J29" s="232"/>
      <c r="L29" s="232"/>
    </row>
    <row r="30" spans="1:15" x14ac:dyDescent="0.2">
      <c r="A30" s="107" t="s">
        <v>234</v>
      </c>
      <c r="B30" s="215"/>
      <c r="F30" s="232"/>
      <c r="H30" s="232"/>
      <c r="J30" s="232"/>
      <c r="L30" s="232"/>
    </row>
    <row r="31" spans="1:15" x14ac:dyDescent="0.2">
      <c r="A31" s="107" t="s">
        <v>378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4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4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4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4"/>
      <c r="B38" s="554"/>
      <c r="C38" s="554"/>
      <c r="E38" s="554"/>
      <c r="F38" s="232"/>
      <c r="G38" s="554"/>
      <c r="H38" s="232"/>
      <c r="I38" s="554"/>
      <c r="J38" s="232"/>
      <c r="K38" s="554"/>
      <c r="L38" s="232"/>
      <c r="M38" s="554"/>
      <c r="O38" s="554"/>
    </row>
    <row r="39" spans="1:15" ht="13.5" thickBot="1" x14ac:dyDescent="0.25">
      <c r="A39" s="215" t="s">
        <v>366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343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376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10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345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42D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103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427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377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tr">
        <f>'E1.XLS '!A5</f>
        <v>FOR THE 6 MONTHS ENDED 6-30-2001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6" spans="1:11" x14ac:dyDescent="0.2">
      <c r="A6" s="109"/>
    </row>
    <row r="7" spans="1:11" x14ac:dyDescent="0.2">
      <c r="A7" s="556" t="s">
        <v>429</v>
      </c>
    </row>
    <row r="8" spans="1:11" x14ac:dyDescent="0.2">
      <c r="A8" s="557" t="s">
        <v>430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 42D</v>
      </c>
    </row>
    <row r="9" spans="1:11" x14ac:dyDescent="0.2">
      <c r="A9" s="238"/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114</v>
      </c>
    </row>
    <row r="10" spans="1:11" x14ac:dyDescent="0.2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3" t="s">
        <v>4</v>
      </c>
      <c r="B11" s="244"/>
      <c r="C11" s="245" t="s">
        <v>115</v>
      </c>
      <c r="D11" s="244"/>
      <c r="E11" s="245" t="s">
        <v>116</v>
      </c>
      <c r="F11" s="244"/>
      <c r="G11" s="245" t="s">
        <v>117</v>
      </c>
      <c r="H11" s="244"/>
      <c r="I11" s="245" t="s">
        <v>118</v>
      </c>
      <c r="J11" s="244"/>
      <c r="K11" s="246" t="s">
        <v>119</v>
      </c>
    </row>
    <row r="12" spans="1:11" x14ac:dyDescent="0.2">
      <c r="A12" s="241" t="s">
        <v>120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234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378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x14ac:dyDescent="0.2">
      <c r="A16" s="252"/>
      <c r="B16" s="250"/>
      <c r="C16" s="252"/>
      <c r="D16" s="239"/>
      <c r="E16" s="252"/>
      <c r="F16" s="239" t="s">
        <v>10</v>
      </c>
      <c r="G16" s="252"/>
      <c r="H16" s="239"/>
      <c r="I16" s="252"/>
      <c r="J16" s="239"/>
      <c r="K16" s="252">
        <f>SUM(C16:I16)</f>
        <v>0</v>
      </c>
    </row>
    <row r="17" spans="1:11" x14ac:dyDescent="0.2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2"/>
      <c r="B18" s="250"/>
      <c r="C18" s="252"/>
      <c r="D18" s="239"/>
      <c r="E18" s="252" t="s">
        <v>10</v>
      </c>
      <c r="F18" s="239" t="s">
        <v>10</v>
      </c>
      <c r="G18" s="252"/>
      <c r="H18" s="239"/>
      <c r="I18" s="252"/>
      <c r="J18" s="239"/>
      <c r="K18" s="252">
        <f>SUM(C18:I18)</f>
        <v>0</v>
      </c>
    </row>
    <row r="19" spans="1:11" x14ac:dyDescent="0.2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2"/>
      <c r="B20" s="250"/>
      <c r="C20" s="252"/>
      <c r="D20" s="239"/>
      <c r="E20" s="252" t="s">
        <v>10</v>
      </c>
      <c r="F20" s="239" t="s">
        <v>10</v>
      </c>
      <c r="G20" s="252"/>
      <c r="H20" s="239"/>
      <c r="I20" s="252"/>
      <c r="J20" s="239"/>
      <c r="K20" s="252">
        <f>SUM(C20:I20)</f>
        <v>0</v>
      </c>
    </row>
    <row r="21" spans="1:11" x14ac:dyDescent="0.2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2"/>
      <c r="B22" s="250"/>
      <c r="C22" s="252"/>
      <c r="D22" s="239"/>
      <c r="E22" s="252" t="s">
        <v>10</v>
      </c>
      <c r="F22" s="239" t="s">
        <v>10</v>
      </c>
      <c r="G22" s="252"/>
      <c r="H22" s="239"/>
      <c r="I22" s="252"/>
      <c r="J22" s="239"/>
      <c r="K22" s="252">
        <f>SUM(C22:I22)</f>
        <v>0</v>
      </c>
    </row>
    <row r="23" spans="1:11" x14ac:dyDescent="0.2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x14ac:dyDescent="0.2">
      <c r="A24" s="252"/>
      <c r="B24" s="250"/>
      <c r="C24" s="252"/>
      <c r="D24" s="239"/>
      <c r="E24" s="252" t="s">
        <v>10</v>
      </c>
      <c r="F24" s="239" t="s">
        <v>10</v>
      </c>
      <c r="G24" s="252"/>
      <c r="H24" s="239"/>
      <c r="I24" s="252"/>
      <c r="J24" s="239"/>
      <c r="K24" s="252">
        <f>SUM(C24:I24)</f>
        <v>0</v>
      </c>
    </row>
    <row r="25" spans="1:11" x14ac:dyDescent="0.2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x14ac:dyDescent="0.2">
      <c r="A26" s="252"/>
      <c r="B26" s="250"/>
      <c r="C26" s="252"/>
      <c r="D26" s="239"/>
      <c r="E26" s="252" t="s">
        <v>10</v>
      </c>
      <c r="F26" s="239" t="s">
        <v>10</v>
      </c>
      <c r="G26" s="252"/>
      <c r="H26" s="239"/>
      <c r="I26" s="252"/>
      <c r="J26" s="239"/>
      <c r="K26" s="252">
        <f>SUM(C26:I26)</f>
        <v>0</v>
      </c>
    </row>
    <row r="27" spans="1:11" x14ac:dyDescent="0.2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x14ac:dyDescent="0.2">
      <c r="A28" s="252"/>
      <c r="B28" s="250"/>
      <c r="C28" s="252"/>
      <c r="D28" s="239"/>
      <c r="E28" s="252" t="s">
        <v>10</v>
      </c>
      <c r="F28" s="239" t="s">
        <v>10</v>
      </c>
      <c r="G28" s="252"/>
      <c r="H28" s="239"/>
      <c r="I28" s="252"/>
      <c r="J28" s="239"/>
      <c r="K28" s="252">
        <f>SUM(C28:I28)</f>
        <v>0</v>
      </c>
    </row>
    <row r="29" spans="1:11" x14ac:dyDescent="0.2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2"/>
      <c r="B30" s="250"/>
      <c r="C30" s="252"/>
      <c r="D30" s="239"/>
      <c r="E30" s="252" t="s">
        <v>10</v>
      </c>
      <c r="F30" s="239" t="s">
        <v>10</v>
      </c>
      <c r="G30" s="252"/>
      <c r="H30" s="239"/>
      <c r="I30" s="252"/>
      <c r="J30" s="239"/>
      <c r="K30" s="252">
        <f>SUM(C30:I30)</f>
        <v>0</v>
      </c>
    </row>
    <row r="31" spans="1:11" x14ac:dyDescent="0.2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2"/>
      <c r="B32" s="250"/>
      <c r="C32" s="252"/>
      <c r="D32" s="239"/>
      <c r="E32" s="252" t="s">
        <v>10</v>
      </c>
      <c r="F32" s="239" t="s">
        <v>10</v>
      </c>
      <c r="G32" s="252"/>
      <c r="H32" s="239"/>
      <c r="I32" s="252"/>
      <c r="J32" s="239"/>
      <c r="K32" s="252">
        <f>SUM(C32:I32)</f>
        <v>0</v>
      </c>
    </row>
    <row r="33" spans="1:11" x14ac:dyDescent="0.2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2"/>
      <c r="B34" s="250"/>
      <c r="C34" s="252"/>
      <c r="D34" s="239"/>
      <c r="E34" s="252" t="s">
        <v>10</v>
      </c>
      <c r="F34" s="239" t="s">
        <v>10</v>
      </c>
      <c r="G34" s="252"/>
      <c r="H34" s="239"/>
      <c r="I34" s="252"/>
      <c r="J34" s="239"/>
      <c r="K34" s="252">
        <f>SUM(C34:I34)</f>
        <v>0</v>
      </c>
    </row>
    <row r="35" spans="1:11" x14ac:dyDescent="0.2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2" t="s">
        <v>121</v>
      </c>
      <c r="B36" s="250"/>
      <c r="C36" s="252"/>
      <c r="D36" s="239"/>
      <c r="E36" s="252" t="s">
        <v>10</v>
      </c>
      <c r="F36" s="239" t="s">
        <v>10</v>
      </c>
      <c r="G36" s="252"/>
      <c r="H36" s="239"/>
      <c r="I36" s="252"/>
      <c r="J36" s="239"/>
      <c r="K36" s="252">
        <f>SUM(C36:I36)</f>
        <v>0</v>
      </c>
    </row>
    <row r="37" spans="1:11" x14ac:dyDescent="0.2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2" t="s">
        <v>10</v>
      </c>
      <c r="B38" s="250"/>
      <c r="C38" s="252" t="s">
        <v>10</v>
      </c>
      <c r="D38" s="239"/>
      <c r="E38" s="252" t="s">
        <v>10</v>
      </c>
      <c r="F38" s="239" t="s">
        <v>10</v>
      </c>
      <c r="G38" s="252"/>
      <c r="H38" s="239"/>
      <c r="I38" s="252"/>
      <c r="J38" s="239"/>
      <c r="K38" s="252">
        <f>SUM(C38:I38)</f>
        <v>0</v>
      </c>
    </row>
    <row r="40" spans="1:11" x14ac:dyDescent="0.2">
      <c r="A40" s="254" t="s">
        <v>122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4" t="s">
        <v>123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18" t="s">
        <v>347</v>
      </c>
    </row>
    <row r="45" spans="1:11" x14ac:dyDescent="0.2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3" t="s">
        <v>4</v>
      </c>
      <c r="B46" s="244"/>
      <c r="C46" s="245" t="s">
        <v>115</v>
      </c>
      <c r="D46" s="244"/>
      <c r="E46" s="245" t="s">
        <v>116</v>
      </c>
      <c r="F46" s="244"/>
      <c r="G46" s="245" t="s">
        <v>117</v>
      </c>
      <c r="H46" s="244"/>
      <c r="I46" s="245" t="s">
        <v>118</v>
      </c>
      <c r="J46" s="244"/>
      <c r="K46" s="246" t="s">
        <v>119</v>
      </c>
    </row>
    <row r="47" spans="1:11" x14ac:dyDescent="0.2">
      <c r="A47" s="241" t="s">
        <v>124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234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378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2" t="s">
        <v>431</v>
      </c>
      <c r="B51" s="250"/>
      <c r="C51" s="252">
        <v>434</v>
      </c>
      <c r="D51" s="239"/>
      <c r="E51" s="252"/>
      <c r="F51" s="239" t="s">
        <v>10</v>
      </c>
      <c r="G51" s="252"/>
      <c r="H51" s="239"/>
      <c r="I51" s="252"/>
      <c r="J51" s="239"/>
      <c r="K51" s="252">
        <f>SUM(C51:I51)</f>
        <v>434</v>
      </c>
    </row>
    <row r="52" spans="1:11" x14ac:dyDescent="0.2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2" t="s">
        <v>432</v>
      </c>
      <c r="B53" s="250"/>
      <c r="C53" s="252">
        <v>-566</v>
      </c>
      <c r="D53" s="239"/>
      <c r="E53" s="252" t="s">
        <v>10</v>
      </c>
      <c r="F53" s="239" t="s">
        <v>10</v>
      </c>
      <c r="G53" s="252"/>
      <c r="H53" s="239"/>
      <c r="I53" s="252"/>
      <c r="J53" s="239"/>
      <c r="K53" s="252">
        <f>SUM(C53:I53)</f>
        <v>-566</v>
      </c>
    </row>
    <row r="54" spans="1:11" x14ac:dyDescent="0.2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2" t="s">
        <v>10</v>
      </c>
      <c r="B55" s="250"/>
      <c r="C55" s="252" t="s">
        <v>10</v>
      </c>
      <c r="D55" s="239"/>
      <c r="E55" s="252" t="s">
        <v>10</v>
      </c>
      <c r="F55" s="239" t="s">
        <v>10</v>
      </c>
      <c r="G55" s="252"/>
      <c r="H55" s="239"/>
      <c r="I55" s="252"/>
      <c r="J55" s="239"/>
      <c r="K55" s="252">
        <f>SUM(C55:I55)</f>
        <v>0</v>
      </c>
    </row>
    <row r="56" spans="1:11" x14ac:dyDescent="0.2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x14ac:dyDescent="0.2">
      <c r="A57" s="252" t="s">
        <v>10</v>
      </c>
      <c r="B57" s="250"/>
      <c r="C57" s="252" t="s">
        <v>10</v>
      </c>
      <c r="D57" s="239"/>
      <c r="E57" s="252" t="s">
        <v>10</v>
      </c>
      <c r="F57" s="239" t="s">
        <v>10</v>
      </c>
      <c r="G57" s="252"/>
      <c r="H57" s="239"/>
      <c r="I57" s="252"/>
      <c r="J57" s="239"/>
      <c r="K57" s="252">
        <f>SUM(C57:I57)</f>
        <v>0</v>
      </c>
    </row>
    <row r="58" spans="1:11" x14ac:dyDescent="0.2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x14ac:dyDescent="0.2">
      <c r="A59" s="252" t="s">
        <v>10</v>
      </c>
      <c r="B59" s="250"/>
      <c r="C59" s="252" t="s">
        <v>10</v>
      </c>
      <c r="D59" s="239"/>
      <c r="E59" s="252" t="s">
        <v>10</v>
      </c>
      <c r="F59" s="239" t="s">
        <v>10</v>
      </c>
      <c r="G59" s="252"/>
      <c r="H59" s="239"/>
      <c r="I59" s="252"/>
      <c r="J59" s="239"/>
      <c r="K59" s="252">
        <f>SUM(C59:I59)</f>
        <v>0</v>
      </c>
    </row>
    <row r="60" spans="1:11" x14ac:dyDescent="0.2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2" t="s">
        <v>10</v>
      </c>
      <c r="B61" s="250"/>
      <c r="C61" s="252" t="s">
        <v>10</v>
      </c>
      <c r="D61" s="239"/>
      <c r="E61" s="252" t="s">
        <v>10</v>
      </c>
      <c r="F61" s="239" t="s">
        <v>10</v>
      </c>
      <c r="G61" s="252"/>
      <c r="H61" s="239"/>
      <c r="I61" s="252"/>
      <c r="J61" s="239"/>
      <c r="K61" s="252">
        <f>SUM(C61:I61)</f>
        <v>0</v>
      </c>
    </row>
    <row r="62" spans="1:11" x14ac:dyDescent="0.2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2" t="s">
        <v>10</v>
      </c>
      <c r="B63" s="250"/>
      <c r="C63" s="252" t="s">
        <v>10</v>
      </c>
      <c r="D63" s="239"/>
      <c r="E63" s="252" t="s">
        <v>10</v>
      </c>
      <c r="F63" s="239" t="s">
        <v>10</v>
      </c>
      <c r="G63" s="252"/>
      <c r="H63" s="239"/>
      <c r="I63" s="252"/>
      <c r="J63" s="239"/>
      <c r="K63" s="252">
        <f>SUM(C63:I63)</f>
        <v>0</v>
      </c>
    </row>
    <row r="64" spans="1:11" x14ac:dyDescent="0.2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2" t="s">
        <v>10</v>
      </c>
      <c r="B65" s="250"/>
      <c r="C65" s="252" t="s">
        <v>10</v>
      </c>
      <c r="D65" s="239"/>
      <c r="E65" s="252" t="s">
        <v>10</v>
      </c>
      <c r="F65" s="239" t="s">
        <v>10</v>
      </c>
      <c r="G65" s="252"/>
      <c r="H65" s="239"/>
      <c r="I65" s="252"/>
      <c r="J65" s="239"/>
      <c r="K65" s="252">
        <f>SUM(C65:I65)</f>
        <v>0</v>
      </c>
    </row>
    <row r="66" spans="1:11" x14ac:dyDescent="0.2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4" t="s">
        <v>125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4" t="s">
        <v>126</v>
      </c>
      <c r="B68" s="239"/>
      <c r="C68" s="255">
        <f>SUM(C46:C65)</f>
        <v>-132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-132</v>
      </c>
    </row>
    <row r="69" spans="1:11" ht="13.5" thickTop="1" x14ac:dyDescent="0.2">
      <c r="A69" s="42" t="s">
        <v>12</v>
      </c>
    </row>
    <row r="70" spans="1:11" x14ac:dyDescent="0.2">
      <c r="A70" s="318" t="s">
        <v>349</v>
      </c>
    </row>
    <row r="71" spans="1:11" ht="13.5" customHeight="1" x14ac:dyDescent="0.2">
      <c r="A71" s="42"/>
    </row>
    <row r="72" spans="1:11" x14ac:dyDescent="0.2">
      <c r="K72" s="254" t="str">
        <f>A2</f>
        <v>COMPANY #  42D</v>
      </c>
    </row>
    <row r="73" spans="1:11" x14ac:dyDescent="0.2">
      <c r="K73" s="241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4" sqref="A24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127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427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">
        <v>428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128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111" t="s">
        <v>416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A6" s="109"/>
      <c r="E6" s="328"/>
    </row>
    <row r="7" spans="1:31" ht="20.100000000000001" customHeight="1" x14ac:dyDescent="0.25">
      <c r="A7" s="556" t="s">
        <v>429</v>
      </c>
      <c r="B7" s="329"/>
      <c r="C7" s="323"/>
      <c r="D7" s="323"/>
      <c r="E7" s="330"/>
      <c r="F7" s="323"/>
      <c r="G7" s="323"/>
      <c r="H7" s="323"/>
      <c r="I7" s="355"/>
      <c r="J7" s="355"/>
      <c r="AA7" s="331" t="str">
        <f>A2</f>
        <v>COMPANY #  42D</v>
      </c>
      <c r="AB7" s="331"/>
    </row>
    <row r="8" spans="1:31" ht="20.100000000000001" customHeight="1" x14ac:dyDescent="0.25">
      <c r="A8" s="557" t="s">
        <v>430</v>
      </c>
      <c r="B8" s="322"/>
      <c r="C8" s="323"/>
      <c r="D8" s="323"/>
      <c r="E8" s="323"/>
      <c r="F8" s="323"/>
      <c r="G8" s="323"/>
      <c r="H8" s="323"/>
      <c r="I8" s="355"/>
      <c r="J8" s="355"/>
      <c r="AA8" s="331" t="s">
        <v>129</v>
      </c>
      <c r="AB8" s="331"/>
    </row>
    <row r="10" spans="1:31" s="358" customFormat="1" ht="20.100000000000001" customHeight="1" x14ac:dyDescent="0.35">
      <c r="A10" s="366" t="s">
        <v>130</v>
      </c>
      <c r="B10" s="359"/>
      <c r="C10" s="360"/>
      <c r="D10" s="360"/>
      <c r="E10" s="360"/>
      <c r="F10" s="360"/>
      <c r="G10" s="357"/>
      <c r="H10" s="357"/>
      <c r="I10" s="357"/>
      <c r="J10" s="357"/>
    </row>
    <row r="11" spans="1:31" s="358" customFormat="1" ht="20.100000000000001" customHeight="1" x14ac:dyDescent="0.35">
      <c r="A11" s="366"/>
      <c r="B11" s="359"/>
      <c r="C11" s="360"/>
      <c r="D11" s="360"/>
      <c r="E11" s="360"/>
      <c r="F11" s="360"/>
      <c r="G11" s="357"/>
      <c r="H11" s="357"/>
      <c r="I11" s="357"/>
      <c r="J11" s="357"/>
    </row>
    <row r="12" spans="1:31" s="358" customFormat="1" ht="20.100000000000001" customHeight="1" x14ac:dyDescent="0.35">
      <c r="A12" s="366" t="s">
        <v>131</v>
      </c>
      <c r="B12" s="361"/>
      <c r="C12" s="360"/>
      <c r="D12" s="360"/>
      <c r="E12" s="360"/>
      <c r="F12" s="360"/>
      <c r="G12" s="357"/>
      <c r="H12" s="357"/>
      <c r="I12" s="357"/>
      <c r="J12" s="357"/>
      <c r="M12" s="362"/>
    </row>
    <row r="13" spans="1:31" ht="20.100000000000001" customHeight="1" x14ac:dyDescent="0.25">
      <c r="A13"/>
      <c r="B13" s="355"/>
      <c r="C13" s="332"/>
      <c r="D13" s="332"/>
      <c r="E13" s="332"/>
      <c r="F13" s="332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2"/>
      <c r="D14" s="350"/>
      <c r="E14" s="332"/>
      <c r="F14" s="332"/>
      <c r="G14" s="323"/>
      <c r="H14" s="323"/>
      <c r="I14" s="323"/>
      <c r="J14" s="323"/>
    </row>
    <row r="15" spans="1:31" s="363" customFormat="1" ht="20.100000000000001" customHeight="1" thickBot="1" x14ac:dyDescent="0.4">
      <c r="A15" s="451" t="s">
        <v>132</v>
      </c>
      <c r="B15" s="452"/>
      <c r="C15" s="453"/>
      <c r="D15" s="454"/>
      <c r="E15" s="455" t="s">
        <v>133</v>
      </c>
      <c r="F15" s="456"/>
      <c r="G15" s="457"/>
      <c r="H15" s="457"/>
      <c r="I15" s="458"/>
      <c r="J15" s="456"/>
      <c r="K15" s="459" t="s">
        <v>134</v>
      </c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60"/>
      <c r="AE15" s="461" t="s">
        <v>296</v>
      </c>
    </row>
    <row r="16" spans="1:31" s="358" customFormat="1" ht="20.100000000000001" customHeight="1" x14ac:dyDescent="0.35">
      <c r="A16" s="462" t="s">
        <v>135</v>
      </c>
      <c r="B16" s="463"/>
      <c r="C16" s="464" t="s">
        <v>136</v>
      </c>
      <c r="D16" s="465"/>
      <c r="E16" s="466" t="s">
        <v>137</v>
      </c>
      <c r="F16" s="467"/>
      <c r="G16" s="468" t="s">
        <v>138</v>
      </c>
      <c r="H16" s="467"/>
      <c r="I16" s="468" t="s">
        <v>139</v>
      </c>
      <c r="J16" s="469"/>
      <c r="K16" s="470" t="s">
        <v>140</v>
      </c>
      <c r="L16" s="471"/>
      <c r="M16" s="471"/>
      <c r="N16" s="471"/>
      <c r="O16" s="471"/>
      <c r="P16" s="471"/>
      <c r="Q16" s="471"/>
      <c r="R16" s="471"/>
      <c r="S16" s="471"/>
      <c r="T16" s="471"/>
      <c r="U16" s="470" t="s">
        <v>141</v>
      </c>
      <c r="V16" s="471"/>
      <c r="W16" s="471"/>
      <c r="X16" s="471"/>
      <c r="Y16" s="472"/>
      <c r="Z16" s="472"/>
      <c r="AA16" s="473" t="s">
        <v>142</v>
      </c>
      <c r="AB16" s="474"/>
      <c r="AC16" s="475" t="s">
        <v>43</v>
      </c>
      <c r="AE16" s="476" t="s">
        <v>297</v>
      </c>
    </row>
    <row r="17" spans="1:31" s="358" customFormat="1" ht="20.100000000000001" customHeight="1" thickBot="1" x14ac:dyDescent="0.4">
      <c r="A17" s="477" t="s">
        <v>143</v>
      </c>
      <c r="B17" s="478"/>
      <c r="C17" s="479" t="s">
        <v>144</v>
      </c>
      <c r="D17" s="480"/>
      <c r="E17" s="481" t="s">
        <v>145</v>
      </c>
      <c r="F17" s="482"/>
      <c r="G17" s="483" t="s">
        <v>146</v>
      </c>
      <c r="H17" s="482"/>
      <c r="I17" s="483" t="s">
        <v>147</v>
      </c>
      <c r="J17" s="482"/>
      <c r="K17" s="484" t="s">
        <v>149</v>
      </c>
      <c r="L17" s="485"/>
      <c r="M17" s="484" t="s">
        <v>150</v>
      </c>
      <c r="N17" s="485"/>
      <c r="O17" s="484" t="s">
        <v>367</v>
      </c>
      <c r="P17" s="485"/>
      <c r="Q17" s="484" t="s">
        <v>387</v>
      </c>
      <c r="R17" s="485"/>
      <c r="S17" s="484" t="s">
        <v>422</v>
      </c>
      <c r="T17" s="485"/>
      <c r="U17" s="484" t="s">
        <v>423</v>
      </c>
      <c r="V17" s="485"/>
      <c r="W17" s="484" t="s">
        <v>424</v>
      </c>
      <c r="X17" s="485"/>
      <c r="Y17" s="484" t="s">
        <v>425</v>
      </c>
      <c r="Z17" s="486"/>
      <c r="AA17" s="487" t="s">
        <v>426</v>
      </c>
      <c r="AB17" s="488"/>
      <c r="AC17" s="489" t="s">
        <v>151</v>
      </c>
      <c r="AE17" s="490" t="s">
        <v>325</v>
      </c>
    </row>
    <row r="18" spans="1:31" ht="20.100000000000001" customHeight="1" x14ac:dyDescent="0.25">
      <c r="A18"/>
      <c r="B18" s="336"/>
      <c r="C18" s="356"/>
      <c r="D18" s="330"/>
      <c r="E18" s="337"/>
      <c r="F18" s="330"/>
      <c r="G18" s="337"/>
      <c r="H18" s="330"/>
      <c r="I18" s="337"/>
      <c r="J18" s="330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9"/>
      <c r="AA18" s="340"/>
      <c r="AB18" s="334"/>
      <c r="AC18" s="334"/>
    </row>
    <row r="19" spans="1:31" s="344" customFormat="1" ht="39.950000000000003" customHeight="1" x14ac:dyDescent="0.35">
      <c r="A19" s="364" t="s">
        <v>152</v>
      </c>
      <c r="B19" s="321"/>
      <c r="C19" s="341"/>
      <c r="D19" s="341"/>
      <c r="E19" s="342"/>
      <c r="F19" s="342"/>
      <c r="G19" s="342"/>
      <c r="H19" s="342"/>
      <c r="I19" s="342"/>
      <c r="J19" s="342"/>
      <c r="K19" s="343"/>
    </row>
    <row r="20" spans="1:31" ht="24.95" customHeight="1" x14ac:dyDescent="0.25">
      <c r="A20" s="335"/>
      <c r="B20" s="336"/>
      <c r="C20" s="345"/>
      <c r="D20" s="333"/>
      <c r="E20" s="346">
        <v>0</v>
      </c>
      <c r="F20" s="347"/>
      <c r="G20" s="346">
        <v>0</v>
      </c>
      <c r="H20" s="347"/>
      <c r="I20" s="335">
        <f t="shared" ref="I20:I33" si="0">+E20+G20</f>
        <v>0</v>
      </c>
      <c r="J20" s="323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>SUM(K20:AA20)</f>
        <v>0</v>
      </c>
      <c r="AE20" s="491"/>
    </row>
    <row r="21" spans="1:31" ht="24.95" customHeight="1" x14ac:dyDescent="0.25">
      <c r="A21" s="335"/>
      <c r="B21" s="336"/>
      <c r="C21" s="345"/>
      <c r="D21" s="333"/>
      <c r="E21" s="346">
        <v>0</v>
      </c>
      <c r="F21" s="347"/>
      <c r="G21" s="346">
        <v>0</v>
      </c>
      <c r="H21" s="347"/>
      <c r="I21" s="335">
        <f t="shared" si="0"/>
        <v>0</v>
      </c>
      <c r="J21" s="323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>SUM(K21:AA21)</f>
        <v>0</v>
      </c>
      <c r="AE21" s="491"/>
    </row>
    <row r="22" spans="1:31" ht="24.95" customHeight="1" x14ac:dyDescent="0.25">
      <c r="A22" s="335"/>
      <c r="B22" s="336"/>
      <c r="C22" s="345"/>
      <c r="D22" s="333"/>
      <c r="E22" s="346">
        <v>0</v>
      </c>
      <c r="F22" s="347"/>
      <c r="G22" s="346">
        <v>0</v>
      </c>
      <c r="H22" s="347"/>
      <c r="I22" s="335">
        <f t="shared" si="0"/>
        <v>0</v>
      </c>
      <c r="J22" s="323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ref="AC22:AC32" si="1">SUM(K22:AA22)</f>
        <v>0</v>
      </c>
      <c r="AE22" s="491"/>
    </row>
    <row r="23" spans="1:31" ht="24.95" customHeight="1" x14ac:dyDescent="0.25">
      <c r="A23" s="335"/>
      <c r="B23" s="336"/>
      <c r="C23" s="345"/>
      <c r="D23" s="333"/>
      <c r="E23" s="346">
        <v>0</v>
      </c>
      <c r="F23" s="347"/>
      <c r="G23" s="346">
        <v>0</v>
      </c>
      <c r="H23" s="347"/>
      <c r="I23" s="335">
        <f t="shared" si="0"/>
        <v>0</v>
      </c>
      <c r="J23" s="323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91"/>
    </row>
    <row r="24" spans="1:31" ht="24.95" customHeight="1" x14ac:dyDescent="0.25">
      <c r="A24" s="335"/>
      <c r="B24" s="336"/>
      <c r="C24" s="345"/>
      <c r="D24" s="333"/>
      <c r="E24" s="346">
        <v>0</v>
      </c>
      <c r="F24" s="347"/>
      <c r="G24" s="346">
        <v>0</v>
      </c>
      <c r="H24" s="347"/>
      <c r="I24" s="335">
        <f t="shared" si="0"/>
        <v>0</v>
      </c>
      <c r="J24" s="323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91"/>
    </row>
    <row r="25" spans="1:31" ht="24.95" customHeight="1" x14ac:dyDescent="0.25">
      <c r="A25" s="335"/>
      <c r="B25" s="336"/>
      <c r="C25" s="345"/>
      <c r="D25" s="333"/>
      <c r="E25" s="346">
        <v>0</v>
      </c>
      <c r="F25" s="347"/>
      <c r="G25" s="346">
        <v>0</v>
      </c>
      <c r="H25" s="347"/>
      <c r="I25" s="335">
        <f t="shared" si="0"/>
        <v>0</v>
      </c>
      <c r="J25" s="323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91"/>
    </row>
    <row r="26" spans="1:31" ht="24.95" customHeight="1" x14ac:dyDescent="0.25">
      <c r="A26" s="335"/>
      <c r="B26" s="336"/>
      <c r="C26" s="345"/>
      <c r="D26" s="333"/>
      <c r="E26" s="346">
        <v>0</v>
      </c>
      <c r="F26" s="347"/>
      <c r="G26" s="346">
        <v>0</v>
      </c>
      <c r="H26" s="347"/>
      <c r="I26" s="335">
        <f t="shared" si="0"/>
        <v>0</v>
      </c>
      <c r="J26" s="323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91"/>
    </row>
    <row r="27" spans="1:31" ht="24.95" customHeight="1" x14ac:dyDescent="0.25">
      <c r="A27" s="335"/>
      <c r="B27" s="336"/>
      <c r="C27" s="345"/>
      <c r="D27" s="333"/>
      <c r="E27" s="346">
        <v>0</v>
      </c>
      <c r="F27" s="347"/>
      <c r="G27" s="346">
        <v>0</v>
      </c>
      <c r="H27" s="347"/>
      <c r="I27" s="335">
        <f t="shared" si="0"/>
        <v>0</v>
      </c>
      <c r="J27" s="323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91"/>
    </row>
    <row r="28" spans="1:31" ht="24.95" customHeight="1" x14ac:dyDescent="0.25">
      <c r="A28" s="335"/>
      <c r="B28" s="336"/>
      <c r="C28" s="345"/>
      <c r="D28" s="333"/>
      <c r="E28" s="346">
        <v>0</v>
      </c>
      <c r="F28" s="347"/>
      <c r="G28" s="346">
        <v>0</v>
      </c>
      <c r="H28" s="347"/>
      <c r="I28" s="335">
        <f t="shared" si="0"/>
        <v>0</v>
      </c>
      <c r="J28" s="323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91"/>
    </row>
    <row r="29" spans="1:31" ht="24.95" customHeight="1" x14ac:dyDescent="0.25">
      <c r="A29" s="335"/>
      <c r="B29" s="336"/>
      <c r="C29" s="345"/>
      <c r="D29" s="333"/>
      <c r="E29" s="346">
        <v>0</v>
      </c>
      <c r="F29" s="347"/>
      <c r="G29" s="346">
        <v>0</v>
      </c>
      <c r="H29" s="347"/>
      <c r="I29" s="335">
        <f t="shared" si="0"/>
        <v>0</v>
      </c>
      <c r="J29" s="323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91"/>
    </row>
    <row r="30" spans="1:31" ht="24.95" customHeight="1" x14ac:dyDescent="0.25">
      <c r="A30" s="335"/>
      <c r="B30" s="336"/>
      <c r="C30" s="345"/>
      <c r="D30" s="333"/>
      <c r="E30" s="346">
        <v>0</v>
      </c>
      <c r="F30" s="347"/>
      <c r="G30" s="346">
        <v>0</v>
      </c>
      <c r="H30" s="347"/>
      <c r="I30" s="335">
        <f t="shared" si="0"/>
        <v>0</v>
      </c>
      <c r="J30" s="323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91"/>
    </row>
    <row r="31" spans="1:31" ht="24.95" customHeight="1" x14ac:dyDescent="0.25">
      <c r="A31" s="335"/>
      <c r="B31" s="336"/>
      <c r="C31" s="345"/>
      <c r="D31" s="333"/>
      <c r="E31" s="346">
        <v>0</v>
      </c>
      <c r="F31" s="347"/>
      <c r="G31" s="346">
        <v>0</v>
      </c>
      <c r="H31" s="347"/>
      <c r="I31" s="335">
        <f t="shared" si="0"/>
        <v>0</v>
      </c>
      <c r="J31" s="323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91"/>
    </row>
    <row r="32" spans="1:31" ht="24.95" customHeight="1" x14ac:dyDescent="0.25">
      <c r="A32" s="335"/>
      <c r="B32" s="336"/>
      <c r="C32" s="345"/>
      <c r="D32" s="333"/>
      <c r="E32" s="346">
        <v>0</v>
      </c>
      <c r="F32" s="347"/>
      <c r="G32" s="346">
        <v>0</v>
      </c>
      <c r="H32" s="347"/>
      <c r="I32" s="335">
        <f t="shared" si="0"/>
        <v>0</v>
      </c>
      <c r="J32" s="323"/>
      <c r="K32" s="346">
        <v>0</v>
      </c>
      <c r="L32" s="347"/>
      <c r="M32" s="346">
        <v>0</v>
      </c>
      <c r="N32" s="347"/>
      <c r="O32" s="346">
        <v>0</v>
      </c>
      <c r="P32" s="347"/>
      <c r="Q32" s="346">
        <v>0</v>
      </c>
      <c r="R32" s="347"/>
      <c r="S32" s="346">
        <v>0</v>
      </c>
      <c r="T32" s="347"/>
      <c r="U32" s="346">
        <v>0</v>
      </c>
      <c r="V32" s="347"/>
      <c r="W32" s="346">
        <v>0</v>
      </c>
      <c r="X32" s="347"/>
      <c r="Y32" s="346">
        <v>0</v>
      </c>
      <c r="Z32" s="347"/>
      <c r="AA32" s="346">
        <v>0</v>
      </c>
      <c r="AB32" s="347"/>
      <c r="AC32" s="348">
        <f t="shared" si="1"/>
        <v>0</v>
      </c>
      <c r="AE32" s="491"/>
    </row>
    <row r="33" spans="1:31" ht="24.95" customHeight="1" x14ac:dyDescent="0.25">
      <c r="A33" s="335"/>
      <c r="B33" s="336"/>
      <c r="C33" s="345"/>
      <c r="D33" s="333"/>
      <c r="E33" s="346">
        <v>0</v>
      </c>
      <c r="F33" s="347"/>
      <c r="G33" s="346">
        <v>0</v>
      </c>
      <c r="H33" s="347"/>
      <c r="I33" s="335">
        <f t="shared" si="0"/>
        <v>0</v>
      </c>
      <c r="J33" s="323"/>
      <c r="K33" s="346">
        <v>0</v>
      </c>
      <c r="L33" s="347"/>
      <c r="M33" s="346">
        <v>0</v>
      </c>
      <c r="N33" s="347"/>
      <c r="O33" s="346">
        <v>0</v>
      </c>
      <c r="P33" s="347"/>
      <c r="Q33" s="346">
        <v>0</v>
      </c>
      <c r="R33" s="347"/>
      <c r="S33" s="346">
        <v>0</v>
      </c>
      <c r="T33" s="347"/>
      <c r="U33" s="346">
        <v>0</v>
      </c>
      <c r="V33" s="347"/>
      <c r="W33" s="346">
        <v>0</v>
      </c>
      <c r="X33" s="347"/>
      <c r="Y33" s="346">
        <v>0</v>
      </c>
      <c r="Z33" s="347"/>
      <c r="AA33" s="346">
        <v>0</v>
      </c>
      <c r="AB33" s="347"/>
      <c r="AC33" s="348">
        <f>SUM(K33:AA33)</f>
        <v>0</v>
      </c>
      <c r="AE33" s="491"/>
    </row>
    <row r="34" spans="1:31" s="327" customFormat="1" ht="24.95" customHeight="1" x14ac:dyDescent="0.25">
      <c r="A34" s="336"/>
      <c r="B34" s="336"/>
      <c r="C34" s="333"/>
      <c r="D34" s="333"/>
      <c r="E34" s="349"/>
      <c r="F34" s="349"/>
      <c r="G34" s="349"/>
      <c r="H34" s="349"/>
      <c r="I34" s="336"/>
      <c r="J34" s="336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</row>
    <row r="35" spans="1:31" s="327" customFormat="1" ht="24.95" customHeight="1" x14ac:dyDescent="0.25">
      <c r="A35" s="336"/>
      <c r="B35" s="336"/>
      <c r="C35" s="333"/>
      <c r="D35" s="333"/>
      <c r="E35" s="349"/>
      <c r="F35" s="349"/>
      <c r="G35" s="349"/>
      <c r="H35" s="349"/>
      <c r="I35" s="336"/>
      <c r="J35" s="336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</row>
    <row r="36" spans="1:31" ht="24.95" customHeight="1" x14ac:dyDescent="0.35">
      <c r="A36" s="365" t="s">
        <v>153</v>
      </c>
      <c r="B36" s="350"/>
      <c r="C36" s="333"/>
      <c r="D36" s="333"/>
      <c r="E36" s="346">
        <v>0</v>
      </c>
      <c r="F36" s="347"/>
      <c r="G36" s="346">
        <v>0</v>
      </c>
      <c r="H36" s="347"/>
      <c r="I36" s="335">
        <f>+E36+G36</f>
        <v>0</v>
      </c>
      <c r="J36" s="323"/>
      <c r="K36" s="346">
        <v>0</v>
      </c>
      <c r="L36" s="347"/>
      <c r="M36" s="346">
        <v>0</v>
      </c>
      <c r="N36" s="347"/>
      <c r="O36" s="346">
        <v>0</v>
      </c>
      <c r="P36" s="347"/>
      <c r="Q36" s="346">
        <v>0</v>
      </c>
      <c r="R36" s="347"/>
      <c r="S36" s="346">
        <v>0</v>
      </c>
      <c r="T36" s="347"/>
      <c r="U36" s="346">
        <v>0</v>
      </c>
      <c r="V36" s="347"/>
      <c r="W36" s="346">
        <v>0</v>
      </c>
      <c r="X36" s="347"/>
      <c r="Y36" s="346">
        <v>0</v>
      </c>
      <c r="Z36" s="347"/>
      <c r="AA36" s="346">
        <v>0</v>
      </c>
      <c r="AB36" s="347"/>
      <c r="AC36" s="348">
        <f>SUM(I36:AA36)</f>
        <v>0</v>
      </c>
      <c r="AE36" s="491"/>
    </row>
    <row r="37" spans="1:31" ht="24.95" customHeight="1" x14ac:dyDescent="0.25">
      <c r="C37" s="323"/>
      <c r="D37" s="323"/>
      <c r="E37" s="337"/>
      <c r="F37" s="337"/>
      <c r="G37" s="337"/>
      <c r="H37" s="337"/>
      <c r="I37" s="337"/>
      <c r="J37" s="337"/>
      <c r="AE37" s="491"/>
    </row>
    <row r="38" spans="1:31" ht="24.95" customHeight="1" thickBot="1" x14ac:dyDescent="0.3">
      <c r="A38" s="351" t="s">
        <v>43</v>
      </c>
      <c r="B38" s="351"/>
      <c r="C38" s="352"/>
      <c r="D38" s="352"/>
      <c r="E38" s="353">
        <f>SUM(E20:E37)</f>
        <v>0</v>
      </c>
      <c r="F38" s="353"/>
      <c r="G38" s="353">
        <f>SUM(G20:G37)</f>
        <v>0</v>
      </c>
      <c r="H38" s="353"/>
      <c r="I38" s="353">
        <f>SUM(I20:I37)</f>
        <v>0</v>
      </c>
      <c r="J38" s="353"/>
      <c r="K38" s="353">
        <f>SUM(K20:K37)</f>
        <v>0</v>
      </c>
      <c r="L38" s="353"/>
      <c r="M38" s="353">
        <f>SUM(M20:M37)</f>
        <v>0</v>
      </c>
      <c r="N38" s="353"/>
      <c r="O38" s="353">
        <f>SUM(O20:O37)</f>
        <v>0</v>
      </c>
      <c r="P38" s="353"/>
      <c r="Q38" s="353">
        <f>SUM(Q20:Q37)</f>
        <v>0</v>
      </c>
      <c r="R38" s="353"/>
      <c r="S38" s="353">
        <f>SUM(S20:S37)</f>
        <v>0</v>
      </c>
      <c r="T38" s="353"/>
      <c r="U38" s="353">
        <f>SUM(U20:U37)</f>
        <v>0</v>
      </c>
      <c r="V38" s="353"/>
      <c r="W38" s="353">
        <f>SUM(W20:W37)</f>
        <v>0</v>
      </c>
      <c r="X38" s="353"/>
      <c r="Y38" s="353">
        <f>SUM(Y20:Y37)</f>
        <v>0</v>
      </c>
      <c r="Z38" s="353"/>
      <c r="AA38" s="353">
        <f>SUM(AA20:AA37)</f>
        <v>0</v>
      </c>
      <c r="AB38" s="353"/>
      <c r="AC38" s="353">
        <f>SUM(AC20:AC37)</f>
        <v>0</v>
      </c>
      <c r="AE38" s="492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4"/>
      <c r="B40" s="354"/>
      <c r="C40" s="336"/>
      <c r="D40" s="336"/>
      <c r="E40" s="336"/>
      <c r="F40" s="336"/>
      <c r="G40" s="336"/>
      <c r="H40" s="336"/>
      <c r="I40" s="336"/>
      <c r="J40" s="336"/>
    </row>
    <row r="41" spans="1:31" ht="24.95" customHeight="1" x14ac:dyDescent="0.25">
      <c r="A41" s="327"/>
      <c r="B41" s="327"/>
      <c r="C41" s="336"/>
      <c r="D41" s="336"/>
      <c r="E41" s="336"/>
      <c r="F41" s="336"/>
      <c r="G41" s="336"/>
      <c r="H41" s="336"/>
      <c r="I41" s="336"/>
      <c r="J41" s="336"/>
    </row>
    <row r="42" spans="1:31" ht="24.95" customHeight="1" x14ac:dyDescent="0.25">
      <c r="A42" s="327"/>
      <c r="B42" s="327"/>
      <c r="C42" s="336"/>
      <c r="D42" s="336"/>
      <c r="E42" s="336"/>
      <c r="F42" s="336"/>
      <c r="G42" s="336"/>
      <c r="H42" s="336"/>
      <c r="I42" s="336"/>
      <c r="J42" s="336"/>
      <c r="AA42" s="331" t="str">
        <f>A2</f>
        <v>COMPANY #  42D</v>
      </c>
    </row>
    <row r="43" spans="1:31" ht="24.95" customHeight="1" x14ac:dyDescent="0.25">
      <c r="A43" s="327"/>
      <c r="B43" s="327"/>
      <c r="C43" s="336"/>
      <c r="D43" s="336"/>
      <c r="E43" s="336"/>
      <c r="F43" s="336"/>
      <c r="G43" s="336"/>
      <c r="H43" s="336"/>
      <c r="I43" s="336"/>
      <c r="J43" s="336"/>
      <c r="AA43" s="331" t="s">
        <v>129</v>
      </c>
    </row>
    <row r="44" spans="1:31" ht="24.95" customHeight="1" x14ac:dyDescent="0.25">
      <c r="AB44" s="331"/>
      <c r="AC44" s="355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5"/>
      <c r="J45" s="355"/>
      <c r="AB45" s="331"/>
      <c r="AC45" s="355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5"/>
      <c r="J46" s="35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4" sqref="A2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111" t="s">
        <v>416</v>
      </c>
      <c r="B5" s="29"/>
      <c r="C5" s="24"/>
      <c r="D5" s="24"/>
      <c r="E5" s="24"/>
    </row>
    <row r="6" spans="1:5" x14ac:dyDescent="0.2">
      <c r="A6" s="109"/>
    </row>
    <row r="7" spans="1:5" x14ac:dyDescent="0.2">
      <c r="A7" s="556" t="s">
        <v>429</v>
      </c>
      <c r="B7" s="29"/>
      <c r="C7" s="24"/>
      <c r="D7" s="24"/>
      <c r="E7" s="24"/>
    </row>
    <row r="8" spans="1:5" x14ac:dyDescent="0.2">
      <c r="A8" s="557" t="s">
        <v>430</v>
      </c>
      <c r="B8" s="23"/>
      <c r="C8" s="24"/>
      <c r="D8" s="24"/>
      <c r="E8" s="256" t="str">
        <f>A2</f>
        <v>COMPANY #  42D</v>
      </c>
    </row>
    <row r="9" spans="1:5" x14ac:dyDescent="0.2">
      <c r="A9" s="24"/>
      <c r="B9" s="24"/>
      <c r="C9" s="24"/>
      <c r="D9" s="24"/>
      <c r="E9" s="256" t="s">
        <v>222</v>
      </c>
    </row>
    <row r="11" spans="1:5" x14ac:dyDescent="0.2">
      <c r="A11" s="257" t="s">
        <v>155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161</v>
      </c>
      <c r="B13" s="372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1" t="s">
        <v>388</v>
      </c>
      <c r="B16" s="371"/>
    </row>
    <row r="17" spans="1:5" ht="8.1" customHeight="1" x14ac:dyDescent="0.2">
      <c r="A17" s="368"/>
      <c r="B17" s="368"/>
      <c r="C17" s="24"/>
      <c r="D17" s="24"/>
      <c r="E17" s="24"/>
    </row>
    <row r="18" spans="1:5" ht="14.1" customHeight="1" x14ac:dyDescent="0.25">
      <c r="A18" s="369" t="s">
        <v>162</v>
      </c>
      <c r="B18" s="369"/>
      <c r="C18" s="24"/>
      <c r="D18" s="24"/>
      <c r="E18" s="24"/>
    </row>
    <row r="19" spans="1:5" ht="14.1" customHeight="1" x14ac:dyDescent="0.25">
      <c r="A19" s="369" t="s">
        <v>163</v>
      </c>
      <c r="B19" s="369"/>
    </row>
    <row r="20" spans="1:5" ht="14.1" customHeight="1" x14ac:dyDescent="0.25">
      <c r="A20" s="369" t="s">
        <v>351</v>
      </c>
      <c r="B20" s="369"/>
    </row>
    <row r="21" spans="1:5" ht="14.1" customHeight="1" x14ac:dyDescent="0.25">
      <c r="A21" s="369" t="s">
        <v>352</v>
      </c>
      <c r="B21" s="369"/>
    </row>
    <row r="22" spans="1:5" ht="8.1" customHeight="1" x14ac:dyDescent="0.25">
      <c r="A22" s="369"/>
      <c r="B22" s="369"/>
    </row>
    <row r="23" spans="1:5" ht="14.1" customHeight="1" x14ac:dyDescent="0.25">
      <c r="A23" s="369" t="s">
        <v>353</v>
      </c>
      <c r="B23" s="369"/>
    </row>
    <row r="24" spans="1:5" ht="8.1" customHeight="1" x14ac:dyDescent="0.2"/>
    <row r="25" spans="1:5" ht="15.75" x14ac:dyDescent="0.25">
      <c r="A25" s="370" t="s">
        <v>156</v>
      </c>
      <c r="B25" s="370"/>
    </row>
    <row r="26" spans="1:5" ht="15.75" x14ac:dyDescent="0.25">
      <c r="A26" s="370" t="s">
        <v>164</v>
      </c>
      <c r="B26" s="370"/>
    </row>
    <row r="27" spans="1:5" x14ac:dyDescent="0.2">
      <c r="A27" s="367"/>
      <c r="B27" s="367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8" t="s">
        <v>166</v>
      </c>
      <c r="B29" s="33"/>
      <c r="C29" s="24"/>
      <c r="D29" s="24"/>
      <c r="E29" s="258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157</v>
      </c>
      <c r="B56" s="33"/>
      <c r="C56" s="24"/>
      <c r="D56" s="24"/>
      <c r="E56" s="258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2" t="s">
        <v>348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 42D</v>
      </c>
    </row>
    <row r="81" spans="1:5" x14ac:dyDescent="0.2">
      <c r="A81" s="24"/>
      <c r="B81" s="24"/>
      <c r="C81" s="24"/>
      <c r="D81" s="24"/>
      <c r="E81" s="256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65" workbookViewId="0"/>
  </sheetViews>
  <sheetFormatPr defaultColWidth="23" defaultRowHeight="12.75" x14ac:dyDescent="0.2"/>
  <cols>
    <col min="1" max="1" width="32.25" style="560" customWidth="1"/>
    <col min="2" max="2" width="2.625" style="560" customWidth="1"/>
    <col min="3" max="3" width="13.5" style="560" customWidth="1"/>
    <col min="4" max="4" width="1.625" style="560" customWidth="1"/>
    <col min="5" max="5" width="15.625" style="560" customWidth="1"/>
    <col min="6" max="6" width="1.625" style="560" customWidth="1"/>
    <col min="7" max="7" width="15.625" style="560" customWidth="1"/>
    <col min="8" max="8" width="1.625" style="560" customWidth="1"/>
    <col min="9" max="9" width="15.625" style="560" customWidth="1"/>
    <col min="10" max="10" width="1.625" style="560" customWidth="1"/>
    <col min="11" max="11" width="15.625" style="560" customWidth="1"/>
    <col min="12" max="12" width="1.625" style="560" customWidth="1"/>
    <col min="13" max="13" width="15.625" style="560" customWidth="1"/>
    <col min="14" max="14" width="1.625" style="560" customWidth="1"/>
    <col min="15" max="15" width="15.625" style="560" customWidth="1"/>
    <col min="16" max="16" width="2" style="560" customWidth="1"/>
    <col min="17" max="17" width="25.75" style="560" customWidth="1"/>
    <col min="18" max="18" width="1.625" style="560" customWidth="1"/>
    <col min="19" max="19" width="15.625" style="560" customWidth="1"/>
    <col min="20" max="16384" width="23" style="560"/>
  </cols>
  <sheetData>
    <row r="1" spans="1:21" x14ac:dyDescent="0.2">
      <c r="A1" s="558" t="s">
        <v>0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</row>
    <row r="2" spans="1:21" x14ac:dyDescent="0.2">
      <c r="A2" s="561" t="str">
        <f>'E1.XLS '!A2</f>
        <v>COMPANY #  42D</v>
      </c>
      <c r="B2" s="559"/>
      <c r="C2" s="559"/>
      <c r="D2" s="559"/>
      <c r="E2" s="562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</row>
    <row r="3" spans="1:21" x14ac:dyDescent="0.2">
      <c r="A3" s="561" t="str">
        <f>'E1.XLS '!A3</f>
        <v>COMPANY NAME  Enron Facility Services</v>
      </c>
      <c r="B3" s="559"/>
      <c r="C3" s="559"/>
      <c r="D3" s="559"/>
      <c r="E3" s="562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</row>
    <row r="4" spans="1:21" x14ac:dyDescent="0.2">
      <c r="A4" s="558" t="s">
        <v>441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</row>
    <row r="5" spans="1:21" x14ac:dyDescent="0.2">
      <c r="A5" s="556" t="s">
        <v>437</v>
      </c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  <c r="O5" s="559"/>
      <c r="P5" s="559"/>
      <c r="Q5" s="559"/>
      <c r="R5" s="559"/>
      <c r="S5" s="559"/>
    </row>
    <row r="7" spans="1:21" x14ac:dyDescent="0.2">
      <c r="A7" s="240" t="str">
        <f>'E1.XLS '!A7</f>
        <v>PREPARED BY: Sonya City</v>
      </c>
      <c r="B7" s="559"/>
      <c r="C7" s="559"/>
      <c r="D7" s="559"/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559"/>
      <c r="Q7" s="559"/>
      <c r="R7" s="559"/>
      <c r="S7" s="563" t="str">
        <f>+A2</f>
        <v>COMPANY #  42D</v>
      </c>
    </row>
    <row r="8" spans="1:21" ht="13.5" thickBot="1" x14ac:dyDescent="0.25">
      <c r="A8" s="240" t="str">
        <f>'E1.XLS '!A8</f>
        <v>EXTENSION: 39690</v>
      </c>
      <c r="B8" s="559"/>
      <c r="C8" s="559"/>
      <c r="D8" s="559"/>
      <c r="E8" s="559"/>
      <c r="F8" s="564"/>
      <c r="G8" s="564"/>
      <c r="H8" s="564"/>
      <c r="I8" s="564"/>
      <c r="J8" s="564"/>
      <c r="K8" s="564"/>
      <c r="L8" s="559"/>
      <c r="M8" s="559"/>
      <c r="N8" s="564"/>
      <c r="O8" s="564"/>
      <c r="P8" s="559"/>
      <c r="Q8" s="559"/>
      <c r="R8" s="559"/>
      <c r="S8" s="565" t="s">
        <v>439</v>
      </c>
    </row>
    <row r="9" spans="1:21" ht="13.5" thickTop="1" x14ac:dyDescent="0.2">
      <c r="A9" s="566"/>
      <c r="B9" s="567"/>
      <c r="C9" s="567"/>
      <c r="D9" s="568"/>
      <c r="E9" s="569" t="s">
        <v>442</v>
      </c>
      <c r="F9" s="570"/>
      <c r="G9" s="571"/>
      <c r="H9" s="570"/>
      <c r="I9" s="571" t="s">
        <v>443</v>
      </c>
      <c r="J9" s="571"/>
      <c r="K9" s="609" t="s">
        <v>444</v>
      </c>
      <c r="L9" s="609"/>
      <c r="M9" s="609"/>
      <c r="N9" s="571"/>
      <c r="O9" s="609" t="s">
        <v>445</v>
      </c>
      <c r="P9" s="609"/>
      <c r="Q9" s="609"/>
      <c r="R9" s="568"/>
      <c r="S9" s="572"/>
      <c r="U9" s="573"/>
    </row>
    <row r="10" spans="1:21" x14ac:dyDescent="0.2">
      <c r="A10" s="574"/>
      <c r="B10" s="575"/>
      <c r="C10" s="576"/>
      <c r="D10" s="570"/>
      <c r="E10" s="577" t="s">
        <v>446</v>
      </c>
      <c r="F10" s="570"/>
      <c r="G10" s="578" t="s">
        <v>447</v>
      </c>
      <c r="H10" s="570"/>
      <c r="I10" s="577" t="s">
        <v>448</v>
      </c>
      <c r="J10" s="570"/>
      <c r="K10" s="579"/>
      <c r="L10" s="570"/>
      <c r="M10" s="577"/>
      <c r="N10" s="570"/>
      <c r="O10" s="577" t="s">
        <v>10</v>
      </c>
      <c r="P10" s="570"/>
      <c r="Q10" s="577"/>
      <c r="R10" s="577"/>
      <c r="S10" s="580" t="s">
        <v>446</v>
      </c>
      <c r="U10" s="577"/>
    </row>
    <row r="11" spans="1:21" ht="13.5" thickBot="1" x14ac:dyDescent="0.25">
      <c r="A11" s="581"/>
      <c r="B11" s="582"/>
      <c r="C11" s="583" t="s">
        <v>449</v>
      </c>
      <c r="D11" s="564"/>
      <c r="E11" s="584" t="s">
        <v>450</v>
      </c>
      <c r="F11" s="564"/>
      <c r="G11" s="584" t="s">
        <v>451</v>
      </c>
      <c r="H11" s="564"/>
      <c r="I11" s="584" t="s">
        <v>452</v>
      </c>
      <c r="J11" s="564"/>
      <c r="K11" s="584" t="s">
        <v>453</v>
      </c>
      <c r="L11" s="564"/>
      <c r="M11" s="584" t="s">
        <v>454</v>
      </c>
      <c r="N11" s="564"/>
      <c r="O11" s="584" t="s">
        <v>92</v>
      </c>
      <c r="P11" s="564"/>
      <c r="Q11" s="584" t="s">
        <v>455</v>
      </c>
      <c r="R11" s="584"/>
      <c r="S11" s="585" t="s">
        <v>456</v>
      </c>
      <c r="U11" s="577"/>
    </row>
    <row r="12" spans="1:21" ht="12.75" customHeight="1" thickTop="1" x14ac:dyDescent="0.2">
      <c r="A12" s="559"/>
      <c r="B12" s="586"/>
      <c r="C12" s="562"/>
      <c r="D12" s="587"/>
      <c r="E12" s="559"/>
      <c r="F12" s="587"/>
      <c r="G12" s="559"/>
      <c r="H12" s="587"/>
      <c r="I12" s="559"/>
      <c r="J12" s="587"/>
      <c r="K12" s="559"/>
      <c r="L12" s="587"/>
      <c r="M12" s="559"/>
      <c r="N12" s="587"/>
      <c r="O12" s="559"/>
      <c r="P12" s="587"/>
      <c r="Q12" s="587"/>
      <c r="R12" s="587"/>
      <c r="S12" s="559"/>
      <c r="U12" s="573"/>
    </row>
    <row r="13" spans="1:21" ht="23.25" customHeight="1" x14ac:dyDescent="0.2">
      <c r="A13" s="588" t="s">
        <v>457</v>
      </c>
      <c r="B13" s="589"/>
      <c r="C13" s="318" t="s">
        <v>347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2">
      <c r="A14" s="588" t="s">
        <v>458</v>
      </c>
      <c r="B14" s="589"/>
      <c r="C14" s="592" t="s">
        <v>459</v>
      </c>
      <c r="D14" s="589"/>
      <c r="E14" s="588">
        <v>-10000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-10000</v>
      </c>
      <c r="U14" s="573"/>
    </row>
    <row r="15" spans="1:21" ht="23.25" customHeight="1" x14ac:dyDescent="0.2">
      <c r="A15" s="588" t="s">
        <v>460</v>
      </c>
      <c r="B15" s="589"/>
      <c r="C15" s="592" t="s">
        <v>461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2">
      <c r="A16" s="588" t="s">
        <v>462</v>
      </c>
      <c r="B16" s="589"/>
      <c r="C16" s="592" t="s">
        <v>463</v>
      </c>
      <c r="D16" s="589"/>
      <c r="E16" s="588">
        <v>-65352124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-65352124</v>
      </c>
      <c r="U16" s="573"/>
    </row>
    <row r="17" spans="1:21" ht="23.25" customHeight="1" x14ac:dyDescent="0.2">
      <c r="A17" s="588" t="s">
        <v>464</v>
      </c>
      <c r="B17" s="589"/>
      <c r="C17" s="592" t="s">
        <v>465</v>
      </c>
      <c r="D17" s="589"/>
      <c r="E17" s="588">
        <v>-14501694</v>
      </c>
      <c r="F17" s="589"/>
      <c r="G17" s="588">
        <v>-20706905</v>
      </c>
      <c r="H17" s="589"/>
      <c r="I17" s="588">
        <v>-86</v>
      </c>
      <c r="J17" s="589"/>
      <c r="K17" s="588"/>
      <c r="L17" s="589"/>
      <c r="M17" s="588"/>
      <c r="N17" s="589"/>
      <c r="O17" s="588"/>
      <c r="P17" s="589"/>
      <c r="Q17" s="588"/>
      <c r="R17" s="593"/>
      <c r="S17" s="594">
        <f t="shared" si="0"/>
        <v>-35208685</v>
      </c>
      <c r="U17" s="573"/>
    </row>
    <row r="18" spans="1:21" ht="23.25" customHeight="1" x14ac:dyDescent="0.2">
      <c r="A18" s="588" t="s">
        <v>466</v>
      </c>
      <c r="B18" s="589"/>
      <c r="C18" s="592" t="s">
        <v>467</v>
      </c>
      <c r="D18" s="589"/>
      <c r="E18" s="588">
        <v>-20706905</v>
      </c>
      <c r="F18" s="589"/>
      <c r="G18" s="588">
        <v>20706905</v>
      </c>
      <c r="H18" s="589"/>
      <c r="I18" s="588"/>
      <c r="J18" s="589"/>
      <c r="K18" s="588"/>
      <c r="L18" s="589"/>
      <c r="M18" s="588"/>
      <c r="N18" s="589"/>
      <c r="O18" s="588">
        <v>64521</v>
      </c>
      <c r="P18" s="589"/>
      <c r="Q18" s="588" t="s">
        <v>493</v>
      </c>
      <c r="R18" s="593"/>
      <c r="S18" s="594">
        <f t="shared" si="0"/>
        <v>64521</v>
      </c>
    </row>
    <row r="19" spans="1:21" ht="23.25" customHeight="1" x14ac:dyDescent="0.2">
      <c r="A19" s="588" t="s">
        <v>468</v>
      </c>
      <c r="B19" s="589"/>
      <c r="C19" s="592" t="s">
        <v>469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/>
      <c r="P19" s="589"/>
      <c r="Q19" s="588"/>
      <c r="R19" s="593"/>
      <c r="S19" s="594">
        <f t="shared" si="0"/>
        <v>0</v>
      </c>
    </row>
    <row r="20" spans="1:21" ht="23.25" customHeight="1" x14ac:dyDescent="0.2">
      <c r="A20" s="588" t="s">
        <v>470</v>
      </c>
      <c r="B20" s="589"/>
      <c r="C20" s="592" t="s">
        <v>471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2">
      <c r="A21" s="588" t="s">
        <v>472</v>
      </c>
      <c r="B21" s="589"/>
      <c r="C21" s="592" t="s">
        <v>473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2">
      <c r="A22" s="588" t="s">
        <v>474</v>
      </c>
      <c r="B22" s="589"/>
      <c r="C22" s="592" t="s">
        <v>475</v>
      </c>
      <c r="D22" s="589"/>
      <c r="E22" s="588"/>
      <c r="F22" s="589"/>
      <c r="G22" s="588"/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0</v>
      </c>
    </row>
    <row r="23" spans="1:21" ht="23.25" customHeight="1" thickBot="1" x14ac:dyDescent="0.25">
      <c r="A23" s="588" t="s">
        <v>476</v>
      </c>
      <c r="B23" s="589"/>
      <c r="C23" s="588" t="s">
        <v>477</v>
      </c>
      <c r="D23" s="589"/>
      <c r="E23" s="595">
        <f>SUM(E14:E22)</f>
        <v>-100570723</v>
      </c>
      <c r="F23" s="589"/>
      <c r="G23" s="595">
        <f>SUM(G14:G22)</f>
        <v>0</v>
      </c>
      <c r="H23" s="589"/>
      <c r="I23" s="595">
        <f>SUM(I14:I22)</f>
        <v>-86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64521</v>
      </c>
      <c r="P23" s="589"/>
      <c r="Q23" s="591"/>
      <c r="R23" s="593"/>
      <c r="S23" s="595">
        <f>SUM(S14:S22)</f>
        <v>-100506288</v>
      </c>
    </row>
    <row r="24" spans="1:21" s="573" customFormat="1" ht="12.75" customHeight="1" thickTop="1" x14ac:dyDescent="0.2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25">
      <c r="A25" s="591" t="s">
        <v>478</v>
      </c>
      <c r="B25" s="589"/>
      <c r="C25" s="588" t="s">
        <v>479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2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">
      <c r="A28" s="559" t="s">
        <v>495</v>
      </c>
      <c r="B28" s="586"/>
      <c r="C28" s="597"/>
      <c r="D28" s="587"/>
      <c r="E28" s="559"/>
      <c r="F28" s="587"/>
      <c r="G28" s="559"/>
      <c r="H28" s="587"/>
      <c r="I28" s="559"/>
      <c r="J28" s="587"/>
      <c r="K28" s="559"/>
      <c r="L28" s="587"/>
      <c r="M28" s="559"/>
      <c r="N28" s="587"/>
      <c r="O28" s="559"/>
      <c r="P28" s="587"/>
      <c r="Q28" s="587"/>
      <c r="R28" s="587"/>
      <c r="S28" s="559"/>
      <c r="U28" s="573"/>
    </row>
    <row r="29" spans="1:21" s="573" customFormat="1" ht="23.25" customHeight="1" x14ac:dyDescent="0.2">
      <c r="A29" s="598" t="s">
        <v>480</v>
      </c>
      <c r="B29" s="590"/>
      <c r="C29" s="591"/>
      <c r="D29" s="590"/>
      <c r="E29" s="599" t="s">
        <v>349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2">
      <c r="A30" s="588" t="s">
        <v>481</v>
      </c>
      <c r="B30" s="589"/>
      <c r="C30" s="592" t="s">
        <v>482</v>
      </c>
      <c r="D30" s="589"/>
      <c r="E30" s="588">
        <v>10000</v>
      </c>
      <c r="F30" s="589"/>
      <c r="G30" s="588"/>
      <c r="H30" s="589"/>
      <c r="I30" s="588"/>
      <c r="J30" s="589"/>
      <c r="K30" s="588"/>
      <c r="L30" s="589"/>
      <c r="M30" s="588"/>
      <c r="N30" s="589"/>
      <c r="O30" s="588"/>
      <c r="P30" s="589"/>
      <c r="Q30" s="588"/>
      <c r="R30" s="593"/>
      <c r="S30" s="594">
        <f>SUM(E30:Q30)</f>
        <v>10000</v>
      </c>
    </row>
    <row r="31" spans="1:21" ht="23.25" customHeight="1" x14ac:dyDescent="0.2">
      <c r="A31" s="588" t="s">
        <v>483</v>
      </c>
      <c r="B31" s="589"/>
      <c r="C31" s="592" t="s">
        <v>484</v>
      </c>
      <c r="D31" s="589"/>
      <c r="E31" s="588">
        <v>65352124</v>
      </c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65352124</v>
      </c>
    </row>
    <row r="32" spans="1:21" ht="23.25" customHeight="1" x14ac:dyDescent="0.2">
      <c r="A32" s="588" t="s">
        <v>485</v>
      </c>
      <c r="B32" s="589"/>
      <c r="C32" s="592" t="s">
        <v>486</v>
      </c>
      <c r="D32" s="589"/>
      <c r="E32" s="588">
        <v>14501694</v>
      </c>
      <c r="F32" s="589"/>
      <c r="G32" s="588">
        <v>20706905</v>
      </c>
      <c r="H32" s="589"/>
      <c r="I32" s="588"/>
      <c r="J32" s="589"/>
      <c r="K32" s="588"/>
      <c r="L32" s="589"/>
      <c r="M32" s="588"/>
      <c r="N32" s="589"/>
      <c r="O32" s="588">
        <v>86</v>
      </c>
      <c r="P32" s="589"/>
      <c r="Q32" s="588" t="s">
        <v>494</v>
      </c>
      <c r="R32" s="593"/>
      <c r="S32" s="594">
        <f>SUM(E32:Q32)</f>
        <v>35208685</v>
      </c>
    </row>
    <row r="33" spans="1:19" s="573" customFormat="1" ht="23.25" customHeight="1" thickBot="1" x14ac:dyDescent="0.25">
      <c r="A33" s="600" t="s">
        <v>487</v>
      </c>
      <c r="B33" s="590"/>
      <c r="C33" s="591"/>
      <c r="D33" s="590"/>
      <c r="E33" s="595">
        <f>SUM(E30:E32)</f>
        <v>79863818</v>
      </c>
      <c r="F33" s="590"/>
      <c r="G33" s="595">
        <f>SUM(G30:G32)</f>
        <v>20706905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86</v>
      </c>
      <c r="P33" s="590"/>
      <c r="Q33" s="591"/>
      <c r="R33" s="579"/>
      <c r="S33" s="595">
        <f>SUM(S30:S32)</f>
        <v>100570809</v>
      </c>
    </row>
    <row r="34" spans="1:19" s="573" customFormat="1" ht="12.75" customHeight="1" thickTop="1" x14ac:dyDescent="0.2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25">
      <c r="A35" s="588" t="s">
        <v>488</v>
      </c>
      <c r="B35" s="589"/>
      <c r="C35" s="592" t="s">
        <v>489</v>
      </c>
      <c r="D35" s="589"/>
      <c r="E35" s="596"/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2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2">
      <c r="A37" s="591" t="s">
        <v>490</v>
      </c>
      <c r="B37" s="589"/>
      <c r="C37" s="591"/>
      <c r="D37" s="589"/>
      <c r="E37" s="588">
        <f>+E23+E33</f>
        <v>-20706905</v>
      </c>
      <c r="F37" s="589"/>
      <c r="G37" s="588">
        <f>+G23+G33</f>
        <v>20706905</v>
      </c>
      <c r="H37" s="589"/>
      <c r="I37" s="588">
        <f>+I23+I33</f>
        <v>-86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64607</v>
      </c>
      <c r="P37" s="589"/>
      <c r="Q37" s="591"/>
      <c r="R37" s="593"/>
      <c r="S37" s="588">
        <f>+S23+S33</f>
        <v>64521</v>
      </c>
    </row>
    <row r="38" spans="1:19" s="573" customFormat="1" ht="13.5" customHeight="1" x14ac:dyDescent="0.2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2">
      <c r="A39" s="588" t="s">
        <v>491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2">
      <c r="A40" s="588" t="s">
        <v>496</v>
      </c>
      <c r="B40" s="589"/>
      <c r="C40" s="588"/>
      <c r="D40" s="589"/>
      <c r="E40" s="588"/>
      <c r="F40" s="589"/>
      <c r="G40" s="588"/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2">
      <c r="A41" s="588"/>
      <c r="B41" s="589"/>
      <c r="C41" s="588"/>
      <c r="D41" s="589"/>
      <c r="E41" s="588"/>
      <c r="F41" s="589"/>
      <c r="G41" s="588"/>
      <c r="H41" s="589"/>
      <c r="I41" s="588"/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0</v>
      </c>
    </row>
    <row r="42" spans="1:19" ht="23.25" customHeight="1" x14ac:dyDescent="0.2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x14ac:dyDescent="0.2">
      <c r="A43" s="559"/>
      <c r="B43" s="559"/>
      <c r="C43" s="562"/>
      <c r="D43" s="559"/>
      <c r="E43" s="593"/>
      <c r="F43" s="587"/>
      <c r="G43" s="593"/>
      <c r="H43" s="587"/>
      <c r="I43" s="593"/>
      <c r="J43" s="587"/>
      <c r="K43" s="559"/>
      <c r="L43" s="587"/>
      <c r="M43" s="559"/>
      <c r="N43" s="587"/>
      <c r="O43" s="559"/>
      <c r="P43" s="587"/>
      <c r="Q43" s="559"/>
      <c r="R43" s="593"/>
      <c r="S43" s="593"/>
    </row>
    <row r="44" spans="1:19" x14ac:dyDescent="0.2">
      <c r="A44" s="559"/>
      <c r="B44" s="559"/>
      <c r="C44" s="562"/>
      <c r="D44" s="559"/>
      <c r="E44" s="563"/>
      <c r="F44" s="587"/>
      <c r="G44" s="563"/>
      <c r="H44" s="587"/>
      <c r="I44" s="563"/>
      <c r="J44" s="587"/>
      <c r="K44" s="559"/>
      <c r="L44" s="587"/>
      <c r="M44" s="559"/>
      <c r="N44" s="587"/>
      <c r="O44" s="559"/>
      <c r="P44" s="587"/>
      <c r="Q44" s="559"/>
      <c r="R44" s="593"/>
      <c r="S44" s="563"/>
    </row>
    <row r="45" spans="1:19" ht="13.5" thickBot="1" x14ac:dyDescent="0.25">
      <c r="A45" s="563"/>
      <c r="B45" s="559"/>
      <c r="C45" s="562"/>
      <c r="D45" s="559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3.5" thickTop="1" x14ac:dyDescent="0.2">
      <c r="A46" s="602"/>
      <c r="B46" s="559"/>
      <c r="C46" s="562"/>
      <c r="D46" s="559"/>
      <c r="E46" s="559"/>
      <c r="F46" s="587"/>
      <c r="G46" s="559"/>
      <c r="H46" s="587"/>
      <c r="I46" s="559"/>
      <c r="J46" s="587"/>
      <c r="K46" s="559"/>
      <c r="L46" s="587"/>
      <c r="M46" s="559"/>
      <c r="N46" s="587"/>
      <c r="O46" s="559"/>
      <c r="P46" s="587"/>
      <c r="Q46" s="559"/>
      <c r="R46" s="593"/>
      <c r="S46" s="559"/>
    </row>
    <row r="47" spans="1:19" x14ac:dyDescent="0.2">
      <c r="A47" s="559"/>
      <c r="B47" s="559"/>
      <c r="C47" s="562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59"/>
      <c r="P47" s="559"/>
      <c r="Q47" s="559"/>
      <c r="R47" s="593"/>
      <c r="S47" s="559"/>
    </row>
    <row r="48" spans="1:19" x14ac:dyDescent="0.2">
      <c r="A48" s="565" t="s">
        <v>492</v>
      </c>
      <c r="B48" s="559"/>
      <c r="C48" s="562"/>
      <c r="D48" s="565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59"/>
      <c r="P48" s="559"/>
      <c r="Q48" s="559"/>
      <c r="R48" s="593"/>
      <c r="S48" s="563" t="str">
        <f>+A2</f>
        <v>COMPANY #  42D</v>
      </c>
    </row>
    <row r="49" spans="1:19" x14ac:dyDescent="0.2">
      <c r="A49" s="603"/>
      <c r="B49" s="559"/>
      <c r="C49" s="562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93"/>
      <c r="S49" s="565" t="s">
        <v>439</v>
      </c>
    </row>
    <row r="50" spans="1:19" x14ac:dyDescent="0.2">
      <c r="A50" s="565"/>
      <c r="B50" s="559"/>
      <c r="C50" s="562"/>
      <c r="D50" s="565"/>
      <c r="E50" s="559"/>
      <c r="F50" s="559"/>
      <c r="G50" s="604"/>
      <c r="H50" s="559"/>
      <c r="I50" s="604"/>
      <c r="J50" s="559"/>
      <c r="K50" s="559"/>
      <c r="L50" s="559"/>
      <c r="M50" s="559"/>
      <c r="N50" s="559"/>
      <c r="O50" s="559"/>
      <c r="P50" s="559"/>
      <c r="Q50" s="559"/>
      <c r="R50" s="593"/>
      <c r="S50" s="559"/>
    </row>
    <row r="51" spans="1:19" x14ac:dyDescent="0.2">
      <c r="A51" s="559"/>
      <c r="B51" s="559"/>
      <c r="C51" s="562"/>
      <c r="D51" s="559"/>
      <c r="E51" s="559"/>
      <c r="F51" s="559"/>
      <c r="G51" s="604"/>
      <c r="H51" s="559"/>
      <c r="I51" s="604"/>
      <c r="J51" s="559"/>
      <c r="K51" s="559"/>
      <c r="L51" s="559"/>
      <c r="M51" s="559"/>
      <c r="N51" s="559"/>
      <c r="O51" s="559"/>
      <c r="P51" s="559"/>
      <c r="Q51" s="559"/>
      <c r="R51" s="593"/>
      <c r="S51" s="559"/>
    </row>
    <row r="52" spans="1:19" x14ac:dyDescent="0.2">
      <c r="A52" s="559"/>
      <c r="B52" s="559"/>
      <c r="C52" s="562"/>
      <c r="D52" s="559"/>
      <c r="E52" s="559"/>
      <c r="F52" s="559"/>
      <c r="G52" s="604"/>
      <c r="H52" s="559"/>
      <c r="I52" s="604"/>
      <c r="J52" s="559"/>
      <c r="K52" s="559"/>
      <c r="L52" s="559"/>
      <c r="M52" s="559"/>
      <c r="N52" s="559"/>
      <c r="O52" s="559"/>
      <c r="P52" s="559"/>
      <c r="Q52" s="559"/>
      <c r="R52" s="593"/>
      <c r="S52" s="559"/>
    </row>
    <row r="53" spans="1:19" x14ac:dyDescent="0.2">
      <c r="A53" s="559"/>
      <c r="B53" s="559"/>
      <c r="C53" s="562"/>
      <c r="D53" s="559"/>
      <c r="E53" s="559"/>
      <c r="F53" s="559"/>
      <c r="G53" s="559"/>
      <c r="H53" s="559"/>
      <c r="I53" s="559"/>
      <c r="J53" s="559"/>
      <c r="K53" s="559"/>
      <c r="L53" s="559"/>
      <c r="M53" s="559"/>
      <c r="N53" s="559"/>
      <c r="O53" s="559"/>
      <c r="P53" s="559"/>
      <c r="Q53" s="559"/>
      <c r="R53" s="593"/>
      <c r="S53" s="559"/>
    </row>
    <row r="54" spans="1:19" x14ac:dyDescent="0.2">
      <c r="A54" s="559"/>
      <c r="B54" s="559"/>
      <c r="C54" s="562"/>
      <c r="D54" s="559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593"/>
      <c r="S54" s="559"/>
    </row>
    <row r="55" spans="1:19" x14ac:dyDescent="0.2">
      <c r="A55" s="559"/>
      <c r="B55" s="559"/>
      <c r="C55" s="562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93"/>
      <c r="S55" s="559"/>
    </row>
    <row r="56" spans="1:19" x14ac:dyDescent="0.2">
      <c r="A56" s="559"/>
      <c r="B56" s="559"/>
      <c r="C56" s="562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93"/>
      <c r="S56" s="559"/>
    </row>
    <row r="57" spans="1:19" x14ac:dyDescent="0.2">
      <c r="A57" s="559"/>
      <c r="B57" s="559"/>
      <c r="C57" s="562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59"/>
      <c r="P57" s="559"/>
      <c r="Q57" s="559"/>
      <c r="R57" s="593"/>
      <c r="S57" s="559"/>
    </row>
    <row r="58" spans="1:19" x14ac:dyDescent="0.2">
      <c r="A58" s="559"/>
      <c r="B58" s="559"/>
      <c r="C58" s="562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93"/>
      <c r="S58" s="559"/>
    </row>
    <row r="59" spans="1:19" x14ac:dyDescent="0.2">
      <c r="A59" s="559"/>
      <c r="B59" s="559"/>
      <c r="C59" s="562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93"/>
      <c r="S59" s="559"/>
    </row>
    <row r="60" spans="1:19" x14ac:dyDescent="0.2">
      <c r="R60" s="593"/>
    </row>
    <row r="61" spans="1:19" x14ac:dyDescent="0.2">
      <c r="R61" s="593"/>
    </row>
    <row r="62" spans="1:19" x14ac:dyDescent="0.2">
      <c r="R62" s="593"/>
    </row>
    <row r="63" spans="1:19" x14ac:dyDescent="0.2">
      <c r="R63" s="593"/>
    </row>
    <row r="64" spans="1:19" x14ac:dyDescent="0.2">
      <c r="R64" s="593"/>
    </row>
    <row r="65" spans="18:18" x14ac:dyDescent="0.2">
      <c r="R65" s="593"/>
    </row>
    <row r="66" spans="18:18" x14ac:dyDescent="0.2">
      <c r="R66" s="593"/>
    </row>
    <row r="67" spans="18:18" x14ac:dyDescent="0.2">
      <c r="R67" s="593"/>
    </row>
  </sheetData>
  <mergeCells count="2">
    <mergeCell ref="K9:M9"/>
    <mergeCell ref="O9:Q9"/>
  </mergeCells>
  <pageMargins left="0.2" right="0.32" top="0.35" bottom="0.49" header="0.28000000000000003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42" sqref="A42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427</v>
      </c>
      <c r="B2" s="261"/>
      <c r="C2" s="262" t="s">
        <v>184</v>
      </c>
      <c r="D2" s="381" t="s">
        <v>433</v>
      </c>
    </row>
    <row r="3" spans="1:4" x14ac:dyDescent="0.2">
      <c r="A3" s="3" t="s">
        <v>428</v>
      </c>
      <c r="B3" s="261"/>
      <c r="C3" s="262"/>
      <c r="D3" s="387"/>
    </row>
    <row r="4" spans="1:4" x14ac:dyDescent="0.2">
      <c r="A4" s="259" t="s">
        <v>185</v>
      </c>
      <c r="B4" s="259"/>
    </row>
    <row r="5" spans="1:4" x14ac:dyDescent="0.2">
      <c r="A5" s="261" t="s">
        <v>438</v>
      </c>
      <c r="B5" s="261"/>
      <c r="C5" s="262" t="s">
        <v>186</v>
      </c>
      <c r="D5" s="382" t="s">
        <v>436</v>
      </c>
    </row>
    <row r="6" spans="1:4" x14ac:dyDescent="0.2">
      <c r="A6" s="261"/>
      <c r="B6" s="261"/>
      <c r="D6"/>
    </row>
    <row r="7" spans="1:4" x14ac:dyDescent="0.2">
      <c r="A7" s="260" t="s">
        <v>187</v>
      </c>
      <c r="B7" s="261"/>
      <c r="D7" s="319" t="str">
        <f>A2</f>
        <v>COMPANY #  42D</v>
      </c>
    </row>
    <row r="8" spans="1:4" x14ac:dyDescent="0.2">
      <c r="A8" s="264"/>
      <c r="B8" s="261"/>
      <c r="D8" s="263"/>
    </row>
    <row r="9" spans="1:4" x14ac:dyDescent="0.2">
      <c r="A9" s="265" t="s">
        <v>188</v>
      </c>
      <c r="B9" s="266" t="s">
        <v>189</v>
      </c>
      <c r="C9" s="267" t="s">
        <v>190</v>
      </c>
      <c r="D9" s="268" t="s">
        <v>191</v>
      </c>
    </row>
    <row r="10" spans="1:4" x14ac:dyDescent="0.2">
      <c r="C10" s="269"/>
      <c r="D10" s="269"/>
    </row>
    <row r="11" spans="1:4" x14ac:dyDescent="0.2">
      <c r="A11" s="259" t="s">
        <v>192</v>
      </c>
      <c r="B11" s="270" t="s">
        <v>193</v>
      </c>
      <c r="C11" s="259" t="s">
        <v>194</v>
      </c>
      <c r="D11" s="271" t="s">
        <v>434</v>
      </c>
    </row>
    <row r="12" spans="1:4" ht="6.75" customHeight="1" x14ac:dyDescent="0.2">
      <c r="C12" s="269"/>
      <c r="D12" s="269"/>
    </row>
    <row r="13" spans="1:4" x14ac:dyDescent="0.2">
      <c r="A13" s="259" t="s">
        <v>195</v>
      </c>
      <c r="B13" s="270" t="s">
        <v>196</v>
      </c>
      <c r="C13" s="259" t="s">
        <v>197</v>
      </c>
      <c r="D13" s="271" t="s">
        <v>434</v>
      </c>
    </row>
    <row r="14" spans="1:4" ht="7.5" customHeight="1" x14ac:dyDescent="0.2"/>
    <row r="15" spans="1:4" x14ac:dyDescent="0.2">
      <c r="A15" s="259" t="s">
        <v>198</v>
      </c>
      <c r="B15" s="260" t="s">
        <v>199</v>
      </c>
      <c r="C15" s="259" t="s">
        <v>200</v>
      </c>
    </row>
    <row r="16" spans="1:4" x14ac:dyDescent="0.2">
      <c r="A16"/>
      <c r="B16" s="259" t="s">
        <v>201</v>
      </c>
      <c r="C16" s="259" t="s">
        <v>389</v>
      </c>
      <c r="D16" s="271" t="s">
        <v>434</v>
      </c>
    </row>
    <row r="17" spans="1:4" ht="7.5" customHeight="1" x14ac:dyDescent="0.2">
      <c r="D17"/>
    </row>
    <row r="18" spans="1:4" x14ac:dyDescent="0.2">
      <c r="A18" s="259" t="s">
        <v>341</v>
      </c>
      <c r="B18" s="259" t="s">
        <v>361</v>
      </c>
      <c r="C18" s="259" t="s">
        <v>390</v>
      </c>
      <c r="D18" s="271" t="s">
        <v>434</v>
      </c>
    </row>
    <row r="19" spans="1:4" ht="7.5" customHeight="1" x14ac:dyDescent="0.2"/>
    <row r="20" spans="1:4" x14ac:dyDescent="0.2">
      <c r="A20" s="259" t="s">
        <v>241</v>
      </c>
      <c r="B20" s="259">
        <v>344</v>
      </c>
      <c r="C20" s="259" t="s">
        <v>256</v>
      </c>
      <c r="D20" s="271" t="s">
        <v>434</v>
      </c>
    </row>
    <row r="21" spans="1:4" ht="7.5" customHeight="1" x14ac:dyDescent="0.2"/>
    <row r="22" spans="1:4" x14ac:dyDescent="0.2">
      <c r="A22" s="259" t="s">
        <v>202</v>
      </c>
      <c r="B22" s="259" t="s">
        <v>50</v>
      </c>
      <c r="C22" s="259" t="s">
        <v>203</v>
      </c>
      <c r="D22" s="271" t="s">
        <v>434</v>
      </c>
    </row>
    <row r="23" spans="1:4" x14ac:dyDescent="0.2">
      <c r="A23" s="259"/>
      <c r="B23" s="259" t="s">
        <v>287</v>
      </c>
      <c r="C23" s="259" t="s">
        <v>204</v>
      </c>
      <c r="D23" s="272"/>
    </row>
    <row r="24" spans="1:4" ht="7.5" customHeight="1" x14ac:dyDescent="0.2"/>
    <row r="25" spans="1:4" x14ac:dyDescent="0.2">
      <c r="A25" s="259" t="s">
        <v>205</v>
      </c>
      <c r="B25" s="270" t="s">
        <v>257</v>
      </c>
      <c r="C25" s="259" t="s">
        <v>206</v>
      </c>
      <c r="D25" s="271" t="s">
        <v>434</v>
      </c>
    </row>
    <row r="26" spans="1:4" ht="7.5" customHeight="1" x14ac:dyDescent="0.2"/>
    <row r="27" spans="1:4" x14ac:dyDescent="0.2">
      <c r="A27" s="259" t="s">
        <v>207</v>
      </c>
      <c r="B27" s="270" t="s">
        <v>208</v>
      </c>
      <c r="C27" s="259" t="s">
        <v>391</v>
      </c>
      <c r="D27" s="271" t="s">
        <v>434</v>
      </c>
    </row>
    <row r="28" spans="1:4" ht="7.5" customHeight="1" x14ac:dyDescent="0.2"/>
    <row r="29" spans="1:4" x14ac:dyDescent="0.2">
      <c r="A29" s="259" t="s">
        <v>209</v>
      </c>
      <c r="B29" s="259" t="s">
        <v>360</v>
      </c>
      <c r="C29" s="259" t="s">
        <v>259</v>
      </c>
      <c r="D29" s="271" t="s">
        <v>434</v>
      </c>
    </row>
    <row r="30" spans="1:4" x14ac:dyDescent="0.2">
      <c r="A30" s="259"/>
      <c r="B30" s="259" t="s">
        <v>258</v>
      </c>
      <c r="C30" s="259"/>
      <c r="D30" s="272"/>
    </row>
    <row r="31" spans="1:4" ht="7.5" customHeight="1" x14ac:dyDescent="0.2"/>
    <row r="32" spans="1:4" x14ac:dyDescent="0.2">
      <c r="A32" s="259" t="s">
        <v>210</v>
      </c>
      <c r="B32" s="270" t="s">
        <v>211</v>
      </c>
      <c r="C32" s="259" t="s">
        <v>212</v>
      </c>
      <c r="D32" s="271" t="s">
        <v>434</v>
      </c>
    </row>
    <row r="33" spans="1:33" ht="7.5" customHeight="1" x14ac:dyDescent="0.2"/>
    <row r="34" spans="1:33" x14ac:dyDescent="0.2">
      <c r="A34" s="259" t="s">
        <v>250</v>
      </c>
      <c r="B34" s="270">
        <v>855</v>
      </c>
      <c r="C34" s="259" t="s">
        <v>260</v>
      </c>
      <c r="D34" s="271" t="s">
        <v>434</v>
      </c>
    </row>
    <row r="35" spans="1:33" ht="7.5" customHeight="1" x14ac:dyDescent="0.2"/>
    <row r="36" spans="1:33" x14ac:dyDescent="0.2">
      <c r="A36" s="259" t="s">
        <v>213</v>
      </c>
      <c r="B36" s="270" t="s">
        <v>214</v>
      </c>
      <c r="C36" s="259" t="s">
        <v>392</v>
      </c>
      <c r="D36" s="271" t="s">
        <v>434</v>
      </c>
    </row>
    <row r="37" spans="1:33" ht="7.5" customHeight="1" x14ac:dyDescent="0.2"/>
    <row r="38" spans="1:33" x14ac:dyDescent="0.2">
      <c r="A38" s="259" t="s">
        <v>215</v>
      </c>
      <c r="B38" s="270" t="s">
        <v>216</v>
      </c>
      <c r="C38" s="259" t="s">
        <v>217</v>
      </c>
      <c r="D38" s="271" t="s">
        <v>435</v>
      </c>
    </row>
    <row r="39" spans="1:33" ht="7.5" customHeight="1" x14ac:dyDescent="0.2"/>
    <row r="40" spans="1:33" x14ac:dyDescent="0.2">
      <c r="A40" s="259" t="s">
        <v>129</v>
      </c>
      <c r="B40" s="259"/>
      <c r="C40" s="259" t="s">
        <v>218</v>
      </c>
      <c r="D40" s="271" t="s">
        <v>434</v>
      </c>
    </row>
    <row r="41" spans="1:33" ht="6.75" customHeight="1" x14ac:dyDescent="0.2">
      <c r="A41" s="259"/>
      <c r="B41" s="259"/>
      <c r="C41" s="259"/>
      <c r="D41" s="272"/>
    </row>
    <row r="42" spans="1:33" x14ac:dyDescent="0.2">
      <c r="A42" s="259" t="s">
        <v>439</v>
      </c>
      <c r="B42" s="259"/>
      <c r="C42" s="259" t="s">
        <v>440</v>
      </c>
      <c r="D42" s="271" t="s">
        <v>435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222</v>
      </c>
      <c r="B44" s="259" t="s">
        <v>199</v>
      </c>
      <c r="C44" s="259" t="s">
        <v>223</v>
      </c>
      <c r="D44" s="271" t="s">
        <v>434</v>
      </c>
      <c r="AG44"/>
    </row>
    <row r="45" spans="1:33" x14ac:dyDescent="0.2">
      <c r="B45" s="259" t="s">
        <v>201</v>
      </c>
      <c r="C45" s="260" t="s">
        <v>10</v>
      </c>
    </row>
    <row r="47" spans="1:33" x14ac:dyDescent="0.2">
      <c r="A47" s="273"/>
      <c r="B47" s="274"/>
      <c r="C47" s="267" t="s">
        <v>219</v>
      </c>
      <c r="D47" s="275"/>
    </row>
    <row r="48" spans="1:33" x14ac:dyDescent="0.2">
      <c r="C48" s="269"/>
    </row>
    <row r="49" spans="1:4" x14ac:dyDescent="0.2">
      <c r="A49" s="259" t="s">
        <v>220</v>
      </c>
      <c r="B49" s="270" t="s">
        <v>362</v>
      </c>
      <c r="C49" s="259" t="s">
        <v>221</v>
      </c>
      <c r="D49" s="271" t="s">
        <v>434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 42D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1" t="s">
        <v>416</v>
      </c>
    </row>
    <row r="6" spans="1:19" ht="15" customHeight="1" x14ac:dyDescent="0.2">
      <c r="A6" s="109"/>
    </row>
    <row r="7" spans="1:19" ht="15" customHeight="1" x14ac:dyDescent="0.2">
      <c r="A7" s="556" t="s">
        <v>429</v>
      </c>
      <c r="S7" s="20" t="str">
        <f>A2</f>
        <v>COMPANY #  42D</v>
      </c>
    </row>
    <row r="8" spans="1:19" ht="15" customHeight="1" thickBot="1" x14ac:dyDescent="0.25">
      <c r="A8" s="557" t="s">
        <v>430</v>
      </c>
      <c r="S8" s="6" t="s">
        <v>16</v>
      </c>
    </row>
    <row r="9" spans="1:19" ht="15" customHeight="1" thickTop="1" x14ac:dyDescent="0.2">
      <c r="A9" s="299"/>
      <c r="B9" s="7"/>
      <c r="C9" s="301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418</v>
      </c>
      <c r="H10" s="9"/>
      <c r="I10" s="10" t="s">
        <v>3</v>
      </c>
      <c r="J10" s="9"/>
      <c r="K10" s="297" t="s">
        <v>419</v>
      </c>
      <c r="L10" s="9"/>
      <c r="M10" s="10" t="s">
        <v>3</v>
      </c>
      <c r="N10" s="9"/>
      <c r="O10" s="297" t="s">
        <v>420</v>
      </c>
      <c r="P10" s="9"/>
      <c r="Q10" s="10" t="s">
        <v>3</v>
      </c>
      <c r="R10" s="9"/>
      <c r="S10" s="298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 42D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1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2">
      <c r="A6" s="109"/>
    </row>
    <row r="7" spans="1:21" x14ac:dyDescent="0.2">
      <c r="A7" s="556" t="s">
        <v>429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42D</v>
      </c>
    </row>
    <row r="8" spans="1:21" ht="13.5" thickBot="1" x14ac:dyDescent="0.25">
      <c r="A8" s="557" t="s">
        <v>430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3"/>
      <c r="B9" s="424"/>
      <c r="C9" s="425" t="s">
        <v>21</v>
      </c>
      <c r="D9" s="426"/>
      <c r="E9" s="427" t="s">
        <v>22</v>
      </c>
      <c r="F9" s="426"/>
      <c r="G9" s="427" t="s">
        <v>288</v>
      </c>
      <c r="H9" s="428"/>
      <c r="I9" s="429" t="s">
        <v>289</v>
      </c>
      <c r="J9" s="430"/>
      <c r="K9" s="430"/>
      <c r="L9" s="430"/>
      <c r="M9" s="431"/>
      <c r="N9" s="32"/>
      <c r="O9" s="429" t="s">
        <v>290</v>
      </c>
      <c r="P9" s="432"/>
      <c r="Q9" s="433"/>
      <c r="R9" s="32"/>
      <c r="S9" s="427" t="s">
        <v>24</v>
      </c>
      <c r="T9" s="32"/>
      <c r="U9" s="434"/>
    </row>
    <row r="10" spans="1:21" x14ac:dyDescent="0.2">
      <c r="A10" s="435" t="s">
        <v>229</v>
      </c>
      <c r="B10" s="424"/>
      <c r="C10" s="436" t="s">
        <v>291</v>
      </c>
      <c r="D10" s="426"/>
      <c r="E10" s="437" t="s">
        <v>385</v>
      </c>
      <c r="F10" s="426"/>
      <c r="G10" s="438" t="s">
        <v>292</v>
      </c>
      <c r="H10" s="32"/>
      <c r="I10" s="439"/>
      <c r="J10" s="32"/>
      <c r="K10" s="33"/>
      <c r="L10" s="32"/>
      <c r="M10" s="440" t="s">
        <v>10</v>
      </c>
      <c r="N10" s="32"/>
      <c r="O10" s="440"/>
      <c r="P10" s="33"/>
      <c r="Q10" s="441"/>
      <c r="R10" s="33"/>
      <c r="S10" s="437" t="s">
        <v>421</v>
      </c>
      <c r="T10" s="32"/>
      <c r="U10" s="442"/>
    </row>
    <row r="11" spans="1:21" ht="13.5" thickBot="1" x14ac:dyDescent="0.25">
      <c r="A11" s="443" t="s">
        <v>231</v>
      </c>
      <c r="B11" s="424"/>
      <c r="C11" s="444" t="s">
        <v>293</v>
      </c>
      <c r="D11" s="426"/>
      <c r="E11" s="445" t="s">
        <v>294</v>
      </c>
      <c r="F11" s="426"/>
      <c r="G11" s="445" t="s">
        <v>295</v>
      </c>
      <c r="H11" s="32"/>
      <c r="I11" s="445" t="s">
        <v>232</v>
      </c>
      <c r="J11" s="446"/>
      <c r="K11" s="447" t="s">
        <v>230</v>
      </c>
      <c r="L11" s="446"/>
      <c r="M11" s="445" t="s">
        <v>23</v>
      </c>
      <c r="N11" s="32"/>
      <c r="O11" s="445" t="s">
        <v>53</v>
      </c>
      <c r="P11" s="448"/>
      <c r="Q11" s="449" t="s">
        <v>4</v>
      </c>
      <c r="R11" s="33"/>
      <c r="S11" s="445" t="s">
        <v>294</v>
      </c>
      <c r="T11" s="32"/>
      <c r="U11" s="445" t="s">
        <v>25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0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0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0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0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0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0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0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0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0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0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0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0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0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0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0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0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0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0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0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0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0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0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3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42D</v>
      </c>
    </row>
    <row r="44" spans="1:21" x14ac:dyDescent="0.2">
      <c r="A44" s="24"/>
      <c r="B44" s="24"/>
      <c r="C44" s="37"/>
      <c r="D44" s="24"/>
      <c r="E44" s="24"/>
      <c r="F44" s="24"/>
      <c r="G44" s="313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x14ac:dyDescent="0.2">
      <c r="A6" s="109"/>
    </row>
    <row r="7" spans="1:21" x14ac:dyDescent="0.2">
      <c r="A7" s="556" t="s">
        <v>429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42D</v>
      </c>
    </row>
    <row r="8" spans="1:21" x14ac:dyDescent="0.2">
      <c r="A8" s="557" t="s">
        <v>430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34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5"/>
      <c r="P9" s="385"/>
      <c r="Q9" s="385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417</v>
      </c>
      <c r="D10" s="54"/>
      <c r="E10" s="605" t="s">
        <v>399</v>
      </c>
      <c r="F10" s="605"/>
      <c r="G10" s="605"/>
      <c r="H10" s="605"/>
      <c r="I10" s="605"/>
      <c r="J10" s="54"/>
      <c r="K10" s="605" t="s">
        <v>402</v>
      </c>
      <c r="L10" s="606"/>
      <c r="M10" s="606"/>
      <c r="N10" s="54"/>
      <c r="O10" s="605" t="s">
        <v>225</v>
      </c>
      <c r="P10" s="606"/>
      <c r="Q10" s="606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398</v>
      </c>
      <c r="F11" s="59"/>
      <c r="G11" s="59" t="s">
        <v>401</v>
      </c>
      <c r="H11" s="59"/>
      <c r="I11" s="59" t="s">
        <v>400</v>
      </c>
      <c r="J11" s="384"/>
      <c r="K11" s="59" t="s">
        <v>403</v>
      </c>
      <c r="L11" s="58"/>
      <c r="M11" s="59" t="s">
        <v>408</v>
      </c>
      <c r="N11" s="58"/>
      <c r="O11" s="59" t="s">
        <v>226</v>
      </c>
      <c r="P11" s="386"/>
      <c r="Q11" s="59" t="s">
        <v>235</v>
      </c>
      <c r="R11" s="384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22</v>
      </c>
      <c r="D12" s="62"/>
      <c r="E12" s="63" t="s">
        <v>407</v>
      </c>
      <c r="F12" s="63"/>
      <c r="G12" s="63" t="s">
        <v>405</v>
      </c>
      <c r="H12" s="63"/>
      <c r="I12" s="63" t="s">
        <v>406</v>
      </c>
      <c r="J12" s="63"/>
      <c r="K12" s="63" t="s">
        <v>404</v>
      </c>
      <c r="L12" s="62"/>
      <c r="M12" s="63" t="s">
        <v>7</v>
      </c>
      <c r="N12" s="62"/>
      <c r="O12" s="63" t="s">
        <v>7</v>
      </c>
      <c r="P12" s="62"/>
      <c r="Q12" s="63" t="s">
        <v>227</v>
      </c>
      <c r="R12" s="62"/>
      <c r="S12" s="63" t="s">
        <v>24</v>
      </c>
      <c r="T12" s="62"/>
      <c r="U12" s="64" t="s">
        <v>25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234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378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396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4"/>
      <c r="G18" s="289" t="s">
        <v>10</v>
      </c>
      <c r="H18" s="374"/>
      <c r="I18" s="289" t="s">
        <v>10</v>
      </c>
      <c r="J18" s="374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4"/>
      <c r="G19" s="289"/>
      <c r="H19" s="374"/>
      <c r="I19" s="289"/>
      <c r="J19" s="374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4"/>
      <c r="G20" s="289"/>
      <c r="H20" s="374"/>
      <c r="I20" s="289"/>
      <c r="J20" s="374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4"/>
      <c r="G21" s="289"/>
      <c r="H21" s="374"/>
      <c r="I21" s="289"/>
      <c r="J21" s="374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4"/>
      <c r="G22" s="289"/>
      <c r="H22" s="374"/>
      <c r="I22" s="289"/>
      <c r="J22" s="374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4"/>
      <c r="G23" s="289"/>
      <c r="H23" s="374"/>
      <c r="I23" s="289"/>
      <c r="J23" s="374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4"/>
      <c r="G24" s="289"/>
      <c r="H24" s="374"/>
      <c r="I24" s="289"/>
      <c r="J24" s="374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4"/>
      <c r="G25" s="289"/>
      <c r="H25" s="374"/>
      <c r="I25" s="289"/>
      <c r="J25" s="374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4"/>
      <c r="G26" s="289"/>
      <c r="H26" s="374"/>
      <c r="I26" s="289"/>
      <c r="J26" s="374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4"/>
      <c r="G27" s="289"/>
      <c r="H27" s="374"/>
      <c r="I27" s="289"/>
      <c r="J27" s="374"/>
      <c r="K27" s="289"/>
      <c r="L27" s="65"/>
      <c r="M27" s="289"/>
      <c r="N27" s="291"/>
      <c r="O27" s="289"/>
      <c r="P27" s="291"/>
      <c r="Q27" s="394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3" t="s">
        <v>237</v>
      </c>
      <c r="B28" s="290"/>
      <c r="C28" s="380">
        <f>SUM(C18:C27)</f>
        <v>0</v>
      </c>
      <c r="D28" s="291"/>
      <c r="E28" s="380">
        <f>SUM(E18:E27)</f>
        <v>0</v>
      </c>
      <c r="F28" s="374"/>
      <c r="G28" s="380">
        <f>SUM(G18:G27)</f>
        <v>0</v>
      </c>
      <c r="H28" s="374"/>
      <c r="I28" s="380">
        <f>SUM(I18:I27)</f>
        <v>0</v>
      </c>
      <c r="J28" s="374"/>
      <c r="K28" s="380">
        <f>SUM(K18:K27)</f>
        <v>0</v>
      </c>
      <c r="L28" s="65"/>
      <c r="M28" s="380">
        <f>SUM(M18:M27)</f>
        <v>0</v>
      </c>
      <c r="N28" s="291"/>
      <c r="O28" s="380">
        <f>SUM(O18:O27)</f>
        <v>0</v>
      </c>
      <c r="P28" s="291"/>
      <c r="Q28" s="374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37</v>
      </c>
      <c r="B29" s="375"/>
      <c r="C29" s="374"/>
      <c r="D29" s="376"/>
      <c r="E29" s="374"/>
      <c r="F29" s="374"/>
      <c r="G29" s="374"/>
      <c r="H29" s="374"/>
      <c r="I29" s="374"/>
      <c r="J29" s="374"/>
      <c r="K29" s="374"/>
      <c r="L29" s="377"/>
      <c r="M29" s="374"/>
      <c r="N29" s="376"/>
      <c r="O29" s="374"/>
      <c r="P29" s="376"/>
      <c r="Q29" s="374"/>
      <c r="R29" s="376"/>
      <c r="S29" s="378"/>
      <c r="T29" s="378"/>
      <c r="U29" s="379"/>
    </row>
    <row r="30" spans="1:21" ht="12.75" customHeight="1" x14ac:dyDescent="0.2">
      <c r="A30" s="256"/>
      <c r="B30" s="375"/>
      <c r="C30" s="374"/>
      <c r="D30" s="376"/>
      <c r="E30" s="374"/>
      <c r="F30" s="374"/>
      <c r="G30" s="374"/>
      <c r="H30" s="374"/>
      <c r="I30" s="374"/>
      <c r="J30" s="374"/>
      <c r="K30" s="374"/>
      <c r="L30" s="377"/>
      <c r="M30" s="374"/>
      <c r="N30" s="376"/>
      <c r="O30" s="374"/>
      <c r="P30" s="376"/>
      <c r="Q30" s="374"/>
      <c r="R30" s="376"/>
      <c r="S30" s="378"/>
      <c r="T30" s="378"/>
      <c r="U30" s="379"/>
    </row>
    <row r="31" spans="1:21" x14ac:dyDescent="0.2">
      <c r="A31" s="51" t="s">
        <v>363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4"/>
      <c r="G32" s="289" t="s">
        <v>10</v>
      </c>
      <c r="H32" s="374"/>
      <c r="I32" s="289" t="s">
        <v>10</v>
      </c>
      <c r="J32" s="374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4"/>
      <c r="G33" s="289"/>
      <c r="H33" s="374"/>
      <c r="I33" s="289"/>
      <c r="J33" s="374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4"/>
      <c r="G34" s="289"/>
      <c r="H34" s="374"/>
      <c r="I34" s="289"/>
      <c r="J34" s="374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4"/>
      <c r="G35" s="289"/>
      <c r="H35" s="374"/>
      <c r="I35" s="289"/>
      <c r="J35" s="374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4"/>
      <c r="G36" s="289"/>
      <c r="H36" s="374"/>
      <c r="I36" s="289"/>
      <c r="J36" s="374"/>
      <c r="K36" s="289"/>
      <c r="L36" s="65"/>
      <c r="M36" s="289"/>
      <c r="N36" s="291"/>
      <c r="O36" s="289"/>
      <c r="P36" s="291"/>
      <c r="Q36" s="394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3" t="s">
        <v>364</v>
      </c>
      <c r="B37" s="290"/>
      <c r="C37" s="380">
        <f>SUM(C32:C36)</f>
        <v>0</v>
      </c>
      <c r="D37" s="291"/>
      <c r="E37" s="380">
        <f>SUM(E32:E36)</f>
        <v>0</v>
      </c>
      <c r="F37" s="374"/>
      <c r="G37" s="380">
        <f>SUM(G32:G36)</f>
        <v>0</v>
      </c>
      <c r="H37" s="374"/>
      <c r="I37" s="380">
        <f>SUM(I32:I36)</f>
        <v>0</v>
      </c>
      <c r="J37" s="374"/>
      <c r="K37" s="380">
        <f>SUM(K32:K36)</f>
        <v>0</v>
      </c>
      <c r="L37" s="65"/>
      <c r="M37" s="380">
        <f>SUM(M32:M36)</f>
        <v>0</v>
      </c>
      <c r="N37" s="291"/>
      <c r="O37" s="380">
        <f>SUM(O32:O36)</f>
        <v>0</v>
      </c>
      <c r="P37" s="291"/>
      <c r="Q37" s="374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37</v>
      </c>
      <c r="B38" s="375"/>
      <c r="C38" s="374"/>
      <c r="D38" s="376"/>
      <c r="E38" s="374"/>
      <c r="F38" s="374"/>
      <c r="G38" s="374"/>
      <c r="H38" s="374"/>
      <c r="I38" s="374"/>
      <c r="J38" s="374"/>
      <c r="K38" s="374"/>
      <c r="L38" s="377"/>
      <c r="M38" s="374"/>
      <c r="N38" s="376"/>
      <c r="O38" s="374"/>
      <c r="P38" s="376"/>
      <c r="Q38" s="374"/>
      <c r="R38" s="376"/>
      <c r="S38" s="378"/>
      <c r="T38" s="378"/>
      <c r="U38" s="379"/>
    </row>
    <row r="39" spans="1:21" ht="12.75" customHeight="1" x14ac:dyDescent="0.2">
      <c r="B39" s="375"/>
      <c r="C39" s="374"/>
      <c r="D39" s="376"/>
      <c r="E39" s="374"/>
      <c r="F39" s="374"/>
      <c r="G39" s="374"/>
      <c r="H39" s="374"/>
      <c r="I39" s="374"/>
      <c r="J39" s="374"/>
      <c r="K39" s="374"/>
      <c r="L39" s="377"/>
      <c r="M39" s="374"/>
      <c r="N39" s="376"/>
      <c r="O39" s="374"/>
      <c r="P39" s="376"/>
      <c r="Q39" s="374"/>
      <c r="R39" s="376"/>
      <c r="S39" s="378"/>
      <c r="T39" s="378"/>
      <c r="U39" s="379"/>
    </row>
    <row r="40" spans="1:21" ht="21" customHeight="1" x14ac:dyDescent="0.2">
      <c r="A40" s="51" t="s">
        <v>397</v>
      </c>
      <c r="B40" s="375"/>
      <c r="C40" s="374"/>
      <c r="D40" s="376"/>
      <c r="E40" s="374"/>
      <c r="F40" s="374"/>
      <c r="G40" s="374"/>
      <c r="H40" s="374"/>
      <c r="I40" s="374"/>
      <c r="J40" s="374"/>
      <c r="K40" s="374"/>
      <c r="L40" s="377"/>
      <c r="M40" s="374"/>
      <c r="N40" s="376"/>
      <c r="O40" s="374"/>
      <c r="P40" s="376"/>
      <c r="Q40" s="374"/>
      <c r="R40" s="376"/>
      <c r="S40" s="378"/>
      <c r="T40" s="378"/>
      <c r="U40" s="379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4"/>
      <c r="G41" s="289" t="s">
        <v>10</v>
      </c>
      <c r="H41" s="374"/>
      <c r="I41" s="289" t="s">
        <v>10</v>
      </c>
      <c r="J41" s="374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4"/>
      <c r="G42" s="289"/>
      <c r="H42" s="374"/>
      <c r="I42" s="289"/>
      <c r="J42" s="374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4"/>
      <c r="G43" s="289"/>
      <c r="H43" s="374"/>
      <c r="I43" s="289"/>
      <c r="J43" s="374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4"/>
      <c r="G44" s="289"/>
      <c r="H44" s="374"/>
      <c r="I44" s="289"/>
      <c r="J44" s="374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4"/>
      <c r="G45" s="289"/>
      <c r="H45" s="374"/>
      <c r="I45" s="289"/>
      <c r="J45" s="374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4"/>
      <c r="G46" s="289"/>
      <c r="H46" s="374"/>
      <c r="I46" s="289"/>
      <c r="J46" s="374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4"/>
      <c r="G47" s="289"/>
      <c r="H47" s="374"/>
      <c r="I47" s="289"/>
      <c r="J47" s="374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18</v>
      </c>
      <c r="T49" s="48"/>
      <c r="U49" s="48"/>
    </row>
    <row r="50" spans="1:21" ht="13.5" thickBot="1" x14ac:dyDescent="0.25">
      <c r="A50" s="70" t="s">
        <v>238</v>
      </c>
      <c r="B50" s="48"/>
      <c r="C50" s="71">
        <f>SUM(C41:C49)</f>
        <v>0</v>
      </c>
      <c r="D50" s="377"/>
      <c r="E50" s="71">
        <f>SUM(E41:E49)</f>
        <v>0</v>
      </c>
      <c r="F50" s="378"/>
      <c r="G50" s="71">
        <f>SUM(G41:G49)</f>
        <v>0</v>
      </c>
      <c r="H50" s="378"/>
      <c r="I50" s="71">
        <f>SUM(I41:I49)</f>
        <v>0</v>
      </c>
      <c r="J50" s="378"/>
      <c r="K50" s="71">
        <f>SUM(K41:K49)</f>
        <v>0</v>
      </c>
      <c r="L50" s="377"/>
      <c r="M50" s="71">
        <f>SUM(M41:M49)</f>
        <v>0</v>
      </c>
      <c r="N50" s="377"/>
      <c r="O50" s="71">
        <f>SUM(O41:O49)</f>
        <v>0</v>
      </c>
      <c r="P50" s="377"/>
      <c r="Q50" s="378"/>
      <c r="R50" s="377"/>
      <c r="S50" s="71">
        <f>SUM(S41:S49)</f>
        <v>0</v>
      </c>
      <c r="T50" s="48"/>
      <c r="U50" s="48"/>
    </row>
    <row r="51" spans="1:21" ht="13.5" thickTop="1" x14ac:dyDescent="0.2">
      <c r="A51" s="256" t="s">
        <v>37</v>
      </c>
      <c r="B51" s="48"/>
      <c r="C51" s="378"/>
      <c r="D51" s="377"/>
      <c r="E51" s="378"/>
      <c r="F51" s="378"/>
      <c r="G51" s="378"/>
      <c r="H51" s="378"/>
      <c r="I51" s="378"/>
      <c r="J51" s="378"/>
      <c r="K51" s="378"/>
      <c r="L51" s="377"/>
      <c r="M51" s="378"/>
      <c r="N51" s="377"/>
      <c r="O51" s="378"/>
      <c r="P51" s="377"/>
      <c r="Q51" s="378"/>
      <c r="R51" s="377"/>
      <c r="S51" s="378"/>
      <c r="T51" s="48"/>
      <c r="U51" s="48"/>
    </row>
    <row r="52" spans="1:21" x14ac:dyDescent="0.2">
      <c r="A52" s="256" t="s">
        <v>10</v>
      </c>
      <c r="B52" s="48"/>
      <c r="C52" s="378"/>
      <c r="D52" s="377"/>
      <c r="E52" s="378"/>
      <c r="F52" s="378"/>
      <c r="G52" s="378"/>
      <c r="H52" s="378"/>
      <c r="I52" s="378"/>
      <c r="J52" s="378"/>
      <c r="K52" s="378"/>
      <c r="L52" s="377"/>
      <c r="M52" s="378"/>
      <c r="N52" s="377"/>
      <c r="O52" s="378"/>
      <c r="P52" s="377"/>
      <c r="Q52" s="378"/>
      <c r="R52" s="377"/>
      <c r="S52" s="378"/>
      <c r="T52" s="48"/>
      <c r="U52" s="48"/>
    </row>
    <row r="53" spans="1:21" x14ac:dyDescent="0.2">
      <c r="A53" s="256"/>
      <c r="B53" s="48"/>
      <c r="C53" s="378"/>
      <c r="D53" s="377"/>
      <c r="E53" s="378"/>
      <c r="F53" s="378"/>
      <c r="G53" s="378"/>
      <c r="H53" s="378"/>
      <c r="I53" s="378"/>
      <c r="J53" s="378"/>
      <c r="K53" s="378"/>
      <c r="L53" s="377"/>
      <c r="M53" s="378"/>
      <c r="N53" s="377"/>
      <c r="O53" s="378"/>
      <c r="P53" s="377"/>
      <c r="Q53" s="378"/>
      <c r="R53" s="377"/>
      <c r="S53" s="378"/>
      <c r="T53" s="48"/>
      <c r="U53" s="48"/>
    </row>
    <row r="54" spans="1:21" x14ac:dyDescent="0.2">
      <c r="A54" s="70"/>
      <c r="B54" s="48"/>
      <c r="C54" s="378"/>
      <c r="D54" s="377"/>
      <c r="E54" s="378"/>
      <c r="F54" s="378"/>
      <c r="G54" s="378"/>
      <c r="H54" s="378"/>
      <c r="I54" s="378"/>
      <c r="J54" s="378"/>
      <c r="K54" s="378"/>
      <c r="L54" s="377"/>
      <c r="M54" s="378"/>
      <c r="N54" s="377"/>
      <c r="O54" s="378"/>
      <c r="P54" s="377"/>
      <c r="Q54" s="378"/>
      <c r="R54" s="377"/>
      <c r="S54" s="378"/>
      <c r="T54" s="48"/>
      <c r="U54" s="48"/>
    </row>
    <row r="55" spans="1:21" x14ac:dyDescent="0.2">
      <c r="A55" s="30" t="s">
        <v>233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42D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1" t="s">
        <v>416</v>
      </c>
    </row>
    <row r="6" spans="1:15" ht="15" customHeight="1" x14ac:dyDescent="0.2">
      <c r="A6" s="109"/>
    </row>
    <row r="7" spans="1:15" ht="15" customHeight="1" x14ac:dyDescent="0.2">
      <c r="A7" s="556" t="s">
        <v>429</v>
      </c>
      <c r="O7" s="20" t="str">
        <f>A2</f>
        <v>COMPANY #  42D</v>
      </c>
    </row>
    <row r="8" spans="1:15" ht="15" customHeight="1" thickBot="1" x14ac:dyDescent="0.25">
      <c r="A8" s="557" t="s">
        <v>430</v>
      </c>
      <c r="O8" s="6" t="s">
        <v>241</v>
      </c>
    </row>
    <row r="9" spans="1:15" ht="15" customHeight="1" thickTop="1" x14ac:dyDescent="0.2">
      <c r="A9" s="299"/>
      <c r="B9" s="7"/>
      <c r="C9" s="301"/>
      <c r="D9" s="7"/>
      <c r="E9" s="301" t="s">
        <v>417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8" t="s">
        <v>3</v>
      </c>
      <c r="L11" s="389"/>
      <c r="M11" s="389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0" t="s">
        <v>35</v>
      </c>
      <c r="H12" s="15"/>
      <c r="I12" s="16" t="s">
        <v>245</v>
      </c>
      <c r="J12" s="15"/>
      <c r="K12" s="16" t="s">
        <v>53</v>
      </c>
      <c r="L12" s="15"/>
      <c r="M12" s="390" t="s">
        <v>246</v>
      </c>
      <c r="N12" s="15"/>
      <c r="O12" s="17" t="s">
        <v>7</v>
      </c>
    </row>
    <row r="13" spans="1:15" ht="15" customHeight="1" thickTop="1" x14ac:dyDescent="0.2">
      <c r="A13" s="107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1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2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18" t="s">
        <v>349</v>
      </c>
    </row>
    <row r="37" spans="1:16" ht="15.75" customHeight="1" x14ac:dyDescent="0.2">
      <c r="A37" s="22" t="s">
        <v>249</v>
      </c>
      <c r="B37" s="318" t="s">
        <v>347</v>
      </c>
      <c r="O37" s="20" t="str">
        <f>O7</f>
        <v>COMPANY #  42D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427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428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38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">
        <v>416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6" spans="1:18" x14ac:dyDescent="0.2">
      <c r="A6" s="109"/>
    </row>
    <row r="7" spans="1:18" x14ac:dyDescent="0.2">
      <c r="A7" s="556" t="s">
        <v>429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42D</v>
      </c>
      <c r="R7" s="99"/>
    </row>
    <row r="8" spans="1:18" ht="13.5" thickBot="1" x14ac:dyDescent="0.25">
      <c r="A8" s="557" t="s">
        <v>430</v>
      </c>
      <c r="B8" s="72"/>
      <c r="C8" s="73"/>
      <c r="E8" s="73"/>
      <c r="G8" s="73"/>
      <c r="I8" s="73"/>
      <c r="M8" s="73"/>
      <c r="N8" s="73"/>
      <c r="O8" s="73"/>
      <c r="Q8" s="77" t="s">
        <v>39</v>
      </c>
      <c r="R8" s="77"/>
    </row>
    <row r="9" spans="1:18" ht="19.5" customHeight="1" thickTop="1" x14ac:dyDescent="0.2">
      <c r="A9" s="78"/>
      <c r="B9" s="79"/>
      <c r="C9" s="303" t="s">
        <v>417</v>
      </c>
      <c r="D9" s="80"/>
      <c r="E9" s="79"/>
      <c r="F9" s="80"/>
      <c r="G9" s="79"/>
      <c r="H9" s="80"/>
      <c r="I9" s="607" t="s">
        <v>261</v>
      </c>
      <c r="J9" s="607"/>
      <c r="K9" s="607"/>
      <c r="L9" s="607"/>
      <c r="M9" s="607"/>
      <c r="N9" s="395"/>
      <c r="O9" s="395"/>
      <c r="P9" s="80"/>
      <c r="Q9" s="81"/>
      <c r="R9" s="83"/>
    </row>
    <row r="10" spans="1:18" x14ac:dyDescent="0.2">
      <c r="A10" s="82"/>
      <c r="B10" s="83"/>
      <c r="C10" s="84" t="s">
        <v>262</v>
      </c>
      <c r="D10" s="85"/>
      <c r="E10" s="83"/>
      <c r="F10" s="85"/>
      <c r="G10" s="84" t="s">
        <v>40</v>
      </c>
      <c r="H10" s="85"/>
      <c r="I10" s="83"/>
      <c r="J10" s="85"/>
      <c r="K10" s="85"/>
      <c r="L10" s="85"/>
      <c r="M10" s="83"/>
      <c r="N10" s="83"/>
      <c r="O10" s="84" t="s">
        <v>263</v>
      </c>
      <c r="P10" s="85"/>
      <c r="Q10" s="86" t="s">
        <v>41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35</v>
      </c>
      <c r="F11" s="85"/>
      <c r="G11" s="84" t="s">
        <v>23</v>
      </c>
      <c r="H11" s="85"/>
      <c r="I11" s="84" t="s">
        <v>264</v>
      </c>
      <c r="J11" s="85"/>
      <c r="K11" s="84" t="s">
        <v>265</v>
      </c>
      <c r="L11" s="85"/>
      <c r="M11" s="84" t="s">
        <v>3</v>
      </c>
      <c r="N11" s="84"/>
      <c r="O11" s="84" t="s">
        <v>36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42</v>
      </c>
      <c r="D12" s="91"/>
      <c r="E12" s="90" t="s">
        <v>266</v>
      </c>
      <c r="F12" s="91"/>
      <c r="G12" s="90" t="s">
        <v>266</v>
      </c>
      <c r="H12" s="91"/>
      <c r="I12" s="396" t="s">
        <v>267</v>
      </c>
      <c r="J12" s="91"/>
      <c r="K12" s="396" t="s">
        <v>268</v>
      </c>
      <c r="L12" s="91"/>
      <c r="M12" s="90" t="s">
        <v>269</v>
      </c>
      <c r="N12" s="90"/>
      <c r="O12" s="90" t="s">
        <v>270</v>
      </c>
      <c r="P12" s="91"/>
      <c r="Q12" s="92" t="s">
        <v>266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409</v>
      </c>
      <c r="B14" s="93"/>
      <c r="C14" s="94"/>
      <c r="E14" s="95"/>
      <c r="G14" s="95"/>
      <c r="I14" s="95"/>
      <c r="K14" s="95"/>
      <c r="M14" s="95"/>
      <c r="N14" s="397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410</v>
      </c>
      <c r="B15" s="93"/>
      <c r="C15" s="94"/>
      <c r="E15" s="95"/>
      <c r="G15" s="95"/>
      <c r="I15" s="95"/>
      <c r="K15" s="95"/>
      <c r="M15" s="95"/>
      <c r="N15" s="397"/>
      <c r="O15" s="95"/>
      <c r="Q15" s="94">
        <f t="shared" si="0"/>
        <v>0</v>
      </c>
      <c r="R15" s="83"/>
    </row>
    <row r="16" spans="1:18" ht="18.75" customHeight="1" x14ac:dyDescent="0.2">
      <c r="A16" s="93" t="s">
        <v>411</v>
      </c>
      <c r="B16" s="93"/>
      <c r="C16" s="94"/>
      <c r="E16" s="95"/>
      <c r="G16" s="95"/>
      <c r="I16" s="95"/>
      <c r="K16" s="95"/>
      <c r="M16" s="95"/>
      <c r="N16" s="397"/>
      <c r="O16" s="95"/>
      <c r="Q16" s="94">
        <f t="shared" si="0"/>
        <v>0</v>
      </c>
      <c r="R16" s="83"/>
    </row>
    <row r="17" spans="1:18" ht="18.75" customHeight="1" x14ac:dyDescent="0.2">
      <c r="A17" s="93" t="s">
        <v>412</v>
      </c>
      <c r="B17" s="93"/>
      <c r="C17" s="94"/>
      <c r="E17" s="95"/>
      <c r="G17" s="95"/>
      <c r="I17" s="95"/>
      <c r="K17" s="95"/>
      <c r="M17" s="95"/>
      <c r="N17" s="397"/>
      <c r="O17" s="95"/>
      <c r="Q17" s="94">
        <f t="shared" si="0"/>
        <v>0</v>
      </c>
      <c r="R17" s="83"/>
    </row>
    <row r="18" spans="1:18" ht="18.75" customHeight="1" x14ac:dyDescent="0.2">
      <c r="A18" s="93" t="s">
        <v>413</v>
      </c>
      <c r="B18" s="93"/>
      <c r="C18" s="94"/>
      <c r="E18" s="95"/>
      <c r="G18" s="95"/>
      <c r="I18" s="95"/>
      <c r="K18" s="95"/>
      <c r="M18" s="95"/>
      <c r="N18" s="397"/>
      <c r="O18" s="95"/>
      <c r="Q18" s="94">
        <f t="shared" si="0"/>
        <v>0</v>
      </c>
      <c r="R18" s="83"/>
    </row>
    <row r="19" spans="1:18" ht="18.75" customHeight="1" x14ac:dyDescent="0.2">
      <c r="A19" s="93" t="s">
        <v>271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7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272</v>
      </c>
      <c r="B20" s="93"/>
      <c r="C20" s="94"/>
      <c r="E20" s="95"/>
      <c r="G20" s="95"/>
      <c r="I20" s="95"/>
      <c r="K20" s="95"/>
      <c r="M20" s="95"/>
      <c r="N20" s="397"/>
      <c r="O20" s="95"/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273</v>
      </c>
      <c r="B23" s="99"/>
      <c r="C23" s="89">
        <f>SUM(C19:C21)</f>
        <v>0</v>
      </c>
      <c r="D23" s="398" t="s">
        <v>18</v>
      </c>
      <c r="E23" s="89">
        <f>SUM(E19:E21)</f>
        <v>0</v>
      </c>
      <c r="F23" s="398" t="s">
        <v>26</v>
      </c>
      <c r="G23" s="89">
        <f>SUM(G19:G21)</f>
        <v>0</v>
      </c>
      <c r="H23" s="398" t="s">
        <v>26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0</v>
      </c>
      <c r="R23" s="399" t="s">
        <v>18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47</v>
      </c>
      <c r="G25" s="73"/>
      <c r="I25" s="100"/>
      <c r="J25" s="101"/>
      <c r="K25" s="100"/>
      <c r="L25" s="101"/>
      <c r="M25" s="100" t="s">
        <v>44</v>
      </c>
      <c r="N25" s="100"/>
      <c r="O25" s="100" t="s">
        <v>45</v>
      </c>
      <c r="P25" s="102" t="s">
        <v>18</v>
      </c>
      <c r="Q25" s="103" t="s">
        <v>46</v>
      </c>
      <c r="R25" s="103"/>
    </row>
    <row r="26" spans="1:18" x14ac:dyDescent="0.2">
      <c r="A26" s="73"/>
      <c r="B26" s="73"/>
      <c r="C26" s="73"/>
      <c r="F26" s="72" t="s">
        <v>49</v>
      </c>
      <c r="G26" s="73"/>
      <c r="I26" s="73"/>
      <c r="M26" s="73"/>
      <c r="N26" s="73"/>
      <c r="O26" s="73"/>
      <c r="Q26" s="103" t="s">
        <v>48</v>
      </c>
      <c r="R26" s="103"/>
    </row>
    <row r="27" spans="1:18" x14ac:dyDescent="0.2">
      <c r="A27" s="73"/>
      <c r="B27" s="73"/>
      <c r="C27" s="73"/>
      <c r="F27" s="72" t="s">
        <v>51</v>
      </c>
      <c r="G27" s="73"/>
      <c r="I27" s="73"/>
      <c r="M27" s="73"/>
      <c r="N27" s="73"/>
      <c r="O27" s="73"/>
      <c r="Q27" s="295" t="s">
        <v>365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52</v>
      </c>
      <c r="R28" s="106"/>
    </row>
    <row r="29" spans="1:18" ht="13.5" thickBot="1" x14ac:dyDescent="0.25">
      <c r="H29" s="608" t="s">
        <v>359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3.5" thickTop="1" x14ac:dyDescent="0.2">
      <c r="A30" s="74"/>
      <c r="B30" s="74"/>
      <c r="C30" s="73"/>
      <c r="E30" s="73"/>
      <c r="G30" s="73"/>
      <c r="H30" s="406"/>
      <c r="I30" s="79"/>
      <c r="J30" s="80"/>
      <c r="K30" s="80"/>
      <c r="L30" s="80"/>
      <c r="M30" s="407" t="s">
        <v>276</v>
      </c>
      <c r="N30" s="80"/>
      <c r="O30" s="407" t="s">
        <v>277</v>
      </c>
      <c r="P30" s="407"/>
      <c r="Q30" s="408" t="s">
        <v>278</v>
      </c>
      <c r="R30" s="73"/>
    </row>
    <row r="31" spans="1:18" ht="13.5" thickBot="1" x14ac:dyDescent="0.25">
      <c r="A31" s="608" t="s">
        <v>274</v>
      </c>
      <c r="B31" s="608"/>
      <c r="C31" s="608"/>
      <c r="D31" s="608"/>
      <c r="E31" s="608"/>
      <c r="G31" s="401"/>
      <c r="H31" s="409" t="s">
        <v>54</v>
      </c>
      <c r="I31" s="410"/>
      <c r="J31" s="91"/>
      <c r="K31" s="91"/>
      <c r="L31" s="91"/>
      <c r="M31" s="90" t="s">
        <v>266</v>
      </c>
      <c r="N31" s="91"/>
      <c r="O31" s="90" t="s">
        <v>266</v>
      </c>
      <c r="P31" s="90"/>
      <c r="Q31" s="92" t="s">
        <v>266</v>
      </c>
    </row>
    <row r="32" spans="1:18" ht="4.5" customHeight="1" thickTop="1" thickBot="1" x14ac:dyDescent="0.25">
      <c r="A32" s="400"/>
      <c r="B32" s="400"/>
      <c r="C32" s="400"/>
      <c r="D32" s="400"/>
      <c r="E32" s="400"/>
      <c r="G32" s="401"/>
      <c r="H32" s="400"/>
      <c r="I32" s="400"/>
      <c r="J32" s="400"/>
      <c r="K32" s="400"/>
      <c r="L32" s="400"/>
      <c r="M32" s="400"/>
      <c r="N32" s="400"/>
      <c r="O32" s="400"/>
      <c r="P32" s="400"/>
      <c r="Q32" s="400"/>
    </row>
    <row r="33" spans="1:17" ht="16.5" customHeight="1" thickTop="1" thickBot="1" x14ac:dyDescent="0.25">
      <c r="A33" s="402" t="s">
        <v>4</v>
      </c>
      <c r="B33" s="403"/>
      <c r="C33" s="404" t="s">
        <v>275</v>
      </c>
      <c r="D33" s="403"/>
      <c r="E33" s="405" t="s">
        <v>266</v>
      </c>
      <c r="G33" s="83"/>
      <c r="H33" s="107" t="s">
        <v>234</v>
      </c>
    </row>
    <row r="34" spans="1:17" ht="13.5" thickTop="1" x14ac:dyDescent="0.2">
      <c r="A34" s="83"/>
      <c r="B34" s="74"/>
      <c r="E34" s="74"/>
      <c r="H34" s="107" t="s">
        <v>378</v>
      </c>
    </row>
    <row r="35" spans="1:17" ht="3.75" customHeight="1" x14ac:dyDescent="0.2">
      <c r="A35" s="83"/>
      <c r="B35" s="74"/>
      <c r="E35" s="74"/>
      <c r="H35" s="411"/>
      <c r="I35" s="411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104"/>
      <c r="E36" s="104"/>
      <c r="H36" s="72" t="s">
        <v>55</v>
      </c>
      <c r="I36" s="411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56</v>
      </c>
      <c r="I37" s="411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279</v>
      </c>
      <c r="I39" s="411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2"/>
      <c r="B40" s="74"/>
      <c r="C40" s="412"/>
      <c r="E40" s="412"/>
      <c r="H40" s="72" t="s">
        <v>280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2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3" t="s">
        <v>72</v>
      </c>
      <c r="E46" s="414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281</v>
      </c>
      <c r="I47" s="411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282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283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399"/>
      <c r="B50" s="85"/>
      <c r="C50" s="85"/>
      <c r="D50" s="85"/>
      <c r="E50" s="415"/>
      <c r="H50" s="72" t="s">
        <v>284</v>
      </c>
      <c r="I50" s="411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6"/>
      <c r="D51" s="85"/>
      <c r="E51" s="415"/>
      <c r="H51" s="72" t="s">
        <v>285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5"/>
      <c r="H52" s="72" t="s">
        <v>286</v>
      </c>
      <c r="I52" s="411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5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5"/>
      <c r="H54" s="72" t="s">
        <v>57</v>
      </c>
      <c r="I54" s="411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5"/>
      <c r="H55" s="417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8"/>
      <c r="B56" s="85"/>
      <c r="C56" s="418"/>
      <c r="D56" s="85"/>
      <c r="E56" s="415"/>
      <c r="H56" s="397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5"/>
      <c r="H57" s="417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8"/>
      <c r="B58" s="85"/>
      <c r="C58" s="83"/>
      <c r="D58" s="85"/>
      <c r="E58" s="415"/>
      <c r="H58" s="397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5"/>
      <c r="H59" s="417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5"/>
      <c r="H60" s="397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5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19"/>
      <c r="B62" s="85"/>
      <c r="C62" s="415"/>
      <c r="D62" s="85"/>
      <c r="E62" s="420"/>
      <c r="G62" s="85"/>
      <c r="H62" s="85"/>
      <c r="I62" s="85"/>
      <c r="J62" s="85"/>
      <c r="K62" s="421" t="s">
        <v>72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5"/>
      <c r="H63" s="85"/>
      <c r="I63" s="83"/>
      <c r="K63" s="73"/>
      <c r="M63" s="422"/>
      <c r="N63" s="101"/>
      <c r="P63" s="100"/>
      <c r="Q63" s="422"/>
      <c r="R63" s="422"/>
    </row>
    <row r="64" spans="1:18" x14ac:dyDescent="0.2">
      <c r="A64" s="83"/>
      <c r="B64" s="85"/>
      <c r="C64" s="83"/>
      <c r="D64" s="85"/>
      <c r="E64" s="415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42D</v>
      </c>
      <c r="R65" s="99"/>
    </row>
    <row r="66" spans="1:18" x14ac:dyDescent="0.2">
      <c r="A66" s="415"/>
      <c r="B66" s="85"/>
      <c r="C66" s="415"/>
      <c r="D66" s="85"/>
      <c r="E66" s="415"/>
      <c r="H66" s="85"/>
      <c r="I66" s="415"/>
      <c r="Q66" s="99" t="s">
        <v>39</v>
      </c>
      <c r="R66" s="99"/>
    </row>
    <row r="67" spans="1:18" x14ac:dyDescent="0.2">
      <c r="A67" s="415"/>
      <c r="B67" s="85"/>
      <c r="C67" s="415"/>
      <c r="H67" s="85"/>
      <c r="I67" s="415"/>
    </row>
    <row r="68" spans="1:18" x14ac:dyDescent="0.2">
      <c r="A68" s="415"/>
      <c r="B68" s="85"/>
      <c r="C68" s="415"/>
      <c r="H68" s="85"/>
      <c r="I68" s="415"/>
    </row>
    <row r="69" spans="1:18" x14ac:dyDescent="0.2">
      <c r="B69" s="74"/>
      <c r="H69" s="85"/>
      <c r="I69" s="415"/>
    </row>
    <row r="70" spans="1:18" x14ac:dyDescent="0.2">
      <c r="D70" s="75"/>
      <c r="H70" s="85"/>
      <c r="I70" s="415"/>
    </row>
    <row r="71" spans="1:18" x14ac:dyDescent="0.2">
      <c r="B71" s="74"/>
      <c r="H71" s="85"/>
      <c r="I71" s="415"/>
    </row>
    <row r="72" spans="1:18" x14ac:dyDescent="0.2">
      <c r="B72" s="74"/>
      <c r="H72" s="85"/>
      <c r="I72" s="415"/>
    </row>
    <row r="73" spans="1:18" x14ac:dyDescent="0.2">
      <c r="B73" s="74"/>
      <c r="H73" s="85"/>
      <c r="I73" s="415"/>
      <c r="Q73" s="73"/>
      <c r="R73" s="73"/>
    </row>
    <row r="74" spans="1:18" x14ac:dyDescent="0.2">
      <c r="B74" s="74"/>
      <c r="H74" s="85"/>
      <c r="I74" s="415"/>
    </row>
    <row r="75" spans="1:18" x14ac:dyDescent="0.2">
      <c r="B75" s="74"/>
      <c r="H75" s="85"/>
      <c r="I75" s="415"/>
    </row>
    <row r="76" spans="1:18" x14ac:dyDescent="0.2">
      <c r="B76" s="74"/>
      <c r="H76" s="85"/>
      <c r="I76" s="415"/>
    </row>
    <row r="77" spans="1:18" x14ac:dyDescent="0.2">
      <c r="B77" s="74"/>
      <c r="H77" s="85"/>
      <c r="I77" s="415"/>
    </row>
    <row r="78" spans="1:18" x14ac:dyDescent="0.2">
      <c r="B78" s="74"/>
      <c r="H78" s="85"/>
      <c r="I78" s="415"/>
    </row>
    <row r="79" spans="1:18" x14ac:dyDescent="0.2">
      <c r="B79" s="74"/>
      <c r="H79" s="85"/>
      <c r="I79" s="415"/>
    </row>
    <row r="80" spans="1:18" x14ac:dyDescent="0.2">
      <c r="B80" s="74"/>
      <c r="H80" s="85"/>
      <c r="I80" s="415"/>
    </row>
    <row r="81" spans="2:9" x14ac:dyDescent="0.2">
      <c r="B81" s="74"/>
      <c r="H81" s="85"/>
      <c r="I81" s="415"/>
    </row>
    <row r="82" spans="2:9" x14ac:dyDescent="0.2">
      <c r="H82" s="85"/>
      <c r="I82" s="415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416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56" t="s">
        <v>429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42D</v>
      </c>
      <c r="N7" s="108"/>
      <c r="O7"/>
      <c r="P7" s="108"/>
      <c r="Q7" s="108"/>
      <c r="R7" s="108"/>
      <c r="S7" s="108"/>
      <c r="T7" s="108"/>
    </row>
    <row r="8" spans="1:20" x14ac:dyDescent="0.2">
      <c r="A8" s="557" t="s">
        <v>430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61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5"/>
      <c r="J9" s="385"/>
      <c r="K9" s="385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417</v>
      </c>
      <c r="D10" s="54"/>
      <c r="E10" s="54"/>
      <c r="F10" s="54"/>
      <c r="G10" s="55" t="s">
        <v>358</v>
      </c>
      <c r="H10" s="54"/>
      <c r="I10" s="605" t="s">
        <v>225</v>
      </c>
      <c r="J10" s="606"/>
      <c r="K10" s="606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4" t="s">
        <v>369</v>
      </c>
      <c r="F11" s="58"/>
      <c r="G11" s="59" t="s">
        <v>224</v>
      </c>
      <c r="H11" s="58"/>
      <c r="I11" s="59" t="s">
        <v>226</v>
      </c>
      <c r="J11" s="386"/>
      <c r="K11" s="59" t="s">
        <v>235</v>
      </c>
      <c r="L11" s="384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234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378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62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4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3" t="s">
        <v>239</v>
      </c>
      <c r="B30" s="290"/>
      <c r="C30" s="380">
        <f>SUM(C18:C29)</f>
        <v>0</v>
      </c>
      <c r="D30" s="291"/>
      <c r="E30" s="380">
        <f>SUM(E18:E29)</f>
        <v>0</v>
      </c>
      <c r="F30" s="65"/>
      <c r="G30" s="380">
        <f>SUM(G18:G29)</f>
        <v>0</v>
      </c>
      <c r="H30" s="291"/>
      <c r="I30" s="380">
        <f>SUM(I18:I29)</f>
        <v>0</v>
      </c>
      <c r="J30" s="291"/>
      <c r="K30" s="374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37</v>
      </c>
      <c r="B31" s="375"/>
      <c r="C31" s="374"/>
      <c r="D31" s="376"/>
      <c r="E31" s="374"/>
      <c r="F31" s="377"/>
      <c r="G31" s="374"/>
      <c r="H31" s="376"/>
      <c r="I31" s="374"/>
      <c r="J31" s="376"/>
      <c r="K31" s="374"/>
      <c r="L31" s="376"/>
      <c r="M31" s="378"/>
      <c r="N31" s="378"/>
      <c r="O31" s="379"/>
    </row>
    <row r="32" spans="1:15" ht="14.25" customHeight="1" x14ac:dyDescent="0.2">
      <c r="A32" s="49"/>
      <c r="B32" s="375"/>
      <c r="C32" s="374"/>
      <c r="D32" s="376"/>
      <c r="E32" s="374"/>
      <c r="F32" s="377"/>
      <c r="G32" s="374"/>
      <c r="H32" s="376"/>
      <c r="I32" s="374"/>
      <c r="J32" s="376"/>
      <c r="K32" s="374"/>
      <c r="L32" s="376"/>
      <c r="M32" s="378"/>
      <c r="N32" s="378"/>
      <c r="O32" s="379"/>
    </row>
    <row r="33" spans="1:21" ht="14.25" customHeight="1" x14ac:dyDescent="0.2">
      <c r="A33" s="51" t="s">
        <v>63</v>
      </c>
      <c r="B33" s="375"/>
      <c r="C33" s="374"/>
      <c r="D33" s="376"/>
      <c r="E33" s="374"/>
      <c r="F33" s="377"/>
      <c r="G33" s="374"/>
      <c r="H33" s="376"/>
      <c r="I33" s="374"/>
      <c r="J33" s="376"/>
      <c r="K33" s="374"/>
      <c r="L33" s="376"/>
      <c r="M33" s="378"/>
      <c r="N33" s="378"/>
      <c r="O33" s="379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4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6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4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64</v>
      </c>
      <c r="B47" s="48"/>
      <c r="C47" s="71">
        <f>SUM(C34:C46)</f>
        <v>0</v>
      </c>
      <c r="D47" s="377"/>
      <c r="E47" s="71">
        <f>SUM(E34:E46)</f>
        <v>0</v>
      </c>
      <c r="F47" s="377"/>
      <c r="G47" s="71">
        <f>SUM(G34:G46)</f>
        <v>0</v>
      </c>
      <c r="H47" s="377"/>
      <c r="I47" s="71">
        <f>SUM(I34:I46)</f>
        <v>0</v>
      </c>
      <c r="J47" s="377"/>
      <c r="K47" s="378"/>
      <c r="L47" s="377"/>
      <c r="M47" s="71">
        <f>SUM(M34:M46)</f>
        <v>0</v>
      </c>
      <c r="N47" s="48"/>
      <c r="O47" s="48"/>
    </row>
    <row r="48" spans="1:21" s="124" customFormat="1" ht="15.75" customHeight="1" thickTop="1" x14ac:dyDescent="0.2">
      <c r="A48" s="256" t="s">
        <v>37</v>
      </c>
      <c r="B48" s="48"/>
      <c r="C48" s="378"/>
      <c r="D48" s="377"/>
      <c r="E48" s="378"/>
      <c r="F48" s="377"/>
      <c r="G48" s="378"/>
      <c r="H48" s="377"/>
      <c r="I48" s="378"/>
      <c r="J48" s="377"/>
      <c r="K48" s="378"/>
      <c r="L48" s="377"/>
      <c r="M48" s="378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42D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427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428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">
        <v>416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>
      <c r="A6" s="109"/>
    </row>
    <row r="7" spans="1:20" ht="15" customHeight="1" x14ac:dyDescent="0.2">
      <c r="A7" s="556" t="s">
        <v>429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42D</v>
      </c>
      <c r="T7" s="128"/>
    </row>
    <row r="8" spans="1:20" ht="15" customHeight="1" thickBot="1" x14ac:dyDescent="0.25">
      <c r="A8" s="557" t="s">
        <v>430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65</v>
      </c>
      <c r="T8" s="128"/>
    </row>
    <row r="9" spans="1:20" ht="15" customHeight="1" thickTop="1" x14ac:dyDescent="0.2">
      <c r="A9" s="299"/>
      <c r="B9" s="7"/>
      <c r="C9" s="301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8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418</v>
      </c>
      <c r="H10" s="9"/>
      <c r="I10" s="10" t="s">
        <v>3</v>
      </c>
      <c r="J10" s="9"/>
      <c r="K10" s="297" t="s">
        <v>419</v>
      </c>
      <c r="L10" s="9"/>
      <c r="M10" s="10" t="s">
        <v>3</v>
      </c>
      <c r="N10" s="9"/>
      <c r="O10" s="297" t="s">
        <v>420</v>
      </c>
      <c r="P10" s="9"/>
      <c r="Q10" s="10" t="s">
        <v>3</v>
      </c>
      <c r="R10" s="9"/>
      <c r="S10" s="298" t="s">
        <v>148</v>
      </c>
      <c r="T10" s="132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">
      <c r="A13" s="107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66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67</v>
      </c>
      <c r="B31" s="138" t="s">
        <v>18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4" t="s">
        <v>31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42D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1" customWidth="1"/>
    <col min="6" max="6" width="1.625" style="509" customWidth="1"/>
    <col min="7" max="7" width="6.625" style="512" customWidth="1"/>
    <col min="8" max="8" width="1.625" style="509" customWidth="1"/>
    <col min="9" max="9" width="14.625" style="143"/>
    <col min="10" max="10" width="1.625" style="509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08"/>
      <c r="G1" s="510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427</v>
      </c>
      <c r="C2" s="142"/>
      <c r="E2" s="508"/>
      <c r="G2" s="510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428</v>
      </c>
      <c r="C3" s="142"/>
      <c r="E3" s="508"/>
      <c r="G3" s="510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68</v>
      </c>
      <c r="C4" s="142"/>
      <c r="E4" s="508"/>
      <c r="G4" s="510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416</v>
      </c>
      <c r="C5" s="142"/>
      <c r="E5" s="508"/>
      <c r="G5" s="510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6" spans="1:29" x14ac:dyDescent="0.25">
      <c r="A6" s="109"/>
    </row>
    <row r="7" spans="1:29" x14ac:dyDescent="0.25">
      <c r="A7" s="556" t="s">
        <v>429</v>
      </c>
      <c r="C7" s="142"/>
      <c r="E7" s="508"/>
      <c r="G7" s="510"/>
      <c r="I7" s="142"/>
      <c r="K7" s="142"/>
      <c r="M7" s="506" t="s">
        <v>309</v>
      </c>
      <c r="O7" s="142"/>
      <c r="Q7" s="142"/>
      <c r="S7" s="142"/>
      <c r="U7" s="142"/>
      <c r="W7" s="142"/>
      <c r="Y7" s="142"/>
      <c r="AA7" s="142"/>
      <c r="AC7" s="158" t="str">
        <f>A2</f>
        <v>COMPANY #  42D</v>
      </c>
    </row>
    <row r="8" spans="1:29" ht="16.5" thickBot="1" x14ac:dyDescent="0.3">
      <c r="A8" s="557" t="s">
        <v>430</v>
      </c>
      <c r="C8" s="142"/>
      <c r="E8" s="508"/>
      <c r="G8" s="510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69</v>
      </c>
    </row>
    <row r="9" spans="1:29" ht="16.5" thickTop="1" x14ac:dyDescent="0.25">
      <c r="A9" s="145"/>
      <c r="B9" s="495"/>
      <c r="C9" s="146"/>
      <c r="D9" s="495"/>
      <c r="E9" s="513"/>
      <c r="F9" s="514"/>
      <c r="G9" s="515"/>
      <c r="H9" s="514"/>
      <c r="I9" s="146" t="s">
        <v>312</v>
      </c>
      <c r="J9" s="514"/>
      <c r="K9" s="147" t="s">
        <v>22</v>
      </c>
      <c r="L9" s="496"/>
      <c r="M9" s="147"/>
      <c r="N9" s="496"/>
      <c r="O9" s="147"/>
      <c r="P9" s="495"/>
      <c r="Q9" s="146"/>
      <c r="R9" s="501"/>
      <c r="S9" s="146"/>
      <c r="T9" s="501"/>
      <c r="U9" s="147" t="s">
        <v>306</v>
      </c>
      <c r="V9" s="147"/>
      <c r="W9" s="147"/>
      <c r="X9" s="495"/>
      <c r="Y9" s="147" t="s">
        <v>24</v>
      </c>
      <c r="Z9" s="496"/>
      <c r="AA9" s="147"/>
      <c r="AB9" s="496"/>
      <c r="AC9" s="148"/>
    </row>
    <row r="10" spans="1:29" x14ac:dyDescent="0.25">
      <c r="A10" s="149" t="s">
        <v>70</v>
      </c>
      <c r="B10" s="497"/>
      <c r="C10" s="150" t="s">
        <v>298</v>
      </c>
      <c r="D10" s="497"/>
      <c r="E10" s="516" t="s">
        <v>313</v>
      </c>
      <c r="F10" s="517"/>
      <c r="G10" s="518" t="s">
        <v>314</v>
      </c>
      <c r="H10" s="517"/>
      <c r="I10" s="150" t="s">
        <v>53</v>
      </c>
      <c r="J10" s="517"/>
      <c r="K10" s="150" t="s">
        <v>21</v>
      </c>
      <c r="L10" s="497"/>
      <c r="M10" s="150" t="s">
        <v>71</v>
      </c>
      <c r="N10" s="497"/>
      <c r="O10" s="150"/>
      <c r="P10" s="497"/>
      <c r="Q10" s="150" t="s">
        <v>35</v>
      </c>
      <c r="R10" s="497"/>
      <c r="S10" s="150" t="s">
        <v>23</v>
      </c>
      <c r="T10" s="497"/>
      <c r="U10" s="150" t="s">
        <v>53</v>
      </c>
      <c r="V10" s="497"/>
      <c r="W10" s="150" t="s">
        <v>4</v>
      </c>
      <c r="X10" s="497"/>
      <c r="Y10" s="150" t="s">
        <v>21</v>
      </c>
      <c r="Z10" s="497"/>
      <c r="AA10" s="150" t="s">
        <v>71</v>
      </c>
      <c r="AB10" s="497"/>
      <c r="AC10" s="507"/>
    </row>
    <row r="11" spans="1:29" ht="16.5" thickBot="1" x14ac:dyDescent="0.3">
      <c r="A11" s="151"/>
      <c r="B11" s="498"/>
      <c r="C11" s="152" t="s">
        <v>299</v>
      </c>
      <c r="D11" s="498"/>
      <c r="E11" s="519" t="s">
        <v>73</v>
      </c>
      <c r="F11" s="520"/>
      <c r="G11" s="521" t="s">
        <v>315</v>
      </c>
      <c r="H11" s="520"/>
      <c r="I11" s="152" t="s">
        <v>316</v>
      </c>
      <c r="J11" s="520"/>
      <c r="K11" s="152" t="s">
        <v>74</v>
      </c>
      <c r="L11" s="498"/>
      <c r="M11" s="152" t="s">
        <v>74</v>
      </c>
      <c r="N11" s="498"/>
      <c r="O11" s="152" t="s">
        <v>72</v>
      </c>
      <c r="P11" s="498"/>
      <c r="Q11" s="152" t="s">
        <v>92</v>
      </c>
      <c r="R11" s="498"/>
      <c r="S11" s="152" t="s">
        <v>92</v>
      </c>
      <c r="T11" s="498"/>
      <c r="U11" s="152" t="s">
        <v>92</v>
      </c>
      <c r="V11" s="498"/>
      <c r="W11" s="152"/>
      <c r="X11" s="498"/>
      <c r="Y11" s="152" t="s">
        <v>74</v>
      </c>
      <c r="Z11" s="498"/>
      <c r="AA11" s="152" t="s">
        <v>74</v>
      </c>
      <c r="AB11" s="498"/>
      <c r="AC11" s="153" t="s">
        <v>72</v>
      </c>
    </row>
    <row r="12" spans="1:29" ht="16.5" thickTop="1" x14ac:dyDescent="0.25">
      <c r="A12" s="107" t="s">
        <v>234</v>
      </c>
      <c r="B12" s="497"/>
      <c r="C12" s="150"/>
      <c r="D12" s="497"/>
      <c r="E12" s="516"/>
      <c r="F12" s="517"/>
      <c r="G12" s="518"/>
      <c r="H12" s="517"/>
      <c r="I12" s="150"/>
      <c r="J12" s="517"/>
      <c r="K12" s="150"/>
      <c r="L12" s="497"/>
      <c r="M12" s="150"/>
      <c r="N12" s="497"/>
      <c r="O12" s="150"/>
      <c r="P12" s="497"/>
      <c r="Q12" s="150"/>
      <c r="R12" s="497"/>
      <c r="S12" s="150"/>
      <c r="T12" s="497"/>
      <c r="U12" s="150"/>
      <c r="V12" s="497"/>
      <c r="W12" s="150"/>
      <c r="X12" s="497"/>
      <c r="Y12" s="150"/>
      <c r="Z12" s="497"/>
      <c r="AA12" s="150"/>
      <c r="AB12" s="497"/>
      <c r="AC12" s="150"/>
    </row>
    <row r="13" spans="1:29" x14ac:dyDescent="0.25">
      <c r="A13" s="107" t="s">
        <v>378</v>
      </c>
      <c r="C13" s="142"/>
      <c r="E13" s="508"/>
      <c r="G13" s="510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4" t="s">
        <v>310</v>
      </c>
      <c r="C14" s="142"/>
      <c r="E14" s="508"/>
      <c r="G14" s="510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08"/>
      <c r="G15" s="510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3" t="s">
        <v>322</v>
      </c>
      <c r="C16" s="494" t="s">
        <v>300</v>
      </c>
      <c r="E16" s="522" t="s">
        <v>10</v>
      </c>
      <c r="G16" s="523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4"/>
      <c r="G17" s="525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301</v>
      </c>
      <c r="C18" s="494" t="s">
        <v>302</v>
      </c>
      <c r="E18" s="522"/>
      <c r="G18" s="523"/>
      <c r="I18" s="155"/>
      <c r="K18" s="503"/>
      <c r="M18" s="142"/>
      <c r="O18" s="503">
        <f>SUM(K18:M18)</f>
        <v>0</v>
      </c>
      <c r="Q18" s="503"/>
      <c r="S18" s="503"/>
      <c r="U18" s="503"/>
      <c r="W18" s="155"/>
      <c r="Y18" s="503">
        <f>SUM(O18:U18)</f>
        <v>0</v>
      </c>
      <c r="AA18" s="142"/>
      <c r="AC18" s="503">
        <f>+Y18+AA18</f>
        <v>0</v>
      </c>
    </row>
    <row r="19" spans="1:29" x14ac:dyDescent="0.25">
      <c r="A19" s="154"/>
      <c r="C19" s="154"/>
      <c r="E19" s="524"/>
      <c r="G19" s="525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4" t="s">
        <v>307</v>
      </c>
      <c r="C20" s="154"/>
      <c r="E20" s="525"/>
      <c r="F20" s="525"/>
      <c r="G20" s="525"/>
      <c r="H20" s="525"/>
      <c r="I20" s="525"/>
      <c r="K20" s="503">
        <f>SUM(K15:K19)</f>
        <v>0</v>
      </c>
      <c r="M20" s="142"/>
      <c r="O20" s="503">
        <f>SUM(O15:O19)</f>
        <v>0</v>
      </c>
      <c r="Q20" s="503">
        <f>SUM(Q15:Q19)</f>
        <v>0</v>
      </c>
      <c r="S20" s="503">
        <f>SUM(S15:S19)</f>
        <v>0</v>
      </c>
      <c r="U20" s="503">
        <f>SUM(U15:U19)</f>
        <v>0</v>
      </c>
      <c r="W20" s="155"/>
      <c r="Y20" s="503">
        <f>SUM(Y15:Y19)</f>
        <v>0</v>
      </c>
      <c r="AA20" s="142"/>
      <c r="AC20" s="503">
        <f>SUM(AC15:AC19)</f>
        <v>0</v>
      </c>
    </row>
    <row r="21" spans="1:29" x14ac:dyDescent="0.25">
      <c r="A21" s="154"/>
      <c r="C21" s="154"/>
      <c r="E21" s="524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4" t="s">
        <v>311</v>
      </c>
      <c r="E22" s="524"/>
      <c r="G22" s="154"/>
      <c r="H22" s="154"/>
      <c r="I22" s="154"/>
      <c r="AA22" s="142"/>
    </row>
    <row r="23" spans="1:29" x14ac:dyDescent="0.25">
      <c r="A23" s="504"/>
      <c r="E23" s="524"/>
      <c r="G23" s="154"/>
      <c r="H23" s="154"/>
      <c r="I23" s="154"/>
      <c r="AA23" s="142"/>
    </row>
    <row r="24" spans="1:29" x14ac:dyDescent="0.25">
      <c r="A24" s="504" t="s">
        <v>319</v>
      </c>
      <c r="C24" s="528"/>
      <c r="E24" s="524"/>
      <c r="G24" s="154"/>
      <c r="H24" s="154"/>
      <c r="I24" s="154"/>
      <c r="AA24" s="142"/>
    </row>
    <row r="25" spans="1:29" x14ac:dyDescent="0.25">
      <c r="A25" s="144" t="s">
        <v>321</v>
      </c>
      <c r="E25" s="524"/>
      <c r="G25" s="154"/>
      <c r="H25" s="154"/>
      <c r="I25" s="154"/>
      <c r="AA25" s="142"/>
    </row>
    <row r="26" spans="1:29" ht="24.75" customHeight="1" x14ac:dyDescent="0.25">
      <c r="A26" s="155"/>
      <c r="C26" s="494"/>
      <c r="E26" s="522"/>
      <c r="G26" s="523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4"/>
      <c r="E27" s="522"/>
      <c r="G27" s="523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4"/>
      <c r="E28" s="522"/>
      <c r="G28" s="523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4"/>
      <c r="E29" s="522"/>
      <c r="G29" s="523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4"/>
      <c r="E30" s="522"/>
      <c r="G30" s="523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4"/>
      <c r="E31" s="522"/>
      <c r="G31" s="523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4"/>
      <c r="E32" s="522"/>
      <c r="G32" s="523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4"/>
      <c r="E33" s="522"/>
      <c r="G33" s="523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4"/>
      <c r="E34" s="522"/>
      <c r="G34" s="523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4"/>
      <c r="E35" s="522"/>
      <c r="G35" s="523"/>
      <c r="I35" s="155"/>
      <c r="M35" s="503"/>
      <c r="O35" s="503">
        <f t="shared" si="2"/>
        <v>0</v>
      </c>
      <c r="Q35" s="503"/>
      <c r="S35" s="503"/>
      <c r="U35" s="503"/>
      <c r="W35" s="155"/>
      <c r="AA35" s="503">
        <f t="shared" si="0"/>
        <v>0</v>
      </c>
      <c r="AC35" s="503">
        <f t="shared" si="1"/>
        <v>0</v>
      </c>
    </row>
    <row r="36" spans="1:30" ht="33" customHeight="1" thickBot="1" x14ac:dyDescent="0.3">
      <c r="A36" s="529" t="s">
        <v>320</v>
      </c>
      <c r="E36" s="143"/>
      <c r="F36" s="143"/>
      <c r="G36" s="143"/>
      <c r="H36" s="143"/>
      <c r="M36" s="503">
        <f>SUM(M26:M35)</f>
        <v>0</v>
      </c>
      <c r="O36" s="503">
        <f>SUM(K36:M36)</f>
        <v>0</v>
      </c>
      <c r="Q36" s="503">
        <f>SUM(Q26:Q35)</f>
        <v>0</v>
      </c>
      <c r="S36" s="503">
        <f>SUM(S26:S35)</f>
        <v>0</v>
      </c>
      <c r="U36" s="503">
        <f>SUM(U26:U35)</f>
        <v>0</v>
      </c>
      <c r="AA36" s="503">
        <f>SUM(O36:U36)</f>
        <v>0</v>
      </c>
      <c r="AC36" s="503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3" t="s">
        <v>323</v>
      </c>
      <c r="C38" s="494" t="s">
        <v>303</v>
      </c>
      <c r="E38" s="508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5"/>
      <c r="E39" s="508"/>
      <c r="G39" s="154"/>
      <c r="I39" s="154"/>
    </row>
    <row r="40" spans="1:30" ht="27.95" customHeight="1" thickBot="1" x14ac:dyDescent="0.3">
      <c r="A40" s="155" t="s">
        <v>304</v>
      </c>
      <c r="C40" s="494" t="s">
        <v>305</v>
      </c>
      <c r="E40" s="508"/>
      <c r="G40" s="154"/>
      <c r="I40" s="509"/>
      <c r="M40" s="503"/>
      <c r="O40" s="503">
        <f>SUM(K40:M40)</f>
        <v>0</v>
      </c>
      <c r="Q40" s="503"/>
      <c r="S40" s="503"/>
      <c r="U40" s="503"/>
      <c r="W40" s="155"/>
      <c r="AA40" s="503">
        <f>SUM(O40:U40)</f>
        <v>0</v>
      </c>
      <c r="AC40" s="503">
        <f>+Y40+AA40</f>
        <v>0</v>
      </c>
    </row>
    <row r="41" spans="1:30" x14ac:dyDescent="0.25">
      <c r="E41" s="508"/>
      <c r="G41" s="154"/>
      <c r="I41" s="509"/>
    </row>
    <row r="42" spans="1:30" x14ac:dyDescent="0.25">
      <c r="E42" s="526"/>
      <c r="G42" s="509"/>
      <c r="I42" s="509"/>
    </row>
    <row r="43" spans="1:30" ht="16.5" thickBot="1" x14ac:dyDescent="0.3">
      <c r="A43" s="504" t="s">
        <v>308</v>
      </c>
      <c r="B43" s="144"/>
      <c r="D43" s="499"/>
      <c r="E43" s="526"/>
      <c r="G43" s="509"/>
      <c r="I43" s="509"/>
      <c r="L43" s="499"/>
      <c r="M43" s="157">
        <f>SUM(M36:M41)</f>
        <v>0</v>
      </c>
      <c r="N43" s="499"/>
      <c r="O43" s="157">
        <f>SUM(O36:O41)</f>
        <v>0</v>
      </c>
      <c r="P43" s="499"/>
      <c r="Q43" s="157">
        <f>SUM(Q36:Q41)</f>
        <v>0</v>
      </c>
      <c r="R43" s="499"/>
      <c r="S43" s="157">
        <f>SUM(S36:S41)</f>
        <v>0</v>
      </c>
      <c r="T43" s="499"/>
      <c r="U43" s="157">
        <f>SUM(U36:U41)</f>
        <v>0</v>
      </c>
      <c r="V43" s="499"/>
      <c r="X43" s="499"/>
      <c r="Z43" s="499"/>
      <c r="AA43" s="157">
        <f>SUM(AA36:AA41)</f>
        <v>0</v>
      </c>
      <c r="AB43" s="499"/>
      <c r="AC43" s="157">
        <f>SUM(AC36:AC41)</f>
        <v>0</v>
      </c>
      <c r="AD43" s="499"/>
    </row>
    <row r="44" spans="1:30" ht="16.5" thickTop="1" x14ac:dyDescent="0.25">
      <c r="A44" s="142"/>
      <c r="D44" s="499"/>
      <c r="E44" s="526"/>
      <c r="G44" s="509"/>
      <c r="H44" s="526"/>
      <c r="I44" s="509"/>
      <c r="K44" s="142"/>
      <c r="L44" s="499"/>
      <c r="M44" s="142"/>
      <c r="N44" s="499"/>
      <c r="O44" s="142"/>
      <c r="P44" s="499"/>
      <c r="Q44" s="142"/>
      <c r="R44" s="499"/>
      <c r="S44" s="142"/>
      <c r="T44" s="499"/>
      <c r="U44" s="142"/>
      <c r="V44" s="499"/>
      <c r="X44" s="499"/>
      <c r="Y44" s="142"/>
      <c r="Z44" s="499"/>
      <c r="AA44" s="142"/>
      <c r="AB44" s="499"/>
      <c r="AC44" s="142"/>
    </row>
    <row r="45" spans="1:30" x14ac:dyDescent="0.25">
      <c r="A45" s="316"/>
      <c r="B45" s="36"/>
      <c r="D45" s="499"/>
      <c r="E45" s="526"/>
      <c r="G45" s="509"/>
      <c r="H45" s="526"/>
      <c r="I45" s="509"/>
      <c r="K45" s="142"/>
      <c r="L45" s="499"/>
      <c r="M45" s="142"/>
      <c r="N45" s="499"/>
      <c r="O45" s="158"/>
      <c r="P45" s="499"/>
      <c r="Q45" s="142"/>
      <c r="R45" s="499"/>
      <c r="S45" s="142"/>
      <c r="T45" s="499"/>
      <c r="U45" s="142"/>
      <c r="V45" s="499"/>
      <c r="X45" s="499"/>
      <c r="Y45" s="158"/>
      <c r="Z45" s="499"/>
      <c r="AA45" s="158"/>
      <c r="AB45" s="499"/>
      <c r="AC45" s="142"/>
    </row>
    <row r="46" spans="1:30" ht="16.5" thickBot="1" x14ac:dyDescent="0.3">
      <c r="A46" s="504" t="s">
        <v>355</v>
      </c>
      <c r="B46" s="144"/>
      <c r="D46" s="499"/>
      <c r="E46" s="526"/>
      <c r="G46" s="509"/>
      <c r="H46" s="526"/>
      <c r="I46" s="509"/>
      <c r="K46" s="157">
        <f>K43+K20</f>
        <v>0</v>
      </c>
      <c r="L46" s="499"/>
      <c r="M46" s="157">
        <f>M43+M20</f>
        <v>0</v>
      </c>
      <c r="N46" s="499"/>
      <c r="O46" s="157">
        <f>O43+O20</f>
        <v>0</v>
      </c>
      <c r="P46" s="499"/>
      <c r="Q46" s="157">
        <f>Q43+Q20</f>
        <v>0</v>
      </c>
      <c r="R46" s="499"/>
      <c r="S46" s="157">
        <f>S43+S20</f>
        <v>0</v>
      </c>
      <c r="T46" s="499"/>
      <c r="U46" s="157">
        <f>U43+U20</f>
        <v>0</v>
      </c>
      <c r="V46" s="499"/>
      <c r="X46" s="499"/>
      <c r="Y46" s="157">
        <f>Y43+Y20</f>
        <v>0</v>
      </c>
      <c r="Z46" s="499"/>
      <c r="AA46" s="157">
        <f>AA43+AA20</f>
        <v>0</v>
      </c>
      <c r="AB46" s="499"/>
      <c r="AC46" s="157">
        <f>AC43+AC20</f>
        <v>0</v>
      </c>
      <c r="AD46" s="499"/>
    </row>
    <row r="47" spans="1:30" ht="16.5" thickTop="1" x14ac:dyDescent="0.25">
      <c r="D47" s="499"/>
      <c r="E47" s="526"/>
      <c r="G47" s="509"/>
      <c r="H47" s="526"/>
      <c r="I47" s="509"/>
      <c r="L47" s="499"/>
      <c r="N47" s="499"/>
      <c r="P47" s="499"/>
      <c r="R47" s="499"/>
      <c r="T47" s="499"/>
      <c r="V47" s="499"/>
      <c r="X47" s="499"/>
      <c r="Z47" s="499"/>
      <c r="AB47" s="499"/>
    </row>
    <row r="48" spans="1:30" x14ac:dyDescent="0.25">
      <c r="E48" s="526"/>
      <c r="G48" s="509"/>
      <c r="H48" s="526"/>
      <c r="I48" s="509"/>
      <c r="R48" s="499"/>
      <c r="T48" s="499"/>
      <c r="V48" s="499"/>
      <c r="X48" s="499"/>
      <c r="Z48" s="499"/>
      <c r="AA48" s="500"/>
      <c r="AB48" s="499"/>
    </row>
    <row r="49" spans="1:29" x14ac:dyDescent="0.25">
      <c r="A49" s="144" t="s">
        <v>75</v>
      </c>
      <c r="C49" s="144"/>
      <c r="E49" s="526"/>
      <c r="G49" s="509"/>
      <c r="H49" s="526"/>
      <c r="I49" s="509"/>
      <c r="K49" s="142"/>
      <c r="M49" s="142"/>
      <c r="O49" s="142"/>
      <c r="Q49" s="502"/>
      <c r="S49" s="142"/>
      <c r="U49" s="142"/>
      <c r="W49" s="142"/>
      <c r="Y49" s="142"/>
      <c r="AA49" s="142"/>
      <c r="AB49" s="499"/>
      <c r="AC49" s="499"/>
    </row>
    <row r="50" spans="1:29" ht="19.5" x14ac:dyDescent="0.35">
      <c r="A50" s="530" t="s">
        <v>324</v>
      </c>
      <c r="C50" s="144"/>
      <c r="E50" s="526"/>
      <c r="G50" s="509"/>
      <c r="H50" s="526"/>
      <c r="I50" s="509"/>
      <c r="K50" s="142"/>
      <c r="M50" s="142"/>
      <c r="O50" s="142"/>
      <c r="Q50" s="502" t="s">
        <v>10</v>
      </c>
      <c r="S50" s="142"/>
      <c r="U50" s="142"/>
      <c r="W50" s="142"/>
      <c r="Y50" s="142"/>
      <c r="AA50" s="142"/>
      <c r="AC50" s="158" t="str">
        <f>A2</f>
        <v>COMPANY #  42D</v>
      </c>
    </row>
    <row r="51" spans="1:29" x14ac:dyDescent="0.25">
      <c r="A51" s="144"/>
      <c r="C51" s="144"/>
      <c r="E51" s="526"/>
      <c r="G51" s="509"/>
      <c r="H51" s="526"/>
      <c r="I51" s="509"/>
      <c r="K51" s="142"/>
      <c r="M51" s="142"/>
      <c r="O51" s="142"/>
      <c r="Q51" s="502" t="s">
        <v>10</v>
      </c>
      <c r="S51" s="142"/>
      <c r="U51" s="142"/>
      <c r="W51" s="142"/>
      <c r="Y51" s="142"/>
      <c r="AA51" s="142"/>
      <c r="AC51" s="144" t="s">
        <v>69</v>
      </c>
    </row>
    <row r="52" spans="1:29" x14ac:dyDescent="0.25">
      <c r="A52" s="142"/>
      <c r="C52" s="142"/>
      <c r="E52" s="526"/>
      <c r="G52" s="509"/>
      <c r="H52" s="526"/>
      <c r="I52" s="509"/>
      <c r="K52" s="142"/>
      <c r="M52" s="142"/>
      <c r="O52" s="142"/>
      <c r="Q52" s="142"/>
      <c r="S52" s="142"/>
      <c r="U52" s="142"/>
      <c r="W52" s="142"/>
      <c r="Y52" s="142"/>
      <c r="AA52" s="142"/>
      <c r="AC52" s="500"/>
    </row>
    <row r="53" spans="1:29" x14ac:dyDescent="0.25">
      <c r="A53" s="142"/>
      <c r="C53" s="142"/>
      <c r="E53" s="526"/>
      <c r="G53" s="509"/>
      <c r="H53" s="526"/>
      <c r="I53" s="509"/>
      <c r="K53" s="142"/>
      <c r="M53" s="142"/>
      <c r="O53" s="142"/>
      <c r="Q53" s="142"/>
      <c r="S53" s="142"/>
      <c r="U53" s="142"/>
      <c r="W53" s="142"/>
      <c r="Y53" s="142"/>
      <c r="AA53" s="142"/>
      <c r="AC53" s="500"/>
    </row>
    <row r="54" spans="1:29" x14ac:dyDescent="0.25">
      <c r="E54" s="526"/>
      <c r="G54" s="509"/>
      <c r="H54" s="526"/>
      <c r="I54" s="509"/>
    </row>
    <row r="55" spans="1:29" x14ac:dyDescent="0.25">
      <c r="E55" s="526"/>
      <c r="G55" s="509"/>
      <c r="H55" s="526"/>
      <c r="I55" s="509"/>
    </row>
    <row r="56" spans="1:29" x14ac:dyDescent="0.25">
      <c r="E56" s="526"/>
      <c r="G56" s="509"/>
      <c r="H56" s="526"/>
      <c r="I56" s="509"/>
    </row>
    <row r="57" spans="1:29" x14ac:dyDescent="0.25">
      <c r="E57" s="526"/>
      <c r="G57" s="509"/>
      <c r="H57" s="526"/>
      <c r="I57" s="509"/>
    </row>
    <row r="58" spans="1:29" x14ac:dyDescent="0.25">
      <c r="E58" s="526"/>
      <c r="G58" s="509"/>
      <c r="H58" s="526"/>
      <c r="I58" s="509"/>
    </row>
    <row r="59" spans="1:29" x14ac:dyDescent="0.25">
      <c r="E59" s="526"/>
      <c r="G59" s="509"/>
      <c r="H59" s="526"/>
      <c r="I59" s="509"/>
    </row>
    <row r="60" spans="1:29" x14ac:dyDescent="0.25">
      <c r="E60" s="526"/>
      <c r="G60" s="509"/>
      <c r="H60" s="526"/>
      <c r="I60" s="509"/>
    </row>
    <row r="61" spans="1:29" x14ac:dyDescent="0.25">
      <c r="E61" s="526"/>
      <c r="G61" s="509"/>
      <c r="H61" s="526"/>
      <c r="I61" s="509"/>
    </row>
    <row r="62" spans="1:29" x14ac:dyDescent="0.25">
      <c r="E62" s="526"/>
      <c r="G62" s="509"/>
      <c r="H62" s="526"/>
      <c r="I62" s="509"/>
    </row>
    <row r="63" spans="1:29" x14ac:dyDescent="0.25">
      <c r="E63" s="526"/>
      <c r="G63" s="509"/>
      <c r="H63" s="526"/>
      <c r="I63" s="509"/>
    </row>
    <row r="64" spans="1:29" x14ac:dyDescent="0.25">
      <c r="E64" s="526"/>
      <c r="G64" s="509"/>
      <c r="H64" s="526"/>
      <c r="I64" s="509"/>
    </row>
    <row r="65" spans="5:10" x14ac:dyDescent="0.25">
      <c r="E65" s="526"/>
      <c r="G65" s="509"/>
      <c r="H65" s="526"/>
      <c r="I65" s="509"/>
    </row>
    <row r="66" spans="5:10" x14ac:dyDescent="0.25">
      <c r="E66" s="526"/>
      <c r="G66" s="509"/>
      <c r="H66" s="526"/>
      <c r="I66" s="509"/>
    </row>
    <row r="67" spans="5:10" x14ac:dyDescent="0.25">
      <c r="E67" s="526"/>
      <c r="G67" s="509"/>
      <c r="H67" s="526"/>
      <c r="I67" s="509"/>
    </row>
    <row r="68" spans="5:10" x14ac:dyDescent="0.25">
      <c r="E68" s="526"/>
      <c r="G68" s="509"/>
      <c r="H68" s="526"/>
      <c r="I68" s="509"/>
    </row>
    <row r="69" spans="5:10" x14ac:dyDescent="0.25">
      <c r="J69" s="527"/>
    </row>
    <row r="71" spans="5:10" x14ac:dyDescent="0.25">
      <c r="E71" s="508"/>
      <c r="G71" s="510"/>
      <c r="I71" s="144"/>
    </row>
    <row r="72" spans="5:10" x14ac:dyDescent="0.25">
      <c r="E72" s="30" t="s">
        <v>317</v>
      </c>
      <c r="G72" s="510"/>
      <c r="I72" s="144"/>
    </row>
    <row r="73" spans="5:10" x14ac:dyDescent="0.25">
      <c r="E73" s="508"/>
      <c r="G73" s="510"/>
      <c r="H73" s="30" t="s">
        <v>318</v>
      </c>
      <c r="I73" s="144"/>
    </row>
    <row r="74" spans="5:10" x14ac:dyDescent="0.25">
      <c r="E74" s="508"/>
      <c r="G74" s="510"/>
      <c r="I74" s="142"/>
    </row>
    <row r="75" spans="5:10" x14ac:dyDescent="0.25">
      <c r="E75" s="508"/>
      <c r="G75" s="510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2001-07-18T23:03:43Z</cp:lastPrinted>
  <dcterms:created xsi:type="dcterms:W3CDTF">1998-03-02T21:51:31Z</dcterms:created>
  <dcterms:modified xsi:type="dcterms:W3CDTF">2023-09-17T12:17:22Z</dcterms:modified>
</cp:coreProperties>
</file>