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B137DB-2154-4DD5-B4BA-597E93FA0CBF}" xr6:coauthVersionLast="47" xr6:coauthVersionMax="47" xr10:uidLastSave="{00000000-0000-0000-0000-000000000000}"/>
  <bookViews>
    <workbookView xWindow="-120" yWindow="-120" windowWidth="38640" windowHeight="15720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92512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<sst xmlns="http://schemas.openxmlformats.org/spreadsheetml/2006/main" count="1431" uniqueCount="281">
  <si>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</si>
  <si>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</si>
  <si>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</si>
  <si>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</si>
  <si>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</si>
  <si>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</si>
  <si>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</si>
  <si>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</si>
  <si>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</si>
  <si>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</si>
  <si>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</si>
  <si>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</si>
  <si>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</si>
  <si>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</si>
  <si>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</si>
  <si>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</si>
  <si>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</si>
  <si>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</si>
  <si>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</si>
  <si>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</si>
  <si>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</si>
  <si>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</si>
  <si>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</si>
  <si>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</si>
  <si>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</si>
  <si>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</si>
  <si>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</si>
  <si>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</si>
  <si>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</si>
  <si>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</si>
  <si>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</si>
  <si>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</si>
  <si>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</si>
  <si>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</si>
  <si>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</si>
  <si>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</si>
  <si>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</si>
  <si>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</si>
  <si>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</si>
  <si>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</si>
  <si>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</si>
  <si>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</si>
  <si>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</si>
  <si>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</si>
  <si>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</si>
  <si>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</si>
  <si>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</si>
  <si>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</si>
  <si>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</si>
  <si>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</si>
  <si>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</si>
  <si>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</si>
  <si>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</si>
  <si>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</si>
  <si>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</si>
  <si>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</si>
  <si>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</si>
  <si>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</si>
  <si>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</si>
  <si>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</si>
  <si>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</si>
  <si>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</si>
  <si>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</si>
  <si>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</si>
  <si>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</si>
  <si>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</si>
  <si>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</si>
  <si>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</si>
  <si>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</si>
  <si>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</si>
  <si>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</si>
  <si>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</si>
  <si>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</si>
  <si>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</si>
  <si>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</si>
  <si>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</si>
  <si>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</si>
  <si>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</si>
  <si>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</si>
  <si>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</si>
  <si>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</si>
  <si>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</si>
  <si>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</si>
  <si>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</si>
  <si>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</si>
  <si>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</si>
  <si>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</si>
  <si>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</si>
  <si>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</si>
  <si>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</si>
  <si>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</si>
  <si>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</si>
  <si>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</si>
  <si>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</si>
  <si>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</si>
  <si>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</si>
  <si>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</si>
  <si>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</si>
  <si>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</si>
  <si>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</si>
  <si>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</si>
  <si>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</si>
  <si>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</si>
  <si>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</si>
  <si>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</si>
  <si>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</si>
  <si>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</si>
  <si>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</si>
  <si>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</si>
  <si>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</si>
  <si>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</si>
  <si>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</si>
  <si>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</si>
  <si>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</si>
  <si>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</si>
  <si>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</si>
  <si>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</si>
  <si>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</si>
  <si>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</si>
  <si>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</si>
  <si>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</si>
  <si>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</si>
  <si>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</si>
  <si>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</si>
  <si>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</si>
  <si>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</si>
  <si>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</si>
  <si>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</si>
  <si>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</si>
  <si>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</si>
  <si>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</si>
  <si>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</si>
  <si>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</si>
  <si>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</si>
  <si>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</si>
  <si>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</si>
  <si>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</si>
  <si>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</si>
  <si>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</si>
  <si>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</si>
  <si>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</si>
  <si>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</si>
  <si>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</si>
  <si>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</si>
  <si>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</si>
  <si>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</si>
  <si>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</si>
  <si>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</si>
  <si>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</si>
  <si>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</si>
  <si>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</si>
  <si>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</si>
  <si>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</si>
  <si>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</si>
  <si>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</si>
  <si>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</si>
  <si>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</si>
  <si>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</si>
  <si>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</si>
  <si>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</si>
  <si>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</si>
  <si>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</si>
  <si>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</si>
  <si>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</si>
  <si>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</si>
  <si>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</si>
  <si>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</si>
  <si>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</si>
  <si>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</si>
  <si>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</si>
  <si>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</si>
  <si>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</si>
  <si>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</si>
  <si>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</si>
  <si>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</si>
  <si>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</si>
  <si>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</si>
  <si>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</si>
  <si>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</si>
  <si>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</si>
  <si>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</si>
  <si>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</si>
  <si>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</si>
  <si>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</si>
  <si>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</si>
  <si>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</si>
  <si>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</si>
  <si>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</si>
  <si>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</si>
  <si>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</si>
  <si>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</si>
  <si>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</si>
  <si>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</si>
  <si>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</si>
  <si>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</si>
  <si>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</si>
  <si>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</si>
  <si>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</si>
  <si>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</si>
  <si>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</si>
  <si>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</si>
  <si>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</si>
  <si>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</si>
  <si>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</si>
  <si>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</si>
  <si>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</si>
  <si>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</si>
  <si>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</si>
  <si>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</si>
  <si>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</si>
  <si>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</si>
  <si>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</si>
  <si>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</si>
  <si>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</si>
  <si>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</si>
  <si>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</si>
  <si>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</si>
  <si>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</si>
  <si>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</si>
  <si>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</si>
  <si>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</si>
  <si>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</si>
  <si>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</si>
  <si>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</si>
  <si>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</si>
  <si>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</si>
  <si>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</si>
  <si>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</si>
  <si>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</si>
  <si>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</si>
  <si>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</si>
  <si>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</si>
  <si>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</si>
  <si>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</si>
  <si>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</si>
  <si>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</si>
  <si>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</si>
  <si>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</si>
  <si>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</si>
  <si>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</si>
  <si>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</si>
  <si>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</si>
  <si>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</si>
  <si>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</si>
  <si>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</si>
  <si>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</si>
  <si>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</si>
  <si>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</si>
  <si>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</si>
  <si>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</si>
  <si>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</si>
  <si>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</si>
  <si>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</si>
  <si>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</si>
  <si>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</si>
  <si>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</si>
  <si>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</si>
  <si>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</si>
  <si>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</si>
  <si>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</si>
  <si>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</si>
  <si>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</si>
  <si>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</si>
  <si>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</si>
  <si>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</si>
  <si>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</si>
  <si>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</si>
  <si>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</si>
  <si>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</si>
  <si>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</si>
  <si>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</si>
  <si>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</si>
  <si>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</si>
  <si>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</si>
  <si>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</si>
  <si>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</si>
  <si>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</si>
  <si>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</si>
  <si>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Broker Detail for 4/23/2001</t>
  </si>
  <si>
    <t>Completed Transactions:</t>
  </si>
  <si>
    <t>Failed Transactions: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</si>
</sst>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2" fillId="2" borderId="2" xfId="0" applyNumberFormat="1" applyFont="1" applyFill="1" applyBorder="1"/>
    <xf numFmtId="0" fontId="2" fillId="3" borderId="8" xfId="0" applyNumberFormat="1" applyFont="1" applyFill="1" applyBorder="1"/>
    <xf numFmtId="169" fontId="9" fillId="0" borderId="11" xfId="0" applyNumberFormat="1" applyFont="1" applyFill="1" applyBorder="1"/>
    <xf numFmtId="0" fontId="9" fillId="0" borderId="11" xfId="0" applyNumberFormat="1" applyFont="1" applyFill="1" applyBorder="1"/>
    <xf numFmtId="0" fontId="9" fillId="0" borderId="0" xfId="0" applyNumberFormat="1" applyFont="1" applyFill="1"/>
    <xf numFmtId="0" fontId="9" fillId="0" borderId="4" xfId="0" applyNumberFormat="1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6" xfId="0" applyNumberFormat="1" applyFont="1" applyFill="1" applyBorder="1"/>
    <xf numFmtId="0" fontId="2" fillId="3" borderId="12" xfId="0" applyNumberFormat="1" applyFont="1" applyFill="1" applyBorder="1"/>
    <xf numFmtId="169" fontId="9" fillId="0" borderId="1" xfId="0" applyNumberFormat="1" applyFont="1" applyFill="1" applyBorder="1"/>
    <xf numFmtId="0" fontId="9" fillId="0" borderId="1" xfId="0" applyNumberFormat="1" applyFont="1" applyBorder="1"/>
    <xf numFmtId="0" fontId="9" fillId="0" borderId="9" xfId="0" applyNumberFormat="1" applyFont="1" applyBorder="1"/>
    <xf numFmtId="0" fontId="9" fillId="0" borderId="2" xfId="0" applyNumberFormat="1" applyFont="1" applyBorder="1"/>
    <xf numFmtId="0" fontId="9" fillId="0" borderId="11" xfId="0" applyNumberFormat="1" applyFont="1" applyBorder="1"/>
    <xf numFmtId="0" fontId="9" fillId="0" borderId="0" xfId="0" applyNumberFormat="1" applyFont="1"/>
    <xf numFmtId="0" fontId="9" fillId="0" borderId="4" xfId="0" applyNumberFormat="1" applyFont="1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1" xfId="0" applyNumberFormat="1" applyFont="1" applyFill="1" applyBorder="1"/>
    <xf numFmtId="0" fontId="2" fillId="2" borderId="9" xfId="0" applyNumberFormat="1" applyFont="1" applyFill="1" applyBorder="1"/>
    <xf numFmtId="0" fontId="10" fillId="0" borderId="0" xfId="0" applyFont="1"/>
  </cellXfs>
  <cellStyles count="2">
    <cellStyle name="Comma" xfId="1" builtinId="3"/>
    <cellStyle name="Normal" xfId="0" builtinId="0"/>
  </cellStyles>
  <dxfs count="19"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  <family val="2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4.719181134256" createdVersion="1" recordCount="17">
  <cacheSource type="worksheet">
    <worksheetSource ref="A5:S22" sheet="Failed Transaction Detail"/>
  </cacheSource>
  <cacheFields count="19">
    <cacheField name="Date" numFmtId="0">
      <sharedItems containsSemiMixedTypes="0" containsNonDate="0" containsDate="1" containsString="0" minDate="2001-03-28T00:00:00" maxDate="2001-04-24T00:00:00" count="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</sharedItems>
    </cacheField>
    <cacheField name="Transaction Time" numFmtId="0">
      <sharedItems containsSemiMixedTypes="0" containsNonDate="0" containsDate="1" containsString="0" minDate="2001-03-28T15:01:32" maxDate="2001-04-23T13:26:00" count="17">
        <d v="2001-03-28T15:01:32"/>
        <d v="2001-03-28T15:04:35"/>
        <d v="2001-03-28T15:07:06"/>
        <d v="2001-04-04T11:16:04"/>
        <d v="2001-04-10T08:34:43"/>
        <d v="2001-04-10T13:37:56"/>
        <d v="2001-04-17T07:46:02"/>
        <d v="2001-04-17T10:36:29"/>
        <d v="2001-04-17T11:13:37"/>
        <d v="2001-04-17T14:47:34"/>
        <d v="2001-04-18T08:50:59"/>
        <d v="2001-04-18T11:11:29"/>
        <d v="2001-04-18T11:11:59"/>
        <d v="2001-04-19T08:34:50"/>
        <d v="2001-04-20T10:14:00"/>
        <d v="2001-04-23T07:06:00"/>
        <d v="2001-04-23T13:26:00"/>
      </sharedItems>
    </cacheField>
    <cacheField name="Counterparty Name" numFmtId="0">
      <sharedItems containsBlank="1" count="4">
        <m/>
        <s v="AEP Energy Services, Inc."/>
        <s v="Calpine Power Services Company"/>
        <s v="Mieco Inc."/>
      </sharedItems>
    </cacheField>
    <cacheField name="External Party" numFmtId="0">
      <sharedItems count="3">
        <s v="Natsource LLC"/>
        <s v="APB Energy, Inc."/>
        <s v="Power Merchants Group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5">
        <s v="US West Power Phy Fwd Firm"/>
        <s v="US East Power Phy Fwd Firm"/>
        <s v="US Gas Fin BasisSwap"/>
        <s v="US Gas Fin Swap"/>
        <s v="US West Power Phy Fwd CAISO"/>
      </sharedItems>
    </cacheField>
    <cacheField name="Product ID" numFmtId="0">
      <sharedItems containsSemiMixedTypes="0" containsString="0" containsNumber="1" containsInteger="1" minValue="7473" maxValue="43378" count="11">
        <n v="31671"/>
        <n v="33759"/>
        <n v="7474"/>
        <n v="7473"/>
        <n v="36159"/>
        <n v="43378"/>
        <n v="36207"/>
        <n v="38567"/>
        <n v="36705"/>
        <n v="29082"/>
        <n v="37083"/>
      </sharedItems>
    </cacheField>
    <cacheField name="Product Name" numFmtId="0">
      <sharedItems count="11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</sharedItems>
    </cacheField>
    <cacheField name="Offer Volume" numFmtId="0">
      <sharedItems containsString="0" containsBlank="1" containsNumber="1" containsInteger="1" minValue="25" maxValue="50" count="3">
        <m/>
        <n v="25"/>
        <n v="50"/>
      </sharedItems>
    </cacheField>
    <cacheField name="Bid Volume" numFmtId="0">
      <sharedItems containsString="0" containsBlank="1" containsNumber="1" containsInteger="1" minValue="25" maxValue="20000" count="7">
        <n v="25"/>
        <m/>
        <n v="5000"/>
        <n v="2500"/>
        <n v="10000"/>
        <n v="50"/>
        <n v="20000"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 count="14">
        <n v="286"/>
        <n v="303.5"/>
        <n v="335"/>
        <n v="100.5"/>
        <n v="76.75"/>
        <n v="311"/>
        <n v="-0.62"/>
        <n v="5.35"/>
        <n v="0.24249999999999999"/>
        <n v="225"/>
        <n v="321"/>
        <n v="73.75"/>
        <n v="50.75"/>
        <n v="-2.5000000000000001E-3"/>
      </sharedItems>
    </cacheField>
    <cacheField name="Failed Reason" numFmtId="0">
      <sharedItems count="6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</sharedItems>
    </cacheField>
    <cacheField name="Total Trade Volume" numFmtId="0">
      <sharedItems containsSemiMixedTypes="0" containsString="0" containsNumber="1" minValue="408" maxValue="600000" count="10">
        <n v="9108.25"/>
        <n v="25296.5"/>
        <n v="12240"/>
        <n v="150000"/>
        <n v="75000"/>
        <n v="300000"/>
        <n v="7714.75"/>
        <n v="8814.5"/>
        <n v="408"/>
        <n v="600000"/>
      </sharedItems>
    </cacheField>
    <cacheField name="Begin Date" numFmtId="0">
      <sharedItems containsSemiMixedTypes="0" containsDate="1" containsString="0" containsMixedTypes="1" minDate="2001-04-24T00:00:00" maxDate="2001-06-02T00:00:00" count="8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</sharedItems>
    </cacheField>
    <cacheField name="End Date" numFmtId="0">
      <sharedItems containsSemiMixedTypes="0" containsDate="1" containsString="0" containsMixedTypes="1" minDate="2001-04-24T00:00:00" maxDate="2001-07-01T00:00:00" count="8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4.712765856479" createdVersion="1" recordCount="83">
  <cacheSource type="worksheet">
    <worksheetSource ref="A5:AB88" sheet="Deal Detail"/>
  </cacheSource>
  <cacheFields count="28">
    <cacheField name="Date" numFmtId="0">
      <sharedItems containsSemiMixedTypes="0" containsNonDate="0" containsDate="1" containsString="0" minDate="2001-03-28T00:00:00" maxDate="2001-04-24T00:00:00" count="1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</sharedItems>
    </cacheField>
    <cacheField name="Transaction ID" numFmtId="0">
      <sharedItems containsSemiMixedTypes="0" containsString="0" containsNumber="1" containsInteger="1" minValue="1056585" maxValue="1156141"/>
    </cacheField>
    <cacheField name="Transaction Time" numFmtId="0">
      <sharedItems containsSemiMixedTypes="0" containsNonDate="0" containsDate="1" containsString="0" minDate="2001-03-28T15:10:10" maxDate="2001-04-23T15:03:06"/>
    </cacheField>
    <cacheField name="Counterparty Name" numFmtId="0">
      <sharedItems/>
    </cacheField>
    <cacheField name="External Party" numFmtId="0">
      <sharedItems count="3">
        <s v="Natsource LLC"/>
        <s v="APB Energy, Inc."/>
        <s v="Power Merchants Groupting &amp; Trading Company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841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" count="5">
        <n v="25"/>
        <m/>
        <n v="5000"/>
        <n v="50"/>
        <n v="10000"/>
      </sharedItems>
    </cacheField>
    <cacheField name="Sell Volume" numFmtId="0">
      <sharedItems containsString="0" containsBlank="1" containsNumber="1" containsInteger="1" minValue="25" maxValue="10000" count="5">
        <m/>
        <n v="25"/>
        <n v="5000"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3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</sharedItems>
    </cacheField>
    <cacheField name="Trader ID" numFmtId="0">
      <sharedItems count="25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</sharedItems>
    </cacheField>
    <cacheField name="Risk Book" numFmtId="0">
      <sharedItems count="23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226" maxValue="96057479"/>
    </cacheField>
    <cacheField name="Deal ID" numFmtId="0">
      <sharedItems containsMixedTypes="1" containsNumber="1" minValue="563872.1" maxValue="589614.1"/>
    </cacheField>
    <cacheField name="Global Counterparty ID" numFmtId="0">
      <sharedItems containsSemiMixedTypes="0" containsString="0" containsNumber="1" containsInteger="1" minValue="18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3"/>
    <x v="0"/>
    <x v="0"/>
    <x v="0"/>
    <x v="0"/>
    <x v="0"/>
    <x v="0"/>
    <x v="0"/>
    <x v="0"/>
    <x v="1"/>
    <x v="1"/>
    <x v="0"/>
    <x v="0"/>
    <x v="1"/>
    <x v="1"/>
    <x v="0"/>
    <x v="0"/>
    <x v="0"/>
  </r>
  <r>
    <x v="2"/>
    <x v="4"/>
    <x v="0"/>
    <x v="0"/>
    <x v="0"/>
    <x v="0"/>
    <x v="0"/>
    <x v="0"/>
    <x v="1"/>
    <x v="1"/>
    <x v="0"/>
    <x v="0"/>
    <x v="0"/>
    <x v="0"/>
    <x v="2"/>
    <x v="2"/>
    <x v="0"/>
    <x v="0"/>
    <x v="0"/>
  </r>
  <r>
    <x v="2"/>
    <x v="5"/>
    <x v="0"/>
    <x v="0"/>
    <x v="0"/>
    <x v="0"/>
    <x v="0"/>
    <x v="1"/>
    <x v="2"/>
    <x v="2"/>
    <x v="2"/>
    <x v="1"/>
    <x v="0"/>
    <x v="0"/>
    <x v="3"/>
    <x v="3"/>
    <x v="1"/>
    <x v="1"/>
    <x v="1"/>
  </r>
  <r>
    <x v="3"/>
    <x v="6"/>
    <x v="0"/>
    <x v="0"/>
    <x v="0"/>
    <x v="0"/>
    <x v="0"/>
    <x v="1"/>
    <x v="3"/>
    <x v="3"/>
    <x v="2"/>
    <x v="1"/>
    <x v="0"/>
    <x v="0"/>
    <x v="4"/>
    <x v="1"/>
    <x v="2"/>
    <x v="2"/>
    <x v="2"/>
  </r>
  <r>
    <x v="3"/>
    <x v="7"/>
    <x v="0"/>
    <x v="1"/>
    <x v="0"/>
    <x v="0"/>
    <x v="0"/>
    <x v="0"/>
    <x v="1"/>
    <x v="1"/>
    <x v="1"/>
    <x v="1"/>
    <x v="0"/>
    <x v="0"/>
    <x v="5"/>
    <x v="4"/>
    <x v="0"/>
    <x v="0"/>
    <x v="0"/>
  </r>
  <r>
    <x v="3"/>
    <x v="8"/>
    <x v="0"/>
    <x v="1"/>
    <x v="0"/>
    <x v="0"/>
    <x v="1"/>
    <x v="2"/>
    <x v="4"/>
    <x v="4"/>
    <x v="0"/>
    <x v="2"/>
    <x v="1"/>
    <x v="0"/>
    <x v="6"/>
    <x v="2"/>
    <x v="3"/>
    <x v="3"/>
    <x v="3"/>
  </r>
  <r>
    <x v="3"/>
    <x v="9"/>
    <x v="0"/>
    <x v="2"/>
    <x v="0"/>
    <x v="0"/>
    <x v="1"/>
    <x v="3"/>
    <x v="5"/>
    <x v="5"/>
    <x v="0"/>
    <x v="3"/>
    <x v="1"/>
    <x v="0"/>
    <x v="7"/>
    <x v="4"/>
    <x v="4"/>
    <x v="4"/>
    <x v="4"/>
  </r>
  <r>
    <x v="4"/>
    <x v="10"/>
    <x v="0"/>
    <x v="1"/>
    <x v="0"/>
    <x v="0"/>
    <x v="1"/>
    <x v="2"/>
    <x v="6"/>
    <x v="6"/>
    <x v="0"/>
    <x v="4"/>
    <x v="1"/>
    <x v="0"/>
    <x v="8"/>
    <x v="1"/>
    <x v="5"/>
    <x v="3"/>
    <x v="3"/>
  </r>
  <r>
    <x v="4"/>
    <x v="11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4"/>
    <x v="12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5"/>
    <x v="13"/>
    <x v="0"/>
    <x v="0"/>
    <x v="0"/>
    <x v="0"/>
    <x v="0"/>
    <x v="4"/>
    <x v="8"/>
    <x v="8"/>
    <x v="1"/>
    <x v="1"/>
    <x v="0"/>
    <x v="0"/>
    <x v="10"/>
    <x v="1"/>
    <x v="7"/>
    <x v="4"/>
    <x v="4"/>
  </r>
  <r>
    <x v="6"/>
    <x v="14"/>
    <x v="1"/>
    <x v="0"/>
    <x v="0"/>
    <x v="0"/>
    <x v="0"/>
    <x v="1"/>
    <x v="3"/>
    <x v="3"/>
    <x v="2"/>
    <x v="1"/>
    <x v="0"/>
    <x v="0"/>
    <x v="11"/>
    <x v="5"/>
    <x v="2"/>
    <x v="5"/>
    <x v="5"/>
  </r>
  <r>
    <x v="7"/>
    <x v="15"/>
    <x v="2"/>
    <x v="0"/>
    <x v="0"/>
    <x v="0"/>
    <x v="0"/>
    <x v="1"/>
    <x v="9"/>
    <x v="9"/>
    <x v="0"/>
    <x v="5"/>
    <x v="0"/>
    <x v="0"/>
    <x v="12"/>
    <x v="0"/>
    <x v="8"/>
    <x v="6"/>
    <x v="6"/>
  </r>
  <r>
    <x v="7"/>
    <x v="16"/>
    <x v="3"/>
    <x v="1"/>
    <x v="0"/>
    <x v="0"/>
    <x v="1"/>
    <x v="2"/>
    <x v="10"/>
    <x v="10"/>
    <x v="0"/>
    <x v="6"/>
    <x v="1"/>
    <x v="0"/>
    <x v="13"/>
    <x v="0"/>
    <x v="9"/>
    <x v="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32" firstHeaderRow="1" firstDataRow="2" firstDataCol="2"/>
  <pivotFields count="28">
    <pivotField axis="axisRow" compact="0" numFmtId="169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25">
    <i>
      <x/>
      <x v="10"/>
    </i>
    <i r="1">
      <x v="11"/>
    </i>
    <i r="1">
      <x v="12"/>
    </i>
    <i r="1">
      <x v="13"/>
    </i>
    <i r="1">
      <x v="1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1"/>
    </i>
    <i>
      <x v="2"/>
      <x v="11"/>
    </i>
    <i t="default"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2">
    <format dxfId="11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grandRow="1" outline="0" fieldPosition="0"/>
    </format>
    <format dxfId="9">
      <pivotArea type="origin" dataOnly="0" labelOnly="1" outline="0" offset="A1" fieldPosition="0"/>
    </format>
    <format dxfId="8">
      <pivotArea type="origin" dataOnly="0" labelOnly="1" outline="0" offset="A1" fieldPosition="0"/>
    </format>
    <format dxfId="7">
      <pivotArea type="origin" dataOnly="0" labelOnly="1" outline="0" offset="A1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grandRow="1" outline="0" fieldPosition="0"/>
    </format>
    <format dxfId="2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1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6:M23" firstHeaderRow="1" firstDataRow="2" firstDataCol="2"/>
  <pivotFields count="19">
    <pivotField axis="axisRow" compact="0" numFmtId="169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16">
    <i>
      <x/>
      <x v="3"/>
    </i>
    <i r="1">
      <x v="4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 v="3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7"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grandRow="1" outline="0" fieldPosition="0"/>
    </format>
    <format dxfId="16">
      <pivotArea type="origin" dataOnly="0" labelOnly="1" outline="0" offset="A1" fieldPosition="0"/>
    </format>
    <format dxfId="15">
      <pivotArea type="origin" dataOnly="0" labelOnly="1" outline="0" offset="A1" fieldPosition="0"/>
    </format>
    <format dxfId="14">
      <pivotArea dataOnly="0" labelOnly="1" outline="0" fieldPosition="0">
        <references count="1">
          <reference field="0" count="1">
            <x v="7"/>
          </reference>
        </references>
      </pivotArea>
    </format>
    <format dxfId="13">
      <pivotArea dataOnly="0" outline="0" fieldPosition="0">
        <references count="1">
          <reference field="0" count="1">
            <x v="7"/>
          </reference>
        </references>
      </pivotArea>
    </format>
    <format dxfId="12">
      <pivotArea dataOnly="0" outline="0" fieldPosition="0">
        <references count="1">
          <reference field="0" count="1">
            <x v="7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80" workbookViewId="0">
      <selection activeCell="A4" sqref="A4"/>
    </sheetView>
  </sheetViews>
  <sheetFormatPr defaultRowHeight="12.75" x14ac:dyDescent="0.2"/>
  <cols>
    <col min="1" max="1" width="48.85546875" bestFit="1" customWidth="1"/>
    <col min="2" max="2" width="8.7109375" customWidth="1"/>
    <col min="3" max="3" width="11.5703125" customWidth="1"/>
    <col min="4" max="4" width="10.5703125" customWidth="1"/>
    <col min="5" max="5" width="11.28515625" customWidth="1"/>
    <col min="6" max="8" width="3.28515625" customWidth="1"/>
    <col min="9" max="9" width="30" bestFit="1" customWidth="1"/>
    <col min="10" max="10" width="8.7109375" customWidth="1"/>
    <col min="11" max="11" width="12.85546875" bestFit="1" customWidth="1"/>
    <col min="12" max="12" width="7" bestFit="1" customWidth="1"/>
    <col min="13" max="13" width="11.28515625" bestFit="1" customWidth="1"/>
  </cols>
  <sheetData>
    <row r="1" spans="1:13" ht="18" x14ac:dyDescent="0.25">
      <c r="A1" s="74" t="s">
        <v>204</v>
      </c>
    </row>
    <row r="2" spans="1:13" ht="18" x14ac:dyDescent="0.25">
      <c r="A2" s="74" t="s">
        <v>278</v>
      </c>
    </row>
    <row r="4" spans="1:13" x14ac:dyDescent="0.2">
      <c r="A4" s="19" t="s">
        <v>279</v>
      </c>
      <c r="I4" s="19" t="s">
        <v>280</v>
      </c>
    </row>
    <row r="5" spans="1:13" ht="13.5" thickBot="1" x14ac:dyDescent="0.25"/>
    <row r="6" spans="1:13" ht="13.5" thickBot="1" x14ac:dyDescent="0.25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">
      <c r="A8" s="20" t="s">
        <v>118</v>
      </c>
      <c r="B8" s="63">
        <v>36998</v>
      </c>
      <c r="C8" s="64"/>
      <c r="D8" s="65">
        <v>3</v>
      </c>
      <c r="E8" s="66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">
      <c r="A9" s="24"/>
      <c r="B9" s="55">
        <v>36999</v>
      </c>
      <c r="C9" s="67">
        <v>2</v>
      </c>
      <c r="D9" s="68">
        <v>2</v>
      </c>
      <c r="E9" s="69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">
      <c r="A10" s="24"/>
      <c r="B10" s="55">
        <v>37000</v>
      </c>
      <c r="C10" s="67">
        <v>4</v>
      </c>
      <c r="D10" s="68">
        <v>2</v>
      </c>
      <c r="E10" s="69">
        <v>6</v>
      </c>
      <c r="I10" s="24"/>
      <c r="J10" s="55">
        <v>37004</v>
      </c>
      <c r="K10" s="56">
        <v>1</v>
      </c>
      <c r="L10" s="57"/>
      <c r="M10" s="58">
        <v>1</v>
      </c>
    </row>
    <row r="11" spans="1:13" x14ac:dyDescent="0.2">
      <c r="A11" s="24"/>
      <c r="B11" s="55">
        <v>37001</v>
      </c>
      <c r="C11" s="67">
        <v>1</v>
      </c>
      <c r="D11" s="68"/>
      <c r="E11" s="69">
        <v>1</v>
      </c>
      <c r="I11" s="27" t="s">
        <v>235</v>
      </c>
      <c r="J11" s="28"/>
      <c r="K11" s="41">
        <v>3</v>
      </c>
      <c r="L11" s="42">
        <v>1</v>
      </c>
      <c r="M11" s="29">
        <v>4</v>
      </c>
    </row>
    <row r="12" spans="1:13" x14ac:dyDescent="0.2">
      <c r="A12" s="24"/>
      <c r="B12" s="55">
        <v>37004</v>
      </c>
      <c r="C12" s="67">
        <v>4</v>
      </c>
      <c r="D12" s="68">
        <v>3</v>
      </c>
      <c r="E12" s="69">
        <v>7</v>
      </c>
      <c r="I12" s="20" t="s">
        <v>32</v>
      </c>
      <c r="J12" s="39">
        <v>36978</v>
      </c>
      <c r="K12" s="35"/>
      <c r="L12" s="36">
        <v>3</v>
      </c>
      <c r="M12" s="23">
        <v>3</v>
      </c>
    </row>
    <row r="13" spans="1:13" x14ac:dyDescent="0.2">
      <c r="A13" s="70" t="s">
        <v>235</v>
      </c>
      <c r="B13" s="71"/>
      <c r="C13" s="72">
        <v>11</v>
      </c>
      <c r="D13" s="73">
        <v>10</v>
      </c>
      <c r="E13" s="53">
        <v>21</v>
      </c>
      <c r="I13" s="24"/>
      <c r="J13" s="40">
        <v>36985</v>
      </c>
      <c r="K13" s="37"/>
      <c r="L13" s="38">
        <v>1</v>
      </c>
      <c r="M13" s="25">
        <v>1</v>
      </c>
    </row>
    <row r="14" spans="1:13" x14ac:dyDescent="0.2">
      <c r="A14" s="20" t="s">
        <v>32</v>
      </c>
      <c r="B14" s="63">
        <v>36978</v>
      </c>
      <c r="C14" s="64"/>
      <c r="D14" s="65">
        <v>1</v>
      </c>
      <c r="E14" s="66">
        <v>1</v>
      </c>
      <c r="I14" s="24"/>
      <c r="J14" s="40">
        <v>36991</v>
      </c>
      <c r="K14" s="37"/>
      <c r="L14" s="38">
        <v>2</v>
      </c>
      <c r="M14" s="25">
        <v>2</v>
      </c>
    </row>
    <row r="15" spans="1:13" x14ac:dyDescent="0.2">
      <c r="A15" s="24"/>
      <c r="B15" s="55">
        <v>36980</v>
      </c>
      <c r="C15" s="67"/>
      <c r="D15" s="68">
        <v>1</v>
      </c>
      <c r="E15" s="69">
        <v>1</v>
      </c>
      <c r="I15" s="24"/>
      <c r="J15" s="40">
        <v>36998</v>
      </c>
      <c r="K15" s="37"/>
      <c r="L15" s="38">
        <v>1</v>
      </c>
      <c r="M15" s="25">
        <v>1</v>
      </c>
    </row>
    <row r="16" spans="1:13" x14ac:dyDescent="0.2">
      <c r="A16" s="24"/>
      <c r="B16" s="55">
        <v>36983</v>
      </c>
      <c r="C16" s="67"/>
      <c r="D16" s="68">
        <v>3</v>
      </c>
      <c r="E16" s="69">
        <v>3</v>
      </c>
      <c r="I16" s="24"/>
      <c r="J16" s="40">
        <v>36999</v>
      </c>
      <c r="K16" s="37"/>
      <c r="L16" s="38">
        <v>2</v>
      </c>
      <c r="M16" s="25">
        <v>2</v>
      </c>
    </row>
    <row r="17" spans="1:13" x14ac:dyDescent="0.2">
      <c r="A17" s="24"/>
      <c r="B17" s="55">
        <v>36984</v>
      </c>
      <c r="C17" s="67"/>
      <c r="D17" s="68">
        <v>1</v>
      </c>
      <c r="E17" s="69">
        <v>1</v>
      </c>
      <c r="I17" s="24"/>
      <c r="J17" s="40">
        <v>37000</v>
      </c>
      <c r="K17" s="37"/>
      <c r="L17" s="38">
        <v>1</v>
      </c>
      <c r="M17" s="25">
        <v>1</v>
      </c>
    </row>
    <row r="18" spans="1:13" x14ac:dyDescent="0.2">
      <c r="A18" s="24"/>
      <c r="B18" s="55">
        <v>36985</v>
      </c>
      <c r="C18" s="67"/>
      <c r="D18" s="68">
        <v>1</v>
      </c>
      <c r="E18" s="69">
        <v>1</v>
      </c>
      <c r="I18" s="24"/>
      <c r="J18" s="40">
        <v>37001</v>
      </c>
      <c r="K18" s="37"/>
      <c r="L18" s="38">
        <v>1</v>
      </c>
      <c r="M18" s="25">
        <v>1</v>
      </c>
    </row>
    <row r="19" spans="1:13" x14ac:dyDescent="0.2">
      <c r="A19" s="24"/>
      <c r="B19" s="55">
        <v>36986</v>
      </c>
      <c r="C19" s="67"/>
      <c r="D19" s="68">
        <v>2</v>
      </c>
      <c r="E19" s="69">
        <v>2</v>
      </c>
      <c r="I19" s="24"/>
      <c r="J19" s="55">
        <v>37004</v>
      </c>
      <c r="K19" s="56"/>
      <c r="L19" s="57">
        <v>1</v>
      </c>
      <c r="M19" s="58">
        <v>1</v>
      </c>
    </row>
    <row r="20" spans="1:13" x14ac:dyDescent="0.2">
      <c r="A20" s="24"/>
      <c r="B20" s="55">
        <v>36991</v>
      </c>
      <c r="C20" s="67">
        <v>1</v>
      </c>
      <c r="D20" s="68"/>
      <c r="E20" s="69">
        <v>1</v>
      </c>
      <c r="I20" s="27" t="s">
        <v>236</v>
      </c>
      <c r="J20" s="28"/>
      <c r="K20" s="41"/>
      <c r="L20" s="42">
        <v>12</v>
      </c>
      <c r="M20" s="29">
        <v>12</v>
      </c>
    </row>
    <row r="21" spans="1:13" x14ac:dyDescent="0.2">
      <c r="A21" s="24"/>
      <c r="B21" s="55">
        <v>36992</v>
      </c>
      <c r="C21" s="67">
        <v>1</v>
      </c>
      <c r="D21" s="68">
        <v>2</v>
      </c>
      <c r="E21" s="69">
        <v>3</v>
      </c>
      <c r="I21" s="20" t="s">
        <v>231</v>
      </c>
      <c r="J21" s="39">
        <v>36998</v>
      </c>
      <c r="K21" s="35">
        <v>1</v>
      </c>
      <c r="L21" s="36"/>
      <c r="M21" s="23">
        <v>1</v>
      </c>
    </row>
    <row r="22" spans="1:13" x14ac:dyDescent="0.2">
      <c r="A22" s="24"/>
      <c r="B22" s="55">
        <v>36993</v>
      </c>
      <c r="C22" s="67">
        <v>2</v>
      </c>
      <c r="D22" s="68">
        <v>5</v>
      </c>
      <c r="E22" s="69">
        <v>7</v>
      </c>
      <c r="I22" s="27" t="s">
        <v>237</v>
      </c>
      <c r="J22" s="28"/>
      <c r="K22" s="41">
        <v>1</v>
      </c>
      <c r="L22" s="42"/>
      <c r="M22" s="29">
        <v>1</v>
      </c>
    </row>
    <row r="23" spans="1:13" x14ac:dyDescent="0.2">
      <c r="A23" s="24"/>
      <c r="B23" s="55">
        <v>36997</v>
      </c>
      <c r="C23" s="67">
        <v>1</v>
      </c>
      <c r="D23" s="68">
        <v>1</v>
      </c>
      <c r="E23" s="69">
        <v>2</v>
      </c>
      <c r="I23" s="30" t="s">
        <v>238</v>
      </c>
      <c r="J23" s="31"/>
      <c r="K23" s="43">
        <v>4</v>
      </c>
      <c r="L23" s="44">
        <v>13</v>
      </c>
      <c r="M23" s="32">
        <v>17</v>
      </c>
    </row>
    <row r="24" spans="1:13" x14ac:dyDescent="0.2">
      <c r="A24" s="24"/>
      <c r="B24" s="55">
        <v>36998</v>
      </c>
      <c r="C24" s="67"/>
      <c r="D24" s="68">
        <v>8</v>
      </c>
      <c r="E24" s="69">
        <v>8</v>
      </c>
    </row>
    <row r="25" spans="1:13" x14ac:dyDescent="0.2">
      <c r="A25" s="24"/>
      <c r="B25" s="55">
        <v>36999</v>
      </c>
      <c r="C25" s="67">
        <v>3</v>
      </c>
      <c r="D25" s="68">
        <v>6</v>
      </c>
      <c r="E25" s="69">
        <v>9</v>
      </c>
    </row>
    <row r="26" spans="1:13" x14ac:dyDescent="0.2">
      <c r="A26" s="24"/>
      <c r="B26" s="55">
        <v>37000</v>
      </c>
      <c r="C26" s="67">
        <v>3</v>
      </c>
      <c r="D26" s="68">
        <v>11</v>
      </c>
      <c r="E26" s="69">
        <v>14</v>
      </c>
    </row>
    <row r="27" spans="1:13" x14ac:dyDescent="0.2">
      <c r="A27" s="24"/>
      <c r="B27" s="55">
        <v>37001</v>
      </c>
      <c r="C27" s="67"/>
      <c r="D27" s="68">
        <v>2</v>
      </c>
      <c r="E27" s="69">
        <v>2</v>
      </c>
    </row>
    <row r="28" spans="1:13" x14ac:dyDescent="0.2">
      <c r="A28" s="24"/>
      <c r="B28" s="55">
        <v>37004</v>
      </c>
      <c r="C28" s="67"/>
      <c r="D28" s="68">
        <v>6</v>
      </c>
      <c r="E28" s="69">
        <v>6</v>
      </c>
    </row>
    <row r="29" spans="1:13" x14ac:dyDescent="0.2">
      <c r="A29" s="70" t="s">
        <v>236</v>
      </c>
      <c r="B29" s="71"/>
      <c r="C29" s="72">
        <v>11</v>
      </c>
      <c r="D29" s="73">
        <v>50</v>
      </c>
      <c r="E29" s="53">
        <v>61</v>
      </c>
    </row>
    <row r="30" spans="1:13" x14ac:dyDescent="0.2">
      <c r="A30" s="20" t="s">
        <v>136</v>
      </c>
      <c r="B30" s="63">
        <v>36999</v>
      </c>
      <c r="C30" s="64">
        <v>1</v>
      </c>
      <c r="D30" s="65"/>
      <c r="E30" s="66">
        <v>1</v>
      </c>
    </row>
    <row r="31" spans="1:13" x14ac:dyDescent="0.2">
      <c r="A31" s="70" t="s">
        <v>239</v>
      </c>
      <c r="B31" s="71"/>
      <c r="C31" s="72">
        <v>1</v>
      </c>
      <c r="D31" s="73"/>
      <c r="E31" s="53">
        <v>1</v>
      </c>
    </row>
    <row r="32" spans="1:13" x14ac:dyDescent="0.2">
      <c r="A32" s="59" t="s">
        <v>238</v>
      </c>
      <c r="B32" s="60"/>
      <c r="C32" s="61">
        <v>23</v>
      </c>
      <c r="D32" s="62">
        <v>60</v>
      </c>
      <c r="E32" s="54">
        <v>83</v>
      </c>
    </row>
  </sheetData>
  <phoneticPr fontId="0" type="noConversion"/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0"/>
  <sheetViews>
    <sheetView workbookViewId="0"/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204</v>
      </c>
    </row>
    <row r="2" spans="1:252" ht="18" x14ac:dyDescent="0.25">
      <c r="C2" s="13" t="s">
        <v>205</v>
      </c>
    </row>
    <row r="3" spans="1:252" ht="15.75" x14ac:dyDescent="0.25">
      <c r="C3" s="14"/>
    </row>
    <row r="5" spans="1:252" x14ac:dyDescent="0.2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">
      <c r="A71" s="45">
        <f t="shared" ref="A71:A100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45" t="e">
        <f t="shared" si="1"/>
        <v>#VALUE!</v>
      </c>
    </row>
    <row r="90" spans="1:28" x14ac:dyDescent="0.2">
      <c r="A90" s="45" t="e">
        <f t="shared" si="1"/>
        <v>#VALUE!</v>
      </c>
    </row>
    <row r="91" spans="1:28" x14ac:dyDescent="0.2">
      <c r="A91" s="45" t="e">
        <f t="shared" si="1"/>
        <v>#VALUE!</v>
      </c>
    </row>
    <row r="92" spans="1:28" x14ac:dyDescent="0.2">
      <c r="A92" s="45" t="e">
        <f t="shared" si="1"/>
        <v>#VALUE!</v>
      </c>
    </row>
    <row r="93" spans="1:28" x14ac:dyDescent="0.2">
      <c r="A93" s="45" t="e">
        <f t="shared" si="1"/>
        <v>#VALUE!</v>
      </c>
    </row>
    <row r="94" spans="1:28" x14ac:dyDescent="0.2">
      <c r="A94" s="45" t="e">
        <f t="shared" si="1"/>
        <v>#VALUE!</v>
      </c>
    </row>
    <row r="95" spans="1:28" x14ac:dyDescent="0.2">
      <c r="A95" s="45" t="e">
        <f t="shared" si="1"/>
        <v>#VALUE!</v>
      </c>
    </row>
    <row r="96" spans="1:28" x14ac:dyDescent="0.2">
      <c r="A96" s="45" t="e">
        <f t="shared" si="1"/>
        <v>#VALUE!</v>
      </c>
    </row>
    <row r="97" spans="1:1" x14ac:dyDescent="0.2">
      <c r="A97" s="45" t="e">
        <f t="shared" si="1"/>
        <v>#VALUE!</v>
      </c>
    </row>
    <row r="98" spans="1:1" x14ac:dyDescent="0.2">
      <c r="A98" s="45" t="e">
        <f t="shared" si="1"/>
        <v>#VALUE!</v>
      </c>
    </row>
    <row r="99" spans="1:1" x14ac:dyDescent="0.2">
      <c r="A99" s="45" t="e">
        <f t="shared" si="1"/>
        <v>#VALUE!</v>
      </c>
    </row>
    <row r="100" spans="1:1" x14ac:dyDescent="0.2">
      <c r="A100" s="45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4" workbookViewId="0">
      <selection activeCell="B21" sqref="B21"/>
    </sheetView>
  </sheetViews>
  <sheetFormatPr defaultRowHeight="12.75" x14ac:dyDescent="0.2"/>
  <cols>
    <col min="2" max="2" width="18.42578125" style="47" bestFit="1" customWidth="1"/>
    <col min="3" max="3" width="40.42578125" bestFit="1" customWidth="1"/>
    <col min="4" max="4" width="21.42578125" bestFit="1" customWidth="1"/>
    <col min="17" max="17" width="17.28515625" style="50" bestFit="1" customWidth="1"/>
  </cols>
  <sheetData>
    <row r="1" spans="1:19" x14ac:dyDescent="0.2">
      <c r="B1" s="47" t="s">
        <v>204</v>
      </c>
    </row>
    <row r="2" spans="1:19" x14ac:dyDescent="0.2">
      <c r="C2" t="s">
        <v>215</v>
      </c>
    </row>
    <row r="4" spans="1:19" x14ac:dyDescent="0.2">
      <c r="B4" s="47">
        <v>1</v>
      </c>
      <c r="C4">
        <v>1</v>
      </c>
    </row>
    <row r="5" spans="1:19" x14ac:dyDescent="0.2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">
      <c r="A23" s="45" t="e">
        <f t="shared" si="0"/>
        <v>#VALUE!</v>
      </c>
    </row>
    <row r="24" spans="1:19" x14ac:dyDescent="0.2">
      <c r="A24" s="45" t="e">
        <f t="shared" si="0"/>
        <v>#VALUE!</v>
      </c>
    </row>
    <row r="25" spans="1:19" x14ac:dyDescent="0.2">
      <c r="A25" s="45" t="e">
        <f t="shared" si="0"/>
        <v>#VALUE!</v>
      </c>
    </row>
    <row r="26" spans="1:19" x14ac:dyDescent="0.2">
      <c r="A26" s="45" t="e">
        <f t="shared" si="0"/>
        <v>#VALUE!</v>
      </c>
    </row>
    <row r="27" spans="1:19" x14ac:dyDescent="0.2">
      <c r="A27" s="45" t="e">
        <f t="shared" si="0"/>
        <v>#VALUE!</v>
      </c>
    </row>
    <row r="28" spans="1:19" x14ac:dyDescent="0.2">
      <c r="A28" s="45" t="e">
        <f t="shared" si="0"/>
        <v>#VALUE!</v>
      </c>
    </row>
    <row r="29" spans="1:19" x14ac:dyDescent="0.2">
      <c r="A29" s="45" t="e">
        <f t="shared" si="0"/>
        <v>#VALUE!</v>
      </c>
    </row>
    <row r="30" spans="1:19" x14ac:dyDescent="0.2">
      <c r="A30" s="45" t="e">
        <f t="shared" si="0"/>
        <v>#VALUE!</v>
      </c>
    </row>
    <row r="31" spans="1:19" x14ac:dyDescent="0.2">
      <c r="A31" s="45" t="e">
        <f t="shared" si="0"/>
        <v>#VALUE!</v>
      </c>
    </row>
    <row r="32" spans="1:19" x14ac:dyDescent="0.2">
      <c r="A32" s="45" t="e">
        <f t="shared" si="0"/>
        <v>#VALUE!</v>
      </c>
    </row>
    <row r="33" spans="1:1" x14ac:dyDescent="0.2">
      <c r="A33" s="45" t="e">
        <f t="shared" si="0"/>
        <v>#VALUE!</v>
      </c>
    </row>
    <row r="34" spans="1:1" x14ac:dyDescent="0.2">
      <c r="A34" s="45" t="e">
        <f t="shared" si="0"/>
        <v>#VALUE!</v>
      </c>
    </row>
    <row r="35" spans="1:1" x14ac:dyDescent="0.2">
      <c r="A35" s="45" t="e">
        <f t="shared" si="0"/>
        <v>#VALUE!</v>
      </c>
    </row>
    <row r="36" spans="1:1" x14ac:dyDescent="0.2">
      <c r="A36" s="45" t="e">
        <f t="shared" si="0"/>
        <v>#VALUE!</v>
      </c>
    </row>
    <row r="37" spans="1:1" x14ac:dyDescent="0.2">
      <c r="A37" s="45" t="e">
        <f t="shared" si="0"/>
        <v>#VALUE!</v>
      </c>
    </row>
    <row r="38" spans="1:1" x14ac:dyDescent="0.2">
      <c r="A38" s="45" t="e">
        <f t="shared" si="0"/>
        <v>#VALUE!</v>
      </c>
    </row>
    <row r="39" spans="1:1" x14ac:dyDescent="0.2">
      <c r="A39" s="45" t="e">
        <f t="shared" si="0"/>
        <v>#VALUE!</v>
      </c>
    </row>
    <row r="40" spans="1:1" x14ac:dyDescent="0.2">
      <c r="A40" s="45" t="e">
        <f t="shared" si="0"/>
        <v>#VALUE!</v>
      </c>
    </row>
    <row r="41" spans="1:1" x14ac:dyDescent="0.2">
      <c r="A41" s="45" t="e">
        <f t="shared" si="0"/>
        <v>#VALUE!</v>
      </c>
    </row>
    <row r="42" spans="1:1" x14ac:dyDescent="0.2">
      <c r="A42" s="45" t="e">
        <f t="shared" si="0"/>
        <v>#VALUE!</v>
      </c>
    </row>
    <row r="43" spans="1:1" x14ac:dyDescent="0.2">
      <c r="A43" s="45" t="e">
        <f t="shared" si="0"/>
        <v>#VALUE!</v>
      </c>
    </row>
    <row r="44" spans="1:1" x14ac:dyDescent="0.2">
      <c r="A44" s="45" t="e">
        <f t="shared" si="0"/>
        <v>#VALUE!</v>
      </c>
    </row>
    <row r="45" spans="1:1" x14ac:dyDescent="0.2">
      <c r="A45" s="45" t="e">
        <f t="shared" si="0"/>
        <v>#VALUE!</v>
      </c>
    </row>
    <row r="46" spans="1:1" x14ac:dyDescent="0.2">
      <c r="A46" s="45" t="e">
        <f t="shared" si="0"/>
        <v>#VALUE!</v>
      </c>
    </row>
    <row r="47" spans="1:1" x14ac:dyDescent="0.2">
      <c r="A47" s="45" t="e">
        <f t="shared" si="0"/>
        <v>#VALUE!</v>
      </c>
    </row>
    <row r="48" spans="1:1" x14ac:dyDescent="0.2">
      <c r="A48" s="45" t="e">
        <f t="shared" si="0"/>
        <v>#VALUE!</v>
      </c>
    </row>
    <row r="49" spans="1:1" x14ac:dyDescent="0.2">
      <c r="A49" s="45" t="e">
        <f t="shared" si="0"/>
        <v>#VALUE!</v>
      </c>
    </row>
    <row r="50" spans="1:1" x14ac:dyDescent="0.2">
      <c r="A50" s="45" t="e">
        <f t="shared" si="0"/>
        <v>#VALUE!</v>
      </c>
    </row>
    <row r="51" spans="1:1" x14ac:dyDescent="0.2">
      <c r="A51" s="45" t="e">
        <f t="shared" si="0"/>
        <v>#VALUE!</v>
      </c>
    </row>
    <row r="52" spans="1:1" x14ac:dyDescent="0.2">
      <c r="A52" s="45" t="e">
        <f t="shared" si="0"/>
        <v>#VALUE!</v>
      </c>
    </row>
    <row r="53" spans="1:1" x14ac:dyDescent="0.2">
      <c r="A53" s="45" t="e">
        <f t="shared" si="0"/>
        <v>#VALUE!</v>
      </c>
    </row>
    <row r="54" spans="1:1" x14ac:dyDescent="0.2">
      <c r="A54" s="45" t="e">
        <f t="shared" si="0"/>
        <v>#VALUE!</v>
      </c>
    </row>
    <row r="55" spans="1:1" x14ac:dyDescent="0.2">
      <c r="A55" s="45" t="e">
        <f t="shared" si="0"/>
        <v>#VALUE!</v>
      </c>
    </row>
    <row r="56" spans="1:1" x14ac:dyDescent="0.2">
      <c r="A56" s="45" t="e">
        <f t="shared" si="0"/>
        <v>#VALUE!</v>
      </c>
    </row>
    <row r="57" spans="1:1" x14ac:dyDescent="0.2">
      <c r="A57" s="45" t="e">
        <f t="shared" si="0"/>
        <v>#VALUE!</v>
      </c>
    </row>
    <row r="58" spans="1:1" x14ac:dyDescent="0.2">
      <c r="A58" s="45" t="e">
        <f t="shared" si="0"/>
        <v>#VALUE!</v>
      </c>
    </row>
    <row r="59" spans="1:1" x14ac:dyDescent="0.2">
      <c r="A59" s="45" t="e">
        <f t="shared" si="0"/>
        <v>#VALUE!</v>
      </c>
    </row>
    <row r="60" spans="1:1" x14ac:dyDescent="0.2">
      <c r="A60" s="45" t="e">
        <f t="shared" si="0"/>
        <v>#VALUE!</v>
      </c>
    </row>
    <row r="61" spans="1:1" x14ac:dyDescent="0.2">
      <c r="A61" s="45" t="e">
        <f t="shared" si="0"/>
        <v>#VALUE!</v>
      </c>
    </row>
    <row r="62" spans="1:1" x14ac:dyDescent="0.2">
      <c r="A62" s="45" t="e">
        <f t="shared" si="0"/>
        <v>#VALUE!</v>
      </c>
    </row>
    <row r="63" spans="1:1" x14ac:dyDescent="0.2">
      <c r="A63" s="45" t="e">
        <f t="shared" si="0"/>
        <v>#VALUE!</v>
      </c>
    </row>
    <row r="64" spans="1:1" x14ac:dyDescent="0.2">
      <c r="A64" s="45" t="e">
        <f t="shared" si="0"/>
        <v>#VALUE!</v>
      </c>
    </row>
    <row r="65" spans="1:1" x14ac:dyDescent="0.2">
      <c r="A65" s="45" t="e">
        <f t="shared" si="0"/>
        <v>#VALUE!</v>
      </c>
    </row>
    <row r="66" spans="1:1" x14ac:dyDescent="0.2">
      <c r="A66" s="45" t="e">
        <f t="shared" si="0"/>
        <v>#VALUE!</v>
      </c>
    </row>
    <row r="67" spans="1:1" x14ac:dyDescent="0.2">
      <c r="A67" s="45" t="e">
        <f t="shared" si="0"/>
        <v>#VALUE!</v>
      </c>
    </row>
    <row r="68" spans="1:1" x14ac:dyDescent="0.2">
      <c r="A68" s="45" t="e">
        <f t="shared" ref="A68:A97" si="1">DATEVALUE(TEXT(B68, "mm/dd/yy"))</f>
        <v>#VALUE!</v>
      </c>
    </row>
    <row r="69" spans="1:1" x14ac:dyDescent="0.2">
      <c r="A69" s="45" t="e">
        <f t="shared" si="1"/>
        <v>#VALUE!</v>
      </c>
    </row>
    <row r="70" spans="1:1" x14ac:dyDescent="0.2">
      <c r="A70" s="45" t="e">
        <f t="shared" si="1"/>
        <v>#VALUE!</v>
      </c>
    </row>
    <row r="71" spans="1:1" x14ac:dyDescent="0.2">
      <c r="A71" s="45" t="e">
        <f t="shared" si="1"/>
        <v>#VALUE!</v>
      </c>
    </row>
    <row r="72" spans="1:1" x14ac:dyDescent="0.2">
      <c r="A72" s="45" t="e">
        <f t="shared" si="1"/>
        <v>#VALUE!</v>
      </c>
    </row>
    <row r="73" spans="1:1" x14ac:dyDescent="0.2">
      <c r="A73" s="45" t="e">
        <f t="shared" si="1"/>
        <v>#VALUE!</v>
      </c>
    </row>
    <row r="74" spans="1:1" x14ac:dyDescent="0.2">
      <c r="A74" s="45" t="e">
        <f t="shared" si="1"/>
        <v>#VALUE!</v>
      </c>
    </row>
    <row r="75" spans="1:1" x14ac:dyDescent="0.2">
      <c r="A75" s="45" t="e">
        <f t="shared" si="1"/>
        <v>#VALUE!</v>
      </c>
    </row>
    <row r="76" spans="1:1" x14ac:dyDescent="0.2">
      <c r="A76" s="45" t="e">
        <f t="shared" si="1"/>
        <v>#VALUE!</v>
      </c>
    </row>
    <row r="77" spans="1:1" x14ac:dyDescent="0.2">
      <c r="A77" s="45" t="e">
        <f t="shared" si="1"/>
        <v>#VALUE!</v>
      </c>
    </row>
    <row r="78" spans="1:1" x14ac:dyDescent="0.2">
      <c r="A78" s="45" t="e">
        <f t="shared" si="1"/>
        <v>#VALUE!</v>
      </c>
    </row>
    <row r="79" spans="1:1" x14ac:dyDescent="0.2">
      <c r="A79" s="45" t="e">
        <f t="shared" si="1"/>
        <v>#VALUE!</v>
      </c>
    </row>
    <row r="80" spans="1:1" x14ac:dyDescent="0.2">
      <c r="A80" s="45" t="e">
        <f t="shared" si="1"/>
        <v>#VALUE!</v>
      </c>
    </row>
    <row r="81" spans="1:1" x14ac:dyDescent="0.2">
      <c r="A81" s="45" t="e">
        <f t="shared" si="1"/>
        <v>#VALUE!</v>
      </c>
    </row>
    <row r="82" spans="1:1" x14ac:dyDescent="0.2">
      <c r="A82" s="45" t="e">
        <f t="shared" si="1"/>
        <v>#VALUE!</v>
      </c>
    </row>
    <row r="83" spans="1:1" x14ac:dyDescent="0.2">
      <c r="A83" s="45" t="e">
        <f t="shared" si="1"/>
        <v>#VALUE!</v>
      </c>
    </row>
    <row r="84" spans="1:1" x14ac:dyDescent="0.2">
      <c r="A84" s="45" t="e">
        <f t="shared" si="1"/>
        <v>#VALUE!</v>
      </c>
    </row>
    <row r="85" spans="1:1" x14ac:dyDescent="0.2">
      <c r="A85" s="45" t="e">
        <f t="shared" si="1"/>
        <v>#VALUE!</v>
      </c>
    </row>
    <row r="86" spans="1:1" x14ac:dyDescent="0.2">
      <c r="A86" s="45" t="e">
        <f t="shared" si="1"/>
        <v>#VALUE!</v>
      </c>
    </row>
    <row r="87" spans="1:1" x14ac:dyDescent="0.2">
      <c r="A87" s="45" t="e">
        <f t="shared" si="1"/>
        <v>#VALUE!</v>
      </c>
    </row>
    <row r="88" spans="1:1" x14ac:dyDescent="0.2">
      <c r="A88" s="45" t="e">
        <f t="shared" si="1"/>
        <v>#VALUE!</v>
      </c>
    </row>
    <row r="89" spans="1:1" x14ac:dyDescent="0.2">
      <c r="A89" s="45" t="e">
        <f t="shared" si="1"/>
        <v>#VALUE!</v>
      </c>
    </row>
    <row r="90" spans="1:1" x14ac:dyDescent="0.2">
      <c r="A90" s="45" t="e">
        <f t="shared" si="1"/>
        <v>#VALUE!</v>
      </c>
    </row>
    <row r="91" spans="1:1" x14ac:dyDescent="0.2">
      <c r="A91" s="45" t="e">
        <f t="shared" si="1"/>
        <v>#VALUE!</v>
      </c>
    </row>
    <row r="92" spans="1:1" x14ac:dyDescent="0.2">
      <c r="A92" s="45" t="e">
        <f t="shared" si="1"/>
        <v>#VALUE!</v>
      </c>
    </row>
    <row r="93" spans="1:1" x14ac:dyDescent="0.2">
      <c r="A93" s="45" t="e">
        <f t="shared" si="1"/>
        <v>#VALUE!</v>
      </c>
    </row>
    <row r="94" spans="1:1" x14ac:dyDescent="0.2">
      <c r="A94" s="45" t="e">
        <f t="shared" si="1"/>
        <v>#VALUE!</v>
      </c>
    </row>
    <row r="95" spans="1:1" x14ac:dyDescent="0.2">
      <c r="A95" s="45" t="e">
        <f t="shared" si="1"/>
        <v>#VALUE!</v>
      </c>
    </row>
    <row r="96" spans="1:1" x14ac:dyDescent="0.2">
      <c r="A96" s="45" t="e">
        <f t="shared" si="1"/>
        <v>#VALUE!</v>
      </c>
    </row>
    <row r="97" spans="1:1" x14ac:dyDescent="0.2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277</v>
      </c>
    </row>
    <row r="3" spans="1:7" s="16" customFormat="1" ht="38.25" x14ac:dyDescent="0.2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2001-04-19T21:02:22Z</dcterms:created>
  <dcterms:modified xsi:type="dcterms:W3CDTF">2023-09-17T12:32:53Z</dcterms:modified>
</cp:coreProperties>
</file>