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85EFD8A-F9ED-4B7D-ADC3-0FE361826C4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definedNames>
    <definedName name="_xlnm.Print_Area" localSheetId="0">Sheet1!$A$1:$D$24</definedName>
  </definedNames>
  <calcPr calcId="0"/>
</workbook>
</file>

<file path=xl/calcChain.xml><?xml version="1.0" encoding="utf-8"?>
<calcChain xmlns="http://schemas.openxmlformats.org/spreadsheetml/2006/main">
  <c r="B5" i="1" l="1"/>
  <c r="D5" i="1"/>
  <c r="D6" i="1"/>
  <c r="B7" i="1"/>
  <c r="C7" i="1"/>
  <c r="D7" i="1"/>
  <c r="D8" i="1"/>
  <c r="D9" i="1"/>
  <c r="D10" i="1"/>
  <c r="D11" i="1"/>
  <c r="D12" i="1"/>
  <c r="D13" i="1"/>
  <c r="D14" i="1"/>
  <c r="B15" i="1"/>
  <c r="D15" i="1"/>
  <c r="D16" i="1"/>
  <c r="D17" i="1"/>
  <c r="D18" i="1"/>
  <c r="D19" i="1"/>
  <c r="D20" i="1"/>
  <c r="B21" i="1"/>
  <c r="C21" i="1"/>
  <c r="D21" i="1"/>
</calcChain>
</file>

<file path=xl/sharedStrings.xml><?xml version="1.0" encoding="utf-8"?>
<sst xmlns="http://schemas.openxmlformats.org/spreadsheetml/2006/main" count="22" uniqueCount="22">
  <si>
    <t>Europe</t>
  </si>
  <si>
    <t>ENA</t>
  </si>
  <si>
    <t>Corp</t>
  </si>
  <si>
    <t>EES</t>
  </si>
  <si>
    <t>EBS</t>
  </si>
  <si>
    <t>Wind</t>
  </si>
  <si>
    <t>Net Works</t>
  </si>
  <si>
    <t>NEPCO</t>
  </si>
  <si>
    <t>EE&amp;CC</t>
  </si>
  <si>
    <t>India</t>
  </si>
  <si>
    <t>EGEP</t>
  </si>
  <si>
    <t>South America</t>
  </si>
  <si>
    <t>APACHI</t>
  </si>
  <si>
    <t>US</t>
  </si>
  <si>
    <t>Int'l</t>
  </si>
  <si>
    <t>Total</t>
  </si>
  <si>
    <t>EREC</t>
  </si>
  <si>
    <t>ClickAtHome Eligible Employees</t>
  </si>
  <si>
    <t>by Business Unit*</t>
  </si>
  <si>
    <t>ETS</t>
  </si>
  <si>
    <t xml:space="preserve">* PGE, EOTT and EFS are not participating. </t>
  </si>
  <si>
    <t>Global Markets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</si>
</sst>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u/>
      <sz val="10"/>
      <name val="Arial"/>
      <family val="2"/>
    </font>
    <font>
      <b/>
      <sz val="16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165" fontId="0" fillId="0" borderId="0" xfId="1" applyNumberFormat="1" applyFont="1"/>
    <xf numFmtId="165" fontId="0" fillId="0" borderId="1" xfId="1" applyNumberFormat="1" applyFont="1" applyBorder="1"/>
    <xf numFmtId="0" fontId="0" fillId="0" borderId="0" xfId="0" quotePrefix="1" applyAlignment="1">
      <alignment horizontal="left"/>
    </xf>
    <xf numFmtId="0" fontId="3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sqref="A1:D1"/>
    </sheetView>
  </sheetViews>
  <sheetFormatPr defaultRowHeight="12.75" x14ac:dyDescent="0.2"/>
  <cols>
    <col min="1" max="1" width="15" customWidth="1"/>
    <col min="2" max="4" width="10.7109375" customWidth="1"/>
  </cols>
  <sheetData>
    <row r="1" spans="1:5" ht="20.25" x14ac:dyDescent="0.3">
      <c r="A1" s="5" t="s">
        <v>17</v>
      </c>
      <c r="B1" s="5"/>
      <c r="C1" s="5"/>
      <c r="D1" s="5"/>
    </row>
    <row r="2" spans="1:5" ht="20.25" x14ac:dyDescent="0.3">
      <c r="A2" s="5" t="s">
        <v>18</v>
      </c>
      <c r="B2" s="6"/>
      <c r="C2" s="6"/>
      <c r="D2" s="6"/>
    </row>
    <row r="4" spans="1:5" x14ac:dyDescent="0.2">
      <c r="B4" s="1" t="s">
        <v>13</v>
      </c>
      <c r="C4" s="1" t="s">
        <v>14</v>
      </c>
      <c r="D4" s="1" t="s">
        <v>15</v>
      </c>
    </row>
    <row r="5" spans="1:5" x14ac:dyDescent="0.2">
      <c r="A5" s="4" t="s">
        <v>19</v>
      </c>
      <c r="B5" s="2">
        <f>2272+375</f>
        <v>2647</v>
      </c>
      <c r="C5" s="2">
        <v>0</v>
      </c>
      <c r="D5" s="2">
        <f t="shared" ref="D5:D20" si="0">SUM(B5:C5)</f>
        <v>2647</v>
      </c>
      <c r="E5" s="2"/>
    </row>
    <row r="6" spans="1:5" x14ac:dyDescent="0.2">
      <c r="A6" t="s">
        <v>0</v>
      </c>
      <c r="B6" s="2">
        <v>0</v>
      </c>
      <c r="C6" s="2">
        <v>2547</v>
      </c>
      <c r="D6" s="2">
        <f>SUM(B6:C6)</f>
        <v>2547</v>
      </c>
      <c r="E6" s="2"/>
    </row>
    <row r="7" spans="1:5" x14ac:dyDescent="0.2">
      <c r="A7" t="s">
        <v>1</v>
      </c>
      <c r="B7" s="2">
        <f>1889+103-285</f>
        <v>1707</v>
      </c>
      <c r="C7" s="2">
        <f>123+3</f>
        <v>126</v>
      </c>
      <c r="D7" s="2">
        <f t="shared" si="0"/>
        <v>1833</v>
      </c>
      <c r="E7" s="2"/>
    </row>
    <row r="8" spans="1:5" x14ac:dyDescent="0.2">
      <c r="A8" t="s">
        <v>3</v>
      </c>
      <c r="B8" s="2">
        <v>1800</v>
      </c>
      <c r="C8" s="2">
        <v>0</v>
      </c>
      <c r="D8" s="2">
        <f>SUM(B8:C8)</f>
        <v>1800</v>
      </c>
      <c r="E8" s="2"/>
    </row>
    <row r="9" spans="1:5" x14ac:dyDescent="0.2">
      <c r="A9" t="s">
        <v>2</v>
      </c>
      <c r="B9" s="2">
        <v>1210</v>
      </c>
      <c r="C9" s="2">
        <v>5</v>
      </c>
      <c r="D9" s="2">
        <f t="shared" si="0"/>
        <v>1215</v>
      </c>
      <c r="E9" s="2"/>
    </row>
    <row r="10" spans="1:5" x14ac:dyDescent="0.2">
      <c r="A10" t="s">
        <v>4</v>
      </c>
      <c r="B10" s="2">
        <v>1059</v>
      </c>
      <c r="C10" s="2">
        <v>7</v>
      </c>
      <c r="D10" s="2">
        <f t="shared" si="0"/>
        <v>1066</v>
      </c>
      <c r="E10" s="2"/>
    </row>
    <row r="11" spans="1:5" x14ac:dyDescent="0.2">
      <c r="A11" t="s">
        <v>5</v>
      </c>
      <c r="B11" s="2">
        <v>386</v>
      </c>
      <c r="C11" s="2">
        <v>418</v>
      </c>
      <c r="D11" s="2">
        <f t="shared" si="0"/>
        <v>804</v>
      </c>
      <c r="E11" s="2"/>
    </row>
    <row r="12" spans="1:5" x14ac:dyDescent="0.2">
      <c r="A12" t="s">
        <v>6</v>
      </c>
      <c r="B12" s="2">
        <v>661</v>
      </c>
      <c r="C12" s="2">
        <v>1</v>
      </c>
      <c r="D12" s="2">
        <f t="shared" si="0"/>
        <v>662</v>
      </c>
      <c r="E12" s="2"/>
    </row>
    <row r="13" spans="1:5" x14ac:dyDescent="0.2">
      <c r="A13" t="s">
        <v>8</v>
      </c>
      <c r="B13" s="2">
        <v>421</v>
      </c>
      <c r="C13" s="2">
        <v>50</v>
      </c>
      <c r="D13" s="2">
        <f t="shared" si="0"/>
        <v>471</v>
      </c>
      <c r="E13" s="2"/>
    </row>
    <row r="14" spans="1:5" x14ac:dyDescent="0.2">
      <c r="A14" t="s">
        <v>7</v>
      </c>
      <c r="B14" s="2">
        <v>454</v>
      </c>
      <c r="C14" s="2">
        <v>0</v>
      </c>
      <c r="D14" s="2">
        <f>SUM(B14:C14)</f>
        <v>454</v>
      </c>
      <c r="E14" s="2"/>
    </row>
    <row r="15" spans="1:5" x14ac:dyDescent="0.2">
      <c r="A15" t="s">
        <v>21</v>
      </c>
      <c r="B15" s="2">
        <f>285+85+2</f>
        <v>372</v>
      </c>
      <c r="C15" s="2">
        <v>0</v>
      </c>
      <c r="D15" s="2">
        <f>SUM(B15:C15)</f>
        <v>372</v>
      </c>
      <c r="E15" s="2"/>
    </row>
    <row r="16" spans="1:5" x14ac:dyDescent="0.2">
      <c r="A16" t="s">
        <v>10</v>
      </c>
      <c r="B16" s="2">
        <v>103</v>
      </c>
      <c r="C16" s="2">
        <v>252</v>
      </c>
      <c r="D16" s="2">
        <f t="shared" si="0"/>
        <v>355</v>
      </c>
      <c r="E16" s="2"/>
    </row>
    <row r="17" spans="1:5" x14ac:dyDescent="0.2">
      <c r="A17" t="s">
        <v>11</v>
      </c>
      <c r="B17" s="2">
        <v>104</v>
      </c>
      <c r="C17" s="2">
        <v>251</v>
      </c>
      <c r="D17" s="2">
        <f t="shared" si="0"/>
        <v>355</v>
      </c>
      <c r="E17" s="2"/>
    </row>
    <row r="18" spans="1:5" x14ac:dyDescent="0.2">
      <c r="A18" t="s">
        <v>9</v>
      </c>
      <c r="B18" s="2">
        <v>58</v>
      </c>
      <c r="C18" s="2">
        <v>269</v>
      </c>
      <c r="D18" s="2">
        <f>SUM(B18:C18)</f>
        <v>327</v>
      </c>
      <c r="E18" s="2"/>
    </row>
    <row r="19" spans="1:5" x14ac:dyDescent="0.2">
      <c r="A19" t="s">
        <v>12</v>
      </c>
      <c r="B19" s="2">
        <v>93</v>
      </c>
      <c r="C19" s="2">
        <v>219</v>
      </c>
      <c r="D19" s="2">
        <f t="shared" si="0"/>
        <v>312</v>
      </c>
      <c r="E19" s="2"/>
    </row>
    <row r="20" spans="1:5" x14ac:dyDescent="0.2">
      <c r="A20" s="4" t="s">
        <v>16</v>
      </c>
      <c r="B20" s="2">
        <v>6</v>
      </c>
      <c r="C20" s="2">
        <v>0</v>
      </c>
      <c r="D20" s="2">
        <f t="shared" si="0"/>
        <v>6</v>
      </c>
      <c r="E20" s="2"/>
    </row>
    <row r="21" spans="1:5" ht="13.5" thickBot="1" x14ac:dyDescent="0.25">
      <c r="B21" s="3">
        <f>SUM(B5:B20)</f>
        <v>11081</v>
      </c>
      <c r="C21" s="3">
        <f>SUM(C5:C20)</f>
        <v>4145</v>
      </c>
      <c r="D21" s="3">
        <f>SUM(D5:D20)</f>
        <v>15226</v>
      </c>
      <c r="E21" s="2"/>
    </row>
    <row r="22" spans="1:5" ht="13.5" thickTop="1" x14ac:dyDescent="0.2"/>
    <row r="23" spans="1:5" x14ac:dyDescent="0.2">
      <c r="A23" s="4" t="s">
        <v>20</v>
      </c>
    </row>
    <row r="24" spans="1:5" x14ac:dyDescent="0.2">
      <c r="A24" s="4"/>
    </row>
  </sheetData>
  <mergeCells count="2">
    <mergeCell ref="A2:D2"/>
    <mergeCell ref="A1:D1"/>
  </mergeCells>
  <printOptions horizontalCentered="1"/>
  <pageMargins left="0.75" right="0.75" top="1" bottom="1" header="0.5" footer="0.5"/>
  <pageSetup scale="150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Dejoun Windless</dc:creator>
  <cp:lastModifiedBy>Jan Havlíček</cp:lastModifiedBy>
  <cp:lastPrinted>2000-09-29T21:06:41Z</cp:lastPrinted>
  <dcterms:created xsi:type="dcterms:W3CDTF">2000-07-19T21:25:16Z</dcterms:created>
  <dcterms:modified xsi:type="dcterms:W3CDTF">2023-09-17T13:05:27Z</dcterms:modified>
</cp:coreProperties>
</file>