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07FA59-B708-4DDB-9EF7-7AF148B64E74}" xr6:coauthVersionLast="47" xr6:coauthVersionMax="47" xr10:uidLastSave="{00000000-0000-0000-0000-000000000000}"/>
  <bookViews>
    <workbookView xWindow="-120" yWindow="-120" windowWidth="38640" windowHeight="15720"/>
  </bookViews>
  <sheets>
    <sheet name="2000 On Peak" sheetId="5" r:id="rId1"/>
    <sheet name="2001 On Peak" sheetId="6" r:id="rId2"/>
    <sheet name="2000 Off Peak" sheetId="2" r:id="rId3"/>
    <sheet name="2001 Off Peak" sheetId="3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7" i="2"/>
  <c r="G11" i="2"/>
  <c r="G13" i="2"/>
  <c r="G17" i="2"/>
  <c r="G19" i="2"/>
  <c r="G23" i="2"/>
  <c r="G25" i="2"/>
  <c r="G29" i="2"/>
  <c r="G31" i="2"/>
  <c r="G35" i="2"/>
  <c r="G37" i="2"/>
  <c r="G41" i="2"/>
  <c r="G43" i="2"/>
  <c r="G47" i="2"/>
  <c r="G49" i="2"/>
  <c r="G53" i="2"/>
  <c r="G55" i="2"/>
  <c r="G59" i="2"/>
  <c r="G61" i="2"/>
  <c r="G65" i="2"/>
  <c r="G67" i="2"/>
  <c r="G71" i="2"/>
  <c r="G73" i="2"/>
  <c r="G77" i="2"/>
  <c r="G79" i="2"/>
  <c r="G5" i="5"/>
  <c r="G7" i="5"/>
  <c r="G11" i="5"/>
  <c r="G13" i="5"/>
  <c r="G17" i="5"/>
  <c r="G19" i="5"/>
  <c r="G23" i="5"/>
  <c r="G25" i="5"/>
  <c r="G29" i="5"/>
  <c r="G31" i="5"/>
  <c r="G35" i="5"/>
  <c r="G37" i="5"/>
  <c r="G41" i="5"/>
  <c r="G43" i="5"/>
  <c r="G47" i="5"/>
  <c r="G49" i="5"/>
  <c r="G53" i="5"/>
  <c r="G55" i="5"/>
  <c r="G59" i="5"/>
  <c r="G61" i="5"/>
  <c r="G65" i="5"/>
  <c r="G67" i="5"/>
  <c r="G71" i="5"/>
  <c r="G73" i="5"/>
  <c r="G77" i="5"/>
  <c r="G79" i="5"/>
  <c r="G5" i="3"/>
  <c r="G7" i="3"/>
  <c r="G11" i="3"/>
  <c r="G13" i="3"/>
  <c r="G17" i="3"/>
  <c r="G19" i="3"/>
  <c r="G23" i="3"/>
  <c r="G25" i="3"/>
  <c r="G29" i="3"/>
  <c r="G31" i="3"/>
  <c r="G35" i="3"/>
  <c r="G37" i="3"/>
  <c r="G41" i="3"/>
  <c r="G43" i="3"/>
  <c r="G47" i="3"/>
  <c r="G49" i="3"/>
  <c r="G5" i="6"/>
  <c r="G7" i="6"/>
  <c r="G11" i="6"/>
  <c r="G13" i="6"/>
  <c r="G17" i="6"/>
  <c r="G19" i="6"/>
  <c r="G23" i="6"/>
  <c r="G25" i="6"/>
  <c r="G29" i="6"/>
  <c r="G31" i="6"/>
  <c r="G35" i="6"/>
  <c r="G37" i="6"/>
  <c r="G41" i="6"/>
  <c r="G43" i="6"/>
  <c r="G47" i="6"/>
  <c r="G49" i="6"/>
</calcChain>
</file>

<file path=xl/sharedStrings.xml><?xml version="1.0" encoding="utf-8"?>
<sst xmlns="http://schemas.openxmlformats.org/spreadsheetml/2006/main" count="304" uniqueCount="43">
  <si>
    <t>OFF PEAK 2001</t>
  </si>
  <si>
    <t>OFF PEAK 2000</t>
  </si>
  <si>
    <t xml:space="preserve">Central Day Ahead </t>
  </si>
  <si>
    <t>Hudson Day Ahead</t>
  </si>
  <si>
    <t>Central Congestion</t>
  </si>
  <si>
    <t>Hudson Congestion</t>
  </si>
  <si>
    <t>Central Losses</t>
  </si>
  <si>
    <t>Hudson Losses</t>
  </si>
  <si>
    <t>Total Central Day Ahead</t>
  </si>
  <si>
    <t>Total Hudson Day Ahead</t>
  </si>
  <si>
    <t>Total Central Congestion</t>
  </si>
  <si>
    <t>Total Hudson Congestion</t>
  </si>
  <si>
    <t>Total Central Losses</t>
  </si>
  <si>
    <t>Total Hudson Losses</t>
  </si>
  <si>
    <t xml:space="preserve">2001 Central Day Ahead </t>
  </si>
  <si>
    <t>2001 Hudson Day Ahead</t>
  </si>
  <si>
    <t>2001 Central Congestion</t>
  </si>
  <si>
    <t>2001 Hudson Congestion</t>
  </si>
  <si>
    <t>2001 Central Losses</t>
  </si>
  <si>
    <t>2001 Hudson Losses</t>
  </si>
  <si>
    <t xml:space="preserve">2000 Central Day Ahead </t>
  </si>
  <si>
    <t>2000 Hudson Day Ahead</t>
  </si>
  <si>
    <t>2000 Central Congestion</t>
  </si>
  <si>
    <t>2000 Hudson Congestion</t>
  </si>
  <si>
    <t>2000 Central Losses</t>
  </si>
  <si>
    <t>2000 Hudson Losses</t>
  </si>
  <si>
    <t xml:space="preserve">OCTOBER  </t>
  </si>
  <si>
    <t xml:space="preserve">NOVEMBER </t>
  </si>
  <si>
    <t xml:space="preserve">DECEMBER </t>
  </si>
  <si>
    <t>ON PEAK 2000</t>
  </si>
  <si>
    <t>ON PEAK 2001</t>
  </si>
  <si>
    <t>Avg</t>
  </si>
  <si>
    <t>Max</t>
  </si>
  <si>
    <t>Min</t>
  </si>
  <si>
    <t xml:space="preserve">JUNE     </t>
  </si>
  <si>
    <t xml:space="preserve">JULY     </t>
  </si>
  <si>
    <t xml:space="preserve">AUGUST   </t>
  </si>
  <si>
    <t>SEPTEMBER</t>
  </si>
  <si>
    <t xml:space="preserve">APRIL    </t>
  </si>
  <si>
    <t xml:space="preserve">MAY      </t>
  </si>
  <si>
    <t xml:space="preserve">JANUARY  </t>
  </si>
  <si>
    <t xml:space="preserve">FEBRUARY </t>
  </si>
  <si>
    <t xml:space="preserve">MARCH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</si>
</sst>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.0000_);_(* \(#,##0.00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65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7" xfId="0" applyNumberFormat="1" applyBorder="1"/>
    <xf numFmtId="43" fontId="0" fillId="0" borderId="3" xfId="1" applyFont="1" applyBorder="1"/>
    <xf numFmtId="43" fontId="0" fillId="0" borderId="5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NumberFormat="1" applyBorder="1"/>
    <xf numFmtId="0" fontId="2" fillId="0" borderId="0" xfId="0" applyFont="1" applyAlignment="1">
      <alignment horizontal="center"/>
    </xf>
    <xf numFmtId="0" fontId="2" fillId="0" borderId="0" xfId="0" applyFont="1"/>
    <xf numFmtId="43" fontId="0" fillId="0" borderId="10" xfId="1" applyFont="1" applyBorder="1"/>
    <xf numFmtId="166" fontId="0" fillId="0" borderId="10" xfId="1" applyNumberFormat="1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3" fontId="0" fillId="0" borderId="0" xfId="0" applyNumberFormat="1"/>
    <xf numFmtId="43" fontId="1" fillId="0" borderId="3" xfId="1" applyBorder="1"/>
    <xf numFmtId="43" fontId="1" fillId="0" borderId="5" xfId="1" applyBorder="1"/>
    <xf numFmtId="43" fontId="1" fillId="0" borderId="0" xfId="1"/>
    <xf numFmtId="0" fontId="0" fillId="0" borderId="14" xfId="0" applyBorder="1"/>
    <xf numFmtId="43" fontId="1" fillId="0" borderId="15" xfId="1" applyBorder="1"/>
    <xf numFmtId="0" fontId="0" fillId="0" borderId="15" xfId="0" applyNumberFormat="1" applyBorder="1"/>
    <xf numFmtId="43" fontId="1" fillId="0" borderId="10" xfId="1" applyBorder="1"/>
    <xf numFmtId="0" fontId="0" fillId="0" borderId="16" xfId="0" applyBorder="1"/>
    <xf numFmtId="0" fontId="0" fillId="0" borderId="17" xfId="0" applyBorder="1"/>
    <xf numFmtId="43" fontId="1" fillId="0" borderId="7" xfId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504825</xdr:colOff>
          <xdr:row>1</xdr:row>
          <xdr:rowOff>47625</xdr:rowOff>
        </xdr:from>
        <xdr:to>
          <xdr:col>9</xdr:col>
          <xdr:colOff>552450</xdr:colOff>
          <xdr:row>4</xdr:row>
          <xdr:rowOff>9525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696112FE-171D-D5AD-9D1C-B4A94572F0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Workbook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79"/>
  <sheetViews>
    <sheetView tabSelected="1" workbookViewId="0"/>
  </sheetViews>
  <sheetFormatPr defaultRowHeight="12.75" x14ac:dyDescent="0.2"/>
  <cols>
    <col min="1" max="1" width="10.5703125" customWidth="1"/>
    <col min="2" max="2" width="12.5703125" bestFit="1" customWidth="1"/>
    <col min="3" max="3" width="21.7109375" bestFit="1" customWidth="1"/>
    <col min="4" max="4" width="12.5703125" bestFit="1" customWidth="1"/>
    <col min="6" max="6" width="11.85546875" customWidth="1"/>
  </cols>
  <sheetData>
    <row r="1" spans="1:7" x14ac:dyDescent="0.2">
      <c r="A1" s="14" t="s">
        <v>29</v>
      </c>
      <c r="D1" s="13" t="s">
        <v>31</v>
      </c>
      <c r="E1" s="13" t="s">
        <v>32</v>
      </c>
      <c r="F1" s="13" t="s">
        <v>33</v>
      </c>
    </row>
    <row r="2" spans="1:7" x14ac:dyDescent="0.2">
      <c r="A2" s="1">
        <v>2000</v>
      </c>
      <c r="B2" s="1" t="s">
        <v>40</v>
      </c>
      <c r="C2" s="1" t="s">
        <v>2</v>
      </c>
      <c r="D2" s="21">
        <v>36.66988095238095</v>
      </c>
      <c r="E2" s="3">
        <v>103.52</v>
      </c>
      <c r="F2" s="3">
        <v>17.82</v>
      </c>
    </row>
    <row r="3" spans="1:7" x14ac:dyDescent="0.2">
      <c r="A3" s="4"/>
      <c r="B3" s="4"/>
      <c r="C3" s="2" t="s">
        <v>3</v>
      </c>
      <c r="D3" s="22">
        <v>39.673124999999999</v>
      </c>
      <c r="E3" s="5">
        <v>114.8</v>
      </c>
      <c r="F3" s="5">
        <v>11.48</v>
      </c>
    </row>
    <row r="4" spans="1:7" x14ac:dyDescent="0.2">
      <c r="A4" s="4"/>
      <c r="B4" s="4"/>
      <c r="C4" s="2" t="s">
        <v>4</v>
      </c>
      <c r="D4" s="22">
        <v>-3.7202380952380981E-3</v>
      </c>
      <c r="E4" s="5">
        <v>2.4900000000000002</v>
      </c>
      <c r="F4" s="5">
        <v>-8.7799999999999994</v>
      </c>
    </row>
    <row r="5" spans="1:7" x14ac:dyDescent="0.2">
      <c r="A5" s="4"/>
      <c r="B5" s="4"/>
      <c r="C5" s="2" t="s">
        <v>5</v>
      </c>
      <c r="D5" s="22">
        <v>-6.7559523809523642E-3</v>
      </c>
      <c r="E5" s="5">
        <v>12.88</v>
      </c>
      <c r="F5" s="5">
        <v>-71.849999999999994</v>
      </c>
      <c r="G5" s="23">
        <f>+D4-D5</f>
        <v>3.0357142857142662E-3</v>
      </c>
    </row>
    <row r="6" spans="1:7" x14ac:dyDescent="0.2">
      <c r="A6" s="4"/>
      <c r="B6" s="4"/>
      <c r="C6" s="2" t="s">
        <v>6</v>
      </c>
      <c r="D6" s="22">
        <v>-1.1624404761904759</v>
      </c>
      <c r="E6" s="5">
        <v>-0.38</v>
      </c>
      <c r="F6" s="5">
        <v>-4.1500000000000004</v>
      </c>
      <c r="G6" s="23"/>
    </row>
    <row r="7" spans="1:7" x14ac:dyDescent="0.2">
      <c r="A7" s="4"/>
      <c r="B7" s="4"/>
      <c r="C7" s="2" t="s">
        <v>7</v>
      </c>
      <c r="D7" s="22">
        <v>1.8377678571428588</v>
      </c>
      <c r="E7" s="5">
        <v>5.03</v>
      </c>
      <c r="F7" s="5">
        <v>0.85</v>
      </c>
      <c r="G7" s="23">
        <f>+D7-D6</f>
        <v>3.0002083333333349</v>
      </c>
    </row>
    <row r="8" spans="1:7" x14ac:dyDescent="0.2">
      <c r="A8" s="4"/>
      <c r="B8" s="1" t="s">
        <v>41</v>
      </c>
      <c r="C8" s="1" t="s">
        <v>2</v>
      </c>
      <c r="D8" s="21">
        <v>34.487053571428568</v>
      </c>
      <c r="E8" s="3">
        <v>61.78</v>
      </c>
      <c r="F8" s="3">
        <v>16.850000000000001</v>
      </c>
    </row>
    <row r="9" spans="1:7" x14ac:dyDescent="0.2">
      <c r="A9" s="4"/>
      <c r="B9" s="4"/>
      <c r="C9" s="2" t="s">
        <v>3</v>
      </c>
      <c r="D9" s="22">
        <v>38.417232142857152</v>
      </c>
      <c r="E9" s="5">
        <v>67.290000000000006</v>
      </c>
      <c r="F9" s="5">
        <v>-11.15</v>
      </c>
    </row>
    <row r="10" spans="1:7" x14ac:dyDescent="0.2">
      <c r="A10" s="4"/>
      <c r="B10" s="4"/>
      <c r="C10" s="2" t="s">
        <v>4</v>
      </c>
      <c r="D10" s="22">
        <v>-0.299702380952381</v>
      </c>
      <c r="E10" s="5">
        <v>1.1499999999999999</v>
      </c>
      <c r="F10" s="5">
        <v>-4.4400000000000004</v>
      </c>
    </row>
    <row r="11" spans="1:7" x14ac:dyDescent="0.2">
      <c r="A11" s="4"/>
      <c r="B11" s="4"/>
      <c r="C11" s="2" t="s">
        <v>5</v>
      </c>
      <c r="D11" s="22">
        <v>-1.3430654761904766</v>
      </c>
      <c r="E11" s="5">
        <v>31.15</v>
      </c>
      <c r="F11" s="5">
        <v>-35.729999999999997</v>
      </c>
      <c r="G11" s="23">
        <f>+D10-D11</f>
        <v>1.0433630952380955</v>
      </c>
    </row>
    <row r="12" spans="1:7" x14ac:dyDescent="0.2">
      <c r="A12" s="4"/>
      <c r="B12" s="4"/>
      <c r="C12" s="2" t="s">
        <v>6</v>
      </c>
      <c r="D12" s="22">
        <v>-0.97761904761904816</v>
      </c>
      <c r="E12" s="5">
        <v>-0.3</v>
      </c>
      <c r="F12" s="5">
        <v>-2</v>
      </c>
      <c r="G12" s="23"/>
    </row>
    <row r="13" spans="1:7" x14ac:dyDescent="0.2">
      <c r="A13" s="4"/>
      <c r="B13" s="4"/>
      <c r="C13" s="2" t="s">
        <v>7</v>
      </c>
      <c r="D13" s="22">
        <v>1.90919642857143</v>
      </c>
      <c r="E13" s="5">
        <v>3.51</v>
      </c>
      <c r="F13" s="5">
        <v>0.64</v>
      </c>
      <c r="G13" s="23">
        <f>+D13-D12</f>
        <v>2.8868154761904781</v>
      </c>
    </row>
    <row r="14" spans="1:7" x14ac:dyDescent="0.2">
      <c r="A14" s="4"/>
      <c r="B14" s="1" t="s">
        <v>42</v>
      </c>
      <c r="C14" s="1" t="s">
        <v>2</v>
      </c>
      <c r="D14" s="21">
        <v>30.907391304347847</v>
      </c>
      <c r="E14" s="3">
        <v>57.82</v>
      </c>
      <c r="F14" s="3">
        <v>18.93</v>
      </c>
    </row>
    <row r="15" spans="1:7" x14ac:dyDescent="0.2">
      <c r="A15" s="4"/>
      <c r="B15" s="4"/>
      <c r="C15" s="2" t="s">
        <v>3</v>
      </c>
      <c r="D15" s="22">
        <v>33.360380434782662</v>
      </c>
      <c r="E15" s="5">
        <v>62.1</v>
      </c>
      <c r="F15" s="5">
        <v>20.38</v>
      </c>
    </row>
    <row r="16" spans="1:7" x14ac:dyDescent="0.2">
      <c r="A16" s="4"/>
      <c r="B16" s="4"/>
      <c r="C16" s="2" t="s">
        <v>4</v>
      </c>
      <c r="D16" s="22">
        <v>-1.7472826086956522E-2</v>
      </c>
      <c r="E16" s="5">
        <v>0</v>
      </c>
      <c r="F16" s="5">
        <v>-1.36</v>
      </c>
    </row>
    <row r="17" spans="1:7" x14ac:dyDescent="0.2">
      <c r="A17" s="4"/>
      <c r="B17" s="4"/>
      <c r="C17" s="2" t="s">
        <v>5</v>
      </c>
      <c r="D17" s="22">
        <v>-0.12241847826086957</v>
      </c>
      <c r="E17" s="5">
        <v>2.37</v>
      </c>
      <c r="F17" s="5">
        <v>-9.99</v>
      </c>
      <c r="G17" s="23">
        <f>+D16-D17</f>
        <v>0.10494565217391305</v>
      </c>
    </row>
    <row r="18" spans="1:7" x14ac:dyDescent="0.2">
      <c r="A18" s="4"/>
      <c r="B18" s="4"/>
      <c r="C18" s="2" t="s">
        <v>6</v>
      </c>
      <c r="D18" s="22">
        <v>-0.71247282608695617</v>
      </c>
      <c r="E18" s="5">
        <v>-0.47</v>
      </c>
      <c r="F18" s="5">
        <v>-1.23</v>
      </c>
      <c r="G18" s="23"/>
    </row>
    <row r="19" spans="1:7" x14ac:dyDescent="0.2">
      <c r="A19" s="4"/>
      <c r="B19" s="4"/>
      <c r="C19" s="2" t="s">
        <v>7</v>
      </c>
      <c r="D19" s="22">
        <v>1.6355706521739137</v>
      </c>
      <c r="E19" s="5">
        <v>3.2</v>
      </c>
      <c r="F19" s="5">
        <v>0.98</v>
      </c>
      <c r="G19" s="23">
        <f>+D19-D18</f>
        <v>2.3480434782608697</v>
      </c>
    </row>
    <row r="20" spans="1:7" x14ac:dyDescent="0.2">
      <c r="A20" s="4"/>
      <c r="B20" s="1" t="s">
        <v>38</v>
      </c>
      <c r="C20" s="1" t="s">
        <v>2</v>
      </c>
      <c r="D20" s="21">
        <v>35.336284722222196</v>
      </c>
      <c r="E20" s="3">
        <v>90.77</v>
      </c>
      <c r="F20" s="3">
        <v>22.82</v>
      </c>
    </row>
    <row r="21" spans="1:7" x14ac:dyDescent="0.2">
      <c r="A21" s="4"/>
      <c r="B21" s="4"/>
      <c r="C21" s="2" t="s">
        <v>3</v>
      </c>
      <c r="D21" s="22">
        <v>37.547326388888877</v>
      </c>
      <c r="E21" s="5">
        <v>96.34</v>
      </c>
      <c r="F21" s="5">
        <v>15.9</v>
      </c>
    </row>
    <row r="22" spans="1:7" x14ac:dyDescent="0.2">
      <c r="A22" s="4"/>
      <c r="B22" s="4"/>
      <c r="C22" s="2" t="s">
        <v>4</v>
      </c>
      <c r="D22" s="22">
        <v>-1.0555555555555556E-2</v>
      </c>
      <c r="E22" s="5">
        <v>0</v>
      </c>
      <c r="F22" s="5">
        <v>-0.86</v>
      </c>
    </row>
    <row r="23" spans="1:7" x14ac:dyDescent="0.2">
      <c r="A23" s="4"/>
      <c r="B23" s="4"/>
      <c r="C23" s="2" t="s">
        <v>5</v>
      </c>
      <c r="D23" s="22">
        <v>0.3564930555555556</v>
      </c>
      <c r="E23" s="5">
        <v>9.0399999999999991</v>
      </c>
      <c r="F23" s="5">
        <v>-5.07</v>
      </c>
      <c r="G23" s="23">
        <f>+D22-D23</f>
        <v>-0.36704861111111114</v>
      </c>
    </row>
    <row r="24" spans="1:7" x14ac:dyDescent="0.2">
      <c r="A24" s="4"/>
      <c r="B24" s="4"/>
      <c r="C24" s="2" t="s">
        <v>6</v>
      </c>
      <c r="D24" s="22">
        <v>-0.67673611111111143</v>
      </c>
      <c r="E24" s="5">
        <v>-0.28000000000000003</v>
      </c>
      <c r="F24" s="5">
        <v>-1.86</v>
      </c>
      <c r="G24" s="23"/>
    </row>
    <row r="25" spans="1:7" x14ac:dyDescent="0.2">
      <c r="A25" s="4"/>
      <c r="B25" s="4"/>
      <c r="C25" s="2" t="s">
        <v>7</v>
      </c>
      <c r="D25" s="22">
        <v>1.9013541666666665</v>
      </c>
      <c r="E25" s="5">
        <v>4.8099999999999996</v>
      </c>
      <c r="F25" s="5">
        <v>1.21</v>
      </c>
      <c r="G25" s="23">
        <f>+D25-D24</f>
        <v>2.5780902777777781</v>
      </c>
    </row>
    <row r="26" spans="1:7" x14ac:dyDescent="0.2">
      <c r="A26" s="4"/>
      <c r="B26" s="1" t="s">
        <v>39</v>
      </c>
      <c r="C26" s="1" t="s">
        <v>2</v>
      </c>
      <c r="D26" s="21">
        <v>39.126704545454537</v>
      </c>
      <c r="E26" s="3">
        <v>117.18</v>
      </c>
      <c r="F26" s="3">
        <v>17.8</v>
      </c>
    </row>
    <row r="27" spans="1:7" x14ac:dyDescent="0.2">
      <c r="A27" s="4"/>
      <c r="B27" s="4"/>
      <c r="C27" s="2" t="s">
        <v>3</v>
      </c>
      <c r="D27" s="22">
        <v>50.53690340909089</v>
      </c>
      <c r="E27" s="5">
        <v>215.49</v>
      </c>
      <c r="F27" s="5">
        <v>26.07</v>
      </c>
    </row>
    <row r="28" spans="1:7" x14ac:dyDescent="0.2">
      <c r="A28" s="4"/>
      <c r="B28" s="4"/>
      <c r="C28" s="2" t="s">
        <v>4</v>
      </c>
      <c r="D28" s="22">
        <v>-1.2141477272727272</v>
      </c>
      <c r="E28" s="5">
        <v>0.31</v>
      </c>
      <c r="F28" s="5">
        <v>-24.76</v>
      </c>
    </row>
    <row r="29" spans="1:7" x14ac:dyDescent="0.2">
      <c r="A29" s="4"/>
      <c r="B29" s="4"/>
      <c r="C29" s="2" t="s">
        <v>5</v>
      </c>
      <c r="D29" s="22">
        <v>-9.2267613636363635</v>
      </c>
      <c r="E29" s="5">
        <v>0.55000000000000004</v>
      </c>
      <c r="F29" s="5">
        <v>-218.31</v>
      </c>
      <c r="G29" s="23">
        <f>+D28-D29</f>
        <v>8.0126136363636355</v>
      </c>
    </row>
    <row r="30" spans="1:7" x14ac:dyDescent="0.2">
      <c r="A30" s="4"/>
      <c r="B30" s="4"/>
      <c r="C30" s="2" t="s">
        <v>6</v>
      </c>
      <c r="D30" s="22">
        <v>-0.93090909090909091</v>
      </c>
      <c r="E30" s="5">
        <v>7.0000000000000007E-2</v>
      </c>
      <c r="F30" s="5">
        <v>-2.96</v>
      </c>
      <c r="G30" s="23"/>
    </row>
    <row r="31" spans="1:7" x14ac:dyDescent="0.2">
      <c r="A31" s="4"/>
      <c r="B31" s="4"/>
      <c r="C31" s="2" t="s">
        <v>7</v>
      </c>
      <c r="D31" s="22">
        <v>2.4666761363636351</v>
      </c>
      <c r="E31" s="5">
        <v>7.63</v>
      </c>
      <c r="F31" s="5">
        <v>-0.19</v>
      </c>
      <c r="G31" s="23">
        <f>+D31-D30</f>
        <v>3.3975852272727263</v>
      </c>
    </row>
    <row r="32" spans="1:7" x14ac:dyDescent="0.2">
      <c r="A32" s="4"/>
      <c r="B32" s="1" t="s">
        <v>34</v>
      </c>
      <c r="C32" s="1" t="s">
        <v>2</v>
      </c>
      <c r="D32" s="21">
        <v>47.158295454545438</v>
      </c>
      <c r="E32" s="3">
        <v>169.53</v>
      </c>
      <c r="F32" s="3">
        <v>21.14</v>
      </c>
    </row>
    <row r="33" spans="1:7" x14ac:dyDescent="0.2">
      <c r="A33" s="4"/>
      <c r="B33" s="4"/>
      <c r="C33" s="2" t="s">
        <v>3</v>
      </c>
      <c r="D33" s="22">
        <v>92.855568181818199</v>
      </c>
      <c r="E33" s="5">
        <v>1004.61</v>
      </c>
      <c r="F33" s="5">
        <v>43.07</v>
      </c>
    </row>
    <row r="34" spans="1:7" x14ac:dyDescent="0.2">
      <c r="A34" s="4"/>
      <c r="B34" s="4"/>
      <c r="C34" s="2" t="s">
        <v>4</v>
      </c>
      <c r="D34" s="22">
        <v>-5.0476136363636366</v>
      </c>
      <c r="E34" s="5">
        <v>0</v>
      </c>
      <c r="F34" s="5">
        <v>-133.11000000000001</v>
      </c>
    </row>
    <row r="35" spans="1:7" x14ac:dyDescent="0.2">
      <c r="A35" s="4"/>
      <c r="B35" s="4"/>
      <c r="C35" s="2" t="s">
        <v>5</v>
      </c>
      <c r="D35" s="22">
        <v>-46.598096590909101</v>
      </c>
      <c r="E35" s="5">
        <v>0.56000000000000005</v>
      </c>
      <c r="F35" s="5">
        <v>-1048.2</v>
      </c>
      <c r="G35" s="23">
        <f>+D34-D35</f>
        <v>41.550482954545465</v>
      </c>
    </row>
    <row r="36" spans="1:7" x14ac:dyDescent="0.2">
      <c r="A36" s="4"/>
      <c r="B36" s="4"/>
      <c r="C36" s="2" t="s">
        <v>6</v>
      </c>
      <c r="D36" s="22">
        <v>-1.1389488636363647</v>
      </c>
      <c r="E36" s="5">
        <v>1.24</v>
      </c>
      <c r="F36" s="5">
        <v>-4.59</v>
      </c>
      <c r="G36" s="23"/>
    </row>
    <row r="37" spans="1:7" x14ac:dyDescent="0.2">
      <c r="A37" s="4"/>
      <c r="B37" s="4"/>
      <c r="C37" s="2" t="s">
        <v>7</v>
      </c>
      <c r="D37" s="22">
        <v>3.0078409090909064</v>
      </c>
      <c r="E37" s="5">
        <v>11.55</v>
      </c>
      <c r="F37" s="5">
        <v>-2.77</v>
      </c>
      <c r="G37" s="23">
        <f>+D37-D36</f>
        <v>4.1467897727272707</v>
      </c>
    </row>
    <row r="38" spans="1:7" x14ac:dyDescent="0.2">
      <c r="A38" s="4"/>
      <c r="B38" s="1" t="s">
        <v>35</v>
      </c>
      <c r="C38" s="1" t="s">
        <v>2</v>
      </c>
      <c r="D38" s="21">
        <v>37.282499999999999</v>
      </c>
      <c r="E38" s="3">
        <v>81.63</v>
      </c>
      <c r="F38" s="3">
        <v>22.47</v>
      </c>
    </row>
    <row r="39" spans="1:7" x14ac:dyDescent="0.2">
      <c r="A39" s="4"/>
      <c r="B39" s="4"/>
      <c r="C39" s="2" t="s">
        <v>3</v>
      </c>
      <c r="D39" s="22">
        <v>62.122124999999947</v>
      </c>
      <c r="E39" s="5">
        <v>188.84</v>
      </c>
      <c r="F39" s="5">
        <v>31.53</v>
      </c>
    </row>
    <row r="40" spans="1:7" x14ac:dyDescent="0.2">
      <c r="A40" s="4"/>
      <c r="B40" s="4"/>
      <c r="C40" s="2" t="s">
        <v>4</v>
      </c>
      <c r="D40" s="22">
        <v>-4.2835937499999996</v>
      </c>
      <c r="E40" s="5">
        <v>0</v>
      </c>
      <c r="F40" s="5">
        <v>-23.45</v>
      </c>
    </row>
    <row r="41" spans="1:7" x14ac:dyDescent="0.2">
      <c r="A41" s="4"/>
      <c r="B41" s="4"/>
      <c r="C41" s="2" t="s">
        <v>5</v>
      </c>
      <c r="D41" s="22">
        <v>-26.006312500000014</v>
      </c>
      <c r="E41" s="5">
        <v>0.14000000000000001</v>
      </c>
      <c r="F41" s="5">
        <v>-179.93</v>
      </c>
      <c r="G41" s="23">
        <f>+D40-D41</f>
        <v>21.722718750000013</v>
      </c>
    </row>
    <row r="42" spans="1:7" x14ac:dyDescent="0.2">
      <c r="A42" s="4"/>
      <c r="B42" s="4"/>
      <c r="C42" s="2" t="s">
        <v>6</v>
      </c>
      <c r="D42" s="22">
        <v>-0.84450000000000114</v>
      </c>
      <c r="E42" s="5">
        <v>-0.22</v>
      </c>
      <c r="F42" s="5">
        <v>-1.7</v>
      </c>
      <c r="G42" s="23"/>
    </row>
    <row r="43" spans="1:7" x14ac:dyDescent="0.2">
      <c r="A43" s="4"/>
      <c r="B43" s="4"/>
      <c r="C43" s="2" t="s">
        <v>7</v>
      </c>
      <c r="D43" s="22">
        <v>2.2724062500000004</v>
      </c>
      <c r="E43" s="5">
        <v>4.93</v>
      </c>
      <c r="F43" s="5">
        <v>0.56999999999999995</v>
      </c>
      <c r="G43" s="23">
        <f>+D43-D42</f>
        <v>3.1169062500000013</v>
      </c>
    </row>
    <row r="44" spans="1:7" x14ac:dyDescent="0.2">
      <c r="A44" s="4"/>
      <c r="B44" s="1" t="s">
        <v>36</v>
      </c>
      <c r="C44" s="1" t="s">
        <v>2</v>
      </c>
      <c r="D44" s="21">
        <v>46.628505434782618</v>
      </c>
      <c r="E44" s="3">
        <v>149</v>
      </c>
      <c r="F44" s="3">
        <v>21.83</v>
      </c>
    </row>
    <row r="45" spans="1:7" x14ac:dyDescent="0.2">
      <c r="A45" s="4"/>
      <c r="B45" s="4"/>
      <c r="C45" s="2" t="s">
        <v>3</v>
      </c>
      <c r="D45" s="22">
        <v>75.607309782608709</v>
      </c>
      <c r="E45" s="5">
        <v>860.53</v>
      </c>
      <c r="F45" s="5">
        <v>40.71</v>
      </c>
    </row>
    <row r="46" spans="1:7" x14ac:dyDescent="0.2">
      <c r="A46" s="4"/>
      <c r="B46" s="4"/>
      <c r="C46" s="2" t="s">
        <v>4</v>
      </c>
      <c r="D46" s="22">
        <v>-3.0781793478260875</v>
      </c>
      <c r="E46" s="5">
        <v>0.03</v>
      </c>
      <c r="F46" s="5">
        <v>-104.35</v>
      </c>
    </row>
    <row r="47" spans="1:7" x14ac:dyDescent="0.2">
      <c r="A47" s="4"/>
      <c r="B47" s="4"/>
      <c r="C47" s="2" t="s">
        <v>5</v>
      </c>
      <c r="D47" s="22">
        <v>-27.989266304347815</v>
      </c>
      <c r="E47" s="5">
        <v>6.91</v>
      </c>
      <c r="F47" s="5">
        <v>-811.18</v>
      </c>
      <c r="G47" s="23">
        <f>+D46-D47</f>
        <v>24.911086956521729</v>
      </c>
    </row>
    <row r="48" spans="1:7" x14ac:dyDescent="0.2">
      <c r="A48" s="4"/>
      <c r="B48" s="4"/>
      <c r="C48" s="2" t="s">
        <v>6</v>
      </c>
      <c r="D48" s="22">
        <v>-1.0458967391304348</v>
      </c>
      <c r="E48" s="5">
        <v>-0.26</v>
      </c>
      <c r="F48" s="5">
        <v>-2.39</v>
      </c>
      <c r="G48" s="23"/>
    </row>
    <row r="49" spans="1:7" x14ac:dyDescent="0.2">
      <c r="A49" s="4"/>
      <c r="B49" s="4"/>
      <c r="C49" s="2" t="s">
        <v>7</v>
      </c>
      <c r="D49" s="22">
        <v>3.0218206521739117</v>
      </c>
      <c r="E49" s="5">
        <v>7.8</v>
      </c>
      <c r="F49" s="5">
        <v>1.06</v>
      </c>
      <c r="G49" s="23">
        <f>+D49-D48</f>
        <v>4.0677173913043463</v>
      </c>
    </row>
    <row r="50" spans="1:7" x14ac:dyDescent="0.2">
      <c r="A50" s="4"/>
      <c r="B50" s="1" t="s">
        <v>37</v>
      </c>
      <c r="C50" s="1" t="s">
        <v>2</v>
      </c>
      <c r="D50" s="21">
        <v>48.411218750000032</v>
      </c>
      <c r="E50" s="3">
        <v>68.459999999999994</v>
      </c>
      <c r="F50" s="3">
        <v>15</v>
      </c>
    </row>
    <row r="51" spans="1:7" x14ac:dyDescent="0.2">
      <c r="A51" s="4"/>
      <c r="B51" s="4"/>
      <c r="C51" s="2" t="s">
        <v>3</v>
      </c>
      <c r="D51" s="22">
        <v>56.85599999999998</v>
      </c>
      <c r="E51" s="5">
        <v>73.8</v>
      </c>
      <c r="F51" s="5">
        <v>20.51</v>
      </c>
    </row>
    <row r="52" spans="1:7" x14ac:dyDescent="0.2">
      <c r="A52" s="4"/>
      <c r="B52" s="4"/>
      <c r="C52" s="2" t="s">
        <v>4</v>
      </c>
      <c r="D52" s="22">
        <v>-0.43718750000000001</v>
      </c>
      <c r="E52" s="5">
        <v>5.9</v>
      </c>
      <c r="F52" s="5">
        <v>-3.18</v>
      </c>
    </row>
    <row r="53" spans="1:7" x14ac:dyDescent="0.2">
      <c r="A53" s="4"/>
      <c r="B53" s="4"/>
      <c r="C53" s="2" t="s">
        <v>5</v>
      </c>
      <c r="D53" s="22">
        <v>-5.0302187499999995</v>
      </c>
      <c r="E53" s="5">
        <v>12.82</v>
      </c>
      <c r="F53" s="5">
        <v>-37.979999999999997</v>
      </c>
      <c r="G53" s="23">
        <f>+D52-D53</f>
        <v>4.5930312499999992</v>
      </c>
    </row>
    <row r="54" spans="1:7" x14ac:dyDescent="0.2">
      <c r="A54" s="4"/>
      <c r="B54" s="4"/>
      <c r="C54" s="2" t="s">
        <v>6</v>
      </c>
      <c r="D54" s="22">
        <v>-1.2034999999999996</v>
      </c>
      <c r="E54" s="5">
        <v>-0.12</v>
      </c>
      <c r="F54" s="5">
        <v>-2.31</v>
      </c>
      <c r="G54" s="23"/>
    </row>
    <row r="55" spans="1:7" x14ac:dyDescent="0.2">
      <c r="A55" s="4"/>
      <c r="B55" s="4"/>
      <c r="C55" s="2" t="s">
        <v>7</v>
      </c>
      <c r="D55" s="22">
        <v>2.6482500000000018</v>
      </c>
      <c r="E55" s="5">
        <v>4.16</v>
      </c>
      <c r="F55" s="5">
        <v>0.95</v>
      </c>
      <c r="G55" s="23">
        <f>+D55-D54</f>
        <v>3.8517500000000013</v>
      </c>
    </row>
    <row r="56" spans="1:7" x14ac:dyDescent="0.2">
      <c r="A56" s="4"/>
      <c r="B56" s="1" t="s">
        <v>26</v>
      </c>
      <c r="C56" s="1" t="s">
        <v>2</v>
      </c>
      <c r="D56" s="21">
        <v>56.36321022727271</v>
      </c>
      <c r="E56" s="3">
        <v>65.41</v>
      </c>
      <c r="F56" s="3">
        <v>43.71</v>
      </c>
    </row>
    <row r="57" spans="1:7" x14ac:dyDescent="0.2">
      <c r="A57" s="4"/>
      <c r="B57" s="4"/>
      <c r="C57" s="2" t="s">
        <v>3</v>
      </c>
      <c r="D57" s="22">
        <v>60.732272727272765</v>
      </c>
      <c r="E57" s="5">
        <v>72.25</v>
      </c>
      <c r="F57" s="5">
        <v>39.18</v>
      </c>
    </row>
    <row r="58" spans="1:7" x14ac:dyDescent="0.2">
      <c r="A58" s="4"/>
      <c r="B58" s="4"/>
      <c r="C58" s="2" t="s">
        <v>4</v>
      </c>
      <c r="D58" s="22">
        <v>0.35136363636363649</v>
      </c>
      <c r="E58" s="5">
        <v>5.03</v>
      </c>
      <c r="F58" s="5">
        <v>-0.02</v>
      </c>
    </row>
    <row r="59" spans="1:7" x14ac:dyDescent="0.2">
      <c r="A59" s="4"/>
      <c r="B59" s="4"/>
      <c r="C59" s="2" t="s">
        <v>5</v>
      </c>
      <c r="D59" s="22">
        <v>0.83417613636363652</v>
      </c>
      <c r="E59" s="5">
        <v>16.850000000000001</v>
      </c>
      <c r="F59" s="5">
        <v>0</v>
      </c>
      <c r="G59" s="23">
        <f>+D58-D59</f>
        <v>-0.48281250000000003</v>
      </c>
    </row>
    <row r="60" spans="1:7" x14ac:dyDescent="0.2">
      <c r="A60" s="4"/>
      <c r="B60" s="4"/>
      <c r="C60" s="2" t="s">
        <v>6</v>
      </c>
      <c r="D60" s="22">
        <v>-1.4955681818181823</v>
      </c>
      <c r="E60" s="5">
        <v>-0.5</v>
      </c>
      <c r="F60" s="5">
        <v>-2.3199999999999998</v>
      </c>
      <c r="G60" s="23"/>
    </row>
    <row r="61" spans="1:7" x14ac:dyDescent="0.2">
      <c r="A61" s="4"/>
      <c r="B61" s="4"/>
      <c r="C61" s="2" t="s">
        <v>7</v>
      </c>
      <c r="D61" s="22">
        <v>3.3563068181818179</v>
      </c>
      <c r="E61" s="5">
        <v>5.25</v>
      </c>
      <c r="F61" s="5">
        <v>1.4</v>
      </c>
      <c r="G61" s="23">
        <f>+D61-D60</f>
        <v>4.8518749999999997</v>
      </c>
    </row>
    <row r="62" spans="1:7" x14ac:dyDescent="0.2">
      <c r="A62" s="4"/>
      <c r="B62" s="1" t="s">
        <v>27</v>
      </c>
      <c r="C62" s="1" t="s">
        <v>2</v>
      </c>
      <c r="D62" s="21">
        <v>50.504880952380951</v>
      </c>
      <c r="E62" s="3">
        <v>85.78</v>
      </c>
      <c r="F62" s="3">
        <v>33.950000000000003</v>
      </c>
    </row>
    <row r="63" spans="1:7" x14ac:dyDescent="0.2">
      <c r="A63" s="4"/>
      <c r="B63" s="4"/>
      <c r="C63" s="2" t="s">
        <v>3</v>
      </c>
      <c r="D63" s="22">
        <v>58.604880952380924</v>
      </c>
      <c r="E63" s="5">
        <v>108.08</v>
      </c>
      <c r="F63" s="5">
        <v>40.28</v>
      </c>
    </row>
    <row r="64" spans="1:7" x14ac:dyDescent="0.2">
      <c r="A64" s="4"/>
      <c r="B64" s="4"/>
      <c r="C64" s="2" t="s">
        <v>4</v>
      </c>
      <c r="D64" s="22">
        <v>-0.51214285714285723</v>
      </c>
      <c r="E64" s="5">
        <v>0</v>
      </c>
      <c r="F64" s="5">
        <v>-3.52</v>
      </c>
    </row>
    <row r="65" spans="1:7" x14ac:dyDescent="0.2">
      <c r="A65" s="4"/>
      <c r="B65" s="4"/>
      <c r="C65" s="2" t="s">
        <v>5</v>
      </c>
      <c r="D65" s="22">
        <v>-4.1991369047619056</v>
      </c>
      <c r="E65" s="5">
        <v>0</v>
      </c>
      <c r="F65" s="5">
        <v>-27.81</v>
      </c>
      <c r="G65" s="23">
        <f>+D64-D65</f>
        <v>3.6869940476190486</v>
      </c>
    </row>
    <row r="66" spans="1:7" x14ac:dyDescent="0.2">
      <c r="A66" s="4"/>
      <c r="B66" s="4"/>
      <c r="C66" s="2" t="s">
        <v>6</v>
      </c>
      <c r="D66" s="22">
        <v>-0.69660714285714265</v>
      </c>
      <c r="E66" s="5">
        <v>0.4</v>
      </c>
      <c r="F66" s="5">
        <v>-1.76</v>
      </c>
      <c r="G66" s="23"/>
    </row>
    <row r="67" spans="1:7" x14ac:dyDescent="0.2">
      <c r="A67" s="4"/>
      <c r="B67" s="4"/>
      <c r="C67" s="2" t="s">
        <v>7</v>
      </c>
      <c r="D67" s="22">
        <v>3.7163988095238096</v>
      </c>
      <c r="E67" s="5">
        <v>8.41</v>
      </c>
      <c r="F67" s="5">
        <v>1.79</v>
      </c>
      <c r="G67" s="23">
        <f>+D67-D66</f>
        <v>4.4130059523809519</v>
      </c>
    </row>
    <row r="68" spans="1:7" x14ac:dyDescent="0.2">
      <c r="A68" s="4"/>
      <c r="B68" s="1" t="s">
        <v>28</v>
      </c>
      <c r="C68" s="1" t="s">
        <v>2</v>
      </c>
      <c r="D68" s="21">
        <v>64.143312500000008</v>
      </c>
      <c r="E68" s="3">
        <v>151.47999999999999</v>
      </c>
      <c r="F68" s="3">
        <v>39.72</v>
      </c>
    </row>
    <row r="69" spans="1:7" x14ac:dyDescent="0.2">
      <c r="A69" s="4"/>
      <c r="B69" s="4"/>
      <c r="C69" s="2" t="s">
        <v>3</v>
      </c>
      <c r="D69" s="22">
        <v>72.054562500000017</v>
      </c>
      <c r="E69" s="5">
        <v>165.8</v>
      </c>
      <c r="F69" s="5">
        <v>45.37</v>
      </c>
    </row>
    <row r="70" spans="1:7" x14ac:dyDescent="0.2">
      <c r="A70" s="4"/>
      <c r="B70" s="4"/>
      <c r="C70" s="2" t="s">
        <v>4</v>
      </c>
      <c r="D70" s="22">
        <v>-0.13431250000000003</v>
      </c>
      <c r="E70" s="5">
        <v>0</v>
      </c>
      <c r="F70" s="5">
        <v>-3.69</v>
      </c>
    </row>
    <row r="71" spans="1:7" x14ac:dyDescent="0.2">
      <c r="A71" s="4"/>
      <c r="B71" s="4"/>
      <c r="C71" s="2" t="s">
        <v>5</v>
      </c>
      <c r="D71" s="22">
        <v>-1.17978125</v>
      </c>
      <c r="E71" s="5">
        <v>1.1499999999999999</v>
      </c>
      <c r="F71" s="5">
        <v>-30.15</v>
      </c>
      <c r="G71" s="23">
        <f>+D70-D71</f>
        <v>1.0454687499999999</v>
      </c>
    </row>
    <row r="72" spans="1:7" x14ac:dyDescent="0.2">
      <c r="A72" s="4"/>
      <c r="B72" s="4"/>
      <c r="C72" s="2" t="s">
        <v>6</v>
      </c>
      <c r="D72" s="22">
        <v>-0.95578125000000058</v>
      </c>
      <c r="E72" s="5">
        <v>0.28000000000000003</v>
      </c>
      <c r="F72" s="5">
        <v>-3.16</v>
      </c>
      <c r="G72" s="23"/>
    </row>
    <row r="73" spans="1:7" x14ac:dyDescent="0.2">
      <c r="A73" s="4"/>
      <c r="B73" s="4"/>
      <c r="C73" s="2" t="s">
        <v>7</v>
      </c>
      <c r="D73" s="22">
        <v>5.91</v>
      </c>
      <c r="E73" s="5">
        <v>11.92</v>
      </c>
      <c r="F73" s="5">
        <v>3.33</v>
      </c>
      <c r="G73" s="23">
        <f>+D73-D72</f>
        <v>6.8657812500000004</v>
      </c>
    </row>
    <row r="74" spans="1:7" x14ac:dyDescent="0.2">
      <c r="A74" s="19" t="s">
        <v>20</v>
      </c>
      <c r="B74" s="24"/>
      <c r="C74" s="24"/>
      <c r="D74" s="25">
        <v>43.910190217391126</v>
      </c>
      <c r="E74" s="26">
        <v>169.53</v>
      </c>
      <c r="F74" s="26">
        <v>15</v>
      </c>
    </row>
    <row r="75" spans="1:7" x14ac:dyDescent="0.2">
      <c r="A75" s="1" t="s">
        <v>21</v>
      </c>
      <c r="B75" s="6"/>
      <c r="C75" s="6"/>
      <c r="D75" s="21">
        <v>56.775125988142307</v>
      </c>
      <c r="E75" s="3">
        <v>1004.61</v>
      </c>
      <c r="F75" s="3">
        <v>-11.15</v>
      </c>
    </row>
    <row r="76" spans="1:7" x14ac:dyDescent="0.2">
      <c r="A76" s="1" t="s">
        <v>22</v>
      </c>
      <c r="B76" s="6"/>
      <c r="C76" s="6"/>
      <c r="D76" s="21">
        <v>-1.2476185770750996</v>
      </c>
      <c r="E76" s="3">
        <v>5.9</v>
      </c>
      <c r="F76" s="3">
        <v>-133.11000000000001</v>
      </c>
    </row>
    <row r="77" spans="1:7" x14ac:dyDescent="0.2">
      <c r="A77" s="1" t="s">
        <v>23</v>
      </c>
      <c r="B77" s="6"/>
      <c r="C77" s="6"/>
      <c r="D77" s="21">
        <v>-10.319372529644243</v>
      </c>
      <c r="E77" s="3">
        <v>31.15</v>
      </c>
      <c r="F77" s="3">
        <v>-1048.2</v>
      </c>
      <c r="G77" s="23">
        <f>+D76-D77</f>
        <v>9.0717539525691429</v>
      </c>
    </row>
    <row r="78" spans="1:7" x14ac:dyDescent="0.2">
      <c r="A78" s="1" t="s">
        <v>24</v>
      </c>
      <c r="B78" s="6"/>
      <c r="C78" s="6"/>
      <c r="D78" s="21">
        <v>-0.9909436758893253</v>
      </c>
      <c r="E78" s="3">
        <v>1.24</v>
      </c>
      <c r="F78" s="3">
        <v>-4.59</v>
      </c>
      <c r="G78" s="23"/>
    </row>
    <row r="79" spans="1:7" x14ac:dyDescent="0.2">
      <c r="A79" s="10" t="s">
        <v>25</v>
      </c>
      <c r="B79" s="11"/>
      <c r="C79" s="11"/>
      <c r="D79" s="27">
        <v>2.8022381422924947</v>
      </c>
      <c r="E79" s="12">
        <v>11.92</v>
      </c>
      <c r="F79" s="12">
        <v>-2.77</v>
      </c>
      <c r="G79" s="23">
        <f>+D79-D78</f>
        <v>3.7931818181818198</v>
      </c>
    </row>
  </sheetData>
  <phoneticPr fontId="0" type="noConversion"/>
  <pageMargins left="0.75" right="0.75" top="1" bottom="1" header="0.5" footer="0.5"/>
  <pageSetup scale="64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All">
                <anchor moveWithCells="1" sizeWithCells="1">
                  <from>
                    <xdr:col>7</xdr:col>
                    <xdr:colOff>504825</xdr:colOff>
                    <xdr:row>1</xdr:row>
                    <xdr:rowOff>47625</xdr:rowOff>
                  </from>
                  <to>
                    <xdr:col>9</xdr:col>
                    <xdr:colOff>552450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workbookViewId="0">
      <selection activeCell="I10" sqref="I10"/>
    </sheetView>
  </sheetViews>
  <sheetFormatPr defaultRowHeight="12.75" x14ac:dyDescent="0.2"/>
  <cols>
    <col min="1" max="1" width="12.5703125" customWidth="1"/>
    <col min="2" max="2" width="11.7109375" bestFit="1" customWidth="1"/>
    <col min="3" max="3" width="21.7109375" bestFit="1" customWidth="1"/>
    <col min="4" max="4" width="8.7109375" customWidth="1"/>
    <col min="5" max="5" width="8.5703125" customWidth="1"/>
  </cols>
  <sheetData>
    <row r="1" spans="1:7" x14ac:dyDescent="0.2">
      <c r="A1" s="14" t="s">
        <v>30</v>
      </c>
      <c r="D1" s="13" t="s">
        <v>31</v>
      </c>
      <c r="E1" s="13" t="s">
        <v>32</v>
      </c>
      <c r="F1" s="13" t="s">
        <v>33</v>
      </c>
    </row>
    <row r="2" spans="1:7" x14ac:dyDescent="0.2">
      <c r="A2" s="1">
        <v>2001</v>
      </c>
      <c r="B2" s="1" t="s">
        <v>40</v>
      </c>
      <c r="C2" s="1" t="s">
        <v>2</v>
      </c>
      <c r="D2" s="21">
        <v>56.022073863636358</v>
      </c>
      <c r="E2" s="3">
        <v>126.3</v>
      </c>
      <c r="F2" s="3">
        <v>36.700000000000003</v>
      </c>
    </row>
    <row r="3" spans="1:7" x14ac:dyDescent="0.2">
      <c r="A3" s="4"/>
      <c r="B3" s="4"/>
      <c r="C3" s="2" t="s">
        <v>3</v>
      </c>
      <c r="D3" s="22">
        <v>66.534005681818186</v>
      </c>
      <c r="E3" s="5">
        <v>148.88</v>
      </c>
      <c r="F3" s="5">
        <v>40.479999999999997</v>
      </c>
    </row>
    <row r="4" spans="1:7" x14ac:dyDescent="0.2">
      <c r="A4" s="4"/>
      <c r="B4" s="4"/>
      <c r="C4" s="2" t="s">
        <v>4</v>
      </c>
      <c r="D4" s="22">
        <v>-0.74576704545454497</v>
      </c>
      <c r="E4" s="5">
        <v>0</v>
      </c>
      <c r="F4" s="5">
        <v>-16.37</v>
      </c>
    </row>
    <row r="5" spans="1:7" x14ac:dyDescent="0.2">
      <c r="A5" s="4"/>
      <c r="B5" s="4"/>
      <c r="C5" s="2" t="s">
        <v>5</v>
      </c>
      <c r="D5" s="22">
        <v>-5.3867613636363645</v>
      </c>
      <c r="E5" s="5">
        <v>0.06</v>
      </c>
      <c r="F5" s="5">
        <v>-100.5</v>
      </c>
      <c r="G5" s="23">
        <f>+D4-D5</f>
        <v>4.6409943181818196</v>
      </c>
    </row>
    <row r="6" spans="1:7" x14ac:dyDescent="0.2">
      <c r="A6" s="4"/>
      <c r="B6" s="4"/>
      <c r="C6" s="2" t="s">
        <v>6</v>
      </c>
      <c r="D6" s="22">
        <v>-0.98525568181818246</v>
      </c>
      <c r="E6" s="5">
        <v>3.28</v>
      </c>
      <c r="F6" s="5">
        <v>-2.0099999999999998</v>
      </c>
      <c r="G6" s="23"/>
    </row>
    <row r="7" spans="1:7" x14ac:dyDescent="0.2">
      <c r="A7" s="4"/>
      <c r="B7" s="4"/>
      <c r="C7" s="2" t="s">
        <v>7</v>
      </c>
      <c r="D7" s="22">
        <v>4.8856818181818182</v>
      </c>
      <c r="E7" s="5">
        <v>11.67</v>
      </c>
      <c r="F7" s="5">
        <v>2.34</v>
      </c>
      <c r="G7" s="23">
        <f>+D7-D6</f>
        <v>5.870937500000001</v>
      </c>
    </row>
    <row r="8" spans="1:7" x14ac:dyDescent="0.2">
      <c r="A8" s="4"/>
      <c r="B8" s="1" t="s">
        <v>41</v>
      </c>
      <c r="C8" s="1" t="s">
        <v>2</v>
      </c>
      <c r="D8" s="21">
        <v>42.940874999999998</v>
      </c>
      <c r="E8" s="3">
        <v>81.56</v>
      </c>
      <c r="F8" s="3">
        <v>29.07</v>
      </c>
    </row>
    <row r="9" spans="1:7" x14ac:dyDescent="0.2">
      <c r="A9" s="4"/>
      <c r="B9" s="4"/>
      <c r="C9" s="2" t="s">
        <v>3</v>
      </c>
      <c r="D9" s="22">
        <v>49.483312499999968</v>
      </c>
      <c r="E9" s="5">
        <v>93.81</v>
      </c>
      <c r="F9" s="5">
        <v>32.07</v>
      </c>
    </row>
    <row r="10" spans="1:7" x14ac:dyDescent="0.2">
      <c r="A10" s="4"/>
      <c r="B10" s="4"/>
      <c r="C10" s="2" t="s">
        <v>4</v>
      </c>
      <c r="D10" s="22">
        <v>-0.31112499999999993</v>
      </c>
      <c r="E10" s="5">
        <v>0</v>
      </c>
      <c r="F10" s="5">
        <v>-3.23</v>
      </c>
    </row>
    <row r="11" spans="1:7" x14ac:dyDescent="0.2">
      <c r="A11" s="4"/>
      <c r="B11" s="4"/>
      <c r="C11" s="2" t="s">
        <v>5</v>
      </c>
      <c r="D11" s="22">
        <v>-2.4807187499999985</v>
      </c>
      <c r="E11" s="5">
        <v>1.45</v>
      </c>
      <c r="F11" s="5">
        <v>-9.8699999999999992</v>
      </c>
      <c r="G11" s="23">
        <f>+D10-D11</f>
        <v>2.1695937499999984</v>
      </c>
    </row>
    <row r="12" spans="1:7" x14ac:dyDescent="0.2">
      <c r="A12" s="4"/>
      <c r="B12" s="4"/>
      <c r="C12" s="2" t="s">
        <v>6</v>
      </c>
      <c r="D12" s="22">
        <v>-1.0349999999999999</v>
      </c>
      <c r="E12" s="5">
        <v>-0.38</v>
      </c>
      <c r="F12" s="5">
        <v>-1.53</v>
      </c>
      <c r="G12" s="23"/>
    </row>
    <row r="13" spans="1:7" x14ac:dyDescent="0.2">
      <c r="A13" s="4"/>
      <c r="B13" s="4"/>
      <c r="C13" s="2" t="s">
        <v>7</v>
      </c>
      <c r="D13" s="22">
        <v>3.337843750000002</v>
      </c>
      <c r="E13" s="5">
        <v>6.83</v>
      </c>
      <c r="F13" s="5">
        <v>1.87</v>
      </c>
      <c r="G13" s="23">
        <f>+D13-D12</f>
        <v>4.3728437500000021</v>
      </c>
    </row>
    <row r="14" spans="1:7" x14ac:dyDescent="0.2">
      <c r="A14" s="4"/>
      <c r="B14" s="1" t="s">
        <v>42</v>
      </c>
      <c r="C14" s="1" t="s">
        <v>2</v>
      </c>
      <c r="D14" s="21">
        <v>48.082443181818185</v>
      </c>
      <c r="E14" s="3">
        <v>87.41</v>
      </c>
      <c r="F14" s="3">
        <v>29.97</v>
      </c>
    </row>
    <row r="15" spans="1:7" x14ac:dyDescent="0.2">
      <c r="A15" s="4"/>
      <c r="B15" s="4"/>
      <c r="C15" s="2" t="s">
        <v>3</v>
      </c>
      <c r="D15" s="22">
        <v>58.022386363636322</v>
      </c>
      <c r="E15" s="5">
        <v>96.55</v>
      </c>
      <c r="F15" s="5">
        <v>39.64</v>
      </c>
    </row>
    <row r="16" spans="1:7" x14ac:dyDescent="0.2">
      <c r="A16" s="4"/>
      <c r="B16" s="4"/>
      <c r="C16" s="2" t="s">
        <v>4</v>
      </c>
      <c r="D16" s="22">
        <v>-0.44835227272727296</v>
      </c>
      <c r="E16" s="5">
        <v>0</v>
      </c>
      <c r="F16" s="5">
        <v>-3.15</v>
      </c>
    </row>
    <row r="17" spans="1:7" x14ac:dyDescent="0.2">
      <c r="A17" s="4"/>
      <c r="B17" s="4"/>
      <c r="C17" s="2" t="s">
        <v>5</v>
      </c>
      <c r="D17" s="22">
        <v>-5.1942613636363637</v>
      </c>
      <c r="E17" s="5">
        <v>3</v>
      </c>
      <c r="F17" s="5">
        <v>-50.56</v>
      </c>
      <c r="G17" s="23">
        <f>+D16-D17</f>
        <v>4.7459090909090911</v>
      </c>
    </row>
    <row r="18" spans="1:7" x14ac:dyDescent="0.2">
      <c r="A18" s="4"/>
      <c r="B18" s="4"/>
      <c r="C18" s="2" t="s">
        <v>6</v>
      </c>
      <c r="D18" s="22">
        <v>-0.82193181818181815</v>
      </c>
      <c r="E18" s="5">
        <v>0.11</v>
      </c>
      <c r="F18" s="5">
        <v>-1.79</v>
      </c>
      <c r="G18" s="23"/>
    </row>
    <row r="19" spans="1:7" x14ac:dyDescent="0.2">
      <c r="A19" s="4"/>
      <c r="B19" s="4"/>
      <c r="C19" s="2" t="s">
        <v>7</v>
      </c>
      <c r="D19" s="22">
        <v>4.3721022727272709</v>
      </c>
      <c r="E19" s="5">
        <v>8.18</v>
      </c>
      <c r="F19" s="5">
        <v>2.1</v>
      </c>
      <c r="G19" s="23">
        <f>+D19-D18</f>
        <v>5.1940340909090894</v>
      </c>
    </row>
    <row r="20" spans="1:7" x14ac:dyDescent="0.2">
      <c r="A20" s="4"/>
      <c r="B20" s="1" t="s">
        <v>38</v>
      </c>
      <c r="C20" s="1" t="s">
        <v>2</v>
      </c>
      <c r="D20" s="21">
        <v>49.288184523809548</v>
      </c>
      <c r="E20" s="3">
        <v>85.59</v>
      </c>
      <c r="F20" s="3">
        <v>38.020000000000003</v>
      </c>
    </row>
    <row r="21" spans="1:7" x14ac:dyDescent="0.2">
      <c r="A21" s="4"/>
      <c r="B21" s="4"/>
      <c r="C21" s="2" t="s">
        <v>3</v>
      </c>
      <c r="D21" s="22">
        <v>55.599464285714305</v>
      </c>
      <c r="E21" s="5">
        <v>121.26</v>
      </c>
      <c r="F21" s="5">
        <v>42.1</v>
      </c>
    </row>
    <row r="22" spans="1:7" x14ac:dyDescent="0.2">
      <c r="A22" s="4"/>
      <c r="B22" s="4"/>
      <c r="C22" s="2" t="s">
        <v>4</v>
      </c>
      <c r="D22" s="22">
        <v>-9.0803571428571372E-2</v>
      </c>
      <c r="E22" s="5">
        <v>0.02</v>
      </c>
      <c r="F22" s="5">
        <v>-1.62</v>
      </c>
    </row>
    <row r="23" spans="1:7" x14ac:dyDescent="0.2">
      <c r="A23" s="4"/>
      <c r="B23" s="4"/>
      <c r="C23" s="2" t="s">
        <v>5</v>
      </c>
      <c r="D23" s="22">
        <v>-1.5194047619047617</v>
      </c>
      <c r="E23" s="5">
        <v>3.45</v>
      </c>
      <c r="F23" s="5">
        <v>-67.86</v>
      </c>
      <c r="G23" s="23">
        <f>+D22-D23</f>
        <v>1.4286011904761904</v>
      </c>
    </row>
    <row r="24" spans="1:7" x14ac:dyDescent="0.2">
      <c r="A24" s="4"/>
      <c r="B24" s="4"/>
      <c r="C24" s="2" t="s">
        <v>6</v>
      </c>
      <c r="D24" s="22">
        <v>-0.1464285714285713</v>
      </c>
      <c r="E24" s="5">
        <v>0.97</v>
      </c>
      <c r="F24" s="5">
        <v>-1.39</v>
      </c>
      <c r="G24" s="23"/>
    </row>
    <row r="25" spans="1:7" x14ac:dyDescent="0.2">
      <c r="A25" s="4"/>
      <c r="B25" s="4"/>
      <c r="C25" s="2" t="s">
        <v>7</v>
      </c>
      <c r="D25" s="22">
        <v>4.7362500000000001</v>
      </c>
      <c r="E25" s="5">
        <v>7.7</v>
      </c>
      <c r="F25" s="5">
        <v>2.39</v>
      </c>
      <c r="G25" s="23">
        <f>+D25-D24</f>
        <v>4.8826785714285714</v>
      </c>
    </row>
    <row r="26" spans="1:7" x14ac:dyDescent="0.2">
      <c r="A26" s="4"/>
      <c r="B26" s="1" t="s">
        <v>39</v>
      </c>
      <c r="C26" s="1" t="s">
        <v>2</v>
      </c>
      <c r="D26" s="21">
        <v>47.820056818181776</v>
      </c>
      <c r="E26" s="3">
        <v>71.58</v>
      </c>
      <c r="F26" s="3">
        <v>27.26</v>
      </c>
    </row>
    <row r="27" spans="1:7" x14ac:dyDescent="0.2">
      <c r="A27" s="4"/>
      <c r="B27" s="4"/>
      <c r="C27" s="2" t="s">
        <v>3</v>
      </c>
      <c r="D27" s="22">
        <v>58.428750000000001</v>
      </c>
      <c r="E27" s="5">
        <v>113.74</v>
      </c>
      <c r="F27" s="5">
        <v>30.41</v>
      </c>
    </row>
    <row r="28" spans="1:7" x14ac:dyDescent="0.2">
      <c r="A28" s="4"/>
      <c r="B28" s="4"/>
      <c r="C28" s="2" t="s">
        <v>4</v>
      </c>
      <c r="D28" s="22">
        <v>-0.29911931818181814</v>
      </c>
      <c r="E28" s="5">
        <v>0</v>
      </c>
      <c r="F28" s="5">
        <v>-4.87</v>
      </c>
    </row>
    <row r="29" spans="1:7" x14ac:dyDescent="0.2">
      <c r="A29" s="4"/>
      <c r="B29" s="4"/>
      <c r="C29" s="2" t="s">
        <v>5</v>
      </c>
      <c r="D29" s="22">
        <v>-5.5253693181818182</v>
      </c>
      <c r="E29" s="5">
        <v>14.83</v>
      </c>
      <c r="F29" s="5">
        <v>-52.92</v>
      </c>
      <c r="G29" s="23">
        <f>+D28-D29</f>
        <v>5.2262500000000003</v>
      </c>
    </row>
    <row r="30" spans="1:7" x14ac:dyDescent="0.2">
      <c r="A30" s="4"/>
      <c r="B30" s="4"/>
      <c r="C30" s="2" t="s">
        <v>6</v>
      </c>
      <c r="D30" s="22">
        <v>-0.49812499999999998</v>
      </c>
      <c r="E30" s="5">
        <v>0.99</v>
      </c>
      <c r="F30" s="5">
        <v>-1.35</v>
      </c>
      <c r="G30" s="23"/>
    </row>
    <row r="31" spans="1:7" x14ac:dyDescent="0.2">
      <c r="A31" s="4"/>
      <c r="B31" s="4"/>
      <c r="C31" s="2" t="s">
        <v>7</v>
      </c>
      <c r="D31" s="22">
        <v>4.8843181818181796</v>
      </c>
      <c r="E31" s="5">
        <v>8.51</v>
      </c>
      <c r="F31" s="5">
        <v>2.33</v>
      </c>
      <c r="G31" s="23">
        <f>+D31-D30</f>
        <v>5.3824431818181795</v>
      </c>
    </row>
    <row r="32" spans="1:7" x14ac:dyDescent="0.2">
      <c r="A32" s="4"/>
      <c r="B32" s="1" t="s">
        <v>34</v>
      </c>
      <c r="C32" s="1" t="s">
        <v>2</v>
      </c>
      <c r="D32" s="21">
        <v>31.183958333333333</v>
      </c>
      <c r="E32" s="3">
        <v>33.299999999999997</v>
      </c>
      <c r="F32" s="3">
        <v>23.74</v>
      </c>
    </row>
    <row r="33" spans="1:7" x14ac:dyDescent="0.2">
      <c r="A33" s="4"/>
      <c r="B33" s="4"/>
      <c r="C33" s="2" t="s">
        <v>3</v>
      </c>
      <c r="D33" s="22">
        <v>38.606250000000003</v>
      </c>
      <c r="E33" s="5">
        <v>42.13</v>
      </c>
      <c r="F33" s="5">
        <v>29.87</v>
      </c>
    </row>
    <row r="34" spans="1:7" x14ac:dyDescent="0.2">
      <c r="A34" s="4"/>
      <c r="B34" s="4"/>
      <c r="C34" s="2" t="s">
        <v>4</v>
      </c>
      <c r="D34" s="22">
        <v>-0.28041666666666676</v>
      </c>
      <c r="E34" s="5">
        <v>0</v>
      </c>
      <c r="F34" s="5">
        <v>-0.71</v>
      </c>
    </row>
    <row r="35" spans="1:7" x14ac:dyDescent="0.2">
      <c r="A35" s="4"/>
      <c r="B35" s="4"/>
      <c r="C35" s="2" t="s">
        <v>5</v>
      </c>
      <c r="D35" s="22">
        <v>-3.5189583333333339</v>
      </c>
      <c r="E35" s="5">
        <v>0</v>
      </c>
      <c r="F35" s="5">
        <v>-7.35</v>
      </c>
      <c r="G35" s="23">
        <f>+D34-D35</f>
        <v>3.2385416666666673</v>
      </c>
    </row>
    <row r="36" spans="1:7" x14ac:dyDescent="0.2">
      <c r="A36" s="4"/>
      <c r="B36" s="4"/>
      <c r="C36" s="2" t="s">
        <v>6</v>
      </c>
      <c r="D36" s="22">
        <v>-0.91500000000000004</v>
      </c>
      <c r="E36" s="5">
        <v>-0.46</v>
      </c>
      <c r="F36" s="5">
        <v>-1.33</v>
      </c>
      <c r="G36" s="23"/>
    </row>
    <row r="37" spans="1:7" x14ac:dyDescent="0.2">
      <c r="A37" s="4"/>
      <c r="B37" s="4"/>
      <c r="C37" s="2" t="s">
        <v>7</v>
      </c>
      <c r="D37" s="22">
        <v>3.2687499999999998</v>
      </c>
      <c r="E37" s="5">
        <v>3.7</v>
      </c>
      <c r="F37" s="5">
        <v>2.37</v>
      </c>
      <c r="G37" s="23">
        <f>+D37-D36</f>
        <v>4.1837499999999999</v>
      </c>
    </row>
    <row r="38" spans="1:7" x14ac:dyDescent="0.2">
      <c r="A38" s="17" t="s">
        <v>14</v>
      </c>
      <c r="B38" s="28"/>
      <c r="C38" s="29"/>
      <c r="D38" s="21">
        <v>48.452380681818276</v>
      </c>
      <c r="E38" s="3">
        <v>126.3</v>
      </c>
      <c r="F38" s="3">
        <v>23.74</v>
      </c>
    </row>
    <row r="39" spans="1:7" x14ac:dyDescent="0.2">
      <c r="A39" s="17" t="s">
        <v>15</v>
      </c>
      <c r="B39" s="28"/>
      <c r="C39" s="29"/>
      <c r="D39" s="21">
        <v>57.261335227272667</v>
      </c>
      <c r="E39" s="3">
        <v>148.88</v>
      </c>
      <c r="F39" s="3">
        <v>29.87</v>
      </c>
    </row>
    <row r="40" spans="1:7" x14ac:dyDescent="0.2">
      <c r="A40" s="17" t="s">
        <v>16</v>
      </c>
      <c r="B40" s="28"/>
      <c r="C40" s="29"/>
      <c r="D40" s="21">
        <v>-0.38019886363636368</v>
      </c>
      <c r="E40" s="3">
        <v>0.02</v>
      </c>
      <c r="F40" s="3">
        <v>-16.37</v>
      </c>
    </row>
    <row r="41" spans="1:7" x14ac:dyDescent="0.2">
      <c r="A41" s="17" t="s">
        <v>17</v>
      </c>
      <c r="B41" s="28"/>
      <c r="C41" s="29"/>
      <c r="D41" s="21">
        <v>-4.0583579545454551</v>
      </c>
      <c r="E41" s="3">
        <v>14.83</v>
      </c>
      <c r="F41" s="3">
        <v>-100.5</v>
      </c>
      <c r="G41" s="23">
        <f>+D40-D41</f>
        <v>3.6781590909090913</v>
      </c>
    </row>
    <row r="42" spans="1:7" x14ac:dyDescent="0.2">
      <c r="A42" s="17" t="s">
        <v>18</v>
      </c>
      <c r="B42" s="28"/>
      <c r="C42" s="29"/>
      <c r="D42" s="21">
        <v>-0.70215340909090884</v>
      </c>
      <c r="E42" s="3">
        <v>3.28</v>
      </c>
      <c r="F42" s="3">
        <v>-2.0099999999999998</v>
      </c>
      <c r="G42" s="23"/>
    </row>
    <row r="43" spans="1:7" x14ac:dyDescent="0.2">
      <c r="A43" s="17" t="s">
        <v>19</v>
      </c>
      <c r="B43" s="28"/>
      <c r="C43" s="29"/>
      <c r="D43" s="21">
        <v>4.4286420454545468</v>
      </c>
      <c r="E43" s="3">
        <v>11.67</v>
      </c>
      <c r="F43" s="3">
        <v>1.87</v>
      </c>
      <c r="G43" s="23">
        <f>+D43-D42</f>
        <v>5.1307954545454555</v>
      </c>
    </row>
    <row r="44" spans="1:7" x14ac:dyDescent="0.2">
      <c r="A44" s="17" t="s">
        <v>8</v>
      </c>
      <c r="B44" s="28"/>
      <c r="C44" s="29"/>
      <c r="D44" s="21">
        <v>45.286611570247878</v>
      </c>
      <c r="E44" s="3">
        <v>169.53</v>
      </c>
      <c r="F44" s="3">
        <v>15</v>
      </c>
    </row>
    <row r="45" spans="1:7" x14ac:dyDescent="0.2">
      <c r="A45" s="17" t="s">
        <v>9</v>
      </c>
      <c r="B45" s="28"/>
      <c r="C45" s="29"/>
      <c r="D45" s="21">
        <v>56.922462121211893</v>
      </c>
      <c r="E45" s="3">
        <v>1004.61</v>
      </c>
      <c r="F45" s="3">
        <v>-11.15</v>
      </c>
    </row>
    <row r="46" spans="1:7" x14ac:dyDescent="0.2">
      <c r="A46" s="17" t="s">
        <v>10</v>
      </c>
      <c r="B46" s="28"/>
      <c r="C46" s="29"/>
      <c r="D46" s="21">
        <v>-0.98476411845730161</v>
      </c>
      <c r="E46" s="3">
        <v>5.9</v>
      </c>
      <c r="F46" s="3">
        <v>-133.11000000000001</v>
      </c>
    </row>
    <row r="47" spans="1:7" x14ac:dyDescent="0.2">
      <c r="A47" s="17" t="s">
        <v>11</v>
      </c>
      <c r="B47" s="28"/>
      <c r="C47" s="29"/>
      <c r="D47" s="21">
        <v>-8.4220953856749361</v>
      </c>
      <c r="E47" s="3">
        <v>31.15</v>
      </c>
      <c r="F47" s="3">
        <v>-1048.2</v>
      </c>
      <c r="G47" s="23">
        <f>+D46-D47</f>
        <v>7.4373312672176342</v>
      </c>
    </row>
    <row r="48" spans="1:7" x14ac:dyDescent="0.2">
      <c r="A48" s="17" t="s">
        <v>12</v>
      </c>
      <c r="B48" s="28"/>
      <c r="C48" s="29"/>
      <c r="D48" s="21">
        <v>-0.90343147382920053</v>
      </c>
      <c r="E48" s="3">
        <v>3.28</v>
      </c>
      <c r="F48" s="3">
        <v>-4.59</v>
      </c>
      <c r="G48" s="23"/>
    </row>
    <row r="49" spans="1:7" x14ac:dyDescent="0.2">
      <c r="A49" s="17" t="s">
        <v>13</v>
      </c>
      <c r="B49" s="28"/>
      <c r="C49" s="29"/>
      <c r="D49" s="30">
        <v>3.2950878099173591</v>
      </c>
      <c r="E49" s="7">
        <v>11.92</v>
      </c>
      <c r="F49" s="7">
        <v>-2.77</v>
      </c>
      <c r="G49" s="23">
        <f>+D49-D48</f>
        <v>4.1985192837465597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9"/>
  <sheetViews>
    <sheetView workbookViewId="0">
      <selection activeCell="I10" sqref="I10"/>
    </sheetView>
  </sheetViews>
  <sheetFormatPr defaultRowHeight="12.75" x14ac:dyDescent="0.2"/>
  <cols>
    <col min="2" max="2" width="12.5703125" bestFit="1" customWidth="1"/>
    <col min="3" max="3" width="21.7109375" bestFit="1" customWidth="1"/>
  </cols>
  <sheetData>
    <row r="1" spans="1:7" x14ac:dyDescent="0.2">
      <c r="A1" s="14" t="s">
        <v>1</v>
      </c>
      <c r="D1" s="13" t="s">
        <v>31</v>
      </c>
      <c r="E1" s="13" t="s">
        <v>32</v>
      </c>
      <c r="F1" s="13" t="s">
        <v>33</v>
      </c>
    </row>
    <row r="2" spans="1:7" x14ac:dyDescent="0.2">
      <c r="A2" s="1">
        <v>2000</v>
      </c>
      <c r="B2" s="1" t="s">
        <v>40</v>
      </c>
      <c r="C2" s="1" t="s">
        <v>2</v>
      </c>
      <c r="D2" s="8">
        <v>26.398750000000049</v>
      </c>
      <c r="E2" s="8">
        <v>65.44</v>
      </c>
      <c r="F2" s="8">
        <v>12.3</v>
      </c>
    </row>
    <row r="3" spans="1:7" x14ac:dyDescent="0.2">
      <c r="A3" s="4"/>
      <c r="B3" s="4"/>
      <c r="C3" s="2" t="s">
        <v>3</v>
      </c>
      <c r="D3" s="9">
        <v>28.408284313725481</v>
      </c>
      <c r="E3" s="9">
        <v>70.41</v>
      </c>
      <c r="F3" s="9">
        <v>13.22</v>
      </c>
    </row>
    <row r="4" spans="1:7" x14ac:dyDescent="0.2">
      <c r="A4" s="4"/>
      <c r="B4" s="4"/>
      <c r="C4" s="2" t="s">
        <v>4</v>
      </c>
      <c r="D4" s="9">
        <v>0</v>
      </c>
      <c r="E4" s="9">
        <v>0</v>
      </c>
      <c r="F4" s="9">
        <v>0</v>
      </c>
    </row>
    <row r="5" spans="1:7" x14ac:dyDescent="0.2">
      <c r="A5" s="4"/>
      <c r="B5" s="4"/>
      <c r="C5" s="2" t="s">
        <v>5</v>
      </c>
      <c r="D5" s="9">
        <v>0.20191176470588235</v>
      </c>
      <c r="E5" s="9">
        <v>3.64</v>
      </c>
      <c r="F5" s="9">
        <v>0</v>
      </c>
      <c r="G5" s="20">
        <f>+D4-D5</f>
        <v>-0.20191176470588235</v>
      </c>
    </row>
    <row r="6" spans="1:7" x14ac:dyDescent="0.2">
      <c r="A6" s="4"/>
      <c r="B6" s="4"/>
      <c r="C6" s="2" t="s">
        <v>6</v>
      </c>
      <c r="D6" s="9">
        <v>-0.82178921568627405</v>
      </c>
      <c r="E6" s="9">
        <v>-0.32</v>
      </c>
      <c r="F6" s="9">
        <v>-2.54</v>
      </c>
    </row>
    <row r="7" spans="1:7" x14ac:dyDescent="0.2">
      <c r="A7" s="4"/>
      <c r="B7" s="4"/>
      <c r="C7" s="2" t="s">
        <v>7</v>
      </c>
      <c r="D7" s="9">
        <v>1.389656862745098</v>
      </c>
      <c r="E7" s="9">
        <v>3.16</v>
      </c>
      <c r="F7" s="9">
        <v>0.56000000000000005</v>
      </c>
      <c r="G7" s="20">
        <f>+D7-D6</f>
        <v>2.2114460784313721</v>
      </c>
    </row>
    <row r="8" spans="1:7" x14ac:dyDescent="0.2">
      <c r="A8" s="4"/>
      <c r="B8" s="1" t="s">
        <v>41</v>
      </c>
      <c r="C8" s="1" t="s">
        <v>2</v>
      </c>
      <c r="D8" s="8">
        <v>25.513194444444419</v>
      </c>
      <c r="E8" s="8">
        <v>54.62</v>
      </c>
      <c r="F8" s="8">
        <v>12.51</v>
      </c>
    </row>
    <row r="9" spans="1:7" x14ac:dyDescent="0.2">
      <c r="A9" s="4"/>
      <c r="B9" s="4"/>
      <c r="C9" s="2" t="s">
        <v>3</v>
      </c>
      <c r="D9" s="9">
        <v>28.481972222222211</v>
      </c>
      <c r="E9" s="9">
        <v>59.5</v>
      </c>
      <c r="F9" s="9">
        <v>13.52</v>
      </c>
    </row>
    <row r="10" spans="1:7" x14ac:dyDescent="0.2">
      <c r="A10" s="4"/>
      <c r="B10" s="4"/>
      <c r="C10" s="2" t="s">
        <v>4</v>
      </c>
      <c r="D10" s="9">
        <v>-0.11880555555555557</v>
      </c>
      <c r="E10" s="9">
        <v>0</v>
      </c>
      <c r="F10" s="9">
        <v>-2.48</v>
      </c>
    </row>
    <row r="11" spans="1:7" x14ac:dyDescent="0.2">
      <c r="A11" s="4"/>
      <c r="B11" s="4"/>
      <c r="C11" s="2" t="s">
        <v>5</v>
      </c>
      <c r="D11" s="9">
        <v>-0.93761111111111117</v>
      </c>
      <c r="E11" s="9">
        <v>4.82</v>
      </c>
      <c r="F11" s="9">
        <v>-20.7</v>
      </c>
      <c r="G11" s="20">
        <f>+D10-D11</f>
        <v>0.81880555555555556</v>
      </c>
    </row>
    <row r="12" spans="1:7" x14ac:dyDescent="0.2">
      <c r="A12" s="4"/>
      <c r="B12" s="4"/>
      <c r="C12" s="2" t="s">
        <v>6</v>
      </c>
      <c r="D12" s="9">
        <v>-0.72861111111111165</v>
      </c>
      <c r="E12" s="9">
        <v>-0.28999999999999998</v>
      </c>
      <c r="F12" s="9">
        <v>-1.77</v>
      </c>
    </row>
    <row r="13" spans="1:7" x14ac:dyDescent="0.2">
      <c r="A13" s="4"/>
      <c r="B13" s="4"/>
      <c r="C13" s="2" t="s">
        <v>7</v>
      </c>
      <c r="D13" s="9">
        <v>1.4213611111111117</v>
      </c>
      <c r="E13" s="9">
        <v>3.11</v>
      </c>
      <c r="F13" s="9">
        <v>0.72</v>
      </c>
      <c r="G13" s="20">
        <f>+D13-D12</f>
        <v>2.1499722222222233</v>
      </c>
    </row>
    <row r="14" spans="1:7" x14ac:dyDescent="0.2">
      <c r="A14" s="4"/>
      <c r="B14" s="1" t="s">
        <v>42</v>
      </c>
      <c r="C14" s="1" t="s">
        <v>2</v>
      </c>
      <c r="D14" s="8">
        <v>21.825664893617024</v>
      </c>
      <c r="E14" s="8">
        <v>36.39</v>
      </c>
      <c r="F14" s="8">
        <v>14.52</v>
      </c>
    </row>
    <row r="15" spans="1:7" x14ac:dyDescent="0.2">
      <c r="A15" s="4"/>
      <c r="B15" s="4"/>
      <c r="C15" s="2" t="s">
        <v>3</v>
      </c>
      <c r="D15" s="9">
        <v>23.454574468085081</v>
      </c>
      <c r="E15" s="9">
        <v>39.15</v>
      </c>
      <c r="F15" s="9">
        <v>15.61</v>
      </c>
    </row>
    <row r="16" spans="1:7" x14ac:dyDescent="0.2">
      <c r="A16" s="4"/>
      <c r="B16" s="4"/>
      <c r="C16" s="2" t="s">
        <v>4</v>
      </c>
      <c r="D16" s="9">
        <v>-1.5159574468085108E-3</v>
      </c>
      <c r="E16" s="9">
        <v>0</v>
      </c>
      <c r="F16" s="9">
        <v>-0.37</v>
      </c>
    </row>
    <row r="17" spans="1:7" x14ac:dyDescent="0.2">
      <c r="A17" s="4"/>
      <c r="B17" s="4"/>
      <c r="C17" s="2" t="s">
        <v>5</v>
      </c>
      <c r="D17" s="9">
        <v>0</v>
      </c>
      <c r="E17" s="9">
        <v>0</v>
      </c>
      <c r="F17" s="9">
        <v>0</v>
      </c>
      <c r="G17" s="20">
        <f>+D16-D17</f>
        <v>-1.5159574468085108E-3</v>
      </c>
    </row>
    <row r="18" spans="1:7" x14ac:dyDescent="0.2">
      <c r="A18" s="4"/>
      <c r="B18" s="4"/>
      <c r="C18" s="2" t="s">
        <v>6</v>
      </c>
      <c r="D18" s="9">
        <v>-0.47699468085106467</v>
      </c>
      <c r="E18" s="9">
        <v>-0.24</v>
      </c>
      <c r="F18" s="9">
        <v>-0.88</v>
      </c>
    </row>
    <row r="19" spans="1:7" x14ac:dyDescent="0.2">
      <c r="A19" s="4"/>
      <c r="B19" s="4"/>
      <c r="C19" s="2" t="s">
        <v>7</v>
      </c>
      <c r="D19" s="9">
        <v>1.1534308510638291</v>
      </c>
      <c r="E19" s="9">
        <v>2.13</v>
      </c>
      <c r="F19" s="9">
        <v>0.64</v>
      </c>
      <c r="G19" s="20">
        <f>+D19-D18</f>
        <v>1.6304255319148937</v>
      </c>
    </row>
    <row r="20" spans="1:7" x14ac:dyDescent="0.2">
      <c r="A20" s="4"/>
      <c r="B20" s="1" t="s">
        <v>38</v>
      </c>
      <c r="C20" s="1" t="s">
        <v>2</v>
      </c>
      <c r="D20" s="8">
        <v>21.480477611940305</v>
      </c>
      <c r="E20" s="8">
        <v>37.67</v>
      </c>
      <c r="F20" s="8">
        <v>10.32</v>
      </c>
    </row>
    <row r="21" spans="1:7" x14ac:dyDescent="0.2">
      <c r="A21" s="4"/>
      <c r="B21" s="4"/>
      <c r="C21" s="2" t="s">
        <v>3</v>
      </c>
      <c r="D21" s="9">
        <v>23.103432835820886</v>
      </c>
      <c r="E21" s="9">
        <v>40.340000000000003</v>
      </c>
      <c r="F21" s="9">
        <v>0.92</v>
      </c>
    </row>
    <row r="22" spans="1:7" x14ac:dyDescent="0.2">
      <c r="A22" s="4"/>
      <c r="B22" s="4"/>
      <c r="C22" s="2" t="s">
        <v>4</v>
      </c>
      <c r="D22" s="9">
        <v>-3.3313432835820896E-2</v>
      </c>
      <c r="E22" s="9">
        <v>0</v>
      </c>
      <c r="F22" s="9">
        <v>-7.28</v>
      </c>
    </row>
    <row r="23" spans="1:7" x14ac:dyDescent="0.2">
      <c r="A23" s="4"/>
      <c r="B23" s="4"/>
      <c r="C23" s="2" t="s">
        <v>5</v>
      </c>
      <c r="D23" s="9">
        <v>1.0805970149253732E-2</v>
      </c>
      <c r="E23" s="9">
        <v>2.37</v>
      </c>
      <c r="F23" s="9">
        <v>0</v>
      </c>
      <c r="G23" s="20">
        <f>+D22-D23</f>
        <v>-4.4119402985074628E-2</v>
      </c>
    </row>
    <row r="24" spans="1:7" x14ac:dyDescent="0.2">
      <c r="A24" s="4"/>
      <c r="B24" s="4"/>
      <c r="C24" s="2" t="s">
        <v>6</v>
      </c>
      <c r="D24" s="9">
        <v>-0.47492537313432859</v>
      </c>
      <c r="E24" s="9">
        <v>-7.0000000000000007E-2</v>
      </c>
      <c r="F24" s="9">
        <v>-1.03</v>
      </c>
    </row>
    <row r="25" spans="1:7" x14ac:dyDescent="0.2">
      <c r="A25" s="4"/>
      <c r="B25" s="4"/>
      <c r="C25" s="2" t="s">
        <v>7</v>
      </c>
      <c r="D25" s="9">
        <v>1.1921492537313452</v>
      </c>
      <c r="E25" s="9">
        <v>2.23</v>
      </c>
      <c r="F25" s="9">
        <v>0.18</v>
      </c>
      <c r="G25" s="20">
        <f>+D25-D24</f>
        <v>1.6670746268656738</v>
      </c>
    </row>
    <row r="26" spans="1:7" x14ac:dyDescent="0.2">
      <c r="A26" s="4"/>
      <c r="B26" s="1" t="s">
        <v>39</v>
      </c>
      <c r="C26" s="1" t="s">
        <v>2</v>
      </c>
      <c r="D26" s="8">
        <v>20.88533163265307</v>
      </c>
      <c r="E26" s="8">
        <v>45.76</v>
      </c>
      <c r="F26" s="8">
        <v>0.1</v>
      </c>
    </row>
    <row r="27" spans="1:7" x14ac:dyDescent="0.2">
      <c r="A27" s="4"/>
      <c r="B27" s="4"/>
      <c r="C27" s="2" t="s">
        <v>3</v>
      </c>
      <c r="D27" s="9">
        <v>30.488673469387766</v>
      </c>
      <c r="E27" s="9">
        <v>69.75</v>
      </c>
      <c r="F27" s="9">
        <v>0.11</v>
      </c>
    </row>
    <row r="28" spans="1:7" x14ac:dyDescent="0.2">
      <c r="A28" s="4"/>
      <c r="B28" s="4"/>
      <c r="C28" s="2" t="s">
        <v>4</v>
      </c>
      <c r="D28" s="9">
        <v>-1.0519897959183671</v>
      </c>
      <c r="E28" s="9">
        <v>0</v>
      </c>
      <c r="F28" s="9">
        <v>-6.75</v>
      </c>
    </row>
    <row r="29" spans="1:7" x14ac:dyDescent="0.2">
      <c r="A29" s="4"/>
      <c r="B29" s="4"/>
      <c r="C29" s="2" t="s">
        <v>5</v>
      </c>
      <c r="D29" s="9">
        <v>-8.9227040816326593</v>
      </c>
      <c r="E29" s="9">
        <v>7.91</v>
      </c>
      <c r="F29" s="9">
        <v>-61.18</v>
      </c>
      <c r="G29" s="20">
        <f>+D28-D29</f>
        <v>7.8707142857142927</v>
      </c>
    </row>
    <row r="30" spans="1:7" x14ac:dyDescent="0.2">
      <c r="A30" s="4"/>
      <c r="B30" s="4"/>
      <c r="C30" s="2" t="s">
        <v>6</v>
      </c>
      <c r="D30" s="9">
        <v>-0.46170918367346958</v>
      </c>
      <c r="E30" s="9">
        <v>0</v>
      </c>
      <c r="F30" s="9">
        <v>-1.08</v>
      </c>
    </row>
    <row r="31" spans="1:7" x14ac:dyDescent="0.2">
      <c r="A31" s="4"/>
      <c r="B31" s="4"/>
      <c r="C31" s="2" t="s">
        <v>7</v>
      </c>
      <c r="D31" s="9">
        <v>1.2709183673469386</v>
      </c>
      <c r="E31" s="9">
        <v>2.9</v>
      </c>
      <c r="F31" s="9">
        <v>0.01</v>
      </c>
      <c r="G31" s="20">
        <f>+D31-D30</f>
        <v>1.7326275510204083</v>
      </c>
    </row>
    <row r="32" spans="1:7" x14ac:dyDescent="0.2">
      <c r="A32" s="4"/>
      <c r="B32" s="1" t="s">
        <v>34</v>
      </c>
      <c r="C32" s="1" t="s">
        <v>2</v>
      </c>
      <c r="D32" s="8">
        <v>24.703940217391338</v>
      </c>
      <c r="E32" s="8">
        <v>67.11</v>
      </c>
      <c r="F32" s="8">
        <v>-0.88</v>
      </c>
    </row>
    <row r="33" spans="1:7" x14ac:dyDescent="0.2">
      <c r="A33" s="4"/>
      <c r="B33" s="4"/>
      <c r="C33" s="2" t="s">
        <v>3</v>
      </c>
      <c r="D33" s="9">
        <v>36.458994565217395</v>
      </c>
      <c r="E33" s="9">
        <v>85.48</v>
      </c>
      <c r="F33" s="9">
        <v>0.01</v>
      </c>
    </row>
    <row r="34" spans="1:7" x14ac:dyDescent="0.2">
      <c r="A34" s="4"/>
      <c r="B34" s="4"/>
      <c r="C34" s="2" t="s">
        <v>4</v>
      </c>
      <c r="D34" s="9">
        <v>-0.97964673913043432</v>
      </c>
      <c r="E34" s="9">
        <v>1.52</v>
      </c>
      <c r="F34" s="9">
        <v>-4.2699999999999996</v>
      </c>
    </row>
    <row r="35" spans="1:7" x14ac:dyDescent="0.2">
      <c r="A35" s="4"/>
      <c r="B35" s="4"/>
      <c r="C35" s="2" t="s">
        <v>5</v>
      </c>
      <c r="D35" s="9">
        <v>-10.419130434782605</v>
      </c>
      <c r="E35" s="9">
        <v>0</v>
      </c>
      <c r="F35" s="9">
        <v>-56.71</v>
      </c>
      <c r="G35" s="20">
        <f>+D34-D35</f>
        <v>9.4394836956521715</v>
      </c>
    </row>
    <row r="36" spans="1:7" x14ac:dyDescent="0.2">
      <c r="A36" s="4"/>
      <c r="B36" s="4"/>
      <c r="C36" s="2" t="s">
        <v>6</v>
      </c>
      <c r="D36" s="9">
        <v>-0.62627717391304372</v>
      </c>
      <c r="E36" s="9">
        <v>0</v>
      </c>
      <c r="F36" s="9">
        <v>-1.92</v>
      </c>
    </row>
    <row r="37" spans="1:7" x14ac:dyDescent="0.2">
      <c r="A37" s="4"/>
      <c r="B37" s="4"/>
      <c r="C37" s="2" t="s">
        <v>7</v>
      </c>
      <c r="D37" s="9">
        <v>1.6892934782608702</v>
      </c>
      <c r="E37" s="9">
        <v>4.3099999999999996</v>
      </c>
      <c r="F37" s="9">
        <v>0</v>
      </c>
      <c r="G37" s="20">
        <f>+D37-D36</f>
        <v>2.3155706521739141</v>
      </c>
    </row>
    <row r="38" spans="1:7" x14ac:dyDescent="0.2">
      <c r="A38" s="4"/>
      <c r="B38" s="1" t="s">
        <v>35</v>
      </c>
      <c r="C38" s="1" t="s">
        <v>2</v>
      </c>
      <c r="D38" s="8">
        <v>20.715212264150921</v>
      </c>
      <c r="E38" s="8">
        <v>55.75</v>
      </c>
      <c r="F38" s="8">
        <v>9.06</v>
      </c>
    </row>
    <row r="39" spans="1:7" x14ac:dyDescent="0.2">
      <c r="A39" s="4"/>
      <c r="B39" s="4"/>
      <c r="C39" s="2" t="s">
        <v>3</v>
      </c>
      <c r="D39" s="9">
        <v>31.74740566037736</v>
      </c>
      <c r="E39" s="9">
        <v>83.62</v>
      </c>
      <c r="F39" s="9">
        <v>9.92</v>
      </c>
    </row>
    <row r="40" spans="1:7" x14ac:dyDescent="0.2">
      <c r="A40" s="4"/>
      <c r="B40" s="4"/>
      <c r="C40" s="2" t="s">
        <v>4</v>
      </c>
      <c r="D40" s="9">
        <v>-1.1595990566037735</v>
      </c>
      <c r="E40" s="9">
        <v>0</v>
      </c>
      <c r="F40" s="9">
        <v>-7.69</v>
      </c>
    </row>
    <row r="41" spans="1:7" x14ac:dyDescent="0.2">
      <c r="A41" s="4"/>
      <c r="B41" s="4"/>
      <c r="C41" s="2" t="s">
        <v>5</v>
      </c>
      <c r="D41" s="9">
        <v>-10.370495283018872</v>
      </c>
      <c r="E41" s="9">
        <v>0</v>
      </c>
      <c r="F41" s="9">
        <v>-58.13</v>
      </c>
      <c r="G41" s="20">
        <f>+D40-D41</f>
        <v>9.2108962264150982</v>
      </c>
    </row>
    <row r="42" spans="1:7" x14ac:dyDescent="0.2">
      <c r="A42" s="4"/>
      <c r="B42" s="4"/>
      <c r="C42" s="2" t="s">
        <v>6</v>
      </c>
      <c r="D42" s="9">
        <v>-0.48648584905660358</v>
      </c>
      <c r="E42" s="9">
        <v>-0.17</v>
      </c>
      <c r="F42" s="9">
        <v>-1.34</v>
      </c>
    </row>
    <row r="43" spans="1:7" x14ac:dyDescent="0.2">
      <c r="A43" s="4"/>
      <c r="B43" s="4"/>
      <c r="C43" s="2" t="s">
        <v>7</v>
      </c>
      <c r="D43" s="9">
        <v>1.3348113207547181</v>
      </c>
      <c r="E43" s="9">
        <v>3.21</v>
      </c>
      <c r="F43" s="9">
        <v>0.63</v>
      </c>
      <c r="G43" s="20">
        <f>+D43-D42</f>
        <v>1.8212971698113216</v>
      </c>
    </row>
    <row r="44" spans="1:7" x14ac:dyDescent="0.2">
      <c r="A44" s="4"/>
      <c r="B44" s="1" t="s">
        <v>36</v>
      </c>
      <c r="C44" s="1" t="s">
        <v>2</v>
      </c>
      <c r="D44" s="8">
        <v>24.006196808510623</v>
      </c>
      <c r="E44" s="8">
        <v>47.75</v>
      </c>
      <c r="F44" s="8">
        <v>12.73</v>
      </c>
    </row>
    <row r="45" spans="1:7" x14ac:dyDescent="0.2">
      <c r="A45" s="4"/>
      <c r="B45" s="4"/>
      <c r="C45" s="2" t="s">
        <v>3</v>
      </c>
      <c r="D45" s="9">
        <v>34.172632978723392</v>
      </c>
      <c r="E45" s="9">
        <v>68.760000000000005</v>
      </c>
      <c r="F45" s="9">
        <v>13.88</v>
      </c>
    </row>
    <row r="46" spans="1:7" x14ac:dyDescent="0.2">
      <c r="A46" s="4"/>
      <c r="B46" s="4"/>
      <c r="C46" s="2" t="s">
        <v>4</v>
      </c>
      <c r="D46" s="9">
        <v>-0.86369680851063857</v>
      </c>
      <c r="E46" s="9">
        <v>1.83</v>
      </c>
      <c r="F46" s="9">
        <v>-12.4</v>
      </c>
    </row>
    <row r="47" spans="1:7" x14ac:dyDescent="0.2">
      <c r="A47" s="4"/>
      <c r="B47" s="4"/>
      <c r="C47" s="2" t="s">
        <v>5</v>
      </c>
      <c r="D47" s="9">
        <v>-8.8262234042553196</v>
      </c>
      <c r="E47" s="9">
        <v>0</v>
      </c>
      <c r="F47" s="9">
        <v>-45.05</v>
      </c>
      <c r="G47" s="20">
        <f>+D46-D47</f>
        <v>7.9625265957446807</v>
      </c>
    </row>
    <row r="48" spans="1:7" x14ac:dyDescent="0.2">
      <c r="A48" s="4"/>
      <c r="B48" s="4"/>
      <c r="C48" s="2" t="s">
        <v>6</v>
      </c>
      <c r="D48" s="9">
        <v>-0.58375000000000066</v>
      </c>
      <c r="E48" s="9">
        <v>-0.2</v>
      </c>
      <c r="F48" s="9">
        <v>-1.42</v>
      </c>
    </row>
    <row r="49" spans="1:7" x14ac:dyDescent="0.2">
      <c r="A49" s="4"/>
      <c r="B49" s="4"/>
      <c r="C49" s="2" t="s">
        <v>7</v>
      </c>
      <c r="D49" s="9">
        <v>1.6201595744680837</v>
      </c>
      <c r="E49" s="9">
        <v>3.48</v>
      </c>
      <c r="F49" s="9">
        <v>0.81</v>
      </c>
      <c r="G49" s="20">
        <f>+D49-D48</f>
        <v>2.2039095744680841</v>
      </c>
    </row>
    <row r="50" spans="1:7" x14ac:dyDescent="0.2">
      <c r="A50" s="4"/>
      <c r="B50" s="1" t="s">
        <v>37</v>
      </c>
      <c r="C50" s="1" t="s">
        <v>2</v>
      </c>
      <c r="D50" s="8">
        <v>32.859500000000004</v>
      </c>
      <c r="E50" s="8">
        <v>59.14</v>
      </c>
      <c r="F50" s="8">
        <v>11.61</v>
      </c>
    </row>
    <row r="51" spans="1:7" x14ac:dyDescent="0.2">
      <c r="A51" s="4"/>
      <c r="B51" s="4"/>
      <c r="C51" s="2" t="s">
        <v>3</v>
      </c>
      <c r="D51" s="9">
        <v>37.515000000000001</v>
      </c>
      <c r="E51" s="9">
        <v>63.41</v>
      </c>
      <c r="F51" s="9">
        <v>12.32</v>
      </c>
    </row>
    <row r="52" spans="1:7" x14ac:dyDescent="0.2">
      <c r="A52" s="4"/>
      <c r="B52" s="4"/>
      <c r="C52" s="2" t="s">
        <v>4</v>
      </c>
      <c r="D52" s="9">
        <v>-0.21869999999999995</v>
      </c>
      <c r="E52" s="9">
        <v>0.03</v>
      </c>
      <c r="F52" s="9">
        <v>-2.19</v>
      </c>
    </row>
    <row r="53" spans="1:7" x14ac:dyDescent="0.2">
      <c r="A53" s="4"/>
      <c r="B53" s="4"/>
      <c r="C53" s="2" t="s">
        <v>5</v>
      </c>
      <c r="D53" s="9">
        <v>-2.2180000000000009</v>
      </c>
      <c r="E53" s="9">
        <v>12.61</v>
      </c>
      <c r="F53" s="9">
        <v>-34.090000000000003</v>
      </c>
      <c r="G53" s="20">
        <f>+D52-D53</f>
        <v>1.999300000000001</v>
      </c>
    </row>
    <row r="54" spans="1:7" x14ac:dyDescent="0.2">
      <c r="A54" s="4"/>
      <c r="B54" s="4"/>
      <c r="C54" s="2" t="s">
        <v>6</v>
      </c>
      <c r="D54" s="9">
        <v>-0.7735749999999999</v>
      </c>
      <c r="E54" s="9">
        <v>-0.06</v>
      </c>
      <c r="F54" s="9">
        <v>-2.58</v>
      </c>
    </row>
    <row r="55" spans="1:7" x14ac:dyDescent="0.2">
      <c r="A55" s="4"/>
      <c r="B55" s="4"/>
      <c r="C55" s="2" t="s">
        <v>7</v>
      </c>
      <c r="D55" s="9">
        <v>1.8826250000000004</v>
      </c>
      <c r="E55" s="9">
        <v>3.76</v>
      </c>
      <c r="F55" s="9">
        <v>0.6</v>
      </c>
      <c r="G55" s="20">
        <f>+D55-D54</f>
        <v>2.6562000000000001</v>
      </c>
    </row>
    <row r="56" spans="1:7" x14ac:dyDescent="0.2">
      <c r="A56" s="4"/>
      <c r="B56" s="1" t="s">
        <v>26</v>
      </c>
      <c r="C56" s="1" t="s">
        <v>2</v>
      </c>
      <c r="D56" s="8">
        <v>41.033265306122466</v>
      </c>
      <c r="E56" s="8">
        <v>66.569999999999993</v>
      </c>
      <c r="F56" s="8">
        <v>16.899999999999999</v>
      </c>
    </row>
    <row r="57" spans="1:7" x14ac:dyDescent="0.2">
      <c r="A57" s="4"/>
      <c r="B57" s="4"/>
      <c r="C57" s="2" t="s">
        <v>3</v>
      </c>
      <c r="D57" s="9">
        <v>43.88698979591836</v>
      </c>
      <c r="E57" s="9">
        <v>68.819999999999993</v>
      </c>
      <c r="F57" s="9">
        <v>11.96</v>
      </c>
    </row>
    <row r="58" spans="1:7" x14ac:dyDescent="0.2">
      <c r="A58" s="4"/>
      <c r="B58" s="4"/>
      <c r="C58" s="2" t="s">
        <v>4</v>
      </c>
      <c r="D58" s="9">
        <v>-8.4948979591836768E-2</v>
      </c>
      <c r="E58" s="9">
        <v>4.6399999999999997</v>
      </c>
      <c r="F58" s="9">
        <v>-2.99</v>
      </c>
    </row>
    <row r="59" spans="1:7" x14ac:dyDescent="0.2">
      <c r="A59" s="4"/>
      <c r="B59" s="4"/>
      <c r="C59" s="2" t="s">
        <v>5</v>
      </c>
      <c r="D59" s="9">
        <v>-0.12913265306122448</v>
      </c>
      <c r="E59" s="9">
        <v>20.03</v>
      </c>
      <c r="F59" s="9">
        <v>-21.95</v>
      </c>
      <c r="G59" s="20">
        <f>+D58-D59</f>
        <v>4.4183673469387716E-2</v>
      </c>
    </row>
    <row r="60" spans="1:7" x14ac:dyDescent="0.2">
      <c r="A60" s="4"/>
      <c r="B60" s="4"/>
      <c r="C60" s="2" t="s">
        <v>6</v>
      </c>
      <c r="D60" s="9">
        <v>-1.2056377551020407</v>
      </c>
      <c r="E60" s="9">
        <v>-0.42</v>
      </c>
      <c r="F60" s="9">
        <v>-2.2799999999999998</v>
      </c>
    </row>
    <row r="61" spans="1:7" x14ac:dyDescent="0.2">
      <c r="A61" s="4"/>
      <c r="B61" s="4"/>
      <c r="C61" s="2" t="s">
        <v>7</v>
      </c>
      <c r="D61" s="9">
        <v>1.6039030612244922</v>
      </c>
      <c r="E61" s="9">
        <v>3.53</v>
      </c>
      <c r="F61" s="9">
        <v>0.25</v>
      </c>
      <c r="G61" s="20">
        <f>+D61-D60</f>
        <v>2.8095408163265327</v>
      </c>
    </row>
    <row r="62" spans="1:7" x14ac:dyDescent="0.2">
      <c r="A62" s="4"/>
      <c r="B62" s="1" t="s">
        <v>27</v>
      </c>
      <c r="C62" s="1" t="s">
        <v>2</v>
      </c>
      <c r="D62" s="8">
        <v>41.809218749999999</v>
      </c>
      <c r="E62" s="8">
        <v>63.68</v>
      </c>
      <c r="F62" s="8">
        <v>24.7</v>
      </c>
    </row>
    <row r="63" spans="1:7" x14ac:dyDescent="0.2">
      <c r="A63" s="4"/>
      <c r="B63" s="4"/>
      <c r="C63" s="2" t="s">
        <v>3</v>
      </c>
      <c r="D63" s="9">
        <v>46.87177083333335</v>
      </c>
      <c r="E63" s="9">
        <v>69.239999999999995</v>
      </c>
      <c r="F63" s="9">
        <v>29.29</v>
      </c>
    </row>
    <row r="64" spans="1:7" x14ac:dyDescent="0.2">
      <c r="A64" s="4"/>
      <c r="B64" s="4"/>
      <c r="C64" s="2" t="s">
        <v>4</v>
      </c>
      <c r="D64" s="9">
        <v>-0.27979166666666677</v>
      </c>
      <c r="E64" s="9">
        <v>0</v>
      </c>
      <c r="F64" s="9">
        <v>-4.2</v>
      </c>
    </row>
    <row r="65" spans="1:7" x14ac:dyDescent="0.2">
      <c r="A65" s="4"/>
      <c r="B65" s="4"/>
      <c r="C65" s="2" t="s">
        <v>5</v>
      </c>
      <c r="D65" s="9">
        <v>-2.2729427083333351</v>
      </c>
      <c r="E65" s="9">
        <v>0</v>
      </c>
      <c r="F65" s="9">
        <v>-34.119999999999997</v>
      </c>
      <c r="G65" s="20">
        <f>+D64-D65</f>
        <v>1.9931510416666685</v>
      </c>
    </row>
    <row r="66" spans="1:7" x14ac:dyDescent="0.2">
      <c r="A66" s="4"/>
      <c r="B66" s="4"/>
      <c r="C66" s="2" t="s">
        <v>6</v>
      </c>
      <c r="D66" s="9">
        <v>-0.99268229166666699</v>
      </c>
      <c r="E66" s="9">
        <v>-0.09</v>
      </c>
      <c r="F66" s="9">
        <v>-1.8</v>
      </c>
    </row>
    <row r="67" spans="1:7" x14ac:dyDescent="0.2">
      <c r="A67" s="4"/>
      <c r="B67" s="4"/>
      <c r="C67" s="2" t="s">
        <v>7</v>
      </c>
      <c r="D67" s="9">
        <v>2.0767187499999999</v>
      </c>
      <c r="E67" s="9">
        <v>5.44</v>
      </c>
      <c r="F67" s="9">
        <v>0.48</v>
      </c>
      <c r="G67" s="20">
        <f>+D67-D66</f>
        <v>3.0694010416666671</v>
      </c>
    </row>
    <row r="68" spans="1:7" x14ac:dyDescent="0.2">
      <c r="A68" s="4"/>
      <c r="B68" s="1" t="s">
        <v>28</v>
      </c>
      <c r="C68" s="1" t="s">
        <v>2</v>
      </c>
      <c r="D68" s="8">
        <v>45.105259433962246</v>
      </c>
      <c r="E68" s="8">
        <v>92.28</v>
      </c>
      <c r="F68" s="8">
        <v>28.89</v>
      </c>
    </row>
    <row r="69" spans="1:7" x14ac:dyDescent="0.2">
      <c r="A69" s="4"/>
      <c r="B69" s="4"/>
      <c r="C69" s="2" t="s">
        <v>3</v>
      </c>
      <c r="D69" s="9">
        <v>49.572759433962268</v>
      </c>
      <c r="E69" s="9">
        <v>99.92</v>
      </c>
      <c r="F69" s="9">
        <v>31.5</v>
      </c>
    </row>
    <row r="70" spans="1:7" x14ac:dyDescent="0.2">
      <c r="A70" s="4"/>
      <c r="B70" s="4"/>
      <c r="C70" s="2" t="s">
        <v>4</v>
      </c>
      <c r="D70" s="9">
        <v>-7.7169811320754692E-2</v>
      </c>
      <c r="E70" s="9">
        <v>0</v>
      </c>
      <c r="F70" s="9">
        <v>-1.31</v>
      </c>
    </row>
    <row r="71" spans="1:7" x14ac:dyDescent="0.2">
      <c r="A71" s="4"/>
      <c r="B71" s="4"/>
      <c r="C71" s="2" t="s">
        <v>5</v>
      </c>
      <c r="D71" s="9">
        <v>-0.29627358490566047</v>
      </c>
      <c r="E71" s="9">
        <v>10.41</v>
      </c>
      <c r="F71" s="9">
        <v>-11.36</v>
      </c>
      <c r="G71" s="20">
        <f>+D70-D71</f>
        <v>0.21910377358490579</v>
      </c>
    </row>
    <row r="72" spans="1:7" x14ac:dyDescent="0.2">
      <c r="A72" s="4"/>
      <c r="B72" s="4"/>
      <c r="C72" s="2" t="s">
        <v>6</v>
      </c>
      <c r="D72" s="9">
        <v>-1.2267452830188674</v>
      </c>
      <c r="E72" s="9">
        <v>0.08</v>
      </c>
      <c r="F72" s="9">
        <v>-2.2400000000000002</v>
      </c>
    </row>
    <row r="73" spans="1:7" x14ac:dyDescent="0.2">
      <c r="A73" s="4"/>
      <c r="B73" s="4"/>
      <c r="C73" s="2" t="s">
        <v>7</v>
      </c>
      <c r="D73" s="9">
        <v>3.0216509433962262</v>
      </c>
      <c r="E73" s="9">
        <v>7.36</v>
      </c>
      <c r="F73" s="9">
        <v>1.35</v>
      </c>
      <c r="G73" s="20">
        <f>+D73-D72</f>
        <v>4.2483962264150934</v>
      </c>
    </row>
    <row r="74" spans="1:7" x14ac:dyDescent="0.2">
      <c r="A74" s="19" t="s">
        <v>20</v>
      </c>
      <c r="B74" s="18"/>
      <c r="C74" s="6"/>
      <c r="D74" s="8">
        <v>29.069571028238798</v>
      </c>
      <c r="E74" s="8">
        <v>92.28</v>
      </c>
      <c r="F74" s="8">
        <v>-0.88</v>
      </c>
    </row>
    <row r="75" spans="1:7" x14ac:dyDescent="0.2">
      <c r="A75" s="1" t="s">
        <v>21</v>
      </c>
      <c r="B75" s="18"/>
      <c r="C75" s="6"/>
      <c r="D75" s="8">
        <v>34.772203061004767</v>
      </c>
      <c r="E75" s="8">
        <v>99.92</v>
      </c>
      <c r="F75" s="8">
        <v>0.01</v>
      </c>
    </row>
    <row r="76" spans="1:7" x14ac:dyDescent="0.2">
      <c r="A76" s="1" t="s">
        <v>22</v>
      </c>
      <c r="B76" s="18"/>
      <c r="C76" s="6"/>
      <c r="D76" s="8">
        <v>-0.41059495580944139</v>
      </c>
      <c r="E76" s="8">
        <v>4.6399999999999997</v>
      </c>
      <c r="F76" s="8">
        <v>-12.4</v>
      </c>
    </row>
    <row r="77" spans="1:7" x14ac:dyDescent="0.2">
      <c r="A77" s="1" t="s">
        <v>23</v>
      </c>
      <c r="B77" s="18"/>
      <c r="C77" s="6"/>
      <c r="D77" s="8">
        <v>-3.7153438241000338</v>
      </c>
      <c r="E77" s="8">
        <v>20.03</v>
      </c>
      <c r="F77" s="8">
        <v>-61.18</v>
      </c>
      <c r="G77" s="20">
        <f>+D76-D77</f>
        <v>3.3047488682905923</v>
      </c>
    </row>
    <row r="78" spans="1:7" x14ac:dyDescent="0.2">
      <c r="A78" s="1" t="s">
        <v>24</v>
      </c>
      <c r="B78" s="18"/>
      <c r="C78" s="6"/>
      <c r="D78" s="8">
        <v>-0.745123949126967</v>
      </c>
      <c r="E78" s="8">
        <v>0.08</v>
      </c>
      <c r="F78" s="8">
        <v>-2.58</v>
      </c>
    </row>
    <row r="79" spans="1:7" x14ac:dyDescent="0.2">
      <c r="A79" s="10" t="s">
        <v>25</v>
      </c>
      <c r="B79" s="18"/>
      <c r="C79" s="11"/>
      <c r="D79" s="15">
        <v>1.6527592153481412</v>
      </c>
      <c r="E79" s="15">
        <v>7.36</v>
      </c>
      <c r="F79" s="15">
        <v>0</v>
      </c>
      <c r="G79" s="20">
        <f>+D79-D78</f>
        <v>2.3978831644751084</v>
      </c>
    </row>
  </sheetData>
  <phoneticPr fontId="0" type="noConversion"/>
  <pageMargins left="0.75" right="0.75" top="1" bottom="1" header="0.5" footer="0.5"/>
  <pageSetup scale="6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workbookViewId="0">
      <selection activeCell="I10" sqref="I10"/>
    </sheetView>
  </sheetViews>
  <sheetFormatPr defaultRowHeight="12.75" x14ac:dyDescent="0.2"/>
  <cols>
    <col min="3" max="3" width="21.7109375" bestFit="1" customWidth="1"/>
  </cols>
  <sheetData>
    <row r="1" spans="1:7" x14ac:dyDescent="0.2">
      <c r="A1" s="14" t="s">
        <v>0</v>
      </c>
      <c r="B1" s="14"/>
      <c r="D1" s="13" t="s">
        <v>31</v>
      </c>
      <c r="E1" s="13" t="s">
        <v>32</v>
      </c>
      <c r="F1" s="13" t="s">
        <v>33</v>
      </c>
    </row>
    <row r="2" spans="1:7" x14ac:dyDescent="0.2">
      <c r="A2" s="1">
        <v>2001</v>
      </c>
      <c r="B2" s="1" t="s">
        <v>38</v>
      </c>
      <c r="C2" s="1" t="s">
        <v>2</v>
      </c>
      <c r="D2" s="8">
        <v>30.933289817232367</v>
      </c>
      <c r="E2" s="8">
        <v>60.12</v>
      </c>
      <c r="F2" s="8">
        <v>18.079999999999998</v>
      </c>
    </row>
    <row r="3" spans="1:7" x14ac:dyDescent="0.2">
      <c r="A3" s="4"/>
      <c r="B3" s="4"/>
      <c r="C3" s="2" t="s">
        <v>3</v>
      </c>
      <c r="D3" s="9">
        <v>33.954229765013075</v>
      </c>
      <c r="E3" s="9">
        <v>65.72</v>
      </c>
      <c r="F3" s="9">
        <v>19.260000000000002</v>
      </c>
    </row>
    <row r="4" spans="1:7" x14ac:dyDescent="0.2">
      <c r="A4" s="4"/>
      <c r="B4" s="4"/>
      <c r="C4" s="2" t="s">
        <v>4</v>
      </c>
      <c r="D4" s="9">
        <v>-7.2219321148825066E-2</v>
      </c>
      <c r="E4" s="9">
        <v>0</v>
      </c>
      <c r="F4" s="9">
        <v>-0.9</v>
      </c>
    </row>
    <row r="5" spans="1:7" x14ac:dyDescent="0.2">
      <c r="A5" s="4"/>
      <c r="B5" s="4"/>
      <c r="C5" s="2" t="s">
        <v>5</v>
      </c>
      <c r="D5" s="9">
        <v>-0.23608355091383812</v>
      </c>
      <c r="E5" s="9">
        <v>3.33</v>
      </c>
      <c r="F5" s="9">
        <v>-6.41</v>
      </c>
      <c r="G5" s="20">
        <f>+D4-D5</f>
        <v>0.16386422976501305</v>
      </c>
    </row>
    <row r="6" spans="1:7" x14ac:dyDescent="0.2">
      <c r="A6" s="4"/>
      <c r="B6" s="4"/>
      <c r="C6" s="2" t="s">
        <v>6</v>
      </c>
      <c r="D6" s="9">
        <v>-0.70540469973890374</v>
      </c>
      <c r="E6" s="9">
        <v>0</v>
      </c>
      <c r="F6" s="9">
        <v>-1.62</v>
      </c>
    </row>
    <row r="7" spans="1:7" x14ac:dyDescent="0.2">
      <c r="A7" s="4"/>
      <c r="B7" s="4"/>
      <c r="C7" s="2" t="s">
        <v>7</v>
      </c>
      <c r="D7" s="9">
        <v>2.1516710182767618</v>
      </c>
      <c r="E7" s="9">
        <v>5.37</v>
      </c>
      <c r="F7" s="9">
        <v>0.57999999999999996</v>
      </c>
      <c r="G7" s="20">
        <f>+D7-D6</f>
        <v>2.8570757180156656</v>
      </c>
    </row>
    <row r="8" spans="1:7" x14ac:dyDescent="0.2">
      <c r="A8" s="4"/>
      <c r="B8" s="1" t="s">
        <v>41</v>
      </c>
      <c r="C8" s="1" t="s">
        <v>2</v>
      </c>
      <c r="D8" s="8">
        <v>31.433380681818175</v>
      </c>
      <c r="E8" s="8">
        <v>58.01</v>
      </c>
      <c r="F8" s="8">
        <v>20.16</v>
      </c>
    </row>
    <row r="9" spans="1:7" x14ac:dyDescent="0.2">
      <c r="A9" s="4"/>
      <c r="B9" s="4"/>
      <c r="C9" s="2" t="s">
        <v>3</v>
      </c>
      <c r="D9" s="9">
        <v>36.32741477272728</v>
      </c>
      <c r="E9" s="9">
        <v>64.540000000000006</v>
      </c>
      <c r="F9" s="9">
        <v>21.64</v>
      </c>
    </row>
    <row r="10" spans="1:7" x14ac:dyDescent="0.2">
      <c r="A10" s="4"/>
      <c r="B10" s="4"/>
      <c r="C10" s="2" t="s">
        <v>4</v>
      </c>
      <c r="D10" s="9">
        <v>-0.27889204545454543</v>
      </c>
      <c r="E10" s="9">
        <v>0</v>
      </c>
      <c r="F10" s="9">
        <v>-1.61</v>
      </c>
    </row>
    <row r="11" spans="1:7" x14ac:dyDescent="0.2">
      <c r="A11" s="4"/>
      <c r="B11" s="4"/>
      <c r="C11" s="2" t="s">
        <v>5</v>
      </c>
      <c r="D11" s="9">
        <v>-2.2149431818181831</v>
      </c>
      <c r="E11" s="9">
        <v>1.1000000000000001</v>
      </c>
      <c r="F11" s="9">
        <v>-12.87</v>
      </c>
      <c r="G11" s="20">
        <f>+D10-D11</f>
        <v>1.9360511363636377</v>
      </c>
    </row>
    <row r="12" spans="1:7" x14ac:dyDescent="0.2">
      <c r="A12" s="4"/>
      <c r="B12" s="4"/>
      <c r="C12" s="2" t="s">
        <v>6</v>
      </c>
      <c r="D12" s="9">
        <v>-0.95017045454545446</v>
      </c>
      <c r="E12" s="9">
        <v>-0.44</v>
      </c>
      <c r="F12" s="9">
        <v>-1.52</v>
      </c>
    </row>
    <row r="13" spans="1:7" x14ac:dyDescent="0.2">
      <c r="A13" s="4"/>
      <c r="B13" s="4"/>
      <c r="C13" s="2" t="s">
        <v>7</v>
      </c>
      <c r="D13" s="9">
        <v>2.0078125</v>
      </c>
      <c r="E13" s="9">
        <v>5.01</v>
      </c>
      <c r="F13" s="9">
        <v>0.78</v>
      </c>
      <c r="G13" s="20">
        <f>+D13-D12</f>
        <v>2.9579829545454546</v>
      </c>
    </row>
    <row r="14" spans="1:7" x14ac:dyDescent="0.2">
      <c r="A14" s="4"/>
      <c r="B14" s="1" t="s">
        <v>40</v>
      </c>
      <c r="C14" s="1" t="s">
        <v>2</v>
      </c>
      <c r="D14" s="8">
        <v>41.207678571428573</v>
      </c>
      <c r="E14" s="8">
        <v>75.37</v>
      </c>
      <c r="F14" s="8">
        <v>23.2</v>
      </c>
    </row>
    <row r="15" spans="1:7" x14ac:dyDescent="0.2">
      <c r="A15" s="4"/>
      <c r="B15" s="4"/>
      <c r="C15" s="2" t="s">
        <v>3</v>
      </c>
      <c r="D15" s="9">
        <v>46.360688775510212</v>
      </c>
      <c r="E15" s="9">
        <v>83.49</v>
      </c>
      <c r="F15" s="9">
        <v>24.71</v>
      </c>
    </row>
    <row r="16" spans="1:7" x14ac:dyDescent="0.2">
      <c r="A16" s="4"/>
      <c r="B16" s="4"/>
      <c r="C16" s="2" t="s">
        <v>4</v>
      </c>
      <c r="D16" s="9">
        <v>-0.19464285714285734</v>
      </c>
      <c r="E16" s="9">
        <v>0</v>
      </c>
      <c r="F16" s="9">
        <v>-2.23</v>
      </c>
    </row>
    <row r="17" spans="1:7" x14ac:dyDescent="0.2">
      <c r="A17" s="4"/>
      <c r="B17" s="4"/>
      <c r="C17" s="2" t="s">
        <v>5</v>
      </c>
      <c r="D17" s="9">
        <v>-1.5316836734693873</v>
      </c>
      <c r="E17" s="9">
        <v>3.65</v>
      </c>
      <c r="F17" s="9">
        <v>-17.940000000000001</v>
      </c>
      <c r="G17" s="20">
        <f>+D16-D17</f>
        <v>1.3370408163265299</v>
      </c>
    </row>
    <row r="18" spans="1:7" x14ac:dyDescent="0.2">
      <c r="A18" s="4"/>
      <c r="B18" s="4"/>
      <c r="C18" s="2" t="s">
        <v>6</v>
      </c>
      <c r="D18" s="9">
        <v>-1.1392602040816322</v>
      </c>
      <c r="E18" s="9">
        <v>-0.03</v>
      </c>
      <c r="F18" s="9">
        <v>-2.0499999999999998</v>
      </c>
    </row>
    <row r="19" spans="1:7" x14ac:dyDescent="0.2">
      <c r="A19" s="4"/>
      <c r="B19" s="4"/>
      <c r="C19" s="2" t="s">
        <v>7</v>
      </c>
      <c r="D19" s="9">
        <v>2.6767091836734695</v>
      </c>
      <c r="E19" s="9">
        <v>6.44</v>
      </c>
      <c r="F19" s="9">
        <v>0.98</v>
      </c>
      <c r="G19" s="20">
        <f>+D19-D18</f>
        <v>3.8159693877551017</v>
      </c>
    </row>
    <row r="20" spans="1:7" x14ac:dyDescent="0.2">
      <c r="A20" s="4"/>
      <c r="B20" s="1" t="s">
        <v>34</v>
      </c>
      <c r="C20" s="1" t="s">
        <v>2</v>
      </c>
      <c r="D20" s="8">
        <v>17.743055555555557</v>
      </c>
      <c r="E20" s="8">
        <v>31.41</v>
      </c>
      <c r="F20" s="8">
        <v>0.1</v>
      </c>
    </row>
    <row r="21" spans="1:7" x14ac:dyDescent="0.2">
      <c r="A21" s="4"/>
      <c r="B21" s="4"/>
      <c r="C21" s="2" t="s">
        <v>3</v>
      </c>
      <c r="D21" s="9">
        <v>19.812222222222228</v>
      </c>
      <c r="E21" s="9">
        <v>37.840000000000003</v>
      </c>
      <c r="F21" s="9">
        <v>0.11</v>
      </c>
    </row>
    <row r="22" spans="1:7" x14ac:dyDescent="0.2">
      <c r="A22" s="4"/>
      <c r="B22" s="4"/>
      <c r="C22" s="2" t="s">
        <v>4</v>
      </c>
      <c r="D22" s="9">
        <v>-1.2083333333333333E-2</v>
      </c>
      <c r="E22" s="9">
        <v>0</v>
      </c>
      <c r="F22" s="9">
        <v>-0.35</v>
      </c>
    </row>
    <row r="23" spans="1:7" x14ac:dyDescent="0.2">
      <c r="A23" s="4"/>
      <c r="B23" s="4"/>
      <c r="C23" s="2" t="s">
        <v>5</v>
      </c>
      <c r="D23" s="9">
        <v>-0.10041666666666663</v>
      </c>
      <c r="E23" s="9">
        <v>0</v>
      </c>
      <c r="F23" s="9">
        <v>-2.78</v>
      </c>
      <c r="G23" s="20">
        <f>+D22-D23</f>
        <v>8.8333333333333292E-2</v>
      </c>
    </row>
    <row r="24" spans="1:7" x14ac:dyDescent="0.2">
      <c r="A24" s="4"/>
      <c r="B24" s="4"/>
      <c r="C24" s="2" t="s">
        <v>6</v>
      </c>
      <c r="D24" s="9">
        <v>-0.50930555555555557</v>
      </c>
      <c r="E24" s="9">
        <v>0</v>
      </c>
      <c r="F24" s="9">
        <v>-1.03</v>
      </c>
    </row>
    <row r="25" spans="1:7" x14ac:dyDescent="0.2">
      <c r="A25" s="4"/>
      <c r="B25" s="4"/>
      <c r="C25" s="2" t="s">
        <v>7</v>
      </c>
      <c r="D25" s="9">
        <v>1.4715277777777778</v>
      </c>
      <c r="E25" s="9">
        <v>3.11</v>
      </c>
      <c r="F25" s="9">
        <v>0.01</v>
      </c>
      <c r="G25" s="20">
        <f>+D25-D24</f>
        <v>1.9808333333333334</v>
      </c>
    </row>
    <row r="26" spans="1:7" x14ac:dyDescent="0.2">
      <c r="A26" s="4"/>
      <c r="B26" s="1" t="s">
        <v>42</v>
      </c>
      <c r="C26" s="1" t="s">
        <v>2</v>
      </c>
      <c r="D26" s="8">
        <v>34.188214285714295</v>
      </c>
      <c r="E26" s="8">
        <v>62.7</v>
      </c>
      <c r="F26" s="8">
        <v>24.75</v>
      </c>
    </row>
    <row r="27" spans="1:7" x14ac:dyDescent="0.2">
      <c r="A27" s="4"/>
      <c r="B27" s="4"/>
      <c r="C27" s="2" t="s">
        <v>3</v>
      </c>
      <c r="D27" s="9">
        <v>38.341377551020415</v>
      </c>
      <c r="E27" s="9">
        <v>68.099999999999994</v>
      </c>
      <c r="F27" s="9">
        <v>25.22</v>
      </c>
    </row>
    <row r="28" spans="1:7" x14ac:dyDescent="0.2">
      <c r="A28" s="4"/>
      <c r="B28" s="4"/>
      <c r="C28" s="2" t="s">
        <v>4</v>
      </c>
      <c r="D28" s="9">
        <v>-0.21729591836734691</v>
      </c>
      <c r="E28" s="9">
        <v>0</v>
      </c>
      <c r="F28" s="9">
        <v>-1.08</v>
      </c>
    </row>
    <row r="29" spans="1:7" x14ac:dyDescent="0.2">
      <c r="A29" s="4"/>
      <c r="B29" s="4"/>
      <c r="C29" s="2" t="s">
        <v>5</v>
      </c>
      <c r="D29" s="9">
        <v>-1.165076530612245</v>
      </c>
      <c r="E29" s="9">
        <v>8.3000000000000007</v>
      </c>
      <c r="F29" s="9">
        <v>-8.8699999999999992</v>
      </c>
      <c r="G29" s="20">
        <f>+D28-D29</f>
        <v>0.94778061224489818</v>
      </c>
    </row>
    <row r="30" spans="1:7" x14ac:dyDescent="0.2">
      <c r="A30" s="4"/>
      <c r="B30" s="4"/>
      <c r="C30" s="2" t="s">
        <v>6</v>
      </c>
      <c r="D30" s="9">
        <v>-0.96385204081632636</v>
      </c>
      <c r="E30" s="9">
        <v>-0.27</v>
      </c>
      <c r="F30" s="9">
        <v>-1.49</v>
      </c>
    </row>
    <row r="31" spans="1:7" x14ac:dyDescent="0.2">
      <c r="A31" s="4"/>
      <c r="B31" s="4"/>
      <c r="C31" s="2" t="s">
        <v>7</v>
      </c>
      <c r="D31" s="9">
        <v>2.2415306122448957</v>
      </c>
      <c r="E31" s="9">
        <v>4.76</v>
      </c>
      <c r="F31" s="9">
        <v>0.95</v>
      </c>
      <c r="G31" s="20">
        <f>+D31-D30</f>
        <v>3.2053826530612222</v>
      </c>
    </row>
    <row r="32" spans="1:7" x14ac:dyDescent="0.2">
      <c r="A32" s="4"/>
      <c r="B32" s="1" t="s">
        <v>39</v>
      </c>
      <c r="C32" s="1" t="s">
        <v>2</v>
      </c>
      <c r="D32" s="8">
        <v>32.156403061224481</v>
      </c>
      <c r="E32" s="8">
        <v>57.99</v>
      </c>
      <c r="F32" s="8">
        <v>8.9700000000000006</v>
      </c>
    </row>
    <row r="33" spans="1:7" x14ac:dyDescent="0.2">
      <c r="A33" s="4"/>
      <c r="B33" s="4"/>
      <c r="C33" s="2" t="s">
        <v>3</v>
      </c>
      <c r="D33" s="9">
        <v>37.239387755102044</v>
      </c>
      <c r="E33" s="9">
        <v>63.52</v>
      </c>
      <c r="F33" s="9">
        <v>9.52</v>
      </c>
    </row>
    <row r="34" spans="1:7" x14ac:dyDescent="0.2">
      <c r="A34" s="4"/>
      <c r="B34" s="4"/>
      <c r="C34" s="2" t="s">
        <v>4</v>
      </c>
      <c r="D34" s="9">
        <v>-0.20005102040816339</v>
      </c>
      <c r="E34" s="9">
        <v>2.09</v>
      </c>
      <c r="F34" s="9">
        <v>-1.64</v>
      </c>
    </row>
    <row r="35" spans="1:7" x14ac:dyDescent="0.2">
      <c r="A35" s="4"/>
      <c r="B35" s="4"/>
      <c r="C35" s="2" t="s">
        <v>5</v>
      </c>
      <c r="D35" s="9">
        <v>-2.0820663265306143</v>
      </c>
      <c r="E35" s="9">
        <v>3.88</v>
      </c>
      <c r="F35" s="9">
        <v>-12.57</v>
      </c>
      <c r="G35" s="20">
        <f>+D34-D35</f>
        <v>1.8820153061224509</v>
      </c>
    </row>
    <row r="36" spans="1:7" x14ac:dyDescent="0.2">
      <c r="A36" s="4"/>
      <c r="B36" s="4"/>
      <c r="C36" s="2" t="s">
        <v>6</v>
      </c>
      <c r="D36" s="9">
        <v>-0.75762755102040791</v>
      </c>
      <c r="E36" s="9">
        <v>0.34</v>
      </c>
      <c r="F36" s="9">
        <v>-1.35</v>
      </c>
    </row>
    <row r="37" spans="1:7" x14ac:dyDescent="0.2">
      <c r="A37" s="4"/>
      <c r="B37" s="4"/>
      <c r="C37" s="2" t="s">
        <v>7</v>
      </c>
      <c r="D37" s="9">
        <v>2.4433418367346951</v>
      </c>
      <c r="E37" s="9">
        <v>4.59</v>
      </c>
      <c r="F37" s="9">
        <v>0.47</v>
      </c>
      <c r="G37" s="20">
        <f>+D37-D36</f>
        <v>3.2009693877551029</v>
      </c>
    </row>
    <row r="38" spans="1:7" x14ac:dyDescent="0.2">
      <c r="A38" s="17" t="s">
        <v>14</v>
      </c>
      <c r="B38" s="6"/>
      <c r="C38" s="6"/>
      <c r="D38" s="8">
        <v>33.459404942006984</v>
      </c>
      <c r="E38" s="8">
        <v>75.37</v>
      </c>
      <c r="F38" s="8">
        <v>0.1</v>
      </c>
    </row>
    <row r="39" spans="1:7" x14ac:dyDescent="0.2">
      <c r="A39" s="17" t="s">
        <v>15</v>
      </c>
      <c r="B39" s="6"/>
      <c r="C39" s="6"/>
      <c r="D39" s="8">
        <v>37.831190115985891</v>
      </c>
      <c r="E39" s="8">
        <v>83.49</v>
      </c>
      <c r="F39" s="8">
        <v>0.11</v>
      </c>
    </row>
    <row r="40" spans="1:7" x14ac:dyDescent="0.2">
      <c r="A40" s="17" t="s">
        <v>16</v>
      </c>
      <c r="B40" s="6"/>
      <c r="C40" s="6"/>
      <c r="D40" s="8">
        <v>-0.18487140695915261</v>
      </c>
      <c r="E40" s="8">
        <v>2.09</v>
      </c>
      <c r="F40" s="8">
        <v>-2.23</v>
      </c>
    </row>
    <row r="41" spans="1:7" x14ac:dyDescent="0.2">
      <c r="A41" s="17" t="s">
        <v>17</v>
      </c>
      <c r="B41" s="6"/>
      <c r="C41" s="6"/>
      <c r="D41" s="8">
        <v>-1.3870953101361609</v>
      </c>
      <c r="E41" s="8">
        <v>8.3000000000000007</v>
      </c>
      <c r="F41" s="8">
        <v>-17.940000000000001</v>
      </c>
      <c r="G41" s="20">
        <f>+D40-D41</f>
        <v>1.2022239031770083</v>
      </c>
    </row>
    <row r="42" spans="1:7" x14ac:dyDescent="0.2">
      <c r="A42" s="17" t="s">
        <v>18</v>
      </c>
      <c r="B42" s="6"/>
      <c r="C42" s="6"/>
      <c r="D42" s="8">
        <v>-0.88891074130105985</v>
      </c>
      <c r="E42" s="8">
        <v>0.34</v>
      </c>
      <c r="F42" s="8">
        <v>-2.0499999999999998</v>
      </c>
    </row>
    <row r="43" spans="1:7" x14ac:dyDescent="0.2">
      <c r="A43" s="17" t="s">
        <v>19</v>
      </c>
      <c r="B43" s="6"/>
      <c r="C43" s="6"/>
      <c r="D43" s="8">
        <v>2.280650529500754</v>
      </c>
      <c r="E43" s="8">
        <v>6.44</v>
      </c>
      <c r="F43" s="8">
        <v>0.01</v>
      </c>
      <c r="G43" s="20">
        <f>+D43-D42</f>
        <v>3.1695612708018137</v>
      </c>
    </row>
    <row r="44" spans="1:7" x14ac:dyDescent="0.2">
      <c r="A44" s="17" t="s">
        <v>8</v>
      </c>
      <c r="B44" s="6"/>
      <c r="C44" s="6"/>
      <c r="D44" s="8">
        <v>30.384134702506813</v>
      </c>
      <c r="E44" s="8">
        <v>92.28</v>
      </c>
      <c r="F44" s="8">
        <v>-0.88</v>
      </c>
    </row>
    <row r="45" spans="1:7" x14ac:dyDescent="0.2">
      <c r="A45" s="17" t="s">
        <v>9</v>
      </c>
      <c r="B45" s="6"/>
      <c r="C45" s="6"/>
      <c r="D45" s="8">
        <v>35.688236182422408</v>
      </c>
      <c r="E45" s="8">
        <v>99.92</v>
      </c>
      <c r="F45" s="8">
        <v>0.01</v>
      </c>
    </row>
    <row r="46" spans="1:7" x14ac:dyDescent="0.2">
      <c r="A46" s="17" t="s">
        <v>10</v>
      </c>
      <c r="B46" s="6"/>
      <c r="C46" s="6"/>
      <c r="D46" s="8">
        <v>-0.34300060404711497</v>
      </c>
      <c r="E46" s="8">
        <v>4.6399999999999997</v>
      </c>
      <c r="F46" s="8">
        <v>-12.4</v>
      </c>
    </row>
    <row r="47" spans="1:7" x14ac:dyDescent="0.2">
      <c r="A47" s="17" t="s">
        <v>11</v>
      </c>
      <c r="B47" s="6"/>
      <c r="C47" s="6"/>
      <c r="D47" s="8">
        <v>-3.0181350045303459</v>
      </c>
      <c r="E47" s="8">
        <v>20.03</v>
      </c>
      <c r="F47" s="8">
        <v>-61.18</v>
      </c>
      <c r="G47" s="20">
        <f>+D46-D47</f>
        <v>2.6751344004832309</v>
      </c>
    </row>
    <row r="48" spans="1:7" x14ac:dyDescent="0.2">
      <c r="A48" s="17" t="s">
        <v>12</v>
      </c>
      <c r="B48" s="6"/>
      <c r="C48" s="6"/>
      <c r="D48" s="8">
        <v>-0.78818181818181665</v>
      </c>
      <c r="E48" s="8">
        <v>0.34</v>
      </c>
      <c r="F48" s="8">
        <v>-2.58</v>
      </c>
    </row>
    <row r="49" spans="1:7" x14ac:dyDescent="0.2">
      <c r="A49" s="17" t="s">
        <v>13</v>
      </c>
      <c r="B49" s="11"/>
      <c r="C49" s="11"/>
      <c r="D49" s="15">
        <v>1.8407852612503885</v>
      </c>
      <c r="E49" s="15">
        <v>7.36</v>
      </c>
      <c r="F49" s="16">
        <v>0</v>
      </c>
      <c r="G49" s="20">
        <f>+D49-D48</f>
        <v>2.6289670794322051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2000 On Peak</vt:lpstr>
      <vt:lpstr>2001 On Peak</vt:lpstr>
      <vt:lpstr>2000 Off Peak</vt:lpstr>
      <vt:lpstr>2001 Off Peak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Thomas</dc:creator>
  <cp:lastModifiedBy>Jan Havlíček</cp:lastModifiedBy>
  <cp:lastPrinted>2001-06-13T20:48:20Z</cp:lastPrinted>
  <dcterms:created xsi:type="dcterms:W3CDTF">2001-06-13T18:08:09Z</dcterms:created>
  <dcterms:modified xsi:type="dcterms:W3CDTF">2023-09-17T13:22:22Z</dcterms:modified>
</cp:coreProperties>
</file>