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DFF281-703F-4C0A-B82B-8573A748EC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<sst xmlns="http://schemas.openxmlformats.org/spreadsheetml/2006/main" count="4" uniqueCount="3">
  <si>
    <t>Consumers</t>
  </si>
  <si>
    <t>Monthly volume</t>
  </si>
  <si>
    <t>Michcon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</si>
</sst>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2"/>
  <sheetViews>
    <sheetView tabSelected="1" workbookViewId="0">
      <selection activeCell="A6" sqref="A6"/>
    </sheetView>
  </sheetViews>
  <sheetFormatPr defaultRowHeight="12.75" x14ac:dyDescent="0.2"/>
  <sheetData>
    <row r="6" spans="2:7" x14ac:dyDescent="0.2">
      <c r="B6" t="s">
        <v>0</v>
      </c>
      <c r="F6" t="s">
        <v>2</v>
      </c>
    </row>
    <row r="7" spans="2:7" x14ac:dyDescent="0.2">
      <c r="C7" t="s">
        <v>1</v>
      </c>
      <c r="G7" t="s">
        <v>1</v>
      </c>
    </row>
    <row r="8" spans="2:7" x14ac:dyDescent="0.2">
      <c r="B8" s="1">
        <v>37043</v>
      </c>
      <c r="C8">
        <f>13000+9030</f>
        <v>22030</v>
      </c>
      <c r="F8" s="1">
        <v>37196</v>
      </c>
      <c r="G8">
        <v>7700</v>
      </c>
    </row>
    <row r="9" spans="2:7" x14ac:dyDescent="0.2">
      <c r="B9" s="1">
        <v>37073</v>
      </c>
      <c r="C9">
        <f>13000+4577</f>
        <v>17577</v>
      </c>
      <c r="F9" s="1">
        <v>37226</v>
      </c>
      <c r="G9">
        <v>13500</v>
      </c>
    </row>
    <row r="10" spans="2:7" x14ac:dyDescent="0.2">
      <c r="B10" s="1">
        <v>37104</v>
      </c>
      <c r="C10">
        <f>13000+9232</f>
        <v>22232</v>
      </c>
      <c r="F10" s="1">
        <v>37257</v>
      </c>
      <c r="G10">
        <v>14700</v>
      </c>
    </row>
    <row r="11" spans="2:7" x14ac:dyDescent="0.2">
      <c r="B11" s="1">
        <v>37135</v>
      </c>
      <c r="C11">
        <f>8000+7977</f>
        <v>15977</v>
      </c>
      <c r="F11" s="1">
        <v>37288</v>
      </c>
      <c r="G11">
        <v>11000</v>
      </c>
    </row>
    <row r="12" spans="2:7" x14ac:dyDescent="0.2">
      <c r="B12" s="1">
        <v>37165</v>
      </c>
      <c r="C12">
        <f>8000+9880</f>
        <v>17880</v>
      </c>
      <c r="F12" s="1">
        <v>37316</v>
      </c>
      <c r="G12">
        <v>8500</v>
      </c>
    </row>
    <row r="13" spans="2:7" x14ac:dyDescent="0.2">
      <c r="B13" s="1">
        <v>37196</v>
      </c>
      <c r="C13">
        <f>11700+12580</f>
        <v>24280</v>
      </c>
    </row>
    <row r="14" spans="2:7" x14ac:dyDescent="0.2">
      <c r="B14" s="1">
        <v>37226</v>
      </c>
      <c r="C14">
        <f>14400+20000</f>
        <v>34400</v>
      </c>
    </row>
    <row r="15" spans="2:7" x14ac:dyDescent="0.2">
      <c r="B15" s="1">
        <v>37257</v>
      </c>
      <c r="C15">
        <f>14600+20000</f>
        <v>34600</v>
      </c>
    </row>
    <row r="16" spans="2:7" x14ac:dyDescent="0.2">
      <c r="B16" s="1">
        <v>37288</v>
      </c>
      <c r="C16">
        <f>14200+16000</f>
        <v>30200</v>
      </c>
    </row>
    <row r="17" spans="2:3" x14ac:dyDescent="0.2">
      <c r="B17" s="1">
        <v>37316</v>
      </c>
      <c r="C17">
        <f>12700+14517</f>
        <v>27217</v>
      </c>
    </row>
    <row r="18" spans="2:3" x14ac:dyDescent="0.2">
      <c r="B18" s="1">
        <v>37348</v>
      </c>
      <c r="C18">
        <f>8000+10978</f>
        <v>18978</v>
      </c>
    </row>
    <row r="19" spans="2:3" x14ac:dyDescent="0.2">
      <c r="B19" s="1">
        <v>37378</v>
      </c>
      <c r="C19">
        <f>8000+10382</f>
        <v>18382</v>
      </c>
    </row>
    <row r="20" spans="2:3" x14ac:dyDescent="0.2">
      <c r="B20" s="1">
        <v>37409</v>
      </c>
      <c r="C20">
        <v>8000</v>
      </c>
    </row>
    <row r="21" spans="2:3" x14ac:dyDescent="0.2">
      <c r="B21" s="1">
        <v>37439</v>
      </c>
      <c r="C21">
        <v>8000</v>
      </c>
    </row>
    <row r="22" spans="2:3" x14ac:dyDescent="0.2">
      <c r="B22" s="1">
        <v>37470</v>
      </c>
      <c r="C22">
        <v>8000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WPS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Shandy Spencer</dc:creator>
  <cp:lastModifiedBy>Jan Havlíček</cp:lastModifiedBy>
  <dcterms:created xsi:type="dcterms:W3CDTF">2001-05-18T19:08:41Z</dcterms:created>
  <dcterms:modified xsi:type="dcterms:W3CDTF">2023-09-17T13:35:39Z</dcterms:modified>
</cp:coreProperties>
</file>