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988009-F9DB-4D83-B577-98DBEADDF02C}" xr6:coauthVersionLast="47" xr6:coauthVersionMax="47" xr10:uidLastSave="{00000000-0000-0000-0000-000000000000}"/>
  <bookViews>
    <workbookView xWindow="-120" yWindow="-120" windowWidth="38640" windowHeight="15720" firstSheet="3" activeTab="3"/>
  </bookViews>
  <sheets>
    <sheet name="Sheet1" sheetId="1" state="hidden" r:id="rId1"/>
    <sheet name="Sheet2" sheetId="2" state="hidden" r:id="rId2"/>
    <sheet name="Sheet3" sheetId="3" state="hidden" r:id="rId3"/>
    <sheet name="BY ENA GAS &amp; PREPAYS" sheetId="620" r:id="rId4"/>
    <sheet name="FX SPOT RATES" sheetId="8196" r:id="rId5"/>
  </sheets>
  <definedNames>
    <definedName name="_xlnm.Print_Area" localSheetId="3">'BY ENA GAS &amp; PREPAYS'!$A$1:$O$29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20" l="1"/>
  <c r="F6" i="620"/>
  <c r="J6" i="620"/>
  <c r="O6" i="620"/>
  <c r="B8" i="620"/>
  <c r="F8" i="620"/>
  <c r="J8" i="620"/>
  <c r="O8" i="620"/>
  <c r="O12" i="620"/>
  <c r="B13" i="620"/>
  <c r="O13" i="620"/>
  <c r="B14" i="620"/>
  <c r="O14" i="620"/>
  <c r="B15" i="620"/>
  <c r="O15" i="620"/>
  <c r="B16" i="620"/>
  <c r="O16" i="620"/>
  <c r="B17" i="620"/>
  <c r="O17" i="620"/>
  <c r="B18" i="620"/>
  <c r="O18" i="620"/>
  <c r="B19" i="620"/>
  <c r="O19" i="620"/>
  <c r="B20" i="620"/>
  <c r="O20" i="620"/>
  <c r="B21" i="620"/>
  <c r="O21" i="620"/>
  <c r="B22" i="620"/>
  <c r="O22" i="620"/>
  <c r="B23" i="620"/>
  <c r="O23" i="620"/>
  <c r="B24" i="620"/>
  <c r="O24" i="620"/>
  <c r="B29" i="620"/>
  <c r="F29" i="620"/>
  <c r="J29" i="620"/>
  <c r="O29" i="620"/>
  <c r="O33" i="620"/>
  <c r="O34" i="620"/>
  <c r="O35" i="620"/>
  <c r="O36" i="620"/>
  <c r="O37" i="620"/>
  <c r="O38" i="620"/>
  <c r="O39" i="620"/>
  <c r="O40" i="620"/>
  <c r="O41" i="620"/>
  <c r="O42" i="620"/>
  <c r="O43" i="620"/>
  <c r="O44" i="620"/>
  <c r="O45" i="620"/>
  <c r="O46" i="620"/>
  <c r="O47" i="620"/>
  <c r="O48" i="620"/>
  <c r="O49" i="620"/>
  <c r="O50" i="620"/>
  <c r="O51" i="620"/>
  <c r="O52" i="620"/>
  <c r="O53" i="620"/>
  <c r="O54" i="620"/>
  <c r="O55" i="620"/>
  <c r="O56" i="620"/>
  <c r="O57" i="620"/>
  <c r="O58" i="620"/>
  <c r="O59" i="620"/>
  <c r="O60" i="620"/>
  <c r="O61" i="620"/>
  <c r="O62" i="620"/>
  <c r="O63" i="620"/>
  <c r="O64" i="620"/>
  <c r="O65" i="620"/>
  <c r="O66" i="620"/>
  <c r="O67" i="620"/>
  <c r="O68" i="620"/>
  <c r="O69" i="620"/>
  <c r="O70" i="620"/>
  <c r="O71" i="620"/>
  <c r="O72" i="620"/>
  <c r="O73" i="620"/>
  <c r="O74" i="620"/>
  <c r="O75" i="620"/>
  <c r="O76" i="620"/>
  <c r="O77" i="620"/>
  <c r="O78" i="620"/>
  <c r="O79" i="620"/>
  <c r="O80" i="620"/>
  <c r="O81" i="620"/>
  <c r="O82" i="620"/>
  <c r="O83" i="620"/>
  <c r="O84" i="620"/>
  <c r="O85" i="620"/>
  <c r="O86" i="620"/>
  <c r="O87" i="620"/>
  <c r="O88" i="620"/>
  <c r="O89" i="620"/>
  <c r="O90" i="620"/>
  <c r="O91" i="620"/>
  <c r="O92" i="620"/>
  <c r="O93" i="620"/>
  <c r="O94" i="620"/>
  <c r="O95" i="620"/>
  <c r="O96" i="620"/>
  <c r="O97" i="620"/>
  <c r="O98" i="620"/>
  <c r="O99" i="620"/>
  <c r="O100" i="620"/>
  <c r="O101" i="620"/>
  <c r="O102" i="620"/>
  <c r="O103" i="620"/>
  <c r="O104" i="620"/>
  <c r="O105" i="620"/>
  <c r="O106" i="620"/>
  <c r="O107" i="620"/>
  <c r="O108" i="620"/>
  <c r="O109" i="620"/>
  <c r="O110" i="620"/>
  <c r="O111" i="620"/>
  <c r="O112" i="620"/>
  <c r="O113" i="620"/>
  <c r="O114" i="620"/>
  <c r="O115" i="620"/>
  <c r="O116" i="620"/>
  <c r="O117" i="620"/>
  <c r="O118" i="620"/>
  <c r="O119" i="620"/>
  <c r="O120" i="620"/>
  <c r="O121" i="620"/>
  <c r="O122" i="620"/>
  <c r="O123" i="620"/>
  <c r="O124" i="620"/>
  <c r="O125" i="620"/>
  <c r="O126" i="620"/>
  <c r="O127" i="620"/>
  <c r="O128" i="620"/>
  <c r="O129" i="620"/>
  <c r="O130" i="620"/>
  <c r="O131" i="620"/>
  <c r="O132" i="620"/>
  <c r="O133" i="620"/>
  <c r="O134" i="620"/>
  <c r="O135" i="620"/>
  <c r="O136" i="620"/>
  <c r="O137" i="620"/>
  <c r="O138" i="620"/>
  <c r="O139" i="620"/>
  <c r="O140" i="620"/>
  <c r="O141" i="620"/>
  <c r="O142" i="620"/>
  <c r="O143" i="620"/>
  <c r="O144" i="620"/>
  <c r="O145" i="620"/>
  <c r="O146" i="620"/>
  <c r="O147" i="620"/>
  <c r="O148" i="620"/>
  <c r="O149" i="620"/>
  <c r="O150" i="620"/>
  <c r="O151" i="620"/>
  <c r="O152" i="620"/>
  <c r="O153" i="620"/>
  <c r="O154" i="620"/>
  <c r="O155" i="620"/>
  <c r="O156" i="620"/>
  <c r="O157" i="620"/>
  <c r="O158" i="620"/>
  <c r="O159" i="620"/>
  <c r="O160" i="620"/>
  <c r="O161" i="620"/>
  <c r="O162" i="620"/>
  <c r="O163" i="620"/>
  <c r="O164" i="620"/>
  <c r="O165" i="620"/>
  <c r="O166" i="620"/>
  <c r="O167" i="620"/>
  <c r="O168" i="620"/>
  <c r="O169" i="620"/>
  <c r="O170" i="620"/>
  <c r="O171" i="620"/>
  <c r="O172" i="620"/>
  <c r="O173" i="620"/>
  <c r="O174" i="620"/>
  <c r="O175" i="620"/>
  <c r="O176" i="620"/>
  <c r="O177" i="620"/>
  <c r="O178" i="620"/>
  <c r="O179" i="620"/>
  <c r="O180" i="620"/>
  <c r="O181" i="620"/>
  <c r="O182" i="620"/>
  <c r="O183" i="620"/>
  <c r="O184" i="620"/>
  <c r="O185" i="620"/>
  <c r="O186" i="620"/>
  <c r="O187" i="620"/>
  <c r="O188" i="620"/>
  <c r="O189" i="620"/>
  <c r="O190" i="620"/>
  <c r="O191" i="620"/>
</calcChain>
</file>

<file path=xl/sharedStrings.xml><?xml version="1.0" encoding="utf-8"?>
<sst xmlns="http://schemas.openxmlformats.org/spreadsheetml/2006/main" count="3850" uniqueCount="40">
  <si>
    <t>trade_id = 406510</t>
  </si>
  <si>
    <t>USD</t>
  </si>
  <si>
    <t>CURRENCY</t>
  </si>
  <si>
    <t>GBP</t>
  </si>
  <si>
    <t>CAD</t>
  </si>
  <si>
    <t>NOK</t>
  </si>
  <si>
    <t>EUR</t>
  </si>
  <si>
    <t>ECT</t>
  </si>
  <si>
    <t>ENA</t>
  </si>
  <si>
    <t xml:space="preserve">CURRENCY     </t>
  </si>
  <si>
    <t>EBS</t>
  </si>
  <si>
    <t>EEL</t>
  </si>
  <si>
    <t>EES</t>
  </si>
  <si>
    <t>EGM</t>
  </si>
  <si>
    <t>EIM</t>
  </si>
  <si>
    <t>ERMS</t>
  </si>
  <si>
    <t>PREPAID-EGM</t>
  </si>
  <si>
    <t>PREPAID-ENA</t>
  </si>
  <si>
    <t>NOR</t>
  </si>
  <si>
    <t>USD BOOKS</t>
  </si>
  <si>
    <t>PREPAY USD BOOKS</t>
  </si>
  <si>
    <t>CAD BOOKS</t>
  </si>
  <si>
    <t>in USD Equiv.</t>
  </si>
  <si>
    <t>Date</t>
  </si>
  <si>
    <t>in Native Currency USD</t>
  </si>
  <si>
    <t>in Native Currency CAD</t>
  </si>
  <si>
    <t>Business Unit</t>
  </si>
  <si>
    <t>GRAND TOTALS (in USD)</t>
  </si>
  <si>
    <t>ST TOTALS         (in USD)</t>
  </si>
  <si>
    <t>LT TOTALS          (in USD)</t>
  </si>
  <si>
    <t>CONFIDENTIAL</t>
  </si>
  <si>
    <t>ENA GAS</t>
  </si>
  <si>
    <t>AS OF 10/30/01</t>
  </si>
  <si>
    <t>ENA GAS SHORT TERMS</t>
  </si>
  <si>
    <t>ENA GAS LONG TERM</t>
  </si>
  <si>
    <t>ENA GAS PREPAYS SHORT TERMS</t>
  </si>
  <si>
    <t>ENA GAS PREPAYS LONG TERM</t>
  </si>
  <si>
    <t xml:space="preserve">ENA GAS AND PREPAY COMMODITY NOTIONAL MONTHLY CASH FLOWS </t>
  </si>
  <si>
    <t>VALUATION DATE:</t>
  </si>
  <si>
    <t>RATE AND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</si>
</sst>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7" fontId="0" fillId="0" borderId="0" xfId="0" applyNumberFormat="1"/>
    <xf numFmtId="8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0" xfId="0" applyBorder="1"/>
    <xf numFmtId="165" fontId="1" fillId="0" borderId="0" xfId="1" applyNumberFormat="1"/>
    <xf numFmtId="165" fontId="1" fillId="0" borderId="0" xfId="1" applyNumberFormat="1" applyBorder="1"/>
    <xf numFmtId="165" fontId="2" fillId="0" borderId="0" xfId="1" applyNumberFormat="1" applyFont="1" applyAlignment="1">
      <alignment horizontal="center"/>
    </xf>
    <xf numFmtId="0" fontId="0" fillId="2" borderId="0" xfId="0" applyFill="1"/>
    <xf numFmtId="17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wrapText="1"/>
    </xf>
    <xf numFmtId="39" fontId="0" fillId="0" borderId="0" xfId="0" applyNumberFormat="1"/>
    <xf numFmtId="165" fontId="0" fillId="0" borderId="2" xfId="0" applyNumberFormat="1" applyBorder="1"/>
    <xf numFmtId="165" fontId="2" fillId="0" borderId="0" xfId="1" applyNumberFormat="1" applyFont="1" applyBorder="1" applyAlignment="1">
      <alignment horizontal="center"/>
    </xf>
    <xf numFmtId="165" fontId="2" fillId="0" borderId="3" xfId="0" applyNumberFormat="1" applyFont="1" applyBorder="1" applyAlignment="1">
      <alignment wrapText="1"/>
    </xf>
    <xf numFmtId="165" fontId="2" fillId="0" borderId="0" xfId="0" applyNumberFormat="1" applyFont="1" applyBorder="1" applyAlignment="1">
      <alignment wrapText="1"/>
    </xf>
    <xf numFmtId="165" fontId="0" fillId="0" borderId="0" xfId="0" applyNumberFormat="1" applyBorder="1"/>
    <xf numFmtId="165" fontId="2" fillId="2" borderId="3" xfId="1" applyNumberFormat="1" applyFont="1" applyFill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4" xfId="1" applyNumberFormat="1" applyFont="1" applyBorder="1" applyAlignment="1">
      <alignment horizontal="center" wrapText="1"/>
    </xf>
    <xf numFmtId="165" fontId="1" fillId="0" borderId="5" xfId="1" applyNumberFormat="1" applyFont="1" applyBorder="1" applyAlignment="1">
      <alignment horizontal="center" wrapText="1"/>
    </xf>
    <xf numFmtId="165" fontId="1" fillId="0" borderId="2" xfId="1" applyNumberFormat="1" applyFont="1" applyBorder="1" applyAlignment="1">
      <alignment horizontal="center" wrapText="1"/>
    </xf>
    <xf numFmtId="165" fontId="1" fillId="0" borderId="6" xfId="1" applyNumberFormat="1" applyFont="1" applyBorder="1" applyAlignment="1">
      <alignment horizontal="center" wrapText="1"/>
    </xf>
    <xf numFmtId="167" fontId="1" fillId="0" borderId="6" xfId="1" applyNumberFormat="1" applyFont="1" applyBorder="1" applyAlignment="1">
      <alignment horizontal="center" wrapText="1"/>
    </xf>
    <xf numFmtId="165" fontId="1" fillId="0" borderId="7" xfId="1" applyNumberFormat="1" applyFont="1" applyBorder="1" applyAlignment="1">
      <alignment horizontal="center" wrapText="1"/>
    </xf>
    <xf numFmtId="165" fontId="1" fillId="0" borderId="3" xfId="1" applyNumberFormat="1" applyBorder="1"/>
    <xf numFmtId="167" fontId="1" fillId="2" borderId="7" xfId="1" applyNumberFormat="1" applyFont="1" applyFill="1" applyBorder="1" applyAlignment="1">
      <alignment horizontal="center" wrapText="1"/>
    </xf>
    <xf numFmtId="37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2" borderId="6" xfId="0" applyFill="1" applyBorder="1"/>
    <xf numFmtId="14" fontId="0" fillId="0" borderId="11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1" fillId="0" borderId="6" xfId="1" applyNumberFormat="1" applyFont="1" applyBorder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1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165" fontId="1" fillId="0" borderId="12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sqref="A1:B35"/>
    </sheetView>
  </sheetViews>
  <sheetFormatPr defaultRowHeight="12.75" x14ac:dyDescent="0.2"/>
  <cols>
    <col min="1" max="1" width="13.28515625" style="2" bestFit="1" customWidth="1"/>
    <col min="2" max="2" width="7.140625" bestFit="1" customWidth="1"/>
  </cols>
  <sheetData>
    <row r="1" spans="1:5" x14ac:dyDescent="0.2">
      <c r="A1" s="2">
        <v>565420</v>
      </c>
      <c r="B1" s="1">
        <v>36923</v>
      </c>
      <c r="E1" t="s">
        <v>0</v>
      </c>
    </row>
    <row r="2" spans="1:5" x14ac:dyDescent="0.2">
      <c r="A2" s="2">
        <v>3364997</v>
      </c>
      <c r="B2" s="1">
        <v>36951</v>
      </c>
    </row>
    <row r="3" spans="1:5" x14ac:dyDescent="0.2">
      <c r="A3" s="2">
        <v>-280375</v>
      </c>
      <c r="B3" s="1">
        <v>36982</v>
      </c>
    </row>
    <row r="4" spans="1:5" x14ac:dyDescent="0.2">
      <c r="A4" s="2">
        <v>-260175</v>
      </c>
      <c r="B4" s="1">
        <v>37012</v>
      </c>
    </row>
    <row r="5" spans="1:5" x14ac:dyDescent="0.2">
      <c r="A5" s="2">
        <v>-328750</v>
      </c>
      <c r="B5" s="1">
        <v>37043</v>
      </c>
    </row>
    <row r="6" spans="1:5" x14ac:dyDescent="0.2">
      <c r="A6" s="2">
        <v>-322325</v>
      </c>
      <c r="B6" s="1">
        <v>37073</v>
      </c>
    </row>
    <row r="7" spans="1:5" x14ac:dyDescent="0.2">
      <c r="A7" s="2">
        <v>-314600</v>
      </c>
      <c r="B7" s="1">
        <v>37104</v>
      </c>
    </row>
    <row r="8" spans="1:5" x14ac:dyDescent="0.2">
      <c r="A8" s="2">
        <v>-323250</v>
      </c>
      <c r="B8" s="1">
        <v>37135</v>
      </c>
    </row>
    <row r="9" spans="1:5" x14ac:dyDescent="0.2">
      <c r="A9" s="2">
        <v>-327475</v>
      </c>
      <c r="B9" s="1">
        <v>37165</v>
      </c>
    </row>
    <row r="10" spans="1:5" x14ac:dyDescent="0.2">
      <c r="A10" s="2">
        <v>67250</v>
      </c>
      <c r="B10" s="1">
        <v>37196</v>
      </c>
    </row>
    <row r="11" spans="1:5" x14ac:dyDescent="0.2">
      <c r="A11" s="2">
        <v>118850</v>
      </c>
      <c r="B11" s="1">
        <v>37226</v>
      </c>
    </row>
    <row r="12" spans="1:5" x14ac:dyDescent="0.2">
      <c r="A12" s="2">
        <v>-170587</v>
      </c>
      <c r="B12" s="1">
        <v>37257</v>
      </c>
    </row>
    <row r="13" spans="1:5" x14ac:dyDescent="0.2">
      <c r="A13" s="2">
        <v>-409450</v>
      </c>
      <c r="B13" s="1">
        <v>37288</v>
      </c>
    </row>
    <row r="14" spans="1:5" x14ac:dyDescent="0.2">
      <c r="A14" s="2">
        <v>-255150</v>
      </c>
      <c r="B14" s="1">
        <v>37316</v>
      </c>
    </row>
    <row r="15" spans="1:5" x14ac:dyDescent="0.2">
      <c r="A15" s="2">
        <v>-88750</v>
      </c>
      <c r="B15" s="1">
        <v>37347</v>
      </c>
    </row>
    <row r="16" spans="1:5" x14ac:dyDescent="0.2">
      <c r="A16" s="2">
        <v>-30500</v>
      </c>
      <c r="B16" s="1">
        <v>37377</v>
      </c>
    </row>
    <row r="17" spans="1:2" x14ac:dyDescent="0.2">
      <c r="A17" s="2">
        <v>-51250</v>
      </c>
      <c r="B17" s="1">
        <v>37408</v>
      </c>
    </row>
    <row r="18" spans="1:2" x14ac:dyDescent="0.2">
      <c r="A18" s="2">
        <v>-39250</v>
      </c>
      <c r="B18" s="1">
        <v>37438</v>
      </c>
    </row>
    <row r="19" spans="1:2" x14ac:dyDescent="0.2">
      <c r="A19" s="2">
        <v>-40500</v>
      </c>
      <c r="B19" s="1">
        <v>37469</v>
      </c>
    </row>
    <row r="20" spans="1:2" x14ac:dyDescent="0.2">
      <c r="A20" s="2">
        <v>-57250</v>
      </c>
      <c r="B20" s="1">
        <v>37500</v>
      </c>
    </row>
    <row r="21" spans="1:2" x14ac:dyDescent="0.2">
      <c r="A21" s="2">
        <v>-35500</v>
      </c>
      <c r="B21" s="1">
        <v>37530</v>
      </c>
    </row>
    <row r="22" spans="1:2" x14ac:dyDescent="0.2">
      <c r="A22" s="2">
        <v>-90250</v>
      </c>
      <c r="B22" s="1">
        <v>37561</v>
      </c>
    </row>
    <row r="23" spans="1:2" x14ac:dyDescent="0.2">
      <c r="A23" s="2">
        <v>-90500</v>
      </c>
      <c r="B23" s="1">
        <v>37591</v>
      </c>
    </row>
    <row r="24" spans="1:2" x14ac:dyDescent="0.2">
      <c r="A24" s="2">
        <v>-25250</v>
      </c>
      <c r="B24" s="1">
        <v>37622</v>
      </c>
    </row>
    <row r="25" spans="1:2" x14ac:dyDescent="0.2">
      <c r="A25" s="2">
        <v>-25250</v>
      </c>
      <c r="B25" s="1">
        <v>37653</v>
      </c>
    </row>
    <row r="26" spans="1:2" x14ac:dyDescent="0.2">
      <c r="A26" s="2">
        <v>-25250</v>
      </c>
      <c r="B26" s="1">
        <v>37681</v>
      </c>
    </row>
    <row r="27" spans="1:2" x14ac:dyDescent="0.2">
      <c r="A27" s="2">
        <v>-25250</v>
      </c>
      <c r="B27" s="1">
        <v>37712</v>
      </c>
    </row>
    <row r="28" spans="1:2" x14ac:dyDescent="0.2">
      <c r="A28" s="2">
        <v>-25250</v>
      </c>
      <c r="B28" s="1">
        <v>37742</v>
      </c>
    </row>
    <row r="29" spans="1:2" x14ac:dyDescent="0.2">
      <c r="A29" s="2">
        <v>-25250</v>
      </c>
      <c r="B29" s="1">
        <v>37773</v>
      </c>
    </row>
    <row r="30" spans="1:2" x14ac:dyDescent="0.2">
      <c r="A30" s="2">
        <v>-25250</v>
      </c>
      <c r="B30" s="1">
        <v>37803</v>
      </c>
    </row>
    <row r="31" spans="1:2" x14ac:dyDescent="0.2">
      <c r="A31" s="2">
        <v>-25250</v>
      </c>
      <c r="B31" s="1">
        <v>37834</v>
      </c>
    </row>
    <row r="32" spans="1:2" x14ac:dyDescent="0.2">
      <c r="A32" s="2">
        <v>-25250</v>
      </c>
      <c r="B32" s="1">
        <v>37865</v>
      </c>
    </row>
    <row r="33" spans="1:2" x14ac:dyDescent="0.2">
      <c r="A33" s="2">
        <v>-25250</v>
      </c>
      <c r="B33" s="1">
        <v>37895</v>
      </c>
    </row>
    <row r="34" spans="1:2" x14ac:dyDescent="0.2">
      <c r="A34" s="2">
        <v>-25250</v>
      </c>
      <c r="B34" s="1">
        <v>37926</v>
      </c>
    </row>
    <row r="35" spans="1:2" x14ac:dyDescent="0.2">
      <c r="A35" s="2">
        <v>-25250</v>
      </c>
      <c r="B35" s="1">
        <v>37956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workbookViewId="0">
      <selection activeCell="A17" sqref="A17:B17"/>
    </sheetView>
  </sheetViews>
  <sheetFormatPr defaultRowHeight="12.75" x14ac:dyDescent="0.2"/>
  <cols>
    <col min="1" max="1" width="15.5703125" style="5" bestFit="1" customWidth="1"/>
    <col min="2" max="2" width="7.140625" bestFit="1" customWidth="1"/>
  </cols>
  <sheetData>
    <row r="1" spans="1:14" s="3" customFormat="1" x14ac:dyDescent="0.2">
      <c r="A1" s="4" t="s">
        <v>2</v>
      </c>
      <c r="B1" s="3" t="s">
        <v>1</v>
      </c>
      <c r="E1" s="3" t="s">
        <v>3</v>
      </c>
      <c r="H1" s="3" t="s">
        <v>4</v>
      </c>
      <c r="K1" s="3" t="s">
        <v>5</v>
      </c>
      <c r="N1" s="3" t="s">
        <v>6</v>
      </c>
    </row>
    <row r="2" spans="1:14" x14ac:dyDescent="0.2">
      <c r="A2" s="5">
        <v>-1130000</v>
      </c>
      <c r="B2" s="1">
        <v>36404</v>
      </c>
      <c r="D2">
        <v>-9189367</v>
      </c>
      <c r="E2" s="1">
        <v>37347</v>
      </c>
      <c r="G2">
        <v>57167518</v>
      </c>
      <c r="H2" s="1">
        <v>37347</v>
      </c>
      <c r="J2">
        <v>13412468</v>
      </c>
      <c r="K2" s="1">
        <v>37347</v>
      </c>
      <c r="M2">
        <v>5360992</v>
      </c>
      <c r="N2" s="1">
        <v>37347</v>
      </c>
    </row>
    <row r="3" spans="1:14" x14ac:dyDescent="0.2">
      <c r="A3" s="5">
        <v>23882785</v>
      </c>
      <c r="B3" s="1">
        <v>36617</v>
      </c>
      <c r="D3">
        <v>-1637198</v>
      </c>
      <c r="E3" s="1">
        <v>37712</v>
      </c>
      <c r="G3">
        <v>44030275</v>
      </c>
      <c r="H3" s="1">
        <v>37712</v>
      </c>
      <c r="J3">
        <v>10990894</v>
      </c>
      <c r="K3" s="1">
        <v>37712</v>
      </c>
      <c r="M3">
        <v>-1955082</v>
      </c>
      <c r="N3" s="1">
        <v>37712</v>
      </c>
    </row>
    <row r="4" spans="1:14" x14ac:dyDescent="0.2">
      <c r="A4" s="5">
        <v>-69177</v>
      </c>
      <c r="B4" s="1">
        <v>36647</v>
      </c>
      <c r="D4">
        <v>1404517</v>
      </c>
      <c r="E4" s="1">
        <v>38078</v>
      </c>
      <c r="G4">
        <v>22229035</v>
      </c>
      <c r="H4" s="1">
        <v>38078</v>
      </c>
      <c r="J4">
        <v>5308628</v>
      </c>
      <c r="K4" s="1">
        <v>38078</v>
      </c>
      <c r="M4">
        <v>66484</v>
      </c>
      <c r="N4" s="1">
        <v>38078</v>
      </c>
    </row>
    <row r="5" spans="1:14" x14ac:dyDescent="0.2">
      <c r="A5" s="5">
        <v>78195</v>
      </c>
      <c r="B5" s="1">
        <v>36678</v>
      </c>
      <c r="D5">
        <v>4186032</v>
      </c>
      <c r="E5" s="1">
        <v>38443</v>
      </c>
      <c r="G5">
        <v>16260373</v>
      </c>
      <c r="H5" s="1">
        <v>38443</v>
      </c>
      <c r="J5">
        <v>2610837</v>
      </c>
      <c r="K5" s="1">
        <v>38443</v>
      </c>
      <c r="M5">
        <v>-265568</v>
      </c>
      <c r="N5" s="1">
        <v>38443</v>
      </c>
    </row>
    <row r="6" spans="1:14" x14ac:dyDescent="0.2">
      <c r="A6" s="5">
        <v>15478726</v>
      </c>
      <c r="B6" s="1">
        <v>36800</v>
      </c>
      <c r="D6">
        <v>5841090</v>
      </c>
      <c r="E6" s="1">
        <v>38808</v>
      </c>
      <c r="G6">
        <v>11308552</v>
      </c>
      <c r="H6" s="1">
        <v>38808</v>
      </c>
      <c r="J6">
        <v>1995905</v>
      </c>
      <c r="K6" s="1">
        <v>38808</v>
      </c>
      <c r="M6">
        <v>209866</v>
      </c>
      <c r="N6" s="1">
        <v>38808</v>
      </c>
    </row>
    <row r="7" spans="1:14" x14ac:dyDescent="0.2">
      <c r="A7" s="5">
        <v>992825</v>
      </c>
      <c r="B7" s="1">
        <v>36831</v>
      </c>
      <c r="D7">
        <v>6322568</v>
      </c>
      <c r="E7" s="1">
        <v>39173</v>
      </c>
      <c r="G7">
        <v>9670046</v>
      </c>
      <c r="H7" s="1">
        <v>39173</v>
      </c>
      <c r="J7">
        <v>3103312</v>
      </c>
      <c r="K7" s="1">
        <v>39173</v>
      </c>
      <c r="M7">
        <v>49660</v>
      </c>
      <c r="N7" s="1">
        <v>39173</v>
      </c>
    </row>
    <row r="8" spans="1:14" x14ac:dyDescent="0.2">
      <c r="A8" s="5">
        <v>-252615</v>
      </c>
      <c r="B8" s="1">
        <v>36892</v>
      </c>
      <c r="D8">
        <v>7657468</v>
      </c>
      <c r="E8" s="1">
        <v>39539</v>
      </c>
      <c r="G8">
        <v>8562480</v>
      </c>
      <c r="H8" s="1">
        <v>39539</v>
      </c>
      <c r="J8">
        <v>2791388</v>
      </c>
      <c r="K8" s="1">
        <v>39539</v>
      </c>
      <c r="M8">
        <v>46936</v>
      </c>
      <c r="N8" s="1">
        <v>39539</v>
      </c>
    </row>
    <row r="9" spans="1:14" x14ac:dyDescent="0.2">
      <c r="A9" s="5">
        <v>565420</v>
      </c>
      <c r="B9" s="1">
        <v>36923</v>
      </c>
      <c r="D9">
        <v>7411000</v>
      </c>
      <c r="E9" s="1">
        <v>39904</v>
      </c>
      <c r="G9">
        <v>8126076</v>
      </c>
      <c r="H9" s="1">
        <v>39904</v>
      </c>
      <c r="J9">
        <v>3081133</v>
      </c>
      <c r="K9" s="1">
        <v>39904</v>
      </c>
      <c r="M9">
        <v>11260040</v>
      </c>
      <c r="N9" s="1">
        <v>37469</v>
      </c>
    </row>
    <row r="10" spans="1:14" x14ac:dyDescent="0.2">
      <c r="A10" s="5">
        <v>3364997</v>
      </c>
      <c r="B10" s="1">
        <v>36951</v>
      </c>
      <c r="D10">
        <v>8272800</v>
      </c>
      <c r="E10" s="1">
        <v>40269</v>
      </c>
      <c r="G10">
        <v>7704758</v>
      </c>
      <c r="H10" s="1">
        <v>40269</v>
      </c>
      <c r="J10">
        <v>1538066</v>
      </c>
      <c r="K10" s="1">
        <v>40269</v>
      </c>
      <c r="M10">
        <v>-2954809</v>
      </c>
      <c r="N10" s="1">
        <v>37834</v>
      </c>
    </row>
    <row r="11" spans="1:14" x14ac:dyDescent="0.2">
      <c r="A11" s="5">
        <v>7095532</v>
      </c>
      <c r="B11" s="1">
        <v>36982</v>
      </c>
      <c r="D11">
        <v>7773974</v>
      </c>
      <c r="E11" s="1">
        <v>40634</v>
      </c>
      <c r="G11">
        <v>2818052</v>
      </c>
      <c r="H11" s="1">
        <v>40634</v>
      </c>
      <c r="J11">
        <v>77610</v>
      </c>
      <c r="K11" s="1">
        <v>40634</v>
      </c>
      <c r="M11">
        <v>-606912</v>
      </c>
      <c r="N11" s="1">
        <v>38200</v>
      </c>
    </row>
    <row r="12" spans="1:14" x14ac:dyDescent="0.2">
      <c r="A12" s="5">
        <v>306504854</v>
      </c>
      <c r="B12" s="1">
        <v>37012</v>
      </c>
      <c r="D12">
        <v>8348951</v>
      </c>
      <c r="E12" s="1">
        <v>41000</v>
      </c>
      <c r="G12">
        <v>2454828</v>
      </c>
      <c r="H12" s="1">
        <v>41000</v>
      </c>
      <c r="J12">
        <v>79348</v>
      </c>
      <c r="K12" s="1">
        <v>41000</v>
      </c>
      <c r="M12">
        <v>91696</v>
      </c>
      <c r="N12" s="1">
        <v>38565</v>
      </c>
    </row>
    <row r="13" spans="1:14" x14ac:dyDescent="0.2">
      <c r="A13" s="5">
        <v>-328750</v>
      </c>
      <c r="B13" s="1">
        <v>37043</v>
      </c>
      <c r="D13">
        <v>8759919</v>
      </c>
      <c r="E13" s="1">
        <v>41365</v>
      </c>
      <c r="G13">
        <v>2122586</v>
      </c>
      <c r="H13" s="1">
        <v>41365</v>
      </c>
      <c r="J13">
        <v>-32710169</v>
      </c>
      <c r="K13" s="1">
        <v>37469</v>
      </c>
      <c r="M13">
        <v>71140</v>
      </c>
      <c r="N13" s="1">
        <v>38930</v>
      </c>
    </row>
    <row r="14" spans="1:14" x14ac:dyDescent="0.2">
      <c r="A14" s="5">
        <v>10108934</v>
      </c>
      <c r="B14" s="1">
        <v>37073</v>
      </c>
      <c r="D14">
        <v>9395642</v>
      </c>
      <c r="E14" s="1">
        <v>41730</v>
      </c>
      <c r="G14">
        <v>2369030</v>
      </c>
      <c r="H14" s="1">
        <v>41730</v>
      </c>
      <c r="J14">
        <v>-735463</v>
      </c>
      <c r="K14" s="1">
        <v>37834</v>
      </c>
      <c r="M14">
        <v>134541</v>
      </c>
      <c r="N14" s="1">
        <v>39295</v>
      </c>
    </row>
    <row r="15" spans="1:14" x14ac:dyDescent="0.2">
      <c r="A15" s="5">
        <v>8321626</v>
      </c>
      <c r="B15" s="1">
        <v>37104</v>
      </c>
      <c r="D15">
        <v>3870614</v>
      </c>
      <c r="E15" s="1">
        <v>42095</v>
      </c>
      <c r="G15">
        <v>-689053</v>
      </c>
      <c r="H15" s="1">
        <v>42095</v>
      </c>
      <c r="J15">
        <v>-179067</v>
      </c>
      <c r="K15" s="1">
        <v>38200</v>
      </c>
      <c r="M15">
        <v>112545</v>
      </c>
      <c r="N15" s="1">
        <v>39661</v>
      </c>
    </row>
    <row r="16" spans="1:14" x14ac:dyDescent="0.2">
      <c r="A16" s="5">
        <v>4820474</v>
      </c>
      <c r="B16" s="1">
        <v>37135</v>
      </c>
      <c r="D16">
        <v>2698132</v>
      </c>
      <c r="E16" s="1">
        <v>42461</v>
      </c>
      <c r="G16">
        <v>-566423</v>
      </c>
      <c r="H16" s="1">
        <v>42461</v>
      </c>
      <c r="J16">
        <v>-2427887</v>
      </c>
      <c r="K16" s="1">
        <v>38565</v>
      </c>
      <c r="M16">
        <v>7529531</v>
      </c>
      <c r="N16" s="1">
        <v>37226</v>
      </c>
    </row>
    <row r="17" spans="1:14" x14ac:dyDescent="0.2">
      <c r="A17" s="5">
        <v>-51701562</v>
      </c>
      <c r="B17" s="1">
        <v>37165</v>
      </c>
      <c r="D17">
        <v>2824420</v>
      </c>
      <c r="E17" s="1">
        <v>42826</v>
      </c>
      <c r="G17">
        <v>-558323</v>
      </c>
      <c r="H17" s="1">
        <v>42826</v>
      </c>
      <c r="J17">
        <v>378646</v>
      </c>
      <c r="K17" s="1">
        <v>38930</v>
      </c>
      <c r="M17">
        <v>2250426</v>
      </c>
      <c r="N17" s="1">
        <v>37591</v>
      </c>
    </row>
    <row r="18" spans="1:14" x14ac:dyDescent="0.2">
      <c r="A18" s="5">
        <v>69844385</v>
      </c>
      <c r="B18" s="1">
        <v>37196</v>
      </c>
      <c r="D18">
        <v>4884711</v>
      </c>
      <c r="E18" s="1">
        <v>43191</v>
      </c>
      <c r="G18">
        <v>-962047</v>
      </c>
      <c r="H18" s="1">
        <v>43191</v>
      </c>
      <c r="J18">
        <v>343780</v>
      </c>
      <c r="K18" s="1">
        <v>39295</v>
      </c>
      <c r="M18">
        <v>588466</v>
      </c>
      <c r="N18" s="1">
        <v>37956</v>
      </c>
    </row>
    <row r="19" spans="1:14" x14ac:dyDescent="0.2">
      <c r="A19" s="5">
        <v>-101042429</v>
      </c>
      <c r="B19" s="1">
        <v>37226</v>
      </c>
      <c r="D19">
        <v>5</v>
      </c>
      <c r="E19" s="1">
        <v>43556</v>
      </c>
      <c r="G19">
        <v>-1184918</v>
      </c>
      <c r="H19" s="1">
        <v>43556</v>
      </c>
      <c r="J19">
        <v>455613</v>
      </c>
      <c r="K19" s="1">
        <v>39661</v>
      </c>
      <c r="M19">
        <v>1998972</v>
      </c>
      <c r="N19" s="1">
        <v>38322</v>
      </c>
    </row>
    <row r="20" spans="1:14" x14ac:dyDescent="0.2">
      <c r="A20" s="5">
        <v>-189286824</v>
      </c>
      <c r="B20" s="1">
        <v>37257</v>
      </c>
      <c r="D20">
        <v>5</v>
      </c>
      <c r="E20" s="1">
        <v>43922</v>
      </c>
      <c r="G20">
        <v>-1817667</v>
      </c>
      <c r="H20" s="1">
        <v>43922</v>
      </c>
      <c r="J20">
        <v>921302</v>
      </c>
      <c r="K20" s="1">
        <v>40026</v>
      </c>
      <c r="M20">
        <v>-13881</v>
      </c>
      <c r="N20" s="1">
        <v>38687</v>
      </c>
    </row>
    <row r="21" spans="1:14" x14ac:dyDescent="0.2">
      <c r="A21" s="5">
        <v>-31383414</v>
      </c>
      <c r="B21" s="1">
        <v>37288</v>
      </c>
      <c r="D21">
        <v>3</v>
      </c>
      <c r="E21" s="1">
        <v>44287</v>
      </c>
      <c r="G21">
        <v>57159588</v>
      </c>
      <c r="H21" s="1">
        <v>37469</v>
      </c>
      <c r="J21">
        <v>456300</v>
      </c>
      <c r="K21" s="1">
        <v>40391</v>
      </c>
      <c r="M21">
        <v>92503</v>
      </c>
      <c r="N21" s="1">
        <v>39052</v>
      </c>
    </row>
    <row r="22" spans="1:14" x14ac:dyDescent="0.2">
      <c r="A22" s="5">
        <v>160016779</v>
      </c>
      <c r="B22" s="1">
        <v>37316</v>
      </c>
      <c r="D22">
        <v>715983</v>
      </c>
      <c r="E22" s="1">
        <v>37469</v>
      </c>
      <c r="G22">
        <v>45304727</v>
      </c>
      <c r="H22" s="1">
        <v>37834</v>
      </c>
      <c r="J22">
        <v>167212</v>
      </c>
      <c r="K22" s="1">
        <v>40756</v>
      </c>
      <c r="M22">
        <v>-52940</v>
      </c>
      <c r="N22" s="1">
        <v>39417</v>
      </c>
    </row>
    <row r="23" spans="1:14" x14ac:dyDescent="0.2">
      <c r="A23" s="5">
        <v>-388311488.13</v>
      </c>
      <c r="B23" s="1">
        <v>37347</v>
      </c>
      <c r="D23">
        <v>6887393</v>
      </c>
      <c r="E23" s="1">
        <v>37834</v>
      </c>
      <c r="G23">
        <v>22213788</v>
      </c>
      <c r="H23" s="1">
        <v>38200</v>
      </c>
      <c r="J23">
        <v>6139101</v>
      </c>
      <c r="K23" s="1">
        <v>37226</v>
      </c>
      <c r="M23">
        <v>-75714</v>
      </c>
      <c r="N23" s="1">
        <v>39783</v>
      </c>
    </row>
    <row r="24" spans="1:14" x14ac:dyDescent="0.2">
      <c r="A24" s="5">
        <v>-10160251</v>
      </c>
      <c r="B24" s="1">
        <v>37377</v>
      </c>
      <c r="D24">
        <v>6816778</v>
      </c>
      <c r="E24" s="1">
        <v>38200</v>
      </c>
      <c r="G24">
        <v>16089597</v>
      </c>
      <c r="H24" s="1">
        <v>38565</v>
      </c>
      <c r="J24">
        <v>24313463</v>
      </c>
      <c r="K24" s="1">
        <v>37591</v>
      </c>
      <c r="M24">
        <v>-583641</v>
      </c>
      <c r="N24" s="1">
        <v>37288</v>
      </c>
    </row>
    <row r="25" spans="1:14" x14ac:dyDescent="0.2">
      <c r="A25" s="5">
        <v>39895976</v>
      </c>
      <c r="B25" s="1">
        <v>37408</v>
      </c>
      <c r="D25">
        <v>4800683</v>
      </c>
      <c r="E25" s="1">
        <v>38565</v>
      </c>
      <c r="G25">
        <v>10859200</v>
      </c>
      <c r="H25" s="1">
        <v>38930</v>
      </c>
      <c r="J25">
        <v>14485084</v>
      </c>
      <c r="K25" s="1">
        <v>37956</v>
      </c>
      <c r="M25">
        <v>3498896</v>
      </c>
      <c r="N25" s="1">
        <v>37653</v>
      </c>
    </row>
    <row r="26" spans="1:14" x14ac:dyDescent="0.2">
      <c r="A26" s="5">
        <v>-33655345</v>
      </c>
      <c r="B26" s="1">
        <v>37438</v>
      </c>
      <c r="D26">
        <v>6737124</v>
      </c>
      <c r="E26" s="1">
        <v>38930</v>
      </c>
      <c r="G26">
        <v>8991607</v>
      </c>
      <c r="H26" s="1">
        <v>39295</v>
      </c>
      <c r="J26">
        <v>7653087</v>
      </c>
      <c r="K26" s="1">
        <v>38322</v>
      </c>
      <c r="M26">
        <v>2946671</v>
      </c>
      <c r="N26" s="1">
        <v>38018</v>
      </c>
    </row>
    <row r="27" spans="1:14" x14ac:dyDescent="0.2">
      <c r="A27" s="5">
        <v>33694904</v>
      </c>
      <c r="B27" s="1">
        <v>37469</v>
      </c>
      <c r="D27">
        <v>8368856</v>
      </c>
      <c r="E27" s="1">
        <v>39295</v>
      </c>
      <c r="G27">
        <v>7944979</v>
      </c>
      <c r="H27" s="1">
        <v>39661</v>
      </c>
      <c r="J27">
        <v>4235145</v>
      </c>
      <c r="K27" s="1">
        <v>38687</v>
      </c>
      <c r="M27">
        <v>1933968</v>
      </c>
      <c r="N27" s="1">
        <v>38384</v>
      </c>
    </row>
    <row r="28" spans="1:14" x14ac:dyDescent="0.2">
      <c r="A28" s="5">
        <v>32482793</v>
      </c>
      <c r="B28" s="1">
        <v>37500</v>
      </c>
      <c r="D28">
        <v>9168042</v>
      </c>
      <c r="E28" s="1">
        <v>39661</v>
      </c>
      <c r="G28">
        <v>7405997</v>
      </c>
      <c r="H28" s="1">
        <v>40026</v>
      </c>
      <c r="J28">
        <v>1324391</v>
      </c>
      <c r="K28" s="1">
        <v>39052</v>
      </c>
      <c r="M28">
        <v>363037</v>
      </c>
      <c r="N28" s="1">
        <v>38749</v>
      </c>
    </row>
    <row r="29" spans="1:14" x14ac:dyDescent="0.2">
      <c r="A29" s="5">
        <v>-236777280</v>
      </c>
      <c r="B29" s="1">
        <v>37530</v>
      </c>
      <c r="D29">
        <v>12282566</v>
      </c>
      <c r="E29" s="1">
        <v>40026</v>
      </c>
      <c r="G29">
        <v>6555750</v>
      </c>
      <c r="H29" s="1">
        <v>40391</v>
      </c>
      <c r="J29">
        <v>1967237</v>
      </c>
      <c r="K29" s="1">
        <v>39417</v>
      </c>
      <c r="M29">
        <v>-94987</v>
      </c>
      <c r="N29" s="1">
        <v>39114</v>
      </c>
    </row>
    <row r="30" spans="1:14" x14ac:dyDescent="0.2">
      <c r="A30" s="5">
        <v>-33346614</v>
      </c>
      <c r="B30" s="1">
        <v>37561</v>
      </c>
      <c r="D30">
        <v>10785784</v>
      </c>
      <c r="E30" s="1">
        <v>40391</v>
      </c>
      <c r="G30">
        <v>2202585</v>
      </c>
      <c r="H30" s="1">
        <v>40756</v>
      </c>
      <c r="J30">
        <v>2184256</v>
      </c>
      <c r="K30" s="1">
        <v>39783</v>
      </c>
      <c r="M30">
        <v>-139214</v>
      </c>
      <c r="N30" s="1">
        <v>39479</v>
      </c>
    </row>
    <row r="31" spans="1:14" x14ac:dyDescent="0.2">
      <c r="A31" s="5">
        <v>3322410</v>
      </c>
      <c r="B31" s="1">
        <v>37591</v>
      </c>
      <c r="D31">
        <v>11580295</v>
      </c>
      <c r="E31" s="1">
        <v>40756</v>
      </c>
      <c r="G31">
        <v>1841862</v>
      </c>
      <c r="H31" s="1">
        <v>41122</v>
      </c>
      <c r="J31">
        <v>2140654</v>
      </c>
      <c r="K31" s="1">
        <v>40148</v>
      </c>
      <c r="M31">
        <v>-480463</v>
      </c>
      <c r="N31" s="1">
        <v>37257</v>
      </c>
    </row>
    <row r="32" spans="1:14" x14ac:dyDescent="0.2">
      <c r="A32" s="5">
        <v>-37993646</v>
      </c>
      <c r="B32" s="1">
        <v>37622</v>
      </c>
      <c r="D32">
        <v>13989206</v>
      </c>
      <c r="E32" s="1">
        <v>41122</v>
      </c>
      <c r="G32">
        <v>1720785</v>
      </c>
      <c r="H32" s="1">
        <v>41487</v>
      </c>
      <c r="J32">
        <v>719331</v>
      </c>
      <c r="K32" s="1">
        <v>40513</v>
      </c>
      <c r="M32">
        <v>3831012</v>
      </c>
      <c r="N32" s="1">
        <v>37622</v>
      </c>
    </row>
    <row r="33" spans="1:14" x14ac:dyDescent="0.2">
      <c r="A33" s="5">
        <v>39821563</v>
      </c>
      <c r="B33" s="1">
        <v>37653</v>
      </c>
      <c r="D33">
        <v>14876953</v>
      </c>
      <c r="E33" s="1">
        <v>41487</v>
      </c>
      <c r="G33">
        <v>1516263</v>
      </c>
      <c r="H33" s="1">
        <v>41852</v>
      </c>
      <c r="J33">
        <v>167565</v>
      </c>
      <c r="K33" s="1">
        <v>40878</v>
      </c>
      <c r="M33">
        <v>3133152</v>
      </c>
      <c r="N33" s="1">
        <v>37987</v>
      </c>
    </row>
    <row r="34" spans="1:14" x14ac:dyDescent="0.2">
      <c r="A34" s="5">
        <v>-58858767</v>
      </c>
      <c r="B34" s="1">
        <v>37681</v>
      </c>
      <c r="D34">
        <v>7139601</v>
      </c>
      <c r="E34" s="1">
        <v>41852</v>
      </c>
      <c r="G34">
        <v>-1356625</v>
      </c>
      <c r="H34" s="1">
        <v>42217</v>
      </c>
      <c r="J34">
        <v>51942516</v>
      </c>
      <c r="K34" s="1">
        <v>37288</v>
      </c>
      <c r="M34">
        <v>2121398</v>
      </c>
      <c r="N34" s="1">
        <v>38353</v>
      </c>
    </row>
    <row r="35" spans="1:14" x14ac:dyDescent="0.2">
      <c r="A35" s="5">
        <v>56522969.869999997</v>
      </c>
      <c r="B35" s="1">
        <v>37712</v>
      </c>
      <c r="D35">
        <v>7720143</v>
      </c>
      <c r="E35" s="1">
        <v>42217</v>
      </c>
      <c r="G35">
        <v>-1190186</v>
      </c>
      <c r="H35" s="1">
        <v>42583</v>
      </c>
      <c r="J35">
        <v>11598419</v>
      </c>
      <c r="K35" s="1">
        <v>37653</v>
      </c>
      <c r="M35">
        <v>366685</v>
      </c>
      <c r="N35" s="1">
        <v>38718</v>
      </c>
    </row>
    <row r="36" spans="1:14" x14ac:dyDescent="0.2">
      <c r="A36" s="5">
        <v>59444038</v>
      </c>
      <c r="B36" s="1">
        <v>37742</v>
      </c>
      <c r="D36">
        <v>7908218</v>
      </c>
      <c r="E36" s="1">
        <v>42583</v>
      </c>
      <c r="G36">
        <v>-1288823</v>
      </c>
      <c r="H36" s="1">
        <v>42948</v>
      </c>
      <c r="J36">
        <v>6233941</v>
      </c>
      <c r="K36" s="1">
        <v>38018</v>
      </c>
      <c r="M36">
        <v>-107919</v>
      </c>
      <c r="N36" s="1">
        <v>39083</v>
      </c>
    </row>
    <row r="37" spans="1:14" x14ac:dyDescent="0.2">
      <c r="A37" s="5">
        <v>63118396</v>
      </c>
      <c r="B37" s="1">
        <v>37773</v>
      </c>
      <c r="D37">
        <v>8210336</v>
      </c>
      <c r="E37" s="1">
        <v>42948</v>
      </c>
      <c r="G37">
        <v>-1579822</v>
      </c>
      <c r="H37" s="1">
        <v>43313</v>
      </c>
      <c r="J37">
        <v>5715899</v>
      </c>
      <c r="K37" s="1">
        <v>38384</v>
      </c>
      <c r="M37">
        <v>-150230</v>
      </c>
      <c r="N37" s="1">
        <v>39448</v>
      </c>
    </row>
    <row r="38" spans="1:14" x14ac:dyDescent="0.2">
      <c r="A38" s="5">
        <v>31969556</v>
      </c>
      <c r="B38" s="1">
        <v>37803</v>
      </c>
      <c r="D38">
        <v>5838</v>
      </c>
      <c r="E38" s="1">
        <v>43313</v>
      </c>
      <c r="G38">
        <v>-1685359</v>
      </c>
      <c r="H38" s="1">
        <v>43678</v>
      </c>
      <c r="J38">
        <v>1526693</v>
      </c>
      <c r="K38" s="1">
        <v>38749</v>
      </c>
      <c r="M38">
        <v>11439548</v>
      </c>
      <c r="N38" s="1">
        <v>37438</v>
      </c>
    </row>
    <row r="39" spans="1:14" x14ac:dyDescent="0.2">
      <c r="A39" s="5">
        <v>19946902</v>
      </c>
      <c r="B39" s="1">
        <v>37834</v>
      </c>
      <c r="D39">
        <v>1739</v>
      </c>
      <c r="E39" s="1">
        <v>43678</v>
      </c>
      <c r="G39">
        <v>-2291512</v>
      </c>
      <c r="H39" s="1">
        <v>44044</v>
      </c>
      <c r="J39">
        <v>1829151</v>
      </c>
      <c r="K39" s="1">
        <v>39114</v>
      </c>
      <c r="M39">
        <v>-3228196</v>
      </c>
      <c r="N39" s="1">
        <v>37803</v>
      </c>
    </row>
    <row r="40" spans="1:14" x14ac:dyDescent="0.2">
      <c r="A40" s="5">
        <v>17442190</v>
      </c>
      <c r="B40" s="1">
        <v>37865</v>
      </c>
      <c r="D40">
        <v>1415</v>
      </c>
      <c r="E40" s="1">
        <v>44044</v>
      </c>
      <c r="G40">
        <v>132225079</v>
      </c>
      <c r="H40" s="1">
        <v>37226</v>
      </c>
      <c r="J40">
        <v>2002535</v>
      </c>
      <c r="K40" s="1">
        <v>39479</v>
      </c>
      <c r="M40">
        <v>-677596</v>
      </c>
      <c r="N40" s="1">
        <v>38169</v>
      </c>
    </row>
    <row r="41" spans="1:14" x14ac:dyDescent="0.2">
      <c r="A41" s="5">
        <v>26137096</v>
      </c>
      <c r="B41" s="1">
        <v>37895</v>
      </c>
      <c r="D41">
        <v>2635336</v>
      </c>
      <c r="E41" s="1">
        <v>37226</v>
      </c>
      <c r="G41">
        <v>29715160</v>
      </c>
      <c r="H41" s="1">
        <v>37591</v>
      </c>
      <c r="J41">
        <v>2205306</v>
      </c>
      <c r="K41" s="1">
        <v>39845</v>
      </c>
      <c r="M41">
        <v>139687</v>
      </c>
      <c r="N41" s="1">
        <v>38534</v>
      </c>
    </row>
    <row r="42" spans="1:14" x14ac:dyDescent="0.2">
      <c r="A42" s="5">
        <v>28319921</v>
      </c>
      <c r="B42" s="1">
        <v>37926</v>
      </c>
      <c r="D42">
        <v>-1737229</v>
      </c>
      <c r="E42" s="1">
        <v>37591</v>
      </c>
      <c r="G42">
        <v>36677141</v>
      </c>
      <c r="H42" s="1">
        <v>37956</v>
      </c>
      <c r="J42">
        <v>736665</v>
      </c>
      <c r="K42" s="1">
        <v>40210</v>
      </c>
      <c r="M42">
        <v>95077</v>
      </c>
      <c r="N42" s="1">
        <v>38899</v>
      </c>
    </row>
    <row r="43" spans="1:14" x14ac:dyDescent="0.2">
      <c r="A43" s="5">
        <v>27466069</v>
      </c>
      <c r="B43" s="1">
        <v>37956</v>
      </c>
      <c r="D43">
        <v>-481735</v>
      </c>
      <c r="E43" s="1">
        <v>37956</v>
      </c>
      <c r="G43">
        <v>17196306</v>
      </c>
      <c r="H43" s="1">
        <v>38322</v>
      </c>
      <c r="J43">
        <v>135195</v>
      </c>
      <c r="K43" s="1">
        <v>40575</v>
      </c>
      <c r="M43">
        <v>138250</v>
      </c>
      <c r="N43" s="1">
        <v>39264</v>
      </c>
    </row>
    <row r="44" spans="1:14" x14ac:dyDescent="0.2">
      <c r="A44" s="5">
        <v>25633946</v>
      </c>
      <c r="B44" s="1">
        <v>37987</v>
      </c>
      <c r="D44">
        <v>164760</v>
      </c>
      <c r="E44" s="1">
        <v>38322</v>
      </c>
      <c r="G44">
        <v>15222303</v>
      </c>
      <c r="H44" s="1">
        <v>38687</v>
      </c>
      <c r="J44">
        <v>143768</v>
      </c>
      <c r="K44" s="1">
        <v>40940</v>
      </c>
      <c r="M44">
        <v>116271</v>
      </c>
      <c r="N44" s="1">
        <v>39630</v>
      </c>
    </row>
    <row r="45" spans="1:14" x14ac:dyDescent="0.2">
      <c r="A45" s="5">
        <v>21417556</v>
      </c>
      <c r="B45" s="1">
        <v>38018</v>
      </c>
      <c r="D45">
        <v>6277185</v>
      </c>
      <c r="E45" s="1">
        <v>38687</v>
      </c>
      <c r="G45">
        <v>8844652</v>
      </c>
      <c r="H45" s="1">
        <v>39052</v>
      </c>
      <c r="J45">
        <v>62586332</v>
      </c>
      <c r="K45" s="1">
        <v>37257</v>
      </c>
      <c r="M45">
        <v>10616335</v>
      </c>
      <c r="N45" s="1">
        <v>37408</v>
      </c>
    </row>
    <row r="46" spans="1:14" x14ac:dyDescent="0.2">
      <c r="A46" s="5">
        <v>17991627</v>
      </c>
      <c r="B46" s="1">
        <v>38047</v>
      </c>
      <c r="D46">
        <v>5613309</v>
      </c>
      <c r="E46" s="1">
        <v>39052</v>
      </c>
      <c r="G46">
        <v>8361224</v>
      </c>
      <c r="H46" s="1">
        <v>39417</v>
      </c>
      <c r="J46">
        <v>13074805</v>
      </c>
      <c r="K46" s="1">
        <v>37622</v>
      </c>
      <c r="M46">
        <v>-3250348</v>
      </c>
      <c r="N46" s="1">
        <v>37773</v>
      </c>
    </row>
    <row r="47" spans="1:14" x14ac:dyDescent="0.2">
      <c r="A47" s="5">
        <v>-42161413.130000003</v>
      </c>
      <c r="B47" s="1">
        <v>38078</v>
      </c>
      <c r="D47">
        <v>5176108</v>
      </c>
      <c r="E47" s="1">
        <v>39417</v>
      </c>
      <c r="G47">
        <v>7582094</v>
      </c>
      <c r="H47" s="1">
        <v>39783</v>
      </c>
      <c r="J47">
        <v>7800755</v>
      </c>
      <c r="K47" s="1">
        <v>37987</v>
      </c>
      <c r="M47">
        <v>-815222</v>
      </c>
      <c r="N47" s="1">
        <v>38139</v>
      </c>
    </row>
    <row r="48" spans="1:14" x14ac:dyDescent="0.2">
      <c r="A48" s="5">
        <v>15245356</v>
      </c>
      <c r="B48" s="1">
        <v>38108</v>
      </c>
      <c r="D48">
        <v>3981436</v>
      </c>
      <c r="E48" s="1">
        <v>39783</v>
      </c>
      <c r="G48">
        <v>7277084</v>
      </c>
      <c r="H48" s="1">
        <v>40148</v>
      </c>
      <c r="J48">
        <v>6869722</v>
      </c>
      <c r="K48" s="1">
        <v>38353</v>
      </c>
      <c r="M48">
        <v>-213557</v>
      </c>
      <c r="N48" s="1">
        <v>38504</v>
      </c>
    </row>
    <row r="49" spans="1:14" x14ac:dyDescent="0.2">
      <c r="A49" s="5">
        <v>17790255</v>
      </c>
      <c r="B49" s="1">
        <v>38139</v>
      </c>
      <c r="D49">
        <v>6716069</v>
      </c>
      <c r="E49" s="1">
        <v>40148</v>
      </c>
      <c r="G49">
        <v>6550239</v>
      </c>
      <c r="H49" s="1">
        <v>40513</v>
      </c>
      <c r="J49">
        <v>3256145</v>
      </c>
      <c r="K49" s="1">
        <v>38718</v>
      </c>
      <c r="M49">
        <v>233072</v>
      </c>
      <c r="N49" s="1">
        <v>38869</v>
      </c>
    </row>
    <row r="50" spans="1:14" x14ac:dyDescent="0.2">
      <c r="A50" s="5">
        <v>108336385</v>
      </c>
      <c r="B50" s="1">
        <v>38169</v>
      </c>
      <c r="D50">
        <v>9119868</v>
      </c>
      <c r="E50" s="1">
        <v>40513</v>
      </c>
      <c r="G50">
        <v>3150250</v>
      </c>
      <c r="H50" s="1">
        <v>40878</v>
      </c>
      <c r="J50">
        <v>1886031</v>
      </c>
      <c r="K50" s="1">
        <v>39083</v>
      </c>
      <c r="M50">
        <v>128238</v>
      </c>
      <c r="N50" s="1">
        <v>39234</v>
      </c>
    </row>
    <row r="51" spans="1:14" x14ac:dyDescent="0.2">
      <c r="A51" s="5">
        <v>39985408</v>
      </c>
      <c r="B51" s="1">
        <v>38200</v>
      </c>
      <c r="D51">
        <v>8693572</v>
      </c>
      <c r="E51" s="1">
        <v>40878</v>
      </c>
      <c r="G51">
        <v>2809819</v>
      </c>
      <c r="H51" s="1">
        <v>41244</v>
      </c>
      <c r="J51">
        <v>1713671</v>
      </c>
      <c r="K51" s="1">
        <v>39448</v>
      </c>
      <c r="M51">
        <v>112864</v>
      </c>
      <c r="N51" s="1">
        <v>39600</v>
      </c>
    </row>
    <row r="52" spans="1:14" x14ac:dyDescent="0.2">
      <c r="A52" s="5">
        <v>11248453</v>
      </c>
      <c r="B52" s="1">
        <v>38231</v>
      </c>
      <c r="D52">
        <v>8899246</v>
      </c>
      <c r="E52" s="1">
        <v>41244</v>
      </c>
      <c r="G52">
        <v>2587887</v>
      </c>
      <c r="H52" s="1">
        <v>41609</v>
      </c>
      <c r="J52">
        <v>1900692</v>
      </c>
      <c r="K52" s="1">
        <v>39814</v>
      </c>
      <c r="M52">
        <v>3559030</v>
      </c>
      <c r="N52" s="1">
        <v>37316</v>
      </c>
    </row>
    <row r="53" spans="1:14" x14ac:dyDescent="0.2">
      <c r="A53" s="5">
        <v>-849678055</v>
      </c>
      <c r="B53" s="1">
        <v>38261</v>
      </c>
      <c r="D53">
        <v>9253541</v>
      </c>
      <c r="E53" s="1">
        <v>41609</v>
      </c>
      <c r="G53">
        <v>-1338617</v>
      </c>
      <c r="H53" s="1">
        <v>41974</v>
      </c>
      <c r="J53">
        <v>1007311</v>
      </c>
      <c r="K53" s="1">
        <v>40179</v>
      </c>
      <c r="M53">
        <v>1226629</v>
      </c>
      <c r="N53" s="1">
        <v>37681</v>
      </c>
    </row>
    <row r="54" spans="1:14" x14ac:dyDescent="0.2">
      <c r="A54" s="5">
        <v>11675558</v>
      </c>
      <c r="B54" s="1">
        <v>38292</v>
      </c>
      <c r="D54">
        <v>5358698</v>
      </c>
      <c r="E54" s="1">
        <v>41974</v>
      </c>
      <c r="G54">
        <v>-1397827</v>
      </c>
      <c r="H54" s="1">
        <v>42339</v>
      </c>
      <c r="J54">
        <v>193152</v>
      </c>
      <c r="K54" s="1">
        <v>40544</v>
      </c>
      <c r="M54">
        <v>1128231</v>
      </c>
      <c r="N54" s="1">
        <v>38047</v>
      </c>
    </row>
    <row r="55" spans="1:14" x14ac:dyDescent="0.2">
      <c r="A55" s="5">
        <v>15564765</v>
      </c>
      <c r="B55" s="1">
        <v>38322</v>
      </c>
      <c r="D55">
        <v>5461420</v>
      </c>
      <c r="E55" s="1">
        <v>42339</v>
      </c>
      <c r="G55">
        <v>-640979</v>
      </c>
      <c r="H55" s="1">
        <v>42705</v>
      </c>
      <c r="J55">
        <v>200873</v>
      </c>
      <c r="K55" s="1">
        <v>40909</v>
      </c>
      <c r="M55">
        <v>-375732</v>
      </c>
      <c r="N55" s="1">
        <v>38412</v>
      </c>
    </row>
    <row r="56" spans="1:14" x14ac:dyDescent="0.2">
      <c r="A56" s="5">
        <v>-18538659</v>
      </c>
      <c r="B56" s="1">
        <v>38353</v>
      </c>
      <c r="D56">
        <v>6388862</v>
      </c>
      <c r="E56" s="1">
        <v>42705</v>
      </c>
      <c r="G56">
        <v>-733134</v>
      </c>
      <c r="H56" s="1">
        <v>43070</v>
      </c>
      <c r="J56">
        <v>-60090517</v>
      </c>
      <c r="K56" s="1">
        <v>37438</v>
      </c>
      <c r="M56">
        <v>216314</v>
      </c>
      <c r="N56" s="1">
        <v>38777</v>
      </c>
    </row>
    <row r="57" spans="1:14" x14ac:dyDescent="0.2">
      <c r="A57" s="5">
        <v>4879303</v>
      </c>
      <c r="B57" s="1">
        <v>38384</v>
      </c>
      <c r="D57">
        <v>6583974</v>
      </c>
      <c r="E57" s="1">
        <v>43070</v>
      </c>
      <c r="G57">
        <v>-911091</v>
      </c>
      <c r="H57" s="1">
        <v>43435</v>
      </c>
      <c r="J57">
        <v>-4398390</v>
      </c>
      <c r="K57" s="1">
        <v>37803</v>
      </c>
      <c r="M57">
        <v>-4068</v>
      </c>
      <c r="N57" s="1">
        <v>39142</v>
      </c>
    </row>
    <row r="58" spans="1:14" x14ac:dyDescent="0.2">
      <c r="A58" s="5">
        <v>294045</v>
      </c>
      <c r="B58" s="1">
        <v>38412</v>
      </c>
      <c r="D58">
        <v>9</v>
      </c>
      <c r="E58" s="1">
        <v>43435</v>
      </c>
      <c r="G58">
        <v>-1242124</v>
      </c>
      <c r="H58" s="1">
        <v>43800</v>
      </c>
      <c r="J58">
        <v>-1429208</v>
      </c>
      <c r="K58" s="1">
        <v>38169</v>
      </c>
      <c r="M58">
        <v>-28561</v>
      </c>
      <c r="N58" s="1">
        <v>39508</v>
      </c>
    </row>
    <row r="59" spans="1:14" x14ac:dyDescent="0.2">
      <c r="A59" s="5">
        <v>-19404714.129999999</v>
      </c>
      <c r="B59" s="1">
        <v>38443</v>
      </c>
      <c r="D59">
        <v>7</v>
      </c>
      <c r="E59" s="1">
        <v>43800</v>
      </c>
      <c r="G59">
        <v>-1971839</v>
      </c>
      <c r="H59" s="1">
        <v>44166</v>
      </c>
      <c r="J59">
        <v>-2881860</v>
      </c>
      <c r="K59" s="1">
        <v>38534</v>
      </c>
      <c r="M59">
        <v>-170000000</v>
      </c>
      <c r="N59" s="1">
        <v>37012</v>
      </c>
    </row>
    <row r="60" spans="1:14" x14ac:dyDescent="0.2">
      <c r="A60" s="5">
        <v>12449695</v>
      </c>
      <c r="B60" s="1">
        <v>38473</v>
      </c>
      <c r="D60">
        <v>6</v>
      </c>
      <c r="E60" s="1">
        <v>44166</v>
      </c>
      <c r="G60">
        <v>92237191</v>
      </c>
      <c r="H60" s="1">
        <v>37288</v>
      </c>
      <c r="J60">
        <v>-784662</v>
      </c>
      <c r="K60" s="1">
        <v>38899</v>
      </c>
      <c r="M60">
        <v>10810028</v>
      </c>
      <c r="N60" s="1">
        <v>37377</v>
      </c>
    </row>
    <row r="61" spans="1:14" x14ac:dyDescent="0.2">
      <c r="A61" s="5">
        <v>13947095</v>
      </c>
      <c r="B61" s="1">
        <v>38504</v>
      </c>
      <c r="D61">
        <v>-10675595</v>
      </c>
      <c r="E61" s="1">
        <v>37288</v>
      </c>
      <c r="G61">
        <v>32286019</v>
      </c>
      <c r="H61" s="1">
        <v>37653</v>
      </c>
      <c r="J61">
        <v>-923678</v>
      </c>
      <c r="K61" s="1">
        <v>39264</v>
      </c>
      <c r="M61">
        <v>-3361090</v>
      </c>
      <c r="N61" s="1">
        <v>37742</v>
      </c>
    </row>
    <row r="62" spans="1:14" x14ac:dyDescent="0.2">
      <c r="A62" s="5">
        <v>-463995456</v>
      </c>
      <c r="B62" s="1">
        <v>38534</v>
      </c>
      <c r="D62">
        <v>-5170850</v>
      </c>
      <c r="E62" s="1">
        <v>37653</v>
      </c>
      <c r="G62">
        <v>23454152</v>
      </c>
      <c r="H62" s="1">
        <v>38018</v>
      </c>
      <c r="J62">
        <v>-674248</v>
      </c>
      <c r="K62" s="1">
        <v>39630</v>
      </c>
      <c r="M62">
        <v>-839035</v>
      </c>
      <c r="N62" s="1">
        <v>38108</v>
      </c>
    </row>
    <row r="63" spans="1:14" x14ac:dyDescent="0.2">
      <c r="A63" s="5">
        <v>32136620</v>
      </c>
      <c r="B63" s="1">
        <v>38565</v>
      </c>
      <c r="D63">
        <v>-2936543</v>
      </c>
      <c r="E63" s="1">
        <v>38018</v>
      </c>
      <c r="G63">
        <v>17012234</v>
      </c>
      <c r="H63" s="1">
        <v>38384</v>
      </c>
      <c r="J63">
        <v>-530745</v>
      </c>
      <c r="K63" s="1">
        <v>39995</v>
      </c>
      <c r="M63">
        <v>-256250</v>
      </c>
      <c r="N63" s="1">
        <v>38473</v>
      </c>
    </row>
    <row r="64" spans="1:14" x14ac:dyDescent="0.2">
      <c r="A64" s="5">
        <v>18461123</v>
      </c>
      <c r="B64" s="1">
        <v>38596</v>
      </c>
      <c r="D64">
        <v>-403715</v>
      </c>
      <c r="E64" s="1">
        <v>38384</v>
      </c>
      <c r="G64">
        <v>11795391</v>
      </c>
      <c r="H64" s="1">
        <v>38749</v>
      </c>
      <c r="J64">
        <v>192825</v>
      </c>
      <c r="K64" s="1">
        <v>40360</v>
      </c>
      <c r="M64">
        <v>198131</v>
      </c>
      <c r="N64" s="1">
        <v>38838</v>
      </c>
    </row>
    <row r="65" spans="1:14" x14ac:dyDescent="0.2">
      <c r="A65" s="5">
        <v>512258</v>
      </c>
      <c r="B65" s="1">
        <v>38626</v>
      </c>
      <c r="D65">
        <v>4129048</v>
      </c>
      <c r="E65" s="1">
        <v>38749</v>
      </c>
      <c r="G65">
        <v>9603672</v>
      </c>
      <c r="H65" s="1">
        <v>39114</v>
      </c>
      <c r="J65">
        <v>141280</v>
      </c>
      <c r="K65" s="1">
        <v>40725</v>
      </c>
      <c r="M65">
        <v>96277</v>
      </c>
      <c r="N65" s="1">
        <v>39203</v>
      </c>
    </row>
    <row r="66" spans="1:14" x14ac:dyDescent="0.2">
      <c r="A66" s="5">
        <v>15768045</v>
      </c>
      <c r="B66" s="1">
        <v>38657</v>
      </c>
      <c r="D66">
        <v>2450350</v>
      </c>
      <c r="E66" s="1">
        <v>39114</v>
      </c>
      <c r="G66">
        <v>8675945</v>
      </c>
      <c r="H66" s="1">
        <v>39479</v>
      </c>
      <c r="J66">
        <v>-38582507</v>
      </c>
      <c r="K66" s="1">
        <v>37408</v>
      </c>
      <c r="M66">
        <v>112436</v>
      </c>
      <c r="N66" s="1">
        <v>39569</v>
      </c>
    </row>
    <row r="67" spans="1:14" x14ac:dyDescent="0.2">
      <c r="A67" s="5">
        <v>23093020</v>
      </c>
      <c r="B67" s="1">
        <v>38687</v>
      </c>
      <c r="D67">
        <v>2099549</v>
      </c>
      <c r="E67" s="1">
        <v>39479</v>
      </c>
      <c r="G67">
        <v>8393776</v>
      </c>
      <c r="H67" s="1">
        <v>39845</v>
      </c>
      <c r="J67">
        <v>-7114841</v>
      </c>
      <c r="K67" s="1">
        <v>37773</v>
      </c>
      <c r="M67">
        <v>4523793</v>
      </c>
      <c r="N67" s="1">
        <v>37196</v>
      </c>
    </row>
    <row r="68" spans="1:14" x14ac:dyDescent="0.2">
      <c r="A68" s="5">
        <v>56236132</v>
      </c>
      <c r="B68" s="1">
        <v>38718</v>
      </c>
      <c r="D68">
        <v>2760333</v>
      </c>
      <c r="E68" s="1">
        <v>39845</v>
      </c>
      <c r="G68">
        <v>7802501</v>
      </c>
      <c r="H68" s="1">
        <v>40210</v>
      </c>
      <c r="J68">
        <v>-1225078</v>
      </c>
      <c r="K68" s="1">
        <v>38139</v>
      </c>
      <c r="M68">
        <v>-1134576</v>
      </c>
      <c r="N68" s="1">
        <v>37561</v>
      </c>
    </row>
    <row r="69" spans="1:14" x14ac:dyDescent="0.2">
      <c r="A69" s="5">
        <v>31599538</v>
      </c>
      <c r="B69" s="1">
        <v>38749</v>
      </c>
      <c r="D69">
        <v>4867473</v>
      </c>
      <c r="E69" s="1">
        <v>40210</v>
      </c>
      <c r="G69">
        <v>3385555</v>
      </c>
      <c r="H69" s="1">
        <v>40575</v>
      </c>
      <c r="J69">
        <v>-2486544</v>
      </c>
      <c r="K69" s="1">
        <v>38504</v>
      </c>
      <c r="M69">
        <v>1961404</v>
      </c>
      <c r="N69" s="1">
        <v>37926</v>
      </c>
    </row>
    <row r="70" spans="1:14" x14ac:dyDescent="0.2">
      <c r="A70" s="5">
        <v>29271920</v>
      </c>
      <c r="B70" s="1">
        <v>38777</v>
      </c>
      <c r="D70">
        <v>5126025</v>
      </c>
      <c r="E70" s="1">
        <v>40575</v>
      </c>
      <c r="G70">
        <v>3342054</v>
      </c>
      <c r="H70" s="1">
        <v>40940</v>
      </c>
      <c r="J70">
        <v>-73809</v>
      </c>
      <c r="K70" s="1">
        <v>38869</v>
      </c>
      <c r="M70">
        <v>2905497</v>
      </c>
      <c r="N70" s="1">
        <v>38292</v>
      </c>
    </row>
    <row r="71" spans="1:14" x14ac:dyDescent="0.2">
      <c r="A71" s="5">
        <v>-791619578.13</v>
      </c>
      <c r="B71" s="1">
        <v>38808</v>
      </c>
      <c r="D71">
        <v>6238232</v>
      </c>
      <c r="E71" s="1">
        <v>40940</v>
      </c>
      <c r="G71">
        <v>3091138</v>
      </c>
      <c r="H71" s="1">
        <v>41306</v>
      </c>
      <c r="J71">
        <v>-179476</v>
      </c>
      <c r="K71" s="1">
        <v>39234</v>
      </c>
      <c r="M71">
        <v>-25328</v>
      </c>
      <c r="N71" s="1">
        <v>38657</v>
      </c>
    </row>
    <row r="72" spans="1:14" x14ac:dyDescent="0.2">
      <c r="A72" s="5">
        <v>34759695</v>
      </c>
      <c r="B72" s="1">
        <v>38838</v>
      </c>
      <c r="D72">
        <v>6208316</v>
      </c>
      <c r="E72" s="1">
        <v>41306</v>
      </c>
      <c r="G72">
        <v>2890797</v>
      </c>
      <c r="H72" s="1">
        <v>41671</v>
      </c>
      <c r="J72">
        <v>-163863</v>
      </c>
      <c r="K72" s="1">
        <v>39600</v>
      </c>
      <c r="M72">
        <v>114003</v>
      </c>
      <c r="N72" s="1">
        <v>39022</v>
      </c>
    </row>
    <row r="73" spans="1:14" x14ac:dyDescent="0.2">
      <c r="A73" s="5">
        <v>33986294</v>
      </c>
      <c r="B73" s="1">
        <v>38869</v>
      </c>
      <c r="D73">
        <v>6417161</v>
      </c>
      <c r="E73" s="1">
        <v>41671</v>
      </c>
      <c r="G73">
        <v>-350338</v>
      </c>
      <c r="H73" s="1">
        <v>42036</v>
      </c>
      <c r="J73">
        <v>92958</v>
      </c>
      <c r="K73" s="1">
        <v>39965</v>
      </c>
      <c r="M73">
        <v>-116616</v>
      </c>
      <c r="N73" s="1">
        <v>39387</v>
      </c>
    </row>
    <row r="74" spans="1:14" x14ac:dyDescent="0.2">
      <c r="A74" s="5">
        <v>34388468</v>
      </c>
      <c r="B74" s="1">
        <v>38899</v>
      </c>
      <c r="D74">
        <v>3946563</v>
      </c>
      <c r="E74" s="1">
        <v>42036</v>
      </c>
      <c r="G74">
        <v>-26440</v>
      </c>
      <c r="H74" s="1">
        <v>42401</v>
      </c>
      <c r="J74">
        <v>158273</v>
      </c>
      <c r="K74" s="1">
        <v>40330</v>
      </c>
      <c r="M74">
        <v>-138862</v>
      </c>
      <c r="N74" s="1">
        <v>39753</v>
      </c>
    </row>
    <row r="75" spans="1:14" x14ac:dyDescent="0.2">
      <c r="A75" s="5">
        <v>37399880</v>
      </c>
      <c r="B75" s="1">
        <v>38930</v>
      </c>
      <c r="D75">
        <v>7287927</v>
      </c>
      <c r="E75" s="1">
        <v>42401</v>
      </c>
      <c r="G75">
        <v>-121583</v>
      </c>
      <c r="H75" s="1">
        <v>42767</v>
      </c>
      <c r="J75">
        <v>106737</v>
      </c>
      <c r="K75" s="1">
        <v>40695</v>
      </c>
      <c r="M75">
        <v>4192470</v>
      </c>
      <c r="N75" s="1">
        <v>37530</v>
      </c>
    </row>
    <row r="76" spans="1:14" x14ac:dyDescent="0.2">
      <c r="A76" s="5">
        <v>25150713</v>
      </c>
      <c r="B76" s="1">
        <v>38961</v>
      </c>
      <c r="D76">
        <v>5317961</v>
      </c>
      <c r="E76" s="1">
        <v>42767</v>
      </c>
      <c r="G76">
        <v>-302307</v>
      </c>
      <c r="H76" s="1">
        <v>43132</v>
      </c>
      <c r="J76">
        <v>26784752</v>
      </c>
      <c r="K76" s="1">
        <v>37316</v>
      </c>
      <c r="M76">
        <v>-397796</v>
      </c>
      <c r="N76" s="1">
        <v>37895</v>
      </c>
    </row>
    <row r="77" spans="1:14" x14ac:dyDescent="0.2">
      <c r="A77" s="5">
        <v>26879200</v>
      </c>
      <c r="B77" s="1">
        <v>38991</v>
      </c>
      <c r="D77">
        <v>5695864</v>
      </c>
      <c r="E77" s="1">
        <v>43132</v>
      </c>
      <c r="G77">
        <v>-545427</v>
      </c>
      <c r="H77" s="1">
        <v>43497</v>
      </c>
      <c r="J77">
        <v>14583279</v>
      </c>
      <c r="K77" s="1">
        <v>37681</v>
      </c>
      <c r="M77">
        <v>1232727</v>
      </c>
      <c r="N77" s="1">
        <v>38261</v>
      </c>
    </row>
    <row r="78" spans="1:14" x14ac:dyDescent="0.2">
      <c r="A78" s="5">
        <v>30463901</v>
      </c>
      <c r="B78" s="1">
        <v>39022</v>
      </c>
      <c r="D78">
        <v>10</v>
      </c>
      <c r="E78" s="1">
        <v>43497</v>
      </c>
      <c r="G78">
        <v>-1198179</v>
      </c>
      <c r="H78" s="1">
        <v>43862</v>
      </c>
      <c r="J78">
        <v>7266719</v>
      </c>
      <c r="K78" s="1">
        <v>38047</v>
      </c>
      <c r="M78">
        <v>-113711</v>
      </c>
      <c r="N78" s="1">
        <v>38626</v>
      </c>
    </row>
    <row r="79" spans="1:14" x14ac:dyDescent="0.2">
      <c r="A79" s="5">
        <v>26695832</v>
      </c>
      <c r="B79" s="1">
        <v>39052</v>
      </c>
      <c r="D79">
        <v>-4734</v>
      </c>
      <c r="E79" s="1">
        <v>43862</v>
      </c>
      <c r="G79">
        <v>108287612</v>
      </c>
      <c r="H79" s="1">
        <v>37257</v>
      </c>
      <c r="J79">
        <v>3387370</v>
      </c>
      <c r="K79" s="1">
        <v>38412</v>
      </c>
      <c r="M79">
        <v>112430</v>
      </c>
      <c r="N79" s="1">
        <v>38991</v>
      </c>
    </row>
    <row r="80" spans="1:14" x14ac:dyDescent="0.2">
      <c r="A80" s="5">
        <v>18935913</v>
      </c>
      <c r="B80" s="1">
        <v>39083</v>
      </c>
      <c r="D80">
        <v>-33564</v>
      </c>
      <c r="E80" s="1">
        <v>44228</v>
      </c>
      <c r="G80">
        <v>37729152</v>
      </c>
      <c r="H80" s="1">
        <v>37622</v>
      </c>
      <c r="J80">
        <v>2275943</v>
      </c>
      <c r="K80" s="1">
        <v>38777</v>
      </c>
      <c r="M80">
        <v>-26642</v>
      </c>
      <c r="N80" s="1">
        <v>39356</v>
      </c>
    </row>
    <row r="81" spans="1:14" x14ac:dyDescent="0.2">
      <c r="A81" s="5">
        <v>5589384</v>
      </c>
      <c r="B81" s="1">
        <v>39114</v>
      </c>
      <c r="D81">
        <v>-23709172</v>
      </c>
      <c r="E81" s="1">
        <v>37257</v>
      </c>
      <c r="G81">
        <v>27798543</v>
      </c>
      <c r="H81" s="1">
        <v>37987</v>
      </c>
      <c r="J81">
        <v>2574674</v>
      </c>
      <c r="K81" s="1">
        <v>39142</v>
      </c>
      <c r="M81">
        <v>-49311</v>
      </c>
      <c r="N81" s="1">
        <v>39722</v>
      </c>
    </row>
    <row r="82" spans="1:14" x14ac:dyDescent="0.2">
      <c r="A82" s="5">
        <v>3991483</v>
      </c>
      <c r="B82" s="1">
        <v>39142</v>
      </c>
      <c r="D82">
        <v>-25610085</v>
      </c>
      <c r="E82" s="1">
        <v>37622</v>
      </c>
      <c r="G82">
        <v>19010902</v>
      </c>
      <c r="H82" s="1">
        <v>38353</v>
      </c>
      <c r="J82">
        <v>3269775</v>
      </c>
      <c r="K82" s="1">
        <v>39508</v>
      </c>
      <c r="M82">
        <v>6635183</v>
      </c>
      <c r="N82" s="1">
        <v>37500</v>
      </c>
    </row>
    <row r="83" spans="1:14" x14ac:dyDescent="0.2">
      <c r="A83" s="5">
        <v>7351526</v>
      </c>
      <c r="B83" s="1">
        <v>39173</v>
      </c>
      <c r="D83">
        <v>-21575077</v>
      </c>
      <c r="E83" s="1">
        <v>37987</v>
      </c>
      <c r="G83">
        <v>14325769</v>
      </c>
      <c r="H83" s="1">
        <v>38718</v>
      </c>
      <c r="J83">
        <v>3561908</v>
      </c>
      <c r="K83" s="1">
        <v>39873</v>
      </c>
      <c r="M83">
        <v>-1650887</v>
      </c>
      <c r="N83" s="1">
        <v>37865</v>
      </c>
    </row>
    <row r="84" spans="1:14" x14ac:dyDescent="0.2">
      <c r="A84" s="5">
        <v>6070644</v>
      </c>
      <c r="B84" s="1">
        <v>39203</v>
      </c>
      <c r="D84">
        <v>-15827516</v>
      </c>
      <c r="E84" s="1">
        <v>38353</v>
      </c>
      <c r="G84">
        <v>9939986</v>
      </c>
      <c r="H84" s="1">
        <v>39083</v>
      </c>
      <c r="J84">
        <v>1439788</v>
      </c>
      <c r="K84" s="1">
        <v>40238</v>
      </c>
      <c r="M84">
        <v>264518</v>
      </c>
      <c r="N84" s="1">
        <v>38231</v>
      </c>
    </row>
    <row r="85" spans="1:14" x14ac:dyDescent="0.2">
      <c r="A85" s="5">
        <v>7315055</v>
      </c>
      <c r="B85" s="1">
        <v>39234</v>
      </c>
      <c r="D85">
        <v>-11583065</v>
      </c>
      <c r="E85" s="1">
        <v>38718</v>
      </c>
      <c r="G85">
        <v>9289299</v>
      </c>
      <c r="H85" s="1">
        <v>39448</v>
      </c>
      <c r="J85">
        <v>88927</v>
      </c>
      <c r="K85" s="1">
        <v>40603</v>
      </c>
      <c r="M85">
        <v>-54277</v>
      </c>
      <c r="N85" s="1">
        <v>38596</v>
      </c>
    </row>
    <row r="86" spans="1:14" x14ac:dyDescent="0.2">
      <c r="A86" s="5">
        <v>5394402</v>
      </c>
      <c r="B86" s="1">
        <v>39264</v>
      </c>
      <c r="D86">
        <v>-218446075</v>
      </c>
      <c r="E86" s="1">
        <v>39083</v>
      </c>
      <c r="G86">
        <v>8519665</v>
      </c>
      <c r="H86" s="1">
        <v>39814</v>
      </c>
      <c r="J86">
        <v>91402</v>
      </c>
      <c r="K86" s="1">
        <v>40969</v>
      </c>
      <c r="M86">
        <v>111388</v>
      </c>
      <c r="N86" s="1">
        <v>38961</v>
      </c>
    </row>
    <row r="87" spans="1:14" x14ac:dyDescent="0.2">
      <c r="A87" s="5">
        <v>1930863</v>
      </c>
      <c r="B87" s="1">
        <v>39295</v>
      </c>
      <c r="D87">
        <v>3708587</v>
      </c>
      <c r="E87" s="1">
        <v>39448</v>
      </c>
      <c r="G87">
        <v>8289250</v>
      </c>
      <c r="H87" s="1">
        <v>40179</v>
      </c>
      <c r="J87">
        <v>-27583004</v>
      </c>
      <c r="K87" s="1">
        <v>37377</v>
      </c>
      <c r="M87">
        <v>42821</v>
      </c>
      <c r="N87" s="1">
        <v>39326</v>
      </c>
    </row>
    <row r="88" spans="1:14" x14ac:dyDescent="0.2">
      <c r="A88" s="5">
        <v>-890383</v>
      </c>
      <c r="B88" s="1">
        <v>39326</v>
      </c>
      <c r="D88">
        <v>6070632</v>
      </c>
      <c r="E88" s="1">
        <v>39814</v>
      </c>
      <c r="G88">
        <v>8160883</v>
      </c>
      <c r="H88" s="1">
        <v>40544</v>
      </c>
      <c r="J88">
        <v>687767</v>
      </c>
      <c r="K88" s="1">
        <v>37742</v>
      </c>
      <c r="M88">
        <v>21135</v>
      </c>
      <c r="N88" s="1">
        <v>39692</v>
      </c>
    </row>
    <row r="89" spans="1:14" x14ac:dyDescent="0.2">
      <c r="A89" s="5">
        <v>4170160</v>
      </c>
      <c r="B89" s="1">
        <v>39356</v>
      </c>
      <c r="D89">
        <v>7162815</v>
      </c>
      <c r="E89" s="1">
        <v>40179</v>
      </c>
      <c r="G89">
        <v>4345753</v>
      </c>
      <c r="H89" s="1">
        <v>40909</v>
      </c>
      <c r="J89">
        <v>3071038</v>
      </c>
      <c r="K89" s="1">
        <v>38108</v>
      </c>
    </row>
    <row r="90" spans="1:14" x14ac:dyDescent="0.2">
      <c r="A90" s="5">
        <v>4176097</v>
      </c>
      <c r="B90" s="1">
        <v>39387</v>
      </c>
      <c r="D90">
        <v>6682135</v>
      </c>
      <c r="E90" s="1">
        <v>40544</v>
      </c>
      <c r="G90">
        <v>3670377</v>
      </c>
      <c r="H90" s="1">
        <v>41275</v>
      </c>
      <c r="J90">
        <v>1490173</v>
      </c>
      <c r="K90" s="1">
        <v>38473</v>
      </c>
    </row>
    <row r="91" spans="1:14" x14ac:dyDescent="0.2">
      <c r="A91" s="5">
        <v>-15174552</v>
      </c>
      <c r="B91" s="1">
        <v>39417</v>
      </c>
      <c r="D91">
        <v>8047969</v>
      </c>
      <c r="E91" s="1">
        <v>40909</v>
      </c>
      <c r="G91">
        <v>3448849</v>
      </c>
      <c r="H91" s="1">
        <v>41640</v>
      </c>
      <c r="J91">
        <v>1645618</v>
      </c>
      <c r="K91" s="1">
        <v>38838</v>
      </c>
    </row>
    <row r="92" spans="1:14" x14ac:dyDescent="0.2">
      <c r="A92" s="5">
        <v>17146630</v>
      </c>
      <c r="B92" s="1">
        <v>39448</v>
      </c>
      <c r="D92">
        <v>9311128</v>
      </c>
      <c r="E92" s="1">
        <v>41275</v>
      </c>
      <c r="G92">
        <v>-184847</v>
      </c>
      <c r="H92" s="1">
        <v>42005</v>
      </c>
      <c r="J92">
        <v>1156164</v>
      </c>
      <c r="K92" s="1">
        <v>39203</v>
      </c>
    </row>
    <row r="93" spans="1:14" x14ac:dyDescent="0.2">
      <c r="A93" s="5">
        <v>1305970</v>
      </c>
      <c r="B93" s="1">
        <v>39479</v>
      </c>
      <c r="D93">
        <v>10195786</v>
      </c>
      <c r="E93" s="1">
        <v>41640</v>
      </c>
      <c r="G93">
        <v>217849</v>
      </c>
      <c r="H93" s="1">
        <v>42370</v>
      </c>
      <c r="J93">
        <v>1362726</v>
      </c>
      <c r="K93" s="1">
        <v>39569</v>
      </c>
    </row>
    <row r="94" spans="1:14" x14ac:dyDescent="0.2">
      <c r="A94" s="5">
        <v>1454763</v>
      </c>
      <c r="B94" s="1">
        <v>39508</v>
      </c>
      <c r="D94">
        <v>6264820</v>
      </c>
      <c r="E94" s="1">
        <v>42005</v>
      </c>
      <c r="G94">
        <v>328937</v>
      </c>
      <c r="H94" s="1">
        <v>42736</v>
      </c>
      <c r="J94">
        <v>1663311</v>
      </c>
      <c r="K94" s="1">
        <v>39934</v>
      </c>
    </row>
    <row r="95" spans="1:14" x14ac:dyDescent="0.2">
      <c r="A95" s="5">
        <v>5751683</v>
      </c>
      <c r="B95" s="1">
        <v>39539</v>
      </c>
      <c r="D95">
        <v>4223084</v>
      </c>
      <c r="E95" s="1">
        <v>42370</v>
      </c>
      <c r="G95">
        <v>116338</v>
      </c>
      <c r="H95" s="1">
        <v>43101</v>
      </c>
      <c r="J95">
        <v>253988</v>
      </c>
      <c r="K95" s="1">
        <v>40299</v>
      </c>
    </row>
    <row r="96" spans="1:14" x14ac:dyDescent="0.2">
      <c r="A96" s="5">
        <v>4325548</v>
      </c>
      <c r="B96" s="1">
        <v>39569</v>
      </c>
      <c r="D96">
        <v>6632148</v>
      </c>
      <c r="E96" s="1">
        <v>42736</v>
      </c>
      <c r="G96">
        <v>-177394</v>
      </c>
      <c r="H96" s="1">
        <v>43466</v>
      </c>
      <c r="J96">
        <v>124394</v>
      </c>
      <c r="K96" s="1">
        <v>40664</v>
      </c>
    </row>
    <row r="97" spans="1:11" x14ac:dyDescent="0.2">
      <c r="A97" s="5">
        <v>10103227</v>
      </c>
      <c r="B97" s="1">
        <v>39600</v>
      </c>
      <c r="D97">
        <v>7028674</v>
      </c>
      <c r="E97" s="1">
        <v>43101</v>
      </c>
      <c r="G97">
        <v>-421099</v>
      </c>
      <c r="H97" s="1">
        <v>43831</v>
      </c>
      <c r="J97">
        <v>-11923333</v>
      </c>
      <c r="K97" s="1">
        <v>37196</v>
      </c>
    </row>
    <row r="98" spans="1:11" x14ac:dyDescent="0.2">
      <c r="A98" s="5">
        <v>5120696</v>
      </c>
      <c r="B98" s="1">
        <v>39630</v>
      </c>
      <c r="D98">
        <v>9</v>
      </c>
      <c r="E98" s="1">
        <v>43466</v>
      </c>
      <c r="G98">
        <v>-970636</v>
      </c>
      <c r="H98" s="1">
        <v>44197</v>
      </c>
      <c r="J98">
        <v>12020097</v>
      </c>
      <c r="K98" s="1">
        <v>37561</v>
      </c>
    </row>
    <row r="99" spans="1:11" x14ac:dyDescent="0.2">
      <c r="A99" s="5">
        <v>3386815</v>
      </c>
      <c r="B99" s="1">
        <v>39661</v>
      </c>
      <c r="D99">
        <v>5</v>
      </c>
      <c r="E99" s="1">
        <v>43831</v>
      </c>
      <c r="G99">
        <v>56903243</v>
      </c>
      <c r="H99" s="1">
        <v>37438</v>
      </c>
      <c r="J99">
        <v>9800330</v>
      </c>
      <c r="K99" s="1">
        <v>37926</v>
      </c>
    </row>
    <row r="100" spans="1:11" x14ac:dyDescent="0.2">
      <c r="A100" s="5">
        <v>3833512</v>
      </c>
      <c r="B100" s="1">
        <v>39692</v>
      </c>
      <c r="D100">
        <v>4</v>
      </c>
      <c r="E100" s="1">
        <v>44197</v>
      </c>
      <c r="G100">
        <v>44226004</v>
      </c>
      <c r="H100" s="1">
        <v>37803</v>
      </c>
      <c r="J100">
        <v>5461775</v>
      </c>
      <c r="K100" s="1">
        <v>38292</v>
      </c>
    </row>
    <row r="101" spans="1:11" x14ac:dyDescent="0.2">
      <c r="A101" s="5">
        <v>4449705</v>
      </c>
      <c r="B101" s="1">
        <v>39722</v>
      </c>
      <c r="D101">
        <v>-1178329</v>
      </c>
      <c r="E101" s="1">
        <v>37438</v>
      </c>
      <c r="G101">
        <v>21524802</v>
      </c>
      <c r="H101" s="1">
        <v>38169</v>
      </c>
      <c r="J101">
        <v>2355815</v>
      </c>
      <c r="K101" s="1">
        <v>38657</v>
      </c>
    </row>
    <row r="102" spans="1:11" x14ac:dyDescent="0.2">
      <c r="A102" s="5">
        <v>1948523</v>
      </c>
      <c r="B102" s="1">
        <v>39753</v>
      </c>
      <c r="D102">
        <v>7335291</v>
      </c>
      <c r="E102" s="1">
        <v>37803</v>
      </c>
      <c r="G102">
        <v>15433367</v>
      </c>
      <c r="H102" s="1">
        <v>38534</v>
      </c>
      <c r="J102">
        <v>1036596</v>
      </c>
      <c r="K102" s="1">
        <v>39022</v>
      </c>
    </row>
    <row r="103" spans="1:11" x14ac:dyDescent="0.2">
      <c r="A103" s="5">
        <v>-19088530</v>
      </c>
      <c r="B103" s="1">
        <v>39783</v>
      </c>
      <c r="D103">
        <v>6222267</v>
      </c>
      <c r="E103" s="1">
        <v>38169</v>
      </c>
      <c r="G103">
        <v>10398801</v>
      </c>
      <c r="H103" s="1">
        <v>38899</v>
      </c>
      <c r="J103">
        <v>1283577</v>
      </c>
      <c r="K103" s="1">
        <v>39387</v>
      </c>
    </row>
    <row r="104" spans="1:11" x14ac:dyDescent="0.2">
      <c r="A104" s="5">
        <v>22826208</v>
      </c>
      <c r="B104" s="1">
        <v>39814</v>
      </c>
      <c r="D104">
        <v>10216334</v>
      </c>
      <c r="E104" s="1">
        <v>38534</v>
      </c>
      <c r="G104">
        <v>8515880</v>
      </c>
      <c r="H104" s="1">
        <v>39264</v>
      </c>
      <c r="J104">
        <v>1360818</v>
      </c>
      <c r="K104" s="1">
        <v>39753</v>
      </c>
    </row>
    <row r="105" spans="1:11" x14ac:dyDescent="0.2">
      <c r="A105" s="5">
        <v>6630126</v>
      </c>
      <c r="B105" s="1">
        <v>39845</v>
      </c>
      <c r="D105">
        <v>7940344</v>
      </c>
      <c r="E105" s="1">
        <v>38899</v>
      </c>
      <c r="G105">
        <v>7436377</v>
      </c>
      <c r="H105" s="1">
        <v>39630</v>
      </c>
      <c r="J105">
        <v>2280376</v>
      </c>
      <c r="K105" s="1">
        <v>40118</v>
      </c>
    </row>
    <row r="106" spans="1:11" x14ac:dyDescent="0.2">
      <c r="A106" s="5">
        <v>5587725</v>
      </c>
      <c r="B106" s="1">
        <v>39873</v>
      </c>
      <c r="D106">
        <v>9002262</v>
      </c>
      <c r="E106" s="1">
        <v>39264</v>
      </c>
      <c r="G106">
        <v>6872893</v>
      </c>
      <c r="H106" s="1">
        <v>39995</v>
      </c>
      <c r="J106">
        <v>1783880</v>
      </c>
      <c r="K106" s="1">
        <v>40483</v>
      </c>
    </row>
    <row r="107" spans="1:11" x14ac:dyDescent="0.2">
      <c r="A107" s="5">
        <v>8646636</v>
      </c>
      <c r="B107" s="1">
        <v>39904</v>
      </c>
      <c r="D107">
        <v>7617681</v>
      </c>
      <c r="E107" s="1">
        <v>39630</v>
      </c>
      <c r="G107">
        <v>6060514</v>
      </c>
      <c r="H107" s="1">
        <v>40360</v>
      </c>
      <c r="J107">
        <v>157269</v>
      </c>
      <c r="K107" s="1">
        <v>40848</v>
      </c>
    </row>
    <row r="108" spans="1:11" x14ac:dyDescent="0.2">
      <c r="A108" s="5">
        <v>8196574</v>
      </c>
      <c r="B108" s="1">
        <v>39934</v>
      </c>
      <c r="D108">
        <v>11303840</v>
      </c>
      <c r="E108" s="1">
        <v>39995</v>
      </c>
      <c r="G108">
        <v>1925914</v>
      </c>
      <c r="H108" s="1">
        <v>40725</v>
      </c>
      <c r="J108">
        <v>-4140021</v>
      </c>
      <c r="K108" s="1">
        <v>37165</v>
      </c>
    </row>
    <row r="109" spans="1:11" x14ac:dyDescent="0.2">
      <c r="A109" s="5">
        <v>8879771</v>
      </c>
      <c r="B109" s="1">
        <v>39965</v>
      </c>
      <c r="D109">
        <v>13775297</v>
      </c>
      <c r="E109" s="1">
        <v>40360</v>
      </c>
      <c r="G109">
        <v>1560781</v>
      </c>
      <c r="H109" s="1">
        <v>41091</v>
      </c>
      <c r="J109">
        <v>14490282</v>
      </c>
      <c r="K109" s="1">
        <v>37530</v>
      </c>
    </row>
    <row r="110" spans="1:11" x14ac:dyDescent="0.2">
      <c r="A110" s="5">
        <v>9933514</v>
      </c>
      <c r="B110" s="1">
        <v>39995</v>
      </c>
      <c r="D110">
        <v>13943122</v>
      </c>
      <c r="E110" s="1">
        <v>40725</v>
      </c>
      <c r="G110">
        <v>1243864</v>
      </c>
      <c r="H110" s="1">
        <v>41456</v>
      </c>
      <c r="J110">
        <v>11954267</v>
      </c>
      <c r="K110" s="1">
        <v>37895</v>
      </c>
    </row>
    <row r="111" spans="1:11" x14ac:dyDescent="0.2">
      <c r="A111" s="5">
        <v>8003479</v>
      </c>
      <c r="B111" s="1">
        <v>40026</v>
      </c>
      <c r="D111">
        <v>13256315</v>
      </c>
      <c r="E111" s="1">
        <v>41091</v>
      </c>
      <c r="G111">
        <v>1048998</v>
      </c>
      <c r="H111" s="1">
        <v>41821</v>
      </c>
      <c r="J111">
        <v>5227778</v>
      </c>
      <c r="K111" s="1">
        <v>38261</v>
      </c>
    </row>
    <row r="112" spans="1:11" x14ac:dyDescent="0.2">
      <c r="A112" s="5">
        <v>6888092</v>
      </c>
      <c r="B112" s="1">
        <v>40057</v>
      </c>
      <c r="D112">
        <v>14171718</v>
      </c>
      <c r="E112" s="1">
        <v>41456</v>
      </c>
      <c r="G112">
        <v>-1688120</v>
      </c>
      <c r="H112" s="1">
        <v>42186</v>
      </c>
      <c r="J112">
        <v>4274701</v>
      </c>
      <c r="K112" s="1">
        <v>38626</v>
      </c>
    </row>
    <row r="113" spans="1:11" x14ac:dyDescent="0.2">
      <c r="A113" s="5">
        <v>9365457</v>
      </c>
      <c r="B113" s="1">
        <v>40087</v>
      </c>
      <c r="D113">
        <v>7128012</v>
      </c>
      <c r="E113" s="1">
        <v>41821</v>
      </c>
      <c r="G113">
        <v>-1439468</v>
      </c>
      <c r="H113" s="1">
        <v>42552</v>
      </c>
      <c r="J113">
        <v>3328218</v>
      </c>
      <c r="K113" s="1">
        <v>38991</v>
      </c>
    </row>
    <row r="114" spans="1:11" x14ac:dyDescent="0.2">
      <c r="A114" s="5">
        <v>6634112</v>
      </c>
      <c r="B114" s="1">
        <v>40118</v>
      </c>
      <c r="D114">
        <v>7652736</v>
      </c>
      <c r="E114" s="1">
        <v>42186</v>
      </c>
      <c r="G114">
        <v>-1534927</v>
      </c>
      <c r="H114" s="1">
        <v>42917</v>
      </c>
      <c r="J114">
        <v>3611658</v>
      </c>
      <c r="K114" s="1">
        <v>39356</v>
      </c>
    </row>
    <row r="115" spans="1:11" x14ac:dyDescent="0.2">
      <c r="A115" s="5">
        <v>4633111</v>
      </c>
      <c r="B115" s="1">
        <v>40148</v>
      </c>
      <c r="D115">
        <v>7796345</v>
      </c>
      <c r="E115" s="1">
        <v>42552</v>
      </c>
      <c r="G115">
        <v>-1821824</v>
      </c>
      <c r="H115" s="1">
        <v>43282</v>
      </c>
      <c r="J115">
        <v>2911089</v>
      </c>
      <c r="K115" s="1">
        <v>39722</v>
      </c>
    </row>
    <row r="116" spans="1:11" x14ac:dyDescent="0.2">
      <c r="A116" s="5">
        <v>859663</v>
      </c>
      <c r="B116" s="1">
        <v>40179</v>
      </c>
      <c r="D116">
        <v>8347841</v>
      </c>
      <c r="E116" s="1">
        <v>42917</v>
      </c>
      <c r="G116">
        <v>-2113858</v>
      </c>
      <c r="H116" s="1">
        <v>43647</v>
      </c>
      <c r="J116">
        <v>3036021</v>
      </c>
      <c r="K116" s="1">
        <v>40087</v>
      </c>
    </row>
    <row r="117" spans="1:11" x14ac:dyDescent="0.2">
      <c r="A117" s="5">
        <v>-1519529</v>
      </c>
      <c r="B117" s="1">
        <v>40210</v>
      </c>
      <c r="D117">
        <v>-170765</v>
      </c>
      <c r="E117" s="1">
        <v>43282</v>
      </c>
      <c r="G117">
        <v>-2623604</v>
      </c>
      <c r="H117" s="1">
        <v>44013</v>
      </c>
      <c r="J117">
        <v>1946436</v>
      </c>
      <c r="K117" s="1">
        <v>40452</v>
      </c>
    </row>
    <row r="118" spans="1:11" x14ac:dyDescent="0.2">
      <c r="A118" s="5">
        <v>-1683931</v>
      </c>
      <c r="B118" s="1">
        <v>40238</v>
      </c>
      <c r="D118">
        <v>6</v>
      </c>
      <c r="E118" s="1">
        <v>43647</v>
      </c>
      <c r="G118">
        <v>56815826</v>
      </c>
      <c r="H118" s="1">
        <v>37408</v>
      </c>
      <c r="J118">
        <v>213679</v>
      </c>
      <c r="K118" s="1">
        <v>40817</v>
      </c>
    </row>
    <row r="119" spans="1:11" x14ac:dyDescent="0.2">
      <c r="A119" s="5">
        <v>2573851</v>
      </c>
      <c r="B119" s="1">
        <v>40269</v>
      </c>
      <c r="D119">
        <v>5</v>
      </c>
      <c r="E119" s="1">
        <v>44013</v>
      </c>
      <c r="G119">
        <v>44228287</v>
      </c>
      <c r="H119" s="1">
        <v>37773</v>
      </c>
      <c r="J119">
        <v>-16003399</v>
      </c>
      <c r="K119" s="1">
        <v>37500</v>
      </c>
    </row>
    <row r="120" spans="1:11" x14ac:dyDescent="0.2">
      <c r="A120" s="5">
        <v>1859751</v>
      </c>
      <c r="B120" s="1">
        <v>40299</v>
      </c>
      <c r="D120">
        <v>696134</v>
      </c>
      <c r="E120" s="1">
        <v>37408</v>
      </c>
      <c r="G120">
        <v>21075028</v>
      </c>
      <c r="H120" s="1">
        <v>38139</v>
      </c>
      <c r="J120">
        <v>5416259</v>
      </c>
      <c r="K120" s="1">
        <v>37865</v>
      </c>
    </row>
    <row r="121" spans="1:11" x14ac:dyDescent="0.2">
      <c r="A121" s="5">
        <v>1727596</v>
      </c>
      <c r="B121" s="1">
        <v>40330</v>
      </c>
      <c r="D121">
        <v>7790121</v>
      </c>
      <c r="E121" s="1">
        <v>37773</v>
      </c>
      <c r="G121">
        <v>15418839</v>
      </c>
      <c r="H121" s="1">
        <v>38504</v>
      </c>
      <c r="J121">
        <v>1756444</v>
      </c>
      <c r="K121" s="1">
        <v>38231</v>
      </c>
    </row>
    <row r="122" spans="1:11" x14ac:dyDescent="0.2">
      <c r="A122" s="5">
        <v>3775984</v>
      </c>
      <c r="B122" s="1">
        <v>40360</v>
      </c>
      <c r="D122">
        <v>8169565</v>
      </c>
      <c r="E122" s="1">
        <v>38139</v>
      </c>
      <c r="G122">
        <v>10411203</v>
      </c>
      <c r="H122" s="1">
        <v>38869</v>
      </c>
      <c r="J122">
        <v>68723</v>
      </c>
      <c r="K122" s="1">
        <v>38596</v>
      </c>
    </row>
    <row r="123" spans="1:11" x14ac:dyDescent="0.2">
      <c r="A123" s="5">
        <v>-1073559</v>
      </c>
      <c r="B123" s="1">
        <v>40391</v>
      </c>
      <c r="D123">
        <v>9331306</v>
      </c>
      <c r="E123" s="1">
        <v>38504</v>
      </c>
      <c r="G123">
        <v>8755622</v>
      </c>
      <c r="H123" s="1">
        <v>39234</v>
      </c>
      <c r="J123">
        <v>2070757</v>
      </c>
      <c r="K123" s="1">
        <v>38961</v>
      </c>
    </row>
    <row r="124" spans="1:11" x14ac:dyDescent="0.2">
      <c r="A124" s="5">
        <v>-697959</v>
      </c>
      <c r="B124" s="1">
        <v>40422</v>
      </c>
      <c r="D124">
        <v>9137808</v>
      </c>
      <c r="E124" s="1">
        <v>38869</v>
      </c>
      <c r="G124">
        <v>7619901</v>
      </c>
      <c r="H124" s="1">
        <v>39600</v>
      </c>
      <c r="J124">
        <v>2176994</v>
      </c>
      <c r="K124" s="1">
        <v>39326</v>
      </c>
    </row>
    <row r="125" spans="1:11" x14ac:dyDescent="0.2">
      <c r="A125" s="5">
        <v>-556586</v>
      </c>
      <c r="B125" s="1">
        <v>40452</v>
      </c>
      <c r="D125">
        <v>10260797</v>
      </c>
      <c r="E125" s="1">
        <v>39234</v>
      </c>
      <c r="G125">
        <v>7025036</v>
      </c>
      <c r="H125" s="1">
        <v>39965</v>
      </c>
      <c r="J125">
        <v>2818974</v>
      </c>
      <c r="K125" s="1">
        <v>39692</v>
      </c>
    </row>
    <row r="126" spans="1:11" x14ac:dyDescent="0.2">
      <c r="A126" s="5">
        <v>-4148344</v>
      </c>
      <c r="B126" s="1">
        <v>40483</v>
      </c>
      <c r="D126">
        <v>11006961</v>
      </c>
      <c r="E126" s="1">
        <v>39600</v>
      </c>
      <c r="G126">
        <v>6211440</v>
      </c>
      <c r="H126" s="1">
        <v>40330</v>
      </c>
      <c r="J126">
        <v>2637486</v>
      </c>
      <c r="K126" s="1">
        <v>40057</v>
      </c>
    </row>
    <row r="127" spans="1:11" x14ac:dyDescent="0.2">
      <c r="A127" s="5">
        <v>-6433100</v>
      </c>
      <c r="B127" s="1">
        <v>40513</v>
      </c>
      <c r="D127">
        <v>13261462</v>
      </c>
      <c r="E127" s="1">
        <v>39965</v>
      </c>
      <c r="G127">
        <v>1774015</v>
      </c>
      <c r="H127" s="1">
        <v>40695</v>
      </c>
      <c r="J127">
        <v>469596</v>
      </c>
      <c r="K127" s="1">
        <v>40422</v>
      </c>
    </row>
    <row r="128" spans="1:11" x14ac:dyDescent="0.2">
      <c r="A128" s="5">
        <v>-2309260</v>
      </c>
      <c r="B128" s="1">
        <v>40544</v>
      </c>
      <c r="D128">
        <v>13800549</v>
      </c>
      <c r="E128" s="1">
        <v>40330</v>
      </c>
      <c r="G128">
        <v>1514562</v>
      </c>
      <c r="H128" s="1">
        <v>41061</v>
      </c>
      <c r="J128">
        <v>156115</v>
      </c>
      <c r="K128" s="1">
        <v>40787</v>
      </c>
    </row>
    <row r="129" spans="1:8" x14ac:dyDescent="0.2">
      <c r="A129" s="5">
        <v>-4798971</v>
      </c>
      <c r="B129" s="1">
        <v>40575</v>
      </c>
      <c r="D129">
        <v>14655542</v>
      </c>
      <c r="E129" s="1">
        <v>40695</v>
      </c>
      <c r="G129">
        <v>1292492</v>
      </c>
      <c r="H129" s="1">
        <v>41426</v>
      </c>
    </row>
    <row r="130" spans="1:8" x14ac:dyDescent="0.2">
      <c r="A130" s="5">
        <v>-5322746</v>
      </c>
      <c r="B130" s="1">
        <v>40603</v>
      </c>
      <c r="D130">
        <v>14897112</v>
      </c>
      <c r="E130" s="1">
        <v>41061</v>
      </c>
      <c r="G130">
        <v>1086136</v>
      </c>
      <c r="H130" s="1">
        <v>41791</v>
      </c>
    </row>
    <row r="131" spans="1:8" x14ac:dyDescent="0.2">
      <c r="A131" s="5">
        <v>-1356944</v>
      </c>
      <c r="B131" s="1">
        <v>40634</v>
      </c>
      <c r="D131">
        <v>15797349</v>
      </c>
      <c r="E131" s="1">
        <v>41426</v>
      </c>
      <c r="G131">
        <v>-1674118</v>
      </c>
      <c r="H131" s="1">
        <v>42156</v>
      </c>
    </row>
    <row r="132" spans="1:8" x14ac:dyDescent="0.2">
      <c r="A132" s="5">
        <v>-823434</v>
      </c>
      <c r="B132" s="1">
        <v>40664</v>
      </c>
      <c r="D132">
        <v>7581713</v>
      </c>
      <c r="E132" s="1">
        <v>41791</v>
      </c>
      <c r="G132">
        <v>-1483765</v>
      </c>
      <c r="H132" s="1">
        <v>42522</v>
      </c>
    </row>
    <row r="133" spans="1:8" x14ac:dyDescent="0.2">
      <c r="A133" s="5">
        <v>-672179</v>
      </c>
      <c r="B133" s="1">
        <v>40695</v>
      </c>
      <c r="D133">
        <v>8127178</v>
      </c>
      <c r="E133" s="1">
        <v>42156</v>
      </c>
      <c r="G133">
        <v>-1482400</v>
      </c>
      <c r="H133" s="1">
        <v>42887</v>
      </c>
    </row>
    <row r="134" spans="1:8" x14ac:dyDescent="0.2">
      <c r="A134" s="5">
        <v>43702881</v>
      </c>
      <c r="B134" s="1">
        <v>40725</v>
      </c>
      <c r="D134">
        <v>8424423</v>
      </c>
      <c r="E134" s="1">
        <v>42522</v>
      </c>
      <c r="G134">
        <v>-1776131</v>
      </c>
      <c r="H134" s="1">
        <v>43252</v>
      </c>
    </row>
    <row r="135" spans="1:8" x14ac:dyDescent="0.2">
      <c r="A135" s="5">
        <v>-2306274</v>
      </c>
      <c r="B135" s="1">
        <v>40756</v>
      </c>
      <c r="D135">
        <v>8708006</v>
      </c>
      <c r="E135" s="1">
        <v>42887</v>
      </c>
      <c r="G135">
        <v>-1974555</v>
      </c>
      <c r="H135" s="1">
        <v>43617</v>
      </c>
    </row>
    <row r="136" spans="1:8" x14ac:dyDescent="0.2">
      <c r="A136" s="5">
        <v>-2906822</v>
      </c>
      <c r="B136" s="1">
        <v>40787</v>
      </c>
      <c r="D136">
        <v>-502039</v>
      </c>
      <c r="E136" s="1">
        <v>43252</v>
      </c>
      <c r="G136">
        <v>-2683839</v>
      </c>
      <c r="H136" s="1">
        <v>43983</v>
      </c>
    </row>
    <row r="137" spans="1:8" x14ac:dyDescent="0.2">
      <c r="A137" s="5">
        <v>-1262420</v>
      </c>
      <c r="B137" s="1">
        <v>40817</v>
      </c>
      <c r="D137">
        <v>11</v>
      </c>
      <c r="E137" s="1">
        <v>43617</v>
      </c>
      <c r="G137">
        <v>100373679</v>
      </c>
      <c r="H137" s="1">
        <v>37316</v>
      </c>
    </row>
    <row r="138" spans="1:8" x14ac:dyDescent="0.2">
      <c r="A138" s="5">
        <v>-2341993</v>
      </c>
      <c r="B138" s="1">
        <v>40848</v>
      </c>
      <c r="D138">
        <v>9</v>
      </c>
      <c r="E138" s="1">
        <v>43983</v>
      </c>
      <c r="G138">
        <v>32028903</v>
      </c>
      <c r="H138" s="1">
        <v>37681</v>
      </c>
    </row>
    <row r="139" spans="1:8" x14ac:dyDescent="0.2">
      <c r="A139" s="5">
        <v>-2089912</v>
      </c>
      <c r="B139" s="1">
        <v>40878</v>
      </c>
      <c r="D139">
        <v>-2339316</v>
      </c>
      <c r="E139" s="1">
        <v>37316</v>
      </c>
      <c r="G139">
        <v>22917546</v>
      </c>
      <c r="H139" s="1">
        <v>38047</v>
      </c>
    </row>
    <row r="140" spans="1:8" x14ac:dyDescent="0.2">
      <c r="A140" s="5">
        <v>-808622</v>
      </c>
      <c r="B140" s="1">
        <v>40909</v>
      </c>
      <c r="D140">
        <v>345216</v>
      </c>
      <c r="E140" s="1">
        <v>37681</v>
      </c>
      <c r="G140">
        <v>15645172</v>
      </c>
      <c r="H140" s="1">
        <v>38412</v>
      </c>
    </row>
    <row r="141" spans="1:8" x14ac:dyDescent="0.2">
      <c r="A141" s="5">
        <v>-2534010</v>
      </c>
      <c r="B141" s="1">
        <v>40940</v>
      </c>
      <c r="D141">
        <v>6806895</v>
      </c>
      <c r="E141" s="1">
        <v>38047</v>
      </c>
      <c r="G141">
        <v>10553369</v>
      </c>
      <c r="H141" s="1">
        <v>38777</v>
      </c>
    </row>
    <row r="142" spans="1:8" x14ac:dyDescent="0.2">
      <c r="A142" s="5">
        <v>-2206437</v>
      </c>
      <c r="B142" s="1">
        <v>40969</v>
      </c>
      <c r="D142">
        <v>6281694</v>
      </c>
      <c r="E142" s="1">
        <v>38412</v>
      </c>
      <c r="G142">
        <v>8649882</v>
      </c>
      <c r="H142" s="1">
        <v>39142</v>
      </c>
    </row>
    <row r="143" spans="1:8" x14ac:dyDescent="0.2">
      <c r="A143" s="5">
        <v>-2046267</v>
      </c>
      <c r="B143" s="1">
        <v>41000</v>
      </c>
      <c r="D143">
        <v>8862416</v>
      </c>
      <c r="E143" s="1">
        <v>38777</v>
      </c>
      <c r="G143">
        <v>7994573</v>
      </c>
      <c r="H143" s="1">
        <v>39508</v>
      </c>
    </row>
    <row r="144" spans="1:8" x14ac:dyDescent="0.2">
      <c r="A144" s="5">
        <v>-1806463</v>
      </c>
      <c r="B144" s="1">
        <v>41030</v>
      </c>
      <c r="D144">
        <v>8970975</v>
      </c>
      <c r="E144" s="1">
        <v>39142</v>
      </c>
      <c r="G144">
        <v>7256404</v>
      </c>
      <c r="H144" s="1">
        <v>39873</v>
      </c>
    </row>
    <row r="145" spans="1:8" x14ac:dyDescent="0.2">
      <c r="A145" s="5">
        <v>-1570995</v>
      </c>
      <c r="B145" s="1">
        <v>41061</v>
      </c>
      <c r="D145">
        <v>8685575</v>
      </c>
      <c r="E145" s="1">
        <v>39508</v>
      </c>
      <c r="G145">
        <v>6792433</v>
      </c>
      <c r="H145" s="1">
        <v>40238</v>
      </c>
    </row>
    <row r="146" spans="1:8" x14ac:dyDescent="0.2">
      <c r="A146" s="5">
        <v>979675</v>
      </c>
      <c r="B146" s="1">
        <v>41091</v>
      </c>
      <c r="D146">
        <v>11733129</v>
      </c>
      <c r="E146" s="1">
        <v>39873</v>
      </c>
      <c r="G146">
        <v>2645495</v>
      </c>
      <c r="H146" s="1">
        <v>40603</v>
      </c>
    </row>
    <row r="147" spans="1:8" x14ac:dyDescent="0.2">
      <c r="A147" s="5">
        <v>-127397</v>
      </c>
      <c r="B147" s="1">
        <v>41122</v>
      </c>
      <c r="D147">
        <v>11903029</v>
      </c>
      <c r="E147" s="1">
        <v>40238</v>
      </c>
      <c r="G147">
        <v>2824839</v>
      </c>
      <c r="H147" s="1">
        <v>40969</v>
      </c>
    </row>
    <row r="148" spans="1:8" x14ac:dyDescent="0.2">
      <c r="A148" s="5">
        <v>-930073</v>
      </c>
      <c r="B148" s="1">
        <v>41153</v>
      </c>
      <c r="D148">
        <v>10168752</v>
      </c>
      <c r="E148" s="1">
        <v>40603</v>
      </c>
      <c r="G148">
        <v>2268639</v>
      </c>
      <c r="H148" s="1">
        <v>41334</v>
      </c>
    </row>
    <row r="149" spans="1:8" x14ac:dyDescent="0.2">
      <c r="A149" s="5">
        <v>-206420</v>
      </c>
      <c r="B149" s="1">
        <v>41183</v>
      </c>
      <c r="D149">
        <v>10684653</v>
      </c>
      <c r="E149" s="1">
        <v>40969</v>
      </c>
      <c r="G149">
        <v>2084510</v>
      </c>
      <c r="H149" s="1">
        <v>41699</v>
      </c>
    </row>
    <row r="150" spans="1:8" x14ac:dyDescent="0.2">
      <c r="A150" s="5">
        <v>-134705</v>
      </c>
      <c r="B150" s="1">
        <v>41214</v>
      </c>
      <c r="D150">
        <v>10379217</v>
      </c>
      <c r="E150" s="1">
        <v>41334</v>
      </c>
      <c r="G150">
        <v>-1399179</v>
      </c>
      <c r="H150" s="1">
        <v>42064</v>
      </c>
    </row>
    <row r="151" spans="1:8" x14ac:dyDescent="0.2">
      <c r="A151" s="5">
        <v>303936</v>
      </c>
      <c r="B151" s="1">
        <v>41244</v>
      </c>
      <c r="D151">
        <v>10920970</v>
      </c>
      <c r="E151" s="1">
        <v>41699</v>
      </c>
      <c r="G151">
        <v>-339469</v>
      </c>
      <c r="H151" s="1">
        <v>42430</v>
      </c>
    </row>
    <row r="152" spans="1:8" x14ac:dyDescent="0.2">
      <c r="A152" s="5">
        <v>328874</v>
      </c>
      <c r="B152" s="1">
        <v>41275</v>
      </c>
      <c r="D152">
        <v>5977079</v>
      </c>
      <c r="E152" s="1">
        <v>42064</v>
      </c>
      <c r="G152">
        <v>-1166506</v>
      </c>
      <c r="H152" s="1">
        <v>42795</v>
      </c>
    </row>
    <row r="153" spans="1:8" x14ac:dyDescent="0.2">
      <c r="A153" s="5">
        <v>-118369</v>
      </c>
      <c r="B153" s="1">
        <v>41306</v>
      </c>
      <c r="D153">
        <v>5850194</v>
      </c>
      <c r="E153" s="1">
        <v>42430</v>
      </c>
      <c r="G153">
        <v>-1431847</v>
      </c>
      <c r="H153" s="1">
        <v>43160</v>
      </c>
    </row>
    <row r="154" spans="1:8" x14ac:dyDescent="0.2">
      <c r="A154" s="5">
        <v>112399</v>
      </c>
      <c r="B154" s="1">
        <v>41334</v>
      </c>
      <c r="D154">
        <v>6075695</v>
      </c>
      <c r="E154" s="1">
        <v>42795</v>
      </c>
      <c r="G154">
        <v>-1634264</v>
      </c>
      <c r="H154" s="1">
        <v>43525</v>
      </c>
    </row>
    <row r="155" spans="1:8" x14ac:dyDescent="0.2">
      <c r="A155" s="5">
        <v>-392032</v>
      </c>
      <c r="B155" s="1">
        <v>41365</v>
      </c>
      <c r="D155">
        <v>6408258</v>
      </c>
      <c r="E155" s="1">
        <v>43160</v>
      </c>
      <c r="G155">
        <v>-1953091</v>
      </c>
      <c r="H155" s="1">
        <v>43891</v>
      </c>
    </row>
    <row r="156" spans="1:8" x14ac:dyDescent="0.2">
      <c r="A156" s="5">
        <v>-220903</v>
      </c>
      <c r="B156" s="1">
        <v>41395</v>
      </c>
      <c r="D156">
        <v>10</v>
      </c>
      <c r="E156" s="1">
        <v>43525</v>
      </c>
      <c r="G156">
        <v>1096530</v>
      </c>
      <c r="H156" s="1">
        <v>37012</v>
      </c>
    </row>
    <row r="157" spans="1:8" x14ac:dyDescent="0.2">
      <c r="A157" s="5">
        <v>-49397</v>
      </c>
      <c r="B157" s="1">
        <v>41426</v>
      </c>
      <c r="D157">
        <v>8</v>
      </c>
      <c r="E157" s="1">
        <v>43891</v>
      </c>
      <c r="G157">
        <v>58233371</v>
      </c>
      <c r="H157" s="1">
        <v>37377</v>
      </c>
    </row>
    <row r="158" spans="1:8" x14ac:dyDescent="0.2">
      <c r="A158" s="5">
        <v>55260</v>
      </c>
      <c r="B158" s="1">
        <v>41456</v>
      </c>
      <c r="D158">
        <v>7</v>
      </c>
      <c r="E158" s="1">
        <v>44256</v>
      </c>
      <c r="G158">
        <v>43100189</v>
      </c>
      <c r="H158" s="1">
        <v>37742</v>
      </c>
    </row>
    <row r="159" spans="1:8" x14ac:dyDescent="0.2">
      <c r="A159" s="5">
        <v>-627546</v>
      </c>
      <c r="B159" s="1">
        <v>41487</v>
      </c>
      <c r="D159">
        <v>-109500000</v>
      </c>
      <c r="E159" s="1">
        <v>37012</v>
      </c>
      <c r="G159">
        <v>21442982</v>
      </c>
      <c r="H159" s="1">
        <v>38108</v>
      </c>
    </row>
    <row r="160" spans="1:8" x14ac:dyDescent="0.2">
      <c r="A160" s="5">
        <v>-987806</v>
      </c>
      <c r="B160" s="1">
        <v>41518</v>
      </c>
      <c r="D160">
        <v>-6916130</v>
      </c>
      <c r="E160" s="1">
        <v>37377</v>
      </c>
      <c r="G160">
        <v>15245986</v>
      </c>
      <c r="H160" s="1">
        <v>38473</v>
      </c>
    </row>
    <row r="161" spans="1:8" x14ac:dyDescent="0.2">
      <c r="A161" s="5">
        <v>-742396</v>
      </c>
      <c r="B161" s="1">
        <v>41548</v>
      </c>
      <c r="D161">
        <v>2211193</v>
      </c>
      <c r="E161" s="1">
        <v>37742</v>
      </c>
      <c r="G161">
        <v>10281156</v>
      </c>
      <c r="H161" s="1">
        <v>38838</v>
      </c>
    </row>
    <row r="162" spans="1:8" x14ac:dyDescent="0.2">
      <c r="A162" s="5">
        <v>-816671</v>
      </c>
      <c r="B162" s="1">
        <v>41579</v>
      </c>
      <c r="D162">
        <v>632689</v>
      </c>
      <c r="E162" s="1">
        <v>38108</v>
      </c>
      <c r="G162">
        <v>8605553</v>
      </c>
      <c r="H162" s="1">
        <v>39203</v>
      </c>
    </row>
    <row r="163" spans="1:8" x14ac:dyDescent="0.2">
      <c r="A163" s="5">
        <v>-522625</v>
      </c>
      <c r="B163" s="1">
        <v>41609</v>
      </c>
      <c r="D163">
        <v>-1074283</v>
      </c>
      <c r="E163" s="1">
        <v>38473</v>
      </c>
      <c r="G163">
        <v>7487766</v>
      </c>
      <c r="H163" s="1">
        <v>39569</v>
      </c>
    </row>
    <row r="164" spans="1:8" x14ac:dyDescent="0.2">
      <c r="A164" s="5">
        <v>-651037</v>
      </c>
      <c r="B164" s="1">
        <v>41640</v>
      </c>
      <c r="D164">
        <v>6136936</v>
      </c>
      <c r="E164" s="1">
        <v>38838</v>
      </c>
      <c r="G164">
        <v>6880742</v>
      </c>
      <c r="H164" s="1">
        <v>39934</v>
      </c>
    </row>
    <row r="165" spans="1:8" x14ac:dyDescent="0.2">
      <c r="A165" s="5">
        <v>-833660</v>
      </c>
      <c r="B165" s="1">
        <v>41671</v>
      </c>
      <c r="D165">
        <v>5841722</v>
      </c>
      <c r="E165" s="1">
        <v>39203</v>
      </c>
      <c r="G165">
        <v>6061776</v>
      </c>
      <c r="H165" s="1">
        <v>40299</v>
      </c>
    </row>
    <row r="166" spans="1:8" x14ac:dyDescent="0.2">
      <c r="A166" s="5">
        <v>-734334</v>
      </c>
      <c r="B166" s="1">
        <v>41699</v>
      </c>
      <c r="D166">
        <v>6963831</v>
      </c>
      <c r="E166" s="1">
        <v>39569</v>
      </c>
      <c r="G166">
        <v>1771897</v>
      </c>
      <c r="H166" s="1">
        <v>40664</v>
      </c>
    </row>
    <row r="167" spans="1:8" x14ac:dyDescent="0.2">
      <c r="A167" s="5">
        <v>-544006</v>
      </c>
      <c r="B167" s="1">
        <v>41730</v>
      </c>
      <c r="D167">
        <v>9046204</v>
      </c>
      <c r="E167" s="1">
        <v>39934</v>
      </c>
      <c r="G167">
        <v>1313719</v>
      </c>
      <c r="H167" s="1">
        <v>41030</v>
      </c>
    </row>
    <row r="168" spans="1:8" x14ac:dyDescent="0.2">
      <c r="A168" s="5">
        <v>-806878</v>
      </c>
      <c r="B168" s="1">
        <v>41760</v>
      </c>
      <c r="D168">
        <v>9692845</v>
      </c>
      <c r="E168" s="1">
        <v>40299</v>
      </c>
      <c r="G168">
        <v>1204580</v>
      </c>
      <c r="H168" s="1">
        <v>41395</v>
      </c>
    </row>
    <row r="169" spans="1:8" x14ac:dyDescent="0.2">
      <c r="A169" s="5">
        <v>-601693</v>
      </c>
      <c r="B169" s="1">
        <v>41791</v>
      </c>
      <c r="D169">
        <v>10417005</v>
      </c>
      <c r="E169" s="1">
        <v>40664</v>
      </c>
      <c r="G169">
        <v>1003446</v>
      </c>
      <c r="H169" s="1">
        <v>41760</v>
      </c>
    </row>
    <row r="170" spans="1:8" x14ac:dyDescent="0.2">
      <c r="A170" s="5">
        <v>-490255</v>
      </c>
      <c r="B170" s="1">
        <v>41821</v>
      </c>
      <c r="D170">
        <v>10645380</v>
      </c>
      <c r="E170" s="1">
        <v>41030</v>
      </c>
      <c r="G170">
        <v>-1833163</v>
      </c>
      <c r="H170" s="1">
        <v>42125</v>
      </c>
    </row>
    <row r="171" spans="1:8" x14ac:dyDescent="0.2">
      <c r="A171" s="5">
        <v>-1181383</v>
      </c>
      <c r="B171" s="1">
        <v>41852</v>
      </c>
      <c r="D171">
        <v>10960975</v>
      </c>
      <c r="E171" s="1">
        <v>41395</v>
      </c>
      <c r="G171">
        <v>-1586690</v>
      </c>
      <c r="H171" s="1">
        <v>42491</v>
      </c>
    </row>
    <row r="172" spans="1:8" x14ac:dyDescent="0.2">
      <c r="A172" s="5">
        <v>-1643114</v>
      </c>
      <c r="B172" s="1">
        <v>41883</v>
      </c>
      <c r="D172">
        <v>832250</v>
      </c>
      <c r="E172" s="1">
        <v>41760</v>
      </c>
      <c r="G172">
        <v>-1881963</v>
      </c>
      <c r="H172" s="1">
        <v>42856</v>
      </c>
    </row>
    <row r="173" spans="1:8" x14ac:dyDescent="0.2">
      <c r="A173" s="5">
        <v>-1388541</v>
      </c>
      <c r="B173" s="1">
        <v>41913</v>
      </c>
      <c r="D173">
        <v>6660573</v>
      </c>
      <c r="E173" s="1">
        <v>42125</v>
      </c>
      <c r="G173">
        <v>-2062790</v>
      </c>
      <c r="H173" s="1">
        <v>43221</v>
      </c>
    </row>
    <row r="174" spans="1:8" x14ac:dyDescent="0.2">
      <c r="A174" s="5">
        <v>-287997</v>
      </c>
      <c r="B174" s="1">
        <v>41944</v>
      </c>
      <c r="D174">
        <v>8157689</v>
      </c>
      <c r="E174" s="1">
        <v>42491</v>
      </c>
      <c r="G174">
        <v>-2249531</v>
      </c>
      <c r="H174" s="1">
        <v>43586</v>
      </c>
    </row>
    <row r="175" spans="1:8" x14ac:dyDescent="0.2">
      <c r="A175" s="5">
        <v>1267434</v>
      </c>
      <c r="B175" s="1">
        <v>41974</v>
      </c>
      <c r="D175">
        <v>8962073</v>
      </c>
      <c r="E175" s="1">
        <v>42856</v>
      </c>
      <c r="G175">
        <v>-2850849</v>
      </c>
      <c r="H175" s="1">
        <v>43952</v>
      </c>
    </row>
    <row r="176" spans="1:8" x14ac:dyDescent="0.2">
      <c r="A176" s="5">
        <v>1088092</v>
      </c>
      <c r="B176" s="1">
        <v>42005</v>
      </c>
      <c r="D176">
        <v>7705480</v>
      </c>
      <c r="E176" s="1">
        <v>43221</v>
      </c>
      <c r="G176">
        <v>107573897</v>
      </c>
      <c r="H176" s="1">
        <v>37196</v>
      </c>
    </row>
    <row r="177" spans="1:8" x14ac:dyDescent="0.2">
      <c r="A177" s="5">
        <v>1513459</v>
      </c>
      <c r="B177" s="1">
        <v>42036</v>
      </c>
      <c r="D177">
        <v>-12949</v>
      </c>
      <c r="E177" s="1">
        <v>43586</v>
      </c>
      <c r="G177">
        <v>33524724</v>
      </c>
      <c r="H177" s="1">
        <v>37561</v>
      </c>
    </row>
    <row r="178" spans="1:8" x14ac:dyDescent="0.2">
      <c r="A178" s="5">
        <v>1514003</v>
      </c>
      <c r="B178" s="1">
        <v>42064</v>
      </c>
      <c r="D178">
        <v>-9965</v>
      </c>
      <c r="E178" s="1">
        <v>43952</v>
      </c>
      <c r="G178">
        <v>33141648</v>
      </c>
      <c r="H178" s="1">
        <v>37926</v>
      </c>
    </row>
    <row r="179" spans="1:8" x14ac:dyDescent="0.2">
      <c r="A179" s="5">
        <v>1526940</v>
      </c>
      <c r="B179" s="1">
        <v>42095</v>
      </c>
      <c r="D179">
        <v>5820864</v>
      </c>
      <c r="E179" s="1">
        <v>37196</v>
      </c>
      <c r="G179">
        <v>16520734</v>
      </c>
      <c r="H179" s="1">
        <v>38292</v>
      </c>
    </row>
    <row r="180" spans="1:8" x14ac:dyDescent="0.2">
      <c r="A180" s="5">
        <v>1578408</v>
      </c>
      <c r="B180" s="1">
        <v>42125</v>
      </c>
      <c r="D180">
        <v>4682505</v>
      </c>
      <c r="E180" s="1">
        <v>37561</v>
      </c>
      <c r="G180">
        <v>14744018</v>
      </c>
      <c r="H180" s="1">
        <v>38657</v>
      </c>
    </row>
    <row r="181" spans="1:8" x14ac:dyDescent="0.2">
      <c r="A181" s="5">
        <v>1546232</v>
      </c>
      <c r="B181" s="1">
        <v>42156</v>
      </c>
      <c r="D181">
        <v>8122835</v>
      </c>
      <c r="E181" s="1">
        <v>37926</v>
      </c>
      <c r="G181">
        <v>8657135</v>
      </c>
      <c r="H181" s="1">
        <v>39022</v>
      </c>
    </row>
    <row r="182" spans="1:8" x14ac:dyDescent="0.2">
      <c r="A182" s="5">
        <v>1597033</v>
      </c>
      <c r="B182" s="1">
        <v>42186</v>
      </c>
      <c r="D182">
        <v>7428062</v>
      </c>
      <c r="E182" s="1">
        <v>38292</v>
      </c>
      <c r="G182">
        <v>8245652</v>
      </c>
      <c r="H182" s="1">
        <v>39387</v>
      </c>
    </row>
    <row r="183" spans="1:8" x14ac:dyDescent="0.2">
      <c r="A183" s="5">
        <v>1589360</v>
      </c>
      <c r="B183" s="1">
        <v>42217</v>
      </c>
      <c r="D183">
        <v>8932115</v>
      </c>
      <c r="E183" s="1">
        <v>38657</v>
      </c>
      <c r="G183">
        <v>7436376</v>
      </c>
      <c r="H183" s="1">
        <v>39753</v>
      </c>
    </row>
    <row r="184" spans="1:8" x14ac:dyDescent="0.2">
      <c r="A184" s="5">
        <v>1366286</v>
      </c>
      <c r="B184" s="1">
        <v>42248</v>
      </c>
      <c r="D184">
        <v>8496459</v>
      </c>
      <c r="E184" s="1">
        <v>39022</v>
      </c>
      <c r="G184">
        <v>7099293</v>
      </c>
      <c r="H184" s="1">
        <v>40118</v>
      </c>
    </row>
    <row r="185" spans="1:8" x14ac:dyDescent="0.2">
      <c r="A185" s="5">
        <v>1146204</v>
      </c>
      <c r="B185" s="1">
        <v>42278</v>
      </c>
      <c r="D185">
        <v>8462374</v>
      </c>
      <c r="E185" s="1">
        <v>39387</v>
      </c>
      <c r="G185">
        <v>6428733</v>
      </c>
      <c r="H185" s="1">
        <v>40483</v>
      </c>
    </row>
    <row r="186" spans="1:8" x14ac:dyDescent="0.2">
      <c r="A186" s="5">
        <v>1160897</v>
      </c>
      <c r="B186" s="1">
        <v>42309</v>
      </c>
      <c r="D186">
        <v>8232787</v>
      </c>
      <c r="E186" s="1">
        <v>39753</v>
      </c>
      <c r="G186">
        <v>2577397</v>
      </c>
      <c r="H186" s="1">
        <v>40848</v>
      </c>
    </row>
    <row r="187" spans="1:8" x14ac:dyDescent="0.2">
      <c r="A187" s="5">
        <v>1233695</v>
      </c>
      <c r="B187" s="1">
        <v>42339</v>
      </c>
      <c r="D187">
        <v>10818112</v>
      </c>
      <c r="E187" s="1">
        <v>40118</v>
      </c>
      <c r="G187">
        <v>2346283</v>
      </c>
      <c r="H187" s="1">
        <v>41214</v>
      </c>
    </row>
    <row r="188" spans="1:8" x14ac:dyDescent="0.2">
      <c r="A188" s="5">
        <v>1529959</v>
      </c>
      <c r="B188" s="1">
        <v>42370</v>
      </c>
      <c r="D188">
        <v>9909259</v>
      </c>
      <c r="E188" s="1">
        <v>40483</v>
      </c>
      <c r="G188">
        <v>2122931</v>
      </c>
      <c r="H188" s="1">
        <v>41579</v>
      </c>
    </row>
    <row r="189" spans="1:8" x14ac:dyDescent="0.2">
      <c r="A189" s="5">
        <v>1444705</v>
      </c>
      <c r="B189" s="1">
        <v>42401</v>
      </c>
      <c r="D189">
        <v>12215872</v>
      </c>
      <c r="E189" s="1">
        <v>40848</v>
      </c>
      <c r="G189">
        <v>-2123242</v>
      </c>
      <c r="H189" s="1">
        <v>41944</v>
      </c>
    </row>
    <row r="190" spans="1:8" x14ac:dyDescent="0.2">
      <c r="A190" s="5">
        <v>1420245</v>
      </c>
      <c r="B190" s="1">
        <v>42430</v>
      </c>
      <c r="D190">
        <v>12666944</v>
      </c>
      <c r="E190" s="1">
        <v>41214</v>
      </c>
      <c r="G190">
        <v>-1396559</v>
      </c>
      <c r="H190" s="1">
        <v>42309</v>
      </c>
    </row>
    <row r="191" spans="1:8" x14ac:dyDescent="0.2">
      <c r="A191" s="5">
        <v>1448087</v>
      </c>
      <c r="B191" s="1">
        <v>42461</v>
      </c>
      <c r="D191">
        <v>13252854</v>
      </c>
      <c r="E191" s="1">
        <v>41579</v>
      </c>
      <c r="G191">
        <v>-1051898</v>
      </c>
      <c r="H191" s="1">
        <v>42675</v>
      </c>
    </row>
    <row r="192" spans="1:8" x14ac:dyDescent="0.2">
      <c r="A192" s="5">
        <v>1550080</v>
      </c>
      <c r="B192" s="1">
        <v>42491</v>
      </c>
      <c r="D192">
        <v>7121474</v>
      </c>
      <c r="E192" s="1">
        <v>41944</v>
      </c>
      <c r="G192">
        <v>-1147530</v>
      </c>
      <c r="H192" s="1">
        <v>43040</v>
      </c>
    </row>
    <row r="193" spans="1:8" x14ac:dyDescent="0.2">
      <c r="A193" s="5">
        <v>1526960</v>
      </c>
      <c r="B193" s="1">
        <v>42522</v>
      </c>
      <c r="D193">
        <v>7462235</v>
      </c>
      <c r="E193" s="1">
        <v>42309</v>
      </c>
      <c r="G193">
        <v>-1337965</v>
      </c>
      <c r="H193" s="1">
        <v>43405</v>
      </c>
    </row>
    <row r="194" spans="1:8" x14ac:dyDescent="0.2">
      <c r="A194" s="5">
        <v>1394082</v>
      </c>
      <c r="B194" s="1">
        <v>42552</v>
      </c>
      <c r="D194">
        <v>7977623</v>
      </c>
      <c r="E194" s="1">
        <v>42675</v>
      </c>
      <c r="G194">
        <v>-1550008</v>
      </c>
      <c r="H194" s="1">
        <v>43770</v>
      </c>
    </row>
    <row r="195" spans="1:8" x14ac:dyDescent="0.2">
      <c r="A195" s="5">
        <v>1503292</v>
      </c>
      <c r="B195" s="1">
        <v>42583</v>
      </c>
      <c r="D195">
        <v>8378879</v>
      </c>
      <c r="E195" s="1">
        <v>43040</v>
      </c>
      <c r="G195">
        <v>-2178358</v>
      </c>
      <c r="H195" s="1">
        <v>44136</v>
      </c>
    </row>
    <row r="196" spans="1:8" x14ac:dyDescent="0.2">
      <c r="A196" s="5">
        <v>1471786</v>
      </c>
      <c r="B196" s="1">
        <v>42614</v>
      </c>
      <c r="D196">
        <v>10</v>
      </c>
      <c r="E196" s="1">
        <v>43405</v>
      </c>
      <c r="G196">
        <v>50494491</v>
      </c>
      <c r="H196" s="1">
        <v>37165</v>
      </c>
    </row>
    <row r="197" spans="1:8" x14ac:dyDescent="0.2">
      <c r="A197" s="5">
        <v>1364263</v>
      </c>
      <c r="B197" s="1">
        <v>42644</v>
      </c>
      <c r="D197">
        <v>13762</v>
      </c>
      <c r="E197" s="1">
        <v>43770</v>
      </c>
      <c r="G197">
        <v>57421138</v>
      </c>
      <c r="H197" s="1">
        <v>37530</v>
      </c>
    </row>
    <row r="198" spans="1:8" x14ac:dyDescent="0.2">
      <c r="A198" s="5">
        <v>1360644</v>
      </c>
      <c r="B198" s="1">
        <v>42675</v>
      </c>
      <c r="D198">
        <v>5832</v>
      </c>
      <c r="E198" s="1">
        <v>44136</v>
      </c>
      <c r="G198">
        <v>45758623</v>
      </c>
      <c r="H198" s="1">
        <v>37895</v>
      </c>
    </row>
    <row r="199" spans="1:8" x14ac:dyDescent="0.2">
      <c r="A199" s="5">
        <v>1434867</v>
      </c>
      <c r="B199" s="1">
        <v>42705</v>
      </c>
      <c r="D199">
        <v>3113720</v>
      </c>
      <c r="E199" s="1">
        <v>37530</v>
      </c>
      <c r="G199">
        <v>21908349</v>
      </c>
      <c r="H199" s="1">
        <v>38261</v>
      </c>
    </row>
    <row r="200" spans="1:8" x14ac:dyDescent="0.2">
      <c r="A200" s="5">
        <v>1392437</v>
      </c>
      <c r="B200" s="1">
        <v>42736</v>
      </c>
      <c r="D200">
        <v>4333299</v>
      </c>
      <c r="E200" s="1">
        <v>37895</v>
      </c>
      <c r="G200">
        <v>15918880</v>
      </c>
      <c r="H200" s="1">
        <v>38626</v>
      </c>
    </row>
    <row r="201" spans="1:8" x14ac:dyDescent="0.2">
      <c r="A201" s="5">
        <v>1296225</v>
      </c>
      <c r="B201" s="1">
        <v>42767</v>
      </c>
      <c r="D201">
        <v>3918000</v>
      </c>
      <c r="E201" s="1">
        <v>38261</v>
      </c>
      <c r="G201">
        <v>10708638</v>
      </c>
      <c r="H201" s="1">
        <v>38991</v>
      </c>
    </row>
    <row r="202" spans="1:8" x14ac:dyDescent="0.2">
      <c r="A202" s="5">
        <v>1296048</v>
      </c>
      <c r="B202" s="1">
        <v>42795</v>
      </c>
      <c r="D202">
        <v>5994679</v>
      </c>
      <c r="E202" s="1">
        <v>38626</v>
      </c>
      <c r="G202">
        <v>8793168</v>
      </c>
      <c r="H202" s="1">
        <v>39356</v>
      </c>
    </row>
    <row r="203" spans="1:8" x14ac:dyDescent="0.2">
      <c r="A203" s="5">
        <v>1318559</v>
      </c>
      <c r="B203" s="1">
        <v>42826</v>
      </c>
      <c r="D203">
        <v>5734515</v>
      </c>
      <c r="E203" s="1">
        <v>38991</v>
      </c>
      <c r="G203">
        <v>7755600</v>
      </c>
      <c r="H203" s="1">
        <v>39722</v>
      </c>
    </row>
    <row r="204" spans="1:8" x14ac:dyDescent="0.2">
      <c r="A204" s="5">
        <v>1413388</v>
      </c>
      <c r="B204" s="1">
        <v>42856</v>
      </c>
      <c r="D204">
        <v>6407593</v>
      </c>
      <c r="E204" s="1">
        <v>39356</v>
      </c>
      <c r="G204">
        <v>7204141</v>
      </c>
      <c r="H204" s="1">
        <v>40087</v>
      </c>
    </row>
    <row r="205" spans="1:8" x14ac:dyDescent="0.2">
      <c r="A205" s="5">
        <v>1404175</v>
      </c>
      <c r="B205" s="1">
        <v>42887</v>
      </c>
      <c r="D205">
        <v>5693209</v>
      </c>
      <c r="E205" s="1">
        <v>39722</v>
      </c>
      <c r="G205">
        <v>6404646</v>
      </c>
      <c r="H205" s="1">
        <v>40452</v>
      </c>
    </row>
    <row r="206" spans="1:8" x14ac:dyDescent="0.2">
      <c r="A206" s="5">
        <v>1443956</v>
      </c>
      <c r="B206" s="1">
        <v>42917</v>
      </c>
      <c r="D206">
        <v>9520468</v>
      </c>
      <c r="E206" s="1">
        <v>40087</v>
      </c>
      <c r="G206">
        <v>2217719</v>
      </c>
      <c r="H206" s="1">
        <v>40817</v>
      </c>
    </row>
    <row r="207" spans="1:8" x14ac:dyDescent="0.2">
      <c r="A207" s="5">
        <v>1557465</v>
      </c>
      <c r="B207" s="1">
        <v>42948</v>
      </c>
      <c r="D207">
        <v>11772885</v>
      </c>
      <c r="E207" s="1">
        <v>40452</v>
      </c>
      <c r="G207">
        <v>1746772</v>
      </c>
      <c r="H207" s="1">
        <v>41183</v>
      </c>
    </row>
    <row r="208" spans="1:8" x14ac:dyDescent="0.2">
      <c r="A208" s="5">
        <v>1420909</v>
      </c>
      <c r="B208" s="1">
        <v>42979</v>
      </c>
      <c r="D208">
        <v>11439011</v>
      </c>
      <c r="E208" s="1">
        <v>40817</v>
      </c>
      <c r="G208">
        <v>1533520</v>
      </c>
      <c r="H208" s="1">
        <v>41548</v>
      </c>
    </row>
    <row r="209" spans="1:8" x14ac:dyDescent="0.2">
      <c r="A209" s="5">
        <v>1309288</v>
      </c>
      <c r="B209" s="1">
        <v>43009</v>
      </c>
      <c r="D209">
        <v>12434122</v>
      </c>
      <c r="E209" s="1">
        <v>41183</v>
      </c>
      <c r="G209">
        <v>1439509</v>
      </c>
      <c r="H209" s="1">
        <v>41913</v>
      </c>
    </row>
    <row r="210" spans="1:8" x14ac:dyDescent="0.2">
      <c r="A210" s="5">
        <v>906311</v>
      </c>
      <c r="B210" s="1">
        <v>43040</v>
      </c>
      <c r="D210">
        <v>13376268</v>
      </c>
      <c r="E210" s="1">
        <v>41548</v>
      </c>
      <c r="G210">
        <v>-1537957</v>
      </c>
      <c r="H210" s="1">
        <v>42278</v>
      </c>
    </row>
    <row r="211" spans="1:8" x14ac:dyDescent="0.2">
      <c r="A211" s="5">
        <v>934132</v>
      </c>
      <c r="B211" s="1">
        <v>43070</v>
      </c>
      <c r="D211">
        <v>6634640</v>
      </c>
      <c r="E211" s="1">
        <v>41913</v>
      </c>
      <c r="G211">
        <v>-1251179</v>
      </c>
      <c r="H211" s="1">
        <v>42644</v>
      </c>
    </row>
    <row r="212" spans="1:8" x14ac:dyDescent="0.2">
      <c r="A212" s="5">
        <v>884449</v>
      </c>
      <c r="B212" s="1">
        <v>43101</v>
      </c>
      <c r="D212">
        <v>7376302</v>
      </c>
      <c r="E212" s="1">
        <v>42278</v>
      </c>
      <c r="G212">
        <v>-1349650</v>
      </c>
      <c r="H212" s="1">
        <v>43009</v>
      </c>
    </row>
    <row r="213" spans="1:8" x14ac:dyDescent="0.2">
      <c r="A213" s="5">
        <v>834885</v>
      </c>
      <c r="B213" s="1">
        <v>43132</v>
      </c>
      <c r="D213">
        <v>7826518</v>
      </c>
      <c r="E213" s="1">
        <v>42644</v>
      </c>
      <c r="G213">
        <v>-1737414</v>
      </c>
      <c r="H213" s="1">
        <v>43374</v>
      </c>
    </row>
    <row r="214" spans="1:8" x14ac:dyDescent="0.2">
      <c r="A214" s="5">
        <v>857319</v>
      </c>
      <c r="B214" s="1">
        <v>43160</v>
      </c>
      <c r="D214">
        <v>8339632</v>
      </c>
      <c r="E214" s="1">
        <v>43009</v>
      </c>
      <c r="G214">
        <v>-1931257</v>
      </c>
      <c r="H214" s="1">
        <v>43739</v>
      </c>
    </row>
    <row r="215" spans="1:8" x14ac:dyDescent="0.2">
      <c r="A215" s="5">
        <v>917736</v>
      </c>
      <c r="B215" s="1">
        <v>43191</v>
      </c>
      <c r="D215">
        <v>6</v>
      </c>
      <c r="E215" s="1">
        <v>43374</v>
      </c>
      <c r="G215">
        <v>-2445121</v>
      </c>
      <c r="H215" s="1">
        <v>44105</v>
      </c>
    </row>
    <row r="216" spans="1:8" x14ac:dyDescent="0.2">
      <c r="A216" s="5">
        <v>1015315</v>
      </c>
      <c r="B216" s="1">
        <v>43221</v>
      </c>
      <c r="D216">
        <v>3</v>
      </c>
      <c r="E216" s="1">
        <v>43739</v>
      </c>
      <c r="G216">
        <v>-166880</v>
      </c>
      <c r="H216" s="1">
        <v>37135</v>
      </c>
    </row>
    <row r="217" spans="1:8" x14ac:dyDescent="0.2">
      <c r="A217" s="5">
        <v>1055006</v>
      </c>
      <c r="B217" s="1">
        <v>43252</v>
      </c>
      <c r="D217">
        <v>3</v>
      </c>
      <c r="E217" s="1">
        <v>44105</v>
      </c>
      <c r="G217">
        <v>56649708</v>
      </c>
      <c r="H217" s="1">
        <v>37500</v>
      </c>
    </row>
    <row r="218" spans="1:8" x14ac:dyDescent="0.2">
      <c r="A218" s="5">
        <v>1088193</v>
      </c>
      <c r="B218" s="1">
        <v>43282</v>
      </c>
      <c r="D218">
        <v>2319963</v>
      </c>
      <c r="E218" s="1">
        <v>37500</v>
      </c>
      <c r="G218">
        <v>45031881</v>
      </c>
      <c r="H218" s="1">
        <v>37865</v>
      </c>
    </row>
    <row r="219" spans="1:8" x14ac:dyDescent="0.2">
      <c r="A219" s="5">
        <v>1180072</v>
      </c>
      <c r="B219" s="1">
        <v>43313</v>
      </c>
      <c r="D219">
        <v>6698898</v>
      </c>
      <c r="E219" s="1">
        <v>37865</v>
      </c>
      <c r="G219">
        <v>21813755</v>
      </c>
      <c r="H219" s="1">
        <v>38231</v>
      </c>
    </row>
    <row r="220" spans="1:8" x14ac:dyDescent="0.2">
      <c r="A220" s="5">
        <v>1125231</v>
      </c>
      <c r="B220" s="1">
        <v>43344</v>
      </c>
      <c r="D220">
        <v>8787970</v>
      </c>
      <c r="E220" s="1">
        <v>38231</v>
      </c>
      <c r="G220">
        <v>16015908</v>
      </c>
      <c r="H220" s="1">
        <v>38596</v>
      </c>
    </row>
    <row r="221" spans="1:8" x14ac:dyDescent="0.2">
      <c r="A221" s="5">
        <v>1002277</v>
      </c>
      <c r="B221" s="1">
        <v>43374</v>
      </c>
      <c r="D221">
        <v>9742688</v>
      </c>
      <c r="E221" s="1">
        <v>38596</v>
      </c>
      <c r="G221">
        <v>10847628</v>
      </c>
      <c r="H221" s="1">
        <v>38961</v>
      </c>
    </row>
    <row r="222" spans="1:8" x14ac:dyDescent="0.2">
      <c r="A222" s="5">
        <v>961697</v>
      </c>
      <c r="B222" s="1">
        <v>43405</v>
      </c>
      <c r="D222">
        <v>8670402</v>
      </c>
      <c r="E222" s="1">
        <v>38961</v>
      </c>
      <c r="G222">
        <v>9039580</v>
      </c>
      <c r="H222" s="1">
        <v>39326</v>
      </c>
    </row>
    <row r="223" spans="1:8" x14ac:dyDescent="0.2">
      <c r="A223" s="5">
        <v>976015</v>
      </c>
      <c r="B223" s="1">
        <v>43435</v>
      </c>
      <c r="D223">
        <v>11044810</v>
      </c>
      <c r="E223" s="1">
        <v>39326</v>
      </c>
      <c r="G223">
        <v>7973631</v>
      </c>
      <c r="H223" s="1">
        <v>39692</v>
      </c>
    </row>
    <row r="224" spans="1:8" x14ac:dyDescent="0.2">
      <c r="A224" s="5">
        <v>922959</v>
      </c>
      <c r="B224" s="1">
        <v>43466</v>
      </c>
      <c r="D224">
        <v>11452847</v>
      </c>
      <c r="E224" s="1">
        <v>39692</v>
      </c>
      <c r="G224">
        <v>7436687</v>
      </c>
      <c r="H224" s="1">
        <v>40057</v>
      </c>
    </row>
    <row r="225" spans="1:8" x14ac:dyDescent="0.2">
      <c r="A225" s="5">
        <v>871602</v>
      </c>
      <c r="B225" s="1">
        <v>43497</v>
      </c>
      <c r="D225">
        <v>12583890</v>
      </c>
      <c r="E225" s="1">
        <v>40057</v>
      </c>
      <c r="G225">
        <v>6653457</v>
      </c>
      <c r="H225" s="1">
        <v>40422</v>
      </c>
    </row>
    <row r="226" spans="1:8" x14ac:dyDescent="0.2">
      <c r="A226" s="5">
        <v>894081</v>
      </c>
      <c r="B226" s="1">
        <v>43525</v>
      </c>
      <c r="D226">
        <v>15087486</v>
      </c>
      <c r="E226" s="1">
        <v>40422</v>
      </c>
      <c r="G226">
        <v>2467996</v>
      </c>
      <c r="H226" s="1">
        <v>40787</v>
      </c>
    </row>
    <row r="227" spans="1:8" x14ac:dyDescent="0.2">
      <c r="A227" s="5">
        <v>958753</v>
      </c>
      <c r="B227" s="1">
        <v>43556</v>
      </c>
      <c r="D227">
        <v>14712693</v>
      </c>
      <c r="E227" s="1">
        <v>40787</v>
      </c>
      <c r="G227">
        <v>2106162</v>
      </c>
      <c r="H227" s="1">
        <v>41153</v>
      </c>
    </row>
    <row r="228" spans="1:8" x14ac:dyDescent="0.2">
      <c r="A228" s="5">
        <v>1055503</v>
      </c>
      <c r="B228" s="1">
        <v>43586</v>
      </c>
      <c r="D228">
        <v>14545818</v>
      </c>
      <c r="E228" s="1">
        <v>41153</v>
      </c>
      <c r="G228">
        <v>1878651</v>
      </c>
      <c r="H228" s="1">
        <v>41518</v>
      </c>
    </row>
    <row r="229" spans="1:8" x14ac:dyDescent="0.2">
      <c r="A229" s="5">
        <v>992015</v>
      </c>
      <c r="B229" s="1">
        <v>43617</v>
      </c>
      <c r="D229">
        <v>15637220</v>
      </c>
      <c r="E229" s="1">
        <v>41518</v>
      </c>
      <c r="G229">
        <v>1570796</v>
      </c>
      <c r="H229" s="1">
        <v>41883</v>
      </c>
    </row>
    <row r="230" spans="1:8" x14ac:dyDescent="0.2">
      <c r="A230" s="5">
        <v>1028110</v>
      </c>
      <c r="B230" s="1">
        <v>43647</v>
      </c>
      <c r="D230">
        <v>8295342</v>
      </c>
      <c r="E230" s="1">
        <v>41883</v>
      </c>
      <c r="G230">
        <v>-1226877</v>
      </c>
      <c r="H230" s="1">
        <v>42248</v>
      </c>
    </row>
    <row r="231" spans="1:8" x14ac:dyDescent="0.2">
      <c r="A231" s="5">
        <v>1131951</v>
      </c>
      <c r="B231" s="1">
        <v>43678</v>
      </c>
      <c r="D231">
        <v>7643956</v>
      </c>
      <c r="E231" s="1">
        <v>42248</v>
      </c>
      <c r="G231">
        <v>-845938</v>
      </c>
      <c r="H231" s="1">
        <v>42614</v>
      </c>
    </row>
    <row r="232" spans="1:8" x14ac:dyDescent="0.2">
      <c r="A232" s="5">
        <v>1060141</v>
      </c>
      <c r="B232" s="1">
        <v>43709</v>
      </c>
      <c r="D232">
        <v>8094173</v>
      </c>
      <c r="E232" s="1">
        <v>42614</v>
      </c>
      <c r="G232">
        <v>-944576</v>
      </c>
      <c r="H232" s="1">
        <v>42979</v>
      </c>
    </row>
    <row r="233" spans="1:8" x14ac:dyDescent="0.2">
      <c r="A233" s="5">
        <v>935295</v>
      </c>
      <c r="B233" s="1">
        <v>43739</v>
      </c>
      <c r="D233">
        <v>8681481</v>
      </c>
      <c r="E233" s="1">
        <v>42979</v>
      </c>
      <c r="G233">
        <v>-1238307</v>
      </c>
      <c r="H233" s="1">
        <v>43344</v>
      </c>
    </row>
    <row r="234" spans="1:8" x14ac:dyDescent="0.2">
      <c r="A234" s="5">
        <v>875593</v>
      </c>
      <c r="B234" s="1">
        <v>43770</v>
      </c>
      <c r="D234">
        <v>7</v>
      </c>
      <c r="E234" s="1">
        <v>43344</v>
      </c>
      <c r="G234">
        <v>-1455947</v>
      </c>
      <c r="H234" s="1">
        <v>43709</v>
      </c>
    </row>
    <row r="235" spans="1:8" x14ac:dyDescent="0.2">
      <c r="A235" s="5">
        <v>863906</v>
      </c>
      <c r="B235" s="1">
        <v>43800</v>
      </c>
      <c r="D235">
        <v>4</v>
      </c>
      <c r="E235" s="1">
        <v>43709</v>
      </c>
      <c r="G235">
        <v>-2180713</v>
      </c>
      <c r="H235" s="1">
        <v>44075</v>
      </c>
    </row>
    <row r="236" spans="1:8" x14ac:dyDescent="0.2">
      <c r="A236" s="5">
        <v>796710</v>
      </c>
      <c r="B236" s="1">
        <v>43831</v>
      </c>
      <c r="D236">
        <v>4</v>
      </c>
      <c r="E236" s="1">
        <v>44075</v>
      </c>
    </row>
    <row r="237" spans="1:8" x14ac:dyDescent="0.2">
      <c r="A237" s="5">
        <v>746554</v>
      </c>
      <c r="B237" s="1">
        <v>43862</v>
      </c>
    </row>
    <row r="238" spans="1:8" x14ac:dyDescent="0.2">
      <c r="A238" s="5">
        <v>729035</v>
      </c>
      <c r="B238" s="1">
        <v>43891</v>
      </c>
    </row>
    <row r="239" spans="1:8" x14ac:dyDescent="0.2">
      <c r="A239" s="5">
        <v>770346</v>
      </c>
      <c r="B239" s="1">
        <v>43922</v>
      </c>
    </row>
    <row r="240" spans="1:8" x14ac:dyDescent="0.2">
      <c r="A240" s="5">
        <v>861505</v>
      </c>
      <c r="B240" s="1">
        <v>43952</v>
      </c>
    </row>
    <row r="241" spans="1:2" x14ac:dyDescent="0.2">
      <c r="A241" s="5">
        <v>977699</v>
      </c>
      <c r="B241" s="1">
        <v>43983</v>
      </c>
    </row>
    <row r="242" spans="1:2" x14ac:dyDescent="0.2">
      <c r="A242" s="5">
        <v>250465</v>
      </c>
      <c r="B242" s="1">
        <v>44013</v>
      </c>
    </row>
    <row r="243" spans="1:2" x14ac:dyDescent="0.2">
      <c r="A243" s="5">
        <v>260644</v>
      </c>
      <c r="B243" s="1">
        <v>44044</v>
      </c>
    </row>
    <row r="244" spans="1:2" x14ac:dyDescent="0.2">
      <c r="A244" s="5">
        <v>93562</v>
      </c>
      <c r="B244" s="1">
        <v>44075</v>
      </c>
    </row>
    <row r="245" spans="1:2" x14ac:dyDescent="0.2">
      <c r="A245" s="5">
        <v>132878</v>
      </c>
      <c r="B245" s="1">
        <v>44105</v>
      </c>
    </row>
    <row r="246" spans="1:2" x14ac:dyDescent="0.2">
      <c r="A246" s="5">
        <v>117183</v>
      </c>
      <c r="B246" s="1">
        <v>44136</v>
      </c>
    </row>
    <row r="247" spans="1:2" x14ac:dyDescent="0.2">
      <c r="A247" s="5">
        <v>135049</v>
      </c>
      <c r="B247" s="1">
        <v>44166</v>
      </c>
    </row>
    <row r="248" spans="1:2" x14ac:dyDescent="0.2">
      <c r="A248" s="5">
        <v>146621</v>
      </c>
      <c r="B248" s="1">
        <v>44197</v>
      </c>
    </row>
    <row r="249" spans="1:2" x14ac:dyDescent="0.2">
      <c r="A249" s="5">
        <v>107398</v>
      </c>
      <c r="B249" s="1">
        <v>44228</v>
      </c>
    </row>
    <row r="250" spans="1:2" x14ac:dyDescent="0.2">
      <c r="A250" s="5">
        <v>119401</v>
      </c>
      <c r="B250" s="1">
        <v>44256</v>
      </c>
    </row>
    <row r="251" spans="1:2" x14ac:dyDescent="0.2">
      <c r="A251" s="5">
        <v>141790</v>
      </c>
      <c r="B251" s="1">
        <v>44287</v>
      </c>
    </row>
    <row r="252" spans="1:2" x14ac:dyDescent="0.2">
      <c r="A252" s="5">
        <v>150884</v>
      </c>
      <c r="B252" s="1">
        <v>44317</v>
      </c>
    </row>
    <row r="253" spans="1:2" x14ac:dyDescent="0.2">
      <c r="A253" s="5">
        <v>141215</v>
      </c>
      <c r="B253" s="1">
        <v>44348</v>
      </c>
    </row>
    <row r="254" spans="1:2" x14ac:dyDescent="0.2">
      <c r="A254" s="5">
        <v>103096</v>
      </c>
      <c r="B254" s="1">
        <v>44378</v>
      </c>
    </row>
    <row r="255" spans="1:2" x14ac:dyDescent="0.2">
      <c r="A255" s="5">
        <v>59694</v>
      </c>
      <c r="B255" s="1">
        <v>44409</v>
      </c>
    </row>
    <row r="256" spans="1:2" x14ac:dyDescent="0.2">
      <c r="A256" s="5">
        <v>119267</v>
      </c>
      <c r="B256" s="1">
        <v>44440</v>
      </c>
    </row>
    <row r="257" spans="1:2" x14ac:dyDescent="0.2">
      <c r="A257" s="5">
        <v>101079</v>
      </c>
      <c r="B257" s="1">
        <v>44470</v>
      </c>
    </row>
    <row r="258" spans="1:2" x14ac:dyDescent="0.2">
      <c r="A258" s="5">
        <v>95646</v>
      </c>
      <c r="B258" s="1">
        <v>44501</v>
      </c>
    </row>
    <row r="259" spans="1:2" x14ac:dyDescent="0.2">
      <c r="A259" s="5">
        <v>106340</v>
      </c>
      <c r="B259" s="1">
        <v>44531</v>
      </c>
    </row>
    <row r="260" spans="1:2" x14ac:dyDescent="0.2">
      <c r="A260" s="5">
        <v>93638</v>
      </c>
      <c r="B260" s="1">
        <v>44562</v>
      </c>
    </row>
    <row r="261" spans="1:2" x14ac:dyDescent="0.2">
      <c r="A261" s="5">
        <v>81497</v>
      </c>
      <c r="B261" s="1">
        <v>44593</v>
      </c>
    </row>
    <row r="262" spans="1:2" x14ac:dyDescent="0.2">
      <c r="A262" s="5">
        <v>149377</v>
      </c>
      <c r="B262" s="1">
        <v>44621</v>
      </c>
    </row>
    <row r="263" spans="1:2" x14ac:dyDescent="0.2">
      <c r="A263" s="5">
        <v>43391</v>
      </c>
      <c r="B263" s="1">
        <v>44652</v>
      </c>
    </row>
    <row r="264" spans="1:2" x14ac:dyDescent="0.2">
      <c r="A264" s="5">
        <v>26604</v>
      </c>
      <c r="B264" s="1">
        <v>44682</v>
      </c>
    </row>
    <row r="265" spans="1:2" x14ac:dyDescent="0.2">
      <c r="A265" s="5">
        <v>28218</v>
      </c>
      <c r="B265" s="1">
        <v>44713</v>
      </c>
    </row>
    <row r="266" spans="1:2" x14ac:dyDescent="0.2">
      <c r="A266" s="5">
        <v>0</v>
      </c>
      <c r="B266" s="1">
        <v>44743</v>
      </c>
    </row>
    <row r="267" spans="1:2" x14ac:dyDescent="0.2">
      <c r="A267" s="5">
        <v>0</v>
      </c>
      <c r="B267" s="1">
        <v>44774</v>
      </c>
    </row>
    <row r="268" spans="1:2" x14ac:dyDescent="0.2">
      <c r="A268" s="5">
        <v>0</v>
      </c>
      <c r="B268" s="1">
        <v>44805</v>
      </c>
    </row>
    <row r="269" spans="1:2" x14ac:dyDescent="0.2">
      <c r="A269" s="5">
        <v>0</v>
      </c>
      <c r="B269" s="1">
        <v>44835</v>
      </c>
    </row>
    <row r="270" spans="1:2" x14ac:dyDescent="0.2">
      <c r="A270" s="5">
        <v>0</v>
      </c>
      <c r="B270" s="1">
        <v>44866</v>
      </c>
    </row>
    <row r="271" spans="1:2" x14ac:dyDescent="0.2">
      <c r="A271" s="5">
        <v>0</v>
      </c>
      <c r="B271" s="1">
        <v>44896</v>
      </c>
    </row>
    <row r="272" spans="1:2" x14ac:dyDescent="0.2">
      <c r="A272" s="5">
        <v>0</v>
      </c>
      <c r="B272" s="1">
        <v>44927</v>
      </c>
    </row>
    <row r="273" spans="1:2" x14ac:dyDescent="0.2">
      <c r="A273" s="5">
        <v>0</v>
      </c>
      <c r="B273" s="1">
        <v>44958</v>
      </c>
    </row>
    <row r="274" spans="1:2" x14ac:dyDescent="0.2">
      <c r="A274" s="5">
        <v>0</v>
      </c>
      <c r="B274" s="1">
        <v>44986</v>
      </c>
    </row>
    <row r="275" spans="1:2" x14ac:dyDescent="0.2">
      <c r="A275" s="5">
        <v>0</v>
      </c>
      <c r="B275" s="1">
        <v>45017</v>
      </c>
    </row>
    <row r="276" spans="1:2" x14ac:dyDescent="0.2">
      <c r="A276" s="5">
        <v>0</v>
      </c>
      <c r="B276" s="1">
        <v>45047</v>
      </c>
    </row>
    <row r="277" spans="1:2" x14ac:dyDescent="0.2">
      <c r="A277" s="5">
        <v>0</v>
      </c>
      <c r="B277" s="1">
        <v>45078</v>
      </c>
    </row>
    <row r="278" spans="1:2" x14ac:dyDescent="0.2">
      <c r="A278" s="5">
        <v>0</v>
      </c>
      <c r="B278" s="1">
        <v>45108</v>
      </c>
    </row>
    <row r="279" spans="1:2" x14ac:dyDescent="0.2">
      <c r="A279" s="5">
        <v>0</v>
      </c>
      <c r="B279" s="1">
        <v>45139</v>
      </c>
    </row>
    <row r="280" spans="1:2" x14ac:dyDescent="0.2">
      <c r="A280" s="5">
        <v>0</v>
      </c>
      <c r="B280" s="1">
        <v>45170</v>
      </c>
    </row>
    <row r="281" spans="1:2" x14ac:dyDescent="0.2">
      <c r="A281" s="5">
        <v>0</v>
      </c>
      <c r="B281" s="1">
        <v>45200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0"/>
  <sheetViews>
    <sheetView topLeftCell="A28" workbookViewId="0">
      <selection activeCell="E46" sqref="E46:G46"/>
    </sheetView>
  </sheetViews>
  <sheetFormatPr defaultRowHeight="12.75" x14ac:dyDescent="0.2"/>
  <cols>
    <col min="5" max="5" width="14.140625" bestFit="1" customWidth="1"/>
    <col min="7" max="7" width="15.5703125" style="5" bestFit="1" customWidth="1"/>
  </cols>
  <sheetData>
    <row r="1" spans="1:19" s="3" customFormat="1" x14ac:dyDescent="0.2">
      <c r="A1" s="3" t="s">
        <v>9</v>
      </c>
      <c r="C1" s="3" t="s">
        <v>4</v>
      </c>
      <c r="G1" s="4" t="s">
        <v>1</v>
      </c>
      <c r="K1" s="3" t="s">
        <v>3</v>
      </c>
      <c r="O1" s="3" t="s">
        <v>6</v>
      </c>
      <c r="S1" s="3" t="s">
        <v>5</v>
      </c>
    </row>
    <row r="2" spans="1:19" x14ac:dyDescent="0.2">
      <c r="A2" t="s">
        <v>7</v>
      </c>
      <c r="B2" s="1">
        <v>37347</v>
      </c>
      <c r="C2">
        <v>0</v>
      </c>
      <c r="E2" t="s">
        <v>7</v>
      </c>
      <c r="F2" s="1">
        <v>36404</v>
      </c>
      <c r="G2" s="5">
        <v>0</v>
      </c>
      <c r="I2" t="s">
        <v>7</v>
      </c>
      <c r="J2" s="1">
        <v>37347</v>
      </c>
      <c r="K2">
        <v>0</v>
      </c>
      <c r="M2" t="s">
        <v>7</v>
      </c>
      <c r="N2" s="1">
        <v>37347</v>
      </c>
      <c r="O2">
        <v>0</v>
      </c>
      <c r="Q2" t="s">
        <v>7</v>
      </c>
      <c r="R2" s="1">
        <v>37347</v>
      </c>
      <c r="S2">
        <v>0</v>
      </c>
    </row>
    <row r="3" spans="1:19" x14ac:dyDescent="0.2">
      <c r="A3" t="s">
        <v>7</v>
      </c>
      <c r="B3" s="1">
        <v>37712</v>
      </c>
      <c r="C3">
        <v>0</v>
      </c>
      <c r="E3" t="s">
        <v>13</v>
      </c>
      <c r="F3" s="1">
        <v>36404</v>
      </c>
      <c r="G3" s="5">
        <v>-1130000</v>
      </c>
      <c r="I3" t="s">
        <v>7</v>
      </c>
      <c r="J3" s="1">
        <v>37712</v>
      </c>
      <c r="K3">
        <v>0</v>
      </c>
      <c r="M3" t="s">
        <v>7</v>
      </c>
      <c r="N3" s="1">
        <v>37712</v>
      </c>
      <c r="O3">
        <v>0</v>
      </c>
      <c r="Q3" t="s">
        <v>7</v>
      </c>
      <c r="R3" s="1">
        <v>37712</v>
      </c>
      <c r="S3">
        <v>0</v>
      </c>
    </row>
    <row r="4" spans="1:19" x14ac:dyDescent="0.2">
      <c r="A4" t="s">
        <v>7</v>
      </c>
      <c r="B4" s="1">
        <v>38078</v>
      </c>
      <c r="C4">
        <v>0</v>
      </c>
      <c r="E4" t="s">
        <v>7</v>
      </c>
      <c r="F4" s="1">
        <v>36617</v>
      </c>
      <c r="G4" s="5">
        <v>0</v>
      </c>
      <c r="I4" t="s">
        <v>7</v>
      </c>
      <c r="J4" s="1">
        <v>38078</v>
      </c>
      <c r="K4">
        <v>0</v>
      </c>
      <c r="M4" t="s">
        <v>7</v>
      </c>
      <c r="N4" s="1">
        <v>38078</v>
      </c>
      <c r="O4">
        <v>0</v>
      </c>
      <c r="Q4" t="s">
        <v>7</v>
      </c>
      <c r="R4" s="1">
        <v>38078</v>
      </c>
      <c r="S4">
        <v>0</v>
      </c>
    </row>
    <row r="5" spans="1:19" x14ac:dyDescent="0.2">
      <c r="A5" t="s">
        <v>7</v>
      </c>
      <c r="B5" s="1">
        <v>38443</v>
      </c>
      <c r="C5">
        <v>0</v>
      </c>
      <c r="E5" t="s">
        <v>13</v>
      </c>
      <c r="F5" s="1">
        <v>36617</v>
      </c>
      <c r="G5" s="5">
        <v>23882785</v>
      </c>
      <c r="I5" t="s">
        <v>7</v>
      </c>
      <c r="J5" s="1">
        <v>38443</v>
      </c>
      <c r="K5">
        <v>0</v>
      </c>
      <c r="M5" t="s">
        <v>7</v>
      </c>
      <c r="N5" s="1">
        <v>38443</v>
      </c>
      <c r="O5">
        <v>0</v>
      </c>
      <c r="Q5" t="s">
        <v>7</v>
      </c>
      <c r="R5" s="1">
        <v>38443</v>
      </c>
      <c r="S5">
        <v>0</v>
      </c>
    </row>
    <row r="6" spans="1:19" x14ac:dyDescent="0.2">
      <c r="A6" t="s">
        <v>7</v>
      </c>
      <c r="B6" s="1">
        <v>38808</v>
      </c>
      <c r="C6">
        <v>0</v>
      </c>
      <c r="E6" t="s">
        <v>7</v>
      </c>
      <c r="F6" s="1">
        <v>36647</v>
      </c>
      <c r="G6" s="5">
        <v>0</v>
      </c>
      <c r="I6" t="s">
        <v>7</v>
      </c>
      <c r="J6" s="1">
        <v>38808</v>
      </c>
      <c r="K6">
        <v>0</v>
      </c>
      <c r="M6" t="s">
        <v>7</v>
      </c>
      <c r="N6" s="1">
        <v>38808</v>
      </c>
      <c r="O6">
        <v>0</v>
      </c>
      <c r="Q6" t="s">
        <v>7</v>
      </c>
      <c r="R6" s="1">
        <v>38808</v>
      </c>
      <c r="S6">
        <v>0</v>
      </c>
    </row>
    <row r="7" spans="1:19" x14ac:dyDescent="0.2">
      <c r="A7" t="s">
        <v>7</v>
      </c>
      <c r="B7" s="1">
        <v>39173</v>
      </c>
      <c r="C7">
        <v>0</v>
      </c>
      <c r="E7" t="s">
        <v>13</v>
      </c>
      <c r="F7" s="1">
        <v>36647</v>
      </c>
      <c r="G7" s="5">
        <v>-69177</v>
      </c>
      <c r="I7" t="s">
        <v>7</v>
      </c>
      <c r="J7" s="1">
        <v>39173</v>
      </c>
      <c r="K7">
        <v>0</v>
      </c>
      <c r="M7" t="s">
        <v>7</v>
      </c>
      <c r="N7" s="1">
        <v>39173</v>
      </c>
      <c r="O7">
        <v>0</v>
      </c>
      <c r="Q7" t="s">
        <v>7</v>
      </c>
      <c r="R7" s="1">
        <v>39173</v>
      </c>
      <c r="S7">
        <v>0</v>
      </c>
    </row>
    <row r="8" spans="1:19" x14ac:dyDescent="0.2">
      <c r="A8" t="s">
        <v>7</v>
      </c>
      <c r="B8" s="1">
        <v>39539</v>
      </c>
      <c r="C8">
        <v>0</v>
      </c>
      <c r="E8" t="s">
        <v>7</v>
      </c>
      <c r="F8" s="1">
        <v>36678</v>
      </c>
      <c r="G8" s="5">
        <v>0</v>
      </c>
      <c r="I8" t="s">
        <v>7</v>
      </c>
      <c r="J8" s="1">
        <v>39539</v>
      </c>
      <c r="K8">
        <v>0</v>
      </c>
      <c r="M8" t="s">
        <v>7</v>
      </c>
      <c r="N8" s="1">
        <v>39539</v>
      </c>
      <c r="O8">
        <v>0</v>
      </c>
      <c r="Q8" t="s">
        <v>7</v>
      </c>
      <c r="R8" s="1">
        <v>39539</v>
      </c>
      <c r="S8">
        <v>0</v>
      </c>
    </row>
    <row r="9" spans="1:19" x14ac:dyDescent="0.2">
      <c r="A9" t="s">
        <v>7</v>
      </c>
      <c r="B9" s="1">
        <v>39904</v>
      </c>
      <c r="C9">
        <v>0</v>
      </c>
      <c r="E9" t="s">
        <v>13</v>
      </c>
      <c r="F9" s="1">
        <v>36678</v>
      </c>
      <c r="G9" s="5">
        <v>78195</v>
      </c>
      <c r="I9" t="s">
        <v>7</v>
      </c>
      <c r="J9" s="1">
        <v>39904</v>
      </c>
      <c r="K9">
        <v>0</v>
      </c>
      <c r="M9" t="s">
        <v>7</v>
      </c>
      <c r="N9" s="1">
        <v>37469</v>
      </c>
      <c r="O9">
        <v>0</v>
      </c>
      <c r="Q9" t="s">
        <v>7</v>
      </c>
      <c r="R9" s="1">
        <v>39904</v>
      </c>
      <c r="S9">
        <v>0</v>
      </c>
    </row>
    <row r="10" spans="1:19" x14ac:dyDescent="0.2">
      <c r="A10" t="s">
        <v>7</v>
      </c>
      <c r="B10" s="1">
        <v>40269</v>
      </c>
      <c r="C10">
        <v>0</v>
      </c>
      <c r="E10" t="s">
        <v>7</v>
      </c>
      <c r="F10" s="1">
        <v>36800</v>
      </c>
      <c r="G10" s="5">
        <v>0</v>
      </c>
      <c r="I10" t="s">
        <v>7</v>
      </c>
      <c r="J10" s="1">
        <v>40269</v>
      </c>
      <c r="K10">
        <v>0</v>
      </c>
      <c r="M10" t="s">
        <v>7</v>
      </c>
      <c r="N10" s="1">
        <v>37834</v>
      </c>
      <c r="O10">
        <v>0</v>
      </c>
      <c r="Q10" t="s">
        <v>7</v>
      </c>
      <c r="R10" s="1">
        <v>40269</v>
      </c>
      <c r="S10">
        <v>0</v>
      </c>
    </row>
    <row r="11" spans="1:19" x14ac:dyDescent="0.2">
      <c r="A11" t="s">
        <v>7</v>
      </c>
      <c r="B11" s="1">
        <v>40634</v>
      </c>
      <c r="C11">
        <v>0</v>
      </c>
      <c r="E11" t="s">
        <v>13</v>
      </c>
      <c r="F11" s="1">
        <v>36800</v>
      </c>
      <c r="G11" s="5">
        <v>15478726</v>
      </c>
      <c r="I11" t="s">
        <v>7</v>
      </c>
      <c r="J11" s="1">
        <v>40634</v>
      </c>
      <c r="K11">
        <v>0</v>
      </c>
      <c r="M11" t="s">
        <v>7</v>
      </c>
      <c r="N11" s="1">
        <v>38200</v>
      </c>
      <c r="O11">
        <v>0</v>
      </c>
      <c r="Q11" t="s">
        <v>7</v>
      </c>
      <c r="R11" s="1">
        <v>40634</v>
      </c>
      <c r="S11">
        <v>0</v>
      </c>
    </row>
    <row r="12" spans="1:19" x14ac:dyDescent="0.2">
      <c r="A12" t="s">
        <v>7</v>
      </c>
      <c r="B12" s="1">
        <v>41000</v>
      </c>
      <c r="C12">
        <v>0</v>
      </c>
      <c r="E12" t="s">
        <v>7</v>
      </c>
      <c r="F12" s="1">
        <v>36831</v>
      </c>
      <c r="G12" s="5">
        <v>0</v>
      </c>
      <c r="I12" t="s">
        <v>7</v>
      </c>
      <c r="J12" s="1">
        <v>41000</v>
      </c>
      <c r="K12">
        <v>0</v>
      </c>
      <c r="M12" t="s">
        <v>7</v>
      </c>
      <c r="N12" s="1">
        <v>38565</v>
      </c>
      <c r="O12">
        <v>0</v>
      </c>
      <c r="Q12" t="s">
        <v>7</v>
      </c>
      <c r="R12" s="1">
        <v>41000</v>
      </c>
      <c r="S12">
        <v>0</v>
      </c>
    </row>
    <row r="13" spans="1:19" x14ac:dyDescent="0.2">
      <c r="A13" t="s">
        <v>7</v>
      </c>
      <c r="B13" s="1">
        <v>41365</v>
      </c>
      <c r="C13">
        <v>0</v>
      </c>
      <c r="E13" t="s">
        <v>13</v>
      </c>
      <c r="F13" s="1">
        <v>36831</v>
      </c>
      <c r="G13" s="5">
        <v>992825</v>
      </c>
      <c r="I13" t="s">
        <v>7</v>
      </c>
      <c r="J13" s="1">
        <v>41365</v>
      </c>
      <c r="K13">
        <v>0</v>
      </c>
      <c r="M13" t="s">
        <v>7</v>
      </c>
      <c r="N13" s="1">
        <v>38930</v>
      </c>
      <c r="O13">
        <v>0</v>
      </c>
      <c r="Q13" t="s">
        <v>7</v>
      </c>
      <c r="R13" s="1">
        <v>37469</v>
      </c>
      <c r="S13">
        <v>0</v>
      </c>
    </row>
    <row r="14" spans="1:19" x14ac:dyDescent="0.2">
      <c r="A14" t="s">
        <v>7</v>
      </c>
      <c r="B14" s="1">
        <v>41730</v>
      </c>
      <c r="C14">
        <v>0</v>
      </c>
      <c r="E14" t="s">
        <v>7</v>
      </c>
      <c r="F14" s="1">
        <v>36892</v>
      </c>
      <c r="G14" s="5">
        <v>0</v>
      </c>
      <c r="I14" t="s">
        <v>7</v>
      </c>
      <c r="J14" s="1">
        <v>41730</v>
      </c>
      <c r="K14">
        <v>0</v>
      </c>
      <c r="M14" t="s">
        <v>7</v>
      </c>
      <c r="N14" s="1">
        <v>39295</v>
      </c>
      <c r="O14">
        <v>0</v>
      </c>
      <c r="Q14" t="s">
        <v>7</v>
      </c>
      <c r="R14" s="1">
        <v>37834</v>
      </c>
      <c r="S14">
        <v>0</v>
      </c>
    </row>
    <row r="15" spans="1:19" x14ac:dyDescent="0.2">
      <c r="A15" t="s">
        <v>7</v>
      </c>
      <c r="B15" s="1">
        <v>42095</v>
      </c>
      <c r="C15">
        <v>0</v>
      </c>
      <c r="E15" t="s">
        <v>13</v>
      </c>
      <c r="F15" s="1">
        <v>36892</v>
      </c>
      <c r="G15" s="5">
        <v>-252615</v>
      </c>
      <c r="I15" t="s">
        <v>7</v>
      </c>
      <c r="J15" s="1">
        <v>42095</v>
      </c>
      <c r="K15">
        <v>0</v>
      </c>
      <c r="M15" t="s">
        <v>7</v>
      </c>
      <c r="N15" s="1">
        <v>39661</v>
      </c>
      <c r="O15">
        <v>0</v>
      </c>
      <c r="Q15" t="s">
        <v>7</v>
      </c>
      <c r="R15" s="1">
        <v>38200</v>
      </c>
      <c r="S15">
        <v>0</v>
      </c>
    </row>
    <row r="16" spans="1:19" x14ac:dyDescent="0.2">
      <c r="A16" t="s">
        <v>7</v>
      </c>
      <c r="B16" s="1">
        <v>42461</v>
      </c>
      <c r="C16">
        <v>0</v>
      </c>
      <c r="E16" t="s">
        <v>7</v>
      </c>
      <c r="F16" s="1">
        <v>36923</v>
      </c>
      <c r="G16" s="5">
        <v>0</v>
      </c>
      <c r="I16" t="s">
        <v>7</v>
      </c>
      <c r="J16" s="1">
        <v>42461</v>
      </c>
      <c r="K16">
        <v>0</v>
      </c>
      <c r="M16" t="s">
        <v>7</v>
      </c>
      <c r="N16" s="1">
        <v>37226</v>
      </c>
      <c r="O16">
        <v>0</v>
      </c>
      <c r="Q16" t="s">
        <v>7</v>
      </c>
      <c r="R16" s="1">
        <v>38565</v>
      </c>
      <c r="S16">
        <v>0</v>
      </c>
    </row>
    <row r="17" spans="1:19" x14ac:dyDescent="0.2">
      <c r="A17" t="s">
        <v>7</v>
      </c>
      <c r="B17" s="1">
        <v>42826</v>
      </c>
      <c r="C17">
        <v>0</v>
      </c>
      <c r="E17" t="s">
        <v>8</v>
      </c>
      <c r="F17" s="1">
        <v>36923</v>
      </c>
      <c r="G17" s="5">
        <v>565420</v>
      </c>
      <c r="I17" t="s">
        <v>7</v>
      </c>
      <c r="J17" s="1">
        <v>42826</v>
      </c>
      <c r="K17">
        <v>0</v>
      </c>
      <c r="M17" t="s">
        <v>7</v>
      </c>
      <c r="N17" s="1">
        <v>37591</v>
      </c>
      <c r="O17">
        <v>0</v>
      </c>
      <c r="Q17" t="s">
        <v>7</v>
      </c>
      <c r="R17" s="1">
        <v>38930</v>
      </c>
      <c r="S17">
        <v>0</v>
      </c>
    </row>
    <row r="18" spans="1:19" x14ac:dyDescent="0.2">
      <c r="A18" t="s">
        <v>7</v>
      </c>
      <c r="B18" s="1">
        <v>43191</v>
      </c>
      <c r="C18">
        <v>0</v>
      </c>
      <c r="E18" t="s">
        <v>7</v>
      </c>
      <c r="F18" s="1">
        <v>36951</v>
      </c>
      <c r="G18" s="5">
        <v>0</v>
      </c>
      <c r="I18" t="s">
        <v>7</v>
      </c>
      <c r="J18" s="1">
        <v>43191</v>
      </c>
      <c r="K18">
        <v>0</v>
      </c>
      <c r="M18" t="s">
        <v>7</v>
      </c>
      <c r="N18" s="1">
        <v>37956</v>
      </c>
      <c r="O18">
        <v>0</v>
      </c>
      <c r="Q18" t="s">
        <v>7</v>
      </c>
      <c r="R18" s="1">
        <v>39295</v>
      </c>
      <c r="S18">
        <v>0</v>
      </c>
    </row>
    <row r="19" spans="1:19" x14ac:dyDescent="0.2">
      <c r="A19" t="s">
        <v>7</v>
      </c>
      <c r="B19" s="1">
        <v>43556</v>
      </c>
      <c r="C19">
        <v>0</v>
      </c>
      <c r="E19" t="s">
        <v>8</v>
      </c>
      <c r="F19" s="1">
        <v>36951</v>
      </c>
      <c r="G19" s="5">
        <v>3364997</v>
      </c>
      <c r="I19" t="s">
        <v>7</v>
      </c>
      <c r="J19" s="1">
        <v>43556</v>
      </c>
      <c r="K19">
        <v>0</v>
      </c>
      <c r="M19" t="s">
        <v>7</v>
      </c>
      <c r="N19" s="1">
        <v>38322</v>
      </c>
      <c r="O19">
        <v>0</v>
      </c>
      <c r="Q19" t="s">
        <v>7</v>
      </c>
      <c r="R19" s="1">
        <v>39661</v>
      </c>
      <c r="S19">
        <v>0</v>
      </c>
    </row>
    <row r="20" spans="1:19" x14ac:dyDescent="0.2">
      <c r="A20" t="s">
        <v>7</v>
      </c>
      <c r="B20" s="1">
        <v>43922</v>
      </c>
      <c r="C20">
        <v>0</v>
      </c>
      <c r="E20" t="s">
        <v>7</v>
      </c>
      <c r="F20" s="1">
        <v>36982</v>
      </c>
      <c r="G20" s="5">
        <v>0</v>
      </c>
      <c r="I20" t="s">
        <v>7</v>
      </c>
      <c r="J20" s="1">
        <v>43922</v>
      </c>
      <c r="K20">
        <v>0</v>
      </c>
      <c r="M20" t="s">
        <v>7</v>
      </c>
      <c r="N20" s="1">
        <v>38687</v>
      </c>
      <c r="O20">
        <v>0</v>
      </c>
      <c r="Q20" t="s">
        <v>7</v>
      </c>
      <c r="R20" s="1">
        <v>40026</v>
      </c>
      <c r="S20">
        <v>0</v>
      </c>
    </row>
    <row r="21" spans="1:19" x14ac:dyDescent="0.2">
      <c r="A21" t="s">
        <v>7</v>
      </c>
      <c r="B21" s="1">
        <v>37469</v>
      </c>
      <c r="C21">
        <v>0</v>
      </c>
      <c r="E21" t="s">
        <v>13</v>
      </c>
      <c r="F21" s="1">
        <v>36982</v>
      </c>
      <c r="G21" s="5">
        <v>7365304</v>
      </c>
      <c r="I21" t="s">
        <v>7</v>
      </c>
      <c r="J21" s="1">
        <v>44287</v>
      </c>
      <c r="K21">
        <v>0</v>
      </c>
      <c r="M21" t="s">
        <v>7</v>
      </c>
      <c r="N21" s="1">
        <v>39052</v>
      </c>
      <c r="O21">
        <v>0</v>
      </c>
      <c r="Q21" t="s">
        <v>7</v>
      </c>
      <c r="R21" s="1">
        <v>40391</v>
      </c>
      <c r="S21">
        <v>0</v>
      </c>
    </row>
    <row r="22" spans="1:19" x14ac:dyDescent="0.2">
      <c r="A22" t="s">
        <v>7</v>
      </c>
      <c r="B22" s="1">
        <v>37834</v>
      </c>
      <c r="C22">
        <v>0</v>
      </c>
      <c r="E22" t="s">
        <v>8</v>
      </c>
      <c r="F22" s="1">
        <v>36982</v>
      </c>
      <c r="G22" s="5">
        <v>-269772</v>
      </c>
      <c r="I22" t="s">
        <v>7</v>
      </c>
      <c r="J22" s="1">
        <v>37469</v>
      </c>
      <c r="K22">
        <v>0</v>
      </c>
      <c r="M22" t="s">
        <v>7</v>
      </c>
      <c r="N22" s="1">
        <v>39417</v>
      </c>
      <c r="O22">
        <v>0</v>
      </c>
      <c r="Q22" t="s">
        <v>7</v>
      </c>
      <c r="R22" s="1">
        <v>40756</v>
      </c>
      <c r="S22">
        <v>0</v>
      </c>
    </row>
    <row r="23" spans="1:19" x14ac:dyDescent="0.2">
      <c r="A23" t="s">
        <v>7</v>
      </c>
      <c r="B23" s="1">
        <v>38200</v>
      </c>
      <c r="C23">
        <v>0</v>
      </c>
      <c r="E23" t="s">
        <v>7</v>
      </c>
      <c r="F23" s="1">
        <v>37012</v>
      </c>
      <c r="G23" s="5">
        <v>0</v>
      </c>
      <c r="I23" t="s">
        <v>7</v>
      </c>
      <c r="J23" s="1">
        <v>37834</v>
      </c>
      <c r="K23">
        <v>0</v>
      </c>
      <c r="M23" t="s">
        <v>7</v>
      </c>
      <c r="N23" s="1">
        <v>39783</v>
      </c>
      <c r="O23">
        <v>0</v>
      </c>
      <c r="Q23" t="s">
        <v>7</v>
      </c>
      <c r="R23" s="1">
        <v>37226</v>
      </c>
      <c r="S23">
        <v>0</v>
      </c>
    </row>
    <row r="24" spans="1:19" x14ac:dyDescent="0.2">
      <c r="A24" t="s">
        <v>7</v>
      </c>
      <c r="B24" s="1">
        <v>38565</v>
      </c>
      <c r="C24">
        <v>0</v>
      </c>
      <c r="E24" t="s">
        <v>13</v>
      </c>
      <c r="F24" s="1">
        <v>37012</v>
      </c>
      <c r="G24" s="5">
        <v>306765029</v>
      </c>
      <c r="I24" t="s">
        <v>7</v>
      </c>
      <c r="J24" s="1">
        <v>38200</v>
      </c>
      <c r="K24">
        <v>0</v>
      </c>
      <c r="M24" t="s">
        <v>7</v>
      </c>
      <c r="N24" s="1">
        <v>37288</v>
      </c>
      <c r="O24">
        <v>0</v>
      </c>
      <c r="Q24" t="s">
        <v>7</v>
      </c>
      <c r="R24" s="1">
        <v>37591</v>
      </c>
      <c r="S24">
        <v>0</v>
      </c>
    </row>
    <row r="25" spans="1:19" x14ac:dyDescent="0.2">
      <c r="A25" t="s">
        <v>7</v>
      </c>
      <c r="B25" s="1">
        <v>38930</v>
      </c>
      <c r="C25">
        <v>0</v>
      </c>
      <c r="E25" t="s">
        <v>8</v>
      </c>
      <c r="F25" s="1">
        <v>37012</v>
      </c>
      <c r="G25" s="5">
        <v>-260175</v>
      </c>
      <c r="I25" t="s">
        <v>7</v>
      </c>
      <c r="J25" s="1">
        <v>38565</v>
      </c>
      <c r="K25">
        <v>0</v>
      </c>
      <c r="M25" t="s">
        <v>7</v>
      </c>
      <c r="N25" s="1">
        <v>37653</v>
      </c>
      <c r="O25">
        <v>0</v>
      </c>
      <c r="Q25" t="s">
        <v>7</v>
      </c>
      <c r="R25" s="1">
        <v>37956</v>
      </c>
      <c r="S25">
        <v>0</v>
      </c>
    </row>
    <row r="26" spans="1:19" x14ac:dyDescent="0.2">
      <c r="A26" t="s">
        <v>7</v>
      </c>
      <c r="B26" s="1">
        <v>39295</v>
      </c>
      <c r="C26">
        <v>0</v>
      </c>
      <c r="E26" t="s">
        <v>7</v>
      </c>
      <c r="F26" s="1">
        <v>37043</v>
      </c>
      <c r="G26" s="5">
        <v>0</v>
      </c>
      <c r="I26" t="s">
        <v>7</v>
      </c>
      <c r="J26" s="1">
        <v>38930</v>
      </c>
      <c r="K26">
        <v>0</v>
      </c>
      <c r="M26" t="s">
        <v>7</v>
      </c>
      <c r="N26" s="1">
        <v>38018</v>
      </c>
      <c r="O26">
        <v>0</v>
      </c>
      <c r="Q26" t="s">
        <v>7</v>
      </c>
      <c r="R26" s="1">
        <v>38322</v>
      </c>
      <c r="S26">
        <v>0</v>
      </c>
    </row>
    <row r="27" spans="1:19" x14ac:dyDescent="0.2">
      <c r="A27" t="s">
        <v>7</v>
      </c>
      <c r="B27" s="1">
        <v>39661</v>
      </c>
      <c r="C27">
        <v>0</v>
      </c>
      <c r="E27" t="s">
        <v>13</v>
      </c>
      <c r="F27" s="1">
        <v>37043</v>
      </c>
      <c r="G27" s="5">
        <v>0</v>
      </c>
      <c r="I27" t="s">
        <v>7</v>
      </c>
      <c r="J27" s="1">
        <v>39295</v>
      </c>
      <c r="K27">
        <v>0</v>
      </c>
      <c r="M27" t="s">
        <v>7</v>
      </c>
      <c r="N27" s="1">
        <v>38384</v>
      </c>
      <c r="O27">
        <v>0</v>
      </c>
      <c r="Q27" t="s">
        <v>7</v>
      </c>
      <c r="R27" s="1">
        <v>38687</v>
      </c>
      <c r="S27">
        <v>0</v>
      </c>
    </row>
    <row r="28" spans="1:19" x14ac:dyDescent="0.2">
      <c r="A28" t="s">
        <v>7</v>
      </c>
      <c r="B28" s="1">
        <v>40026</v>
      </c>
      <c r="C28">
        <v>0</v>
      </c>
      <c r="E28" t="s">
        <v>8</v>
      </c>
      <c r="F28" s="1">
        <v>37043</v>
      </c>
      <c r="G28" s="5">
        <v>-328750</v>
      </c>
      <c r="I28" t="s">
        <v>7</v>
      </c>
      <c r="J28" s="1">
        <v>39661</v>
      </c>
      <c r="K28">
        <v>0</v>
      </c>
      <c r="M28" t="s">
        <v>7</v>
      </c>
      <c r="N28" s="1">
        <v>38749</v>
      </c>
      <c r="O28">
        <v>0</v>
      </c>
      <c r="Q28" t="s">
        <v>7</v>
      </c>
      <c r="R28" s="1">
        <v>39052</v>
      </c>
      <c r="S28">
        <v>0</v>
      </c>
    </row>
    <row r="29" spans="1:19" x14ac:dyDescent="0.2">
      <c r="A29" t="s">
        <v>7</v>
      </c>
      <c r="B29" s="1">
        <v>40391</v>
      </c>
      <c r="C29">
        <v>0</v>
      </c>
      <c r="E29" t="s">
        <v>7</v>
      </c>
      <c r="F29" s="1">
        <v>37073</v>
      </c>
      <c r="G29" s="5">
        <v>0</v>
      </c>
      <c r="I29" t="s">
        <v>7</v>
      </c>
      <c r="J29" s="1">
        <v>40026</v>
      </c>
      <c r="K29">
        <v>0</v>
      </c>
      <c r="M29" t="s">
        <v>7</v>
      </c>
      <c r="N29" s="1">
        <v>39114</v>
      </c>
      <c r="O29">
        <v>0</v>
      </c>
      <c r="Q29" t="s">
        <v>7</v>
      </c>
      <c r="R29" s="1">
        <v>39417</v>
      </c>
      <c r="S29">
        <v>0</v>
      </c>
    </row>
    <row r="30" spans="1:19" x14ac:dyDescent="0.2">
      <c r="A30" t="s">
        <v>7</v>
      </c>
      <c r="B30" s="1">
        <v>40756</v>
      </c>
      <c r="C30">
        <v>0</v>
      </c>
      <c r="E30" t="s">
        <v>13</v>
      </c>
      <c r="F30" s="1">
        <v>37073</v>
      </c>
      <c r="G30" s="5">
        <v>0</v>
      </c>
      <c r="I30" t="s">
        <v>7</v>
      </c>
      <c r="J30" s="1">
        <v>40391</v>
      </c>
      <c r="K30">
        <v>0</v>
      </c>
      <c r="M30" t="s">
        <v>7</v>
      </c>
      <c r="N30" s="1">
        <v>39479</v>
      </c>
      <c r="O30">
        <v>0</v>
      </c>
      <c r="Q30" t="s">
        <v>7</v>
      </c>
      <c r="R30" s="1">
        <v>39783</v>
      </c>
      <c r="S30">
        <v>0</v>
      </c>
    </row>
    <row r="31" spans="1:19" x14ac:dyDescent="0.2">
      <c r="A31" t="s">
        <v>7</v>
      </c>
      <c r="B31" s="1">
        <v>41122</v>
      </c>
      <c r="C31">
        <v>0</v>
      </c>
      <c r="E31" t="s">
        <v>8</v>
      </c>
      <c r="F31" s="1">
        <v>37073</v>
      </c>
      <c r="G31" s="5">
        <v>10108934</v>
      </c>
      <c r="I31" t="s">
        <v>7</v>
      </c>
      <c r="J31" s="1">
        <v>40756</v>
      </c>
      <c r="K31">
        <v>0</v>
      </c>
      <c r="M31" t="s">
        <v>7</v>
      </c>
      <c r="N31" s="1">
        <v>37257</v>
      </c>
      <c r="O31">
        <v>0</v>
      </c>
      <c r="Q31" t="s">
        <v>7</v>
      </c>
      <c r="R31" s="1">
        <v>40148</v>
      </c>
      <c r="S31">
        <v>0</v>
      </c>
    </row>
    <row r="32" spans="1:19" x14ac:dyDescent="0.2">
      <c r="A32" t="s">
        <v>7</v>
      </c>
      <c r="B32" s="1">
        <v>41487</v>
      </c>
      <c r="C32">
        <v>0</v>
      </c>
      <c r="E32" t="s">
        <v>7</v>
      </c>
      <c r="F32" s="1">
        <v>37104</v>
      </c>
      <c r="G32" s="5">
        <v>0</v>
      </c>
      <c r="I32" t="s">
        <v>7</v>
      </c>
      <c r="J32" s="1">
        <v>41122</v>
      </c>
      <c r="K32">
        <v>0</v>
      </c>
      <c r="M32" t="s">
        <v>7</v>
      </c>
      <c r="N32" s="1">
        <v>37622</v>
      </c>
      <c r="O32">
        <v>0</v>
      </c>
      <c r="Q32" t="s">
        <v>7</v>
      </c>
      <c r="R32" s="1">
        <v>40513</v>
      </c>
      <c r="S32">
        <v>0</v>
      </c>
    </row>
    <row r="33" spans="1:19" x14ac:dyDescent="0.2">
      <c r="A33" t="s">
        <v>7</v>
      </c>
      <c r="B33" s="1">
        <v>41852</v>
      </c>
      <c r="C33">
        <v>0</v>
      </c>
      <c r="E33" t="s">
        <v>13</v>
      </c>
      <c r="F33" s="1">
        <v>37104</v>
      </c>
      <c r="G33" s="5">
        <v>0</v>
      </c>
      <c r="I33" t="s">
        <v>7</v>
      </c>
      <c r="J33" s="1">
        <v>41487</v>
      </c>
      <c r="K33">
        <v>0</v>
      </c>
      <c r="M33" t="s">
        <v>7</v>
      </c>
      <c r="N33" s="1">
        <v>37987</v>
      </c>
      <c r="O33">
        <v>0</v>
      </c>
      <c r="Q33" t="s">
        <v>7</v>
      </c>
      <c r="R33" s="1">
        <v>40878</v>
      </c>
      <c r="S33">
        <v>0</v>
      </c>
    </row>
    <row r="34" spans="1:19" x14ac:dyDescent="0.2">
      <c r="A34" t="s">
        <v>7</v>
      </c>
      <c r="B34" s="1">
        <v>42217</v>
      </c>
      <c r="C34">
        <v>0</v>
      </c>
      <c r="E34" t="s">
        <v>8</v>
      </c>
      <c r="F34" s="1">
        <v>37104</v>
      </c>
      <c r="G34" s="5">
        <v>8321626</v>
      </c>
      <c r="I34" t="s">
        <v>7</v>
      </c>
      <c r="J34" s="1">
        <v>41852</v>
      </c>
      <c r="K34">
        <v>0</v>
      </c>
      <c r="M34" t="s">
        <v>7</v>
      </c>
      <c r="N34" s="1">
        <v>38353</v>
      </c>
      <c r="O34">
        <v>0</v>
      </c>
      <c r="Q34" t="s">
        <v>7</v>
      </c>
      <c r="R34" s="1">
        <v>37288</v>
      </c>
      <c r="S34">
        <v>0</v>
      </c>
    </row>
    <row r="35" spans="1:19" x14ac:dyDescent="0.2">
      <c r="A35" t="s">
        <v>7</v>
      </c>
      <c r="B35" s="1">
        <v>42583</v>
      </c>
      <c r="C35">
        <v>0</v>
      </c>
      <c r="E35" t="s">
        <v>7</v>
      </c>
      <c r="F35" s="1">
        <v>37135</v>
      </c>
      <c r="G35" s="5">
        <v>0</v>
      </c>
      <c r="I35" t="s">
        <v>7</v>
      </c>
      <c r="J35" s="1">
        <v>42217</v>
      </c>
      <c r="K35">
        <v>0</v>
      </c>
      <c r="M35" t="s">
        <v>7</v>
      </c>
      <c r="N35" s="1">
        <v>38718</v>
      </c>
      <c r="O35">
        <v>0</v>
      </c>
      <c r="Q35" t="s">
        <v>7</v>
      </c>
      <c r="R35" s="1">
        <v>37653</v>
      </c>
      <c r="S35">
        <v>0</v>
      </c>
    </row>
    <row r="36" spans="1:19" x14ac:dyDescent="0.2">
      <c r="A36" t="s">
        <v>7</v>
      </c>
      <c r="B36" s="1">
        <v>42948</v>
      </c>
      <c r="C36">
        <v>0</v>
      </c>
      <c r="E36" t="s">
        <v>13</v>
      </c>
      <c r="F36" s="1">
        <v>37135</v>
      </c>
      <c r="G36" s="5">
        <v>0</v>
      </c>
      <c r="I36" t="s">
        <v>7</v>
      </c>
      <c r="J36" s="1">
        <v>42583</v>
      </c>
      <c r="K36">
        <v>0</v>
      </c>
      <c r="M36" t="s">
        <v>7</v>
      </c>
      <c r="N36" s="1">
        <v>39083</v>
      </c>
      <c r="O36">
        <v>0</v>
      </c>
      <c r="Q36" t="s">
        <v>7</v>
      </c>
      <c r="R36" s="1">
        <v>38018</v>
      </c>
      <c r="S36">
        <v>0</v>
      </c>
    </row>
    <row r="37" spans="1:19" x14ac:dyDescent="0.2">
      <c r="A37" t="s">
        <v>7</v>
      </c>
      <c r="B37" s="1">
        <v>43313</v>
      </c>
      <c r="C37">
        <v>0</v>
      </c>
      <c r="E37" t="s">
        <v>8</v>
      </c>
      <c r="F37" s="1">
        <v>37135</v>
      </c>
      <c r="G37" s="5">
        <v>4820474</v>
      </c>
      <c r="I37" t="s">
        <v>7</v>
      </c>
      <c r="J37" s="1">
        <v>42948</v>
      </c>
      <c r="K37">
        <v>0</v>
      </c>
      <c r="M37" t="s">
        <v>7</v>
      </c>
      <c r="N37" s="1">
        <v>39448</v>
      </c>
      <c r="O37">
        <v>0</v>
      </c>
      <c r="Q37" t="s">
        <v>7</v>
      </c>
      <c r="R37" s="1">
        <v>38384</v>
      </c>
      <c r="S37">
        <v>0</v>
      </c>
    </row>
    <row r="38" spans="1:19" x14ac:dyDescent="0.2">
      <c r="A38" t="s">
        <v>7</v>
      </c>
      <c r="B38" s="1">
        <v>43678</v>
      </c>
      <c r="C38">
        <v>0</v>
      </c>
      <c r="E38" s="10" t="s">
        <v>10</v>
      </c>
      <c r="F38" s="11">
        <v>37165</v>
      </c>
      <c r="G38" s="12">
        <v>-186066</v>
      </c>
      <c r="I38" t="s">
        <v>7</v>
      </c>
      <c r="J38" s="1">
        <v>43313</v>
      </c>
      <c r="K38">
        <v>0</v>
      </c>
      <c r="M38" t="s">
        <v>7</v>
      </c>
      <c r="N38" s="1">
        <v>37438</v>
      </c>
      <c r="O38">
        <v>0</v>
      </c>
      <c r="Q38" t="s">
        <v>7</v>
      </c>
      <c r="R38" s="1">
        <v>38749</v>
      </c>
      <c r="S38">
        <v>0</v>
      </c>
    </row>
    <row r="39" spans="1:19" x14ac:dyDescent="0.2">
      <c r="A39" t="s">
        <v>7</v>
      </c>
      <c r="B39" s="1">
        <v>44044</v>
      </c>
      <c r="C39">
        <v>0</v>
      </c>
      <c r="E39" s="10" t="s">
        <v>7</v>
      </c>
      <c r="F39" s="11">
        <v>37165</v>
      </c>
      <c r="G39" s="12">
        <v>0</v>
      </c>
      <c r="I39" t="s">
        <v>7</v>
      </c>
      <c r="J39" s="1">
        <v>43678</v>
      </c>
      <c r="K39">
        <v>0</v>
      </c>
      <c r="M39" t="s">
        <v>7</v>
      </c>
      <c r="N39" s="1">
        <v>37803</v>
      </c>
      <c r="O39">
        <v>0</v>
      </c>
      <c r="Q39" t="s">
        <v>7</v>
      </c>
      <c r="R39" s="1">
        <v>39114</v>
      </c>
      <c r="S39">
        <v>0</v>
      </c>
    </row>
    <row r="40" spans="1:19" x14ac:dyDescent="0.2">
      <c r="A40" t="s">
        <v>7</v>
      </c>
      <c r="B40" s="1">
        <v>37226</v>
      </c>
      <c r="C40">
        <v>0</v>
      </c>
      <c r="E40" s="10" t="s">
        <v>12</v>
      </c>
      <c r="F40" s="11">
        <v>37165</v>
      </c>
      <c r="G40" s="12">
        <v>-18291068</v>
      </c>
      <c r="I40" t="s">
        <v>7</v>
      </c>
      <c r="J40" s="1">
        <v>44044</v>
      </c>
      <c r="K40">
        <v>0</v>
      </c>
      <c r="M40" t="s">
        <v>7</v>
      </c>
      <c r="N40" s="1">
        <v>38169</v>
      </c>
      <c r="O40">
        <v>0</v>
      </c>
      <c r="Q40" t="s">
        <v>7</v>
      </c>
      <c r="R40" s="1">
        <v>39479</v>
      </c>
      <c r="S40">
        <v>0</v>
      </c>
    </row>
    <row r="41" spans="1:19" x14ac:dyDescent="0.2">
      <c r="A41" t="s">
        <v>7</v>
      </c>
      <c r="B41" s="1">
        <v>37591</v>
      </c>
      <c r="C41">
        <v>0</v>
      </c>
      <c r="E41" s="10" t="s">
        <v>13</v>
      </c>
      <c r="F41" s="11">
        <v>37165</v>
      </c>
      <c r="G41" s="12">
        <v>-43858618</v>
      </c>
      <c r="I41" t="s">
        <v>7</v>
      </c>
      <c r="J41" s="1">
        <v>37226</v>
      </c>
      <c r="K41">
        <v>0</v>
      </c>
      <c r="M41" t="s">
        <v>7</v>
      </c>
      <c r="N41" s="1">
        <v>38534</v>
      </c>
      <c r="O41">
        <v>0</v>
      </c>
      <c r="Q41" t="s">
        <v>7</v>
      </c>
      <c r="R41" s="1">
        <v>39845</v>
      </c>
      <c r="S41">
        <v>0</v>
      </c>
    </row>
    <row r="42" spans="1:19" x14ac:dyDescent="0.2">
      <c r="A42" t="s">
        <v>7</v>
      </c>
      <c r="B42" s="1">
        <v>37956</v>
      </c>
      <c r="C42">
        <v>0</v>
      </c>
      <c r="E42" s="10" t="s">
        <v>14</v>
      </c>
      <c r="F42" s="11">
        <v>37165</v>
      </c>
      <c r="G42" s="12">
        <v>-3680881</v>
      </c>
      <c r="I42" t="s">
        <v>7</v>
      </c>
      <c r="J42" s="1">
        <v>37591</v>
      </c>
      <c r="K42">
        <v>0</v>
      </c>
      <c r="M42" t="s">
        <v>7</v>
      </c>
      <c r="N42" s="1">
        <v>38899</v>
      </c>
      <c r="O42">
        <v>0</v>
      </c>
      <c r="Q42" t="s">
        <v>7</v>
      </c>
      <c r="R42" s="1">
        <v>40210</v>
      </c>
      <c r="S42">
        <v>0</v>
      </c>
    </row>
    <row r="43" spans="1:19" x14ac:dyDescent="0.2">
      <c r="A43" t="s">
        <v>7</v>
      </c>
      <c r="B43" s="1">
        <v>38322</v>
      </c>
      <c r="C43">
        <v>0</v>
      </c>
      <c r="E43" s="10" t="s">
        <v>8</v>
      </c>
      <c r="F43" s="11">
        <v>37165</v>
      </c>
      <c r="G43" s="12">
        <v>112757439</v>
      </c>
      <c r="I43" t="s">
        <v>7</v>
      </c>
      <c r="J43" s="1">
        <v>37956</v>
      </c>
      <c r="K43">
        <v>0</v>
      </c>
      <c r="M43" t="s">
        <v>7</v>
      </c>
      <c r="N43" s="1">
        <v>39264</v>
      </c>
      <c r="O43">
        <v>0</v>
      </c>
      <c r="Q43" t="s">
        <v>7</v>
      </c>
      <c r="R43" s="1">
        <v>40575</v>
      </c>
      <c r="S43">
        <v>0</v>
      </c>
    </row>
    <row r="44" spans="1:19" x14ac:dyDescent="0.2">
      <c r="A44" t="s">
        <v>7</v>
      </c>
      <c r="B44" s="1">
        <v>38687</v>
      </c>
      <c r="C44">
        <v>0</v>
      </c>
      <c r="E44" s="10" t="s">
        <v>15</v>
      </c>
      <c r="F44" s="11">
        <v>37165</v>
      </c>
      <c r="G44" s="12">
        <v>0</v>
      </c>
      <c r="I44" t="s">
        <v>7</v>
      </c>
      <c r="J44" s="1">
        <v>38322</v>
      </c>
      <c r="K44">
        <v>0</v>
      </c>
      <c r="M44" t="s">
        <v>7</v>
      </c>
      <c r="N44" s="1">
        <v>39630</v>
      </c>
      <c r="O44">
        <v>0</v>
      </c>
      <c r="Q44" t="s">
        <v>7</v>
      </c>
      <c r="R44" s="1">
        <v>40940</v>
      </c>
      <c r="S44">
        <v>0</v>
      </c>
    </row>
    <row r="45" spans="1:19" x14ac:dyDescent="0.2">
      <c r="A45" t="s">
        <v>7</v>
      </c>
      <c r="B45" s="1">
        <v>39052</v>
      </c>
      <c r="C45">
        <v>0</v>
      </c>
      <c r="E45" s="10" t="s">
        <v>16</v>
      </c>
      <c r="F45" s="11">
        <v>37165</v>
      </c>
      <c r="G45" s="12">
        <v>-49276039</v>
      </c>
      <c r="I45" t="s">
        <v>7</v>
      </c>
      <c r="J45" s="1">
        <v>38687</v>
      </c>
      <c r="K45">
        <v>0</v>
      </c>
      <c r="M45" t="s">
        <v>7</v>
      </c>
      <c r="N45" s="1">
        <v>37408</v>
      </c>
      <c r="O45">
        <v>0</v>
      </c>
      <c r="Q45" t="s">
        <v>7</v>
      </c>
      <c r="R45" s="1">
        <v>37257</v>
      </c>
      <c r="S45">
        <v>0</v>
      </c>
    </row>
    <row r="46" spans="1:19" x14ac:dyDescent="0.2">
      <c r="A46" t="s">
        <v>7</v>
      </c>
      <c r="B46" s="1">
        <v>39417</v>
      </c>
      <c r="C46">
        <v>0</v>
      </c>
      <c r="E46" s="10" t="s">
        <v>17</v>
      </c>
      <c r="F46" s="11">
        <v>37165</v>
      </c>
      <c r="G46" s="12">
        <v>-49166329</v>
      </c>
      <c r="I46" t="s">
        <v>7</v>
      </c>
      <c r="J46" s="1">
        <v>39052</v>
      </c>
      <c r="K46">
        <v>0</v>
      </c>
      <c r="M46" t="s">
        <v>7</v>
      </c>
      <c r="N46" s="1">
        <v>37773</v>
      </c>
      <c r="O46">
        <v>0</v>
      </c>
      <c r="Q46" t="s">
        <v>7</v>
      </c>
      <c r="R46" s="1">
        <v>37622</v>
      </c>
      <c r="S46">
        <v>0</v>
      </c>
    </row>
    <row r="47" spans="1:19" x14ac:dyDescent="0.2">
      <c r="A47" t="s">
        <v>7</v>
      </c>
      <c r="B47" s="1">
        <v>39783</v>
      </c>
      <c r="C47">
        <v>0</v>
      </c>
      <c r="E47" t="s">
        <v>10</v>
      </c>
      <c r="F47" s="1">
        <v>37196</v>
      </c>
      <c r="G47" s="5">
        <v>4299</v>
      </c>
      <c r="I47" t="s">
        <v>7</v>
      </c>
      <c r="J47" s="1">
        <v>39417</v>
      </c>
      <c r="K47">
        <v>0</v>
      </c>
      <c r="M47" t="s">
        <v>7</v>
      </c>
      <c r="N47" s="1">
        <v>38139</v>
      </c>
      <c r="O47">
        <v>0</v>
      </c>
      <c r="Q47" t="s">
        <v>7</v>
      </c>
      <c r="R47" s="1">
        <v>37987</v>
      </c>
      <c r="S47">
        <v>0</v>
      </c>
    </row>
    <row r="48" spans="1:19" x14ac:dyDescent="0.2">
      <c r="A48" t="s">
        <v>7</v>
      </c>
      <c r="B48" s="1">
        <v>40148</v>
      </c>
      <c r="C48">
        <v>0</v>
      </c>
      <c r="E48" t="s">
        <v>7</v>
      </c>
      <c r="F48" s="1">
        <v>37196</v>
      </c>
      <c r="G48" s="5">
        <v>0</v>
      </c>
      <c r="I48" t="s">
        <v>7</v>
      </c>
      <c r="J48" s="1">
        <v>39783</v>
      </c>
      <c r="K48">
        <v>0</v>
      </c>
      <c r="M48" t="s">
        <v>7</v>
      </c>
      <c r="N48" s="1">
        <v>38504</v>
      </c>
      <c r="O48">
        <v>0</v>
      </c>
      <c r="Q48" t="s">
        <v>7</v>
      </c>
      <c r="R48" s="1">
        <v>38353</v>
      </c>
      <c r="S48">
        <v>0</v>
      </c>
    </row>
    <row r="49" spans="1:19" x14ac:dyDescent="0.2">
      <c r="A49" t="s">
        <v>7</v>
      </c>
      <c r="B49" s="1">
        <v>40513</v>
      </c>
      <c r="C49">
        <v>0</v>
      </c>
      <c r="E49" t="s">
        <v>11</v>
      </c>
      <c r="F49" s="1">
        <v>37196</v>
      </c>
      <c r="G49" s="5">
        <v>4112309</v>
      </c>
      <c r="I49" t="s">
        <v>7</v>
      </c>
      <c r="J49" s="1">
        <v>40148</v>
      </c>
      <c r="K49">
        <v>0</v>
      </c>
      <c r="M49" t="s">
        <v>7</v>
      </c>
      <c r="N49" s="1">
        <v>38869</v>
      </c>
      <c r="O49">
        <v>0</v>
      </c>
      <c r="Q49" t="s">
        <v>7</v>
      </c>
      <c r="R49" s="1">
        <v>38718</v>
      </c>
      <c r="S49">
        <v>0</v>
      </c>
    </row>
    <row r="50" spans="1:19" x14ac:dyDescent="0.2">
      <c r="A50" t="s">
        <v>7</v>
      </c>
      <c r="B50" s="1">
        <v>40878</v>
      </c>
      <c r="C50">
        <v>0</v>
      </c>
      <c r="E50" t="s">
        <v>12</v>
      </c>
      <c r="F50" s="1">
        <v>37196</v>
      </c>
      <c r="G50" s="5">
        <v>-15980772</v>
      </c>
      <c r="I50" t="s">
        <v>7</v>
      </c>
      <c r="J50" s="1">
        <v>40513</v>
      </c>
      <c r="K50">
        <v>0</v>
      </c>
      <c r="M50" t="s">
        <v>7</v>
      </c>
      <c r="N50" s="1">
        <v>39234</v>
      </c>
      <c r="O50">
        <v>0</v>
      </c>
      <c r="Q50" t="s">
        <v>7</v>
      </c>
      <c r="R50" s="1">
        <v>39083</v>
      </c>
      <c r="S50">
        <v>0</v>
      </c>
    </row>
    <row r="51" spans="1:19" x14ac:dyDescent="0.2">
      <c r="A51" t="s">
        <v>7</v>
      </c>
      <c r="B51" s="1">
        <v>41244</v>
      </c>
      <c r="C51">
        <v>0</v>
      </c>
      <c r="E51" t="s">
        <v>13</v>
      </c>
      <c r="F51" s="1">
        <v>37196</v>
      </c>
      <c r="G51" s="5">
        <v>9085075</v>
      </c>
      <c r="I51" t="s">
        <v>7</v>
      </c>
      <c r="J51" s="1">
        <v>40878</v>
      </c>
      <c r="K51">
        <v>0</v>
      </c>
      <c r="M51" t="s">
        <v>7</v>
      </c>
      <c r="N51" s="1">
        <v>39600</v>
      </c>
      <c r="O51">
        <v>0</v>
      </c>
      <c r="Q51" t="s">
        <v>7</v>
      </c>
      <c r="R51" s="1">
        <v>39448</v>
      </c>
      <c r="S51">
        <v>0</v>
      </c>
    </row>
    <row r="52" spans="1:19" x14ac:dyDescent="0.2">
      <c r="A52" t="s">
        <v>7</v>
      </c>
      <c r="B52" s="1">
        <v>41609</v>
      </c>
      <c r="C52">
        <v>0</v>
      </c>
      <c r="E52" t="s">
        <v>14</v>
      </c>
      <c r="F52" s="1">
        <v>37196</v>
      </c>
      <c r="G52" s="5">
        <v>-9245000</v>
      </c>
      <c r="I52" t="s">
        <v>7</v>
      </c>
      <c r="J52" s="1">
        <v>41244</v>
      </c>
      <c r="K52">
        <v>0</v>
      </c>
      <c r="M52" t="s">
        <v>7</v>
      </c>
      <c r="N52" s="1">
        <v>37316</v>
      </c>
      <c r="O52">
        <v>0</v>
      </c>
      <c r="Q52" t="s">
        <v>7</v>
      </c>
      <c r="R52" s="1">
        <v>39814</v>
      </c>
      <c r="S52">
        <v>0</v>
      </c>
    </row>
    <row r="53" spans="1:19" x14ac:dyDescent="0.2">
      <c r="A53" t="s">
        <v>7</v>
      </c>
      <c r="B53" s="1">
        <v>41974</v>
      </c>
      <c r="C53">
        <v>0</v>
      </c>
      <c r="E53" t="s">
        <v>8</v>
      </c>
      <c r="F53" s="1">
        <v>37196</v>
      </c>
      <c r="G53" s="5">
        <v>136169047</v>
      </c>
      <c r="I53" t="s">
        <v>7</v>
      </c>
      <c r="J53" s="1">
        <v>41609</v>
      </c>
      <c r="K53">
        <v>0</v>
      </c>
      <c r="M53" t="s">
        <v>7</v>
      </c>
      <c r="N53" s="1">
        <v>37681</v>
      </c>
      <c r="O53">
        <v>0</v>
      </c>
      <c r="Q53" t="s">
        <v>7</v>
      </c>
      <c r="R53" s="1">
        <v>40179</v>
      </c>
      <c r="S53">
        <v>0</v>
      </c>
    </row>
    <row r="54" spans="1:19" x14ac:dyDescent="0.2">
      <c r="A54" t="s">
        <v>7</v>
      </c>
      <c r="B54" s="1">
        <v>42339</v>
      </c>
      <c r="C54">
        <v>0</v>
      </c>
      <c r="E54" t="s">
        <v>16</v>
      </c>
      <c r="F54" s="1">
        <v>37196</v>
      </c>
      <c r="G54" s="5">
        <v>-6287280</v>
      </c>
      <c r="I54" t="s">
        <v>7</v>
      </c>
      <c r="J54" s="1">
        <v>41974</v>
      </c>
      <c r="K54">
        <v>0</v>
      </c>
      <c r="M54" t="s">
        <v>7</v>
      </c>
      <c r="N54" s="1">
        <v>38047</v>
      </c>
      <c r="O54">
        <v>0</v>
      </c>
      <c r="Q54" t="s">
        <v>7</v>
      </c>
      <c r="R54" s="1">
        <v>40544</v>
      </c>
      <c r="S54">
        <v>0</v>
      </c>
    </row>
    <row r="55" spans="1:19" x14ac:dyDescent="0.2">
      <c r="A55" t="s">
        <v>7</v>
      </c>
      <c r="B55" s="1">
        <v>42705</v>
      </c>
      <c r="C55">
        <v>0</v>
      </c>
      <c r="E55" t="s">
        <v>17</v>
      </c>
      <c r="F55" s="1">
        <v>37196</v>
      </c>
      <c r="G55" s="5">
        <v>-48013293</v>
      </c>
      <c r="I55" t="s">
        <v>7</v>
      </c>
      <c r="J55" s="1">
        <v>42339</v>
      </c>
      <c r="K55">
        <v>0</v>
      </c>
      <c r="M55" t="s">
        <v>7</v>
      </c>
      <c r="N55" s="1">
        <v>38412</v>
      </c>
      <c r="O55">
        <v>0</v>
      </c>
      <c r="Q55" t="s">
        <v>7</v>
      </c>
      <c r="R55" s="1">
        <v>40909</v>
      </c>
      <c r="S55">
        <v>0</v>
      </c>
    </row>
    <row r="56" spans="1:19" x14ac:dyDescent="0.2">
      <c r="A56" t="s">
        <v>7</v>
      </c>
      <c r="B56" s="1">
        <v>43070</v>
      </c>
      <c r="C56">
        <v>0</v>
      </c>
      <c r="E56" t="s">
        <v>10</v>
      </c>
      <c r="F56" s="1">
        <v>37226</v>
      </c>
      <c r="G56" s="5">
        <v>-48049</v>
      </c>
      <c r="I56" t="s">
        <v>7</v>
      </c>
      <c r="J56" s="1">
        <v>42705</v>
      </c>
      <c r="K56">
        <v>0</v>
      </c>
      <c r="M56" t="s">
        <v>7</v>
      </c>
      <c r="N56" s="1">
        <v>38777</v>
      </c>
      <c r="O56">
        <v>0</v>
      </c>
      <c r="Q56" t="s">
        <v>7</v>
      </c>
      <c r="R56" s="1">
        <v>37438</v>
      </c>
      <c r="S56">
        <v>0</v>
      </c>
    </row>
    <row r="57" spans="1:19" x14ac:dyDescent="0.2">
      <c r="A57" t="s">
        <v>7</v>
      </c>
      <c r="B57" s="1">
        <v>43435</v>
      </c>
      <c r="C57">
        <v>0</v>
      </c>
      <c r="E57" t="s">
        <v>7</v>
      </c>
      <c r="F57" s="1">
        <v>37226</v>
      </c>
      <c r="G57" s="5">
        <v>0</v>
      </c>
      <c r="I57" t="s">
        <v>7</v>
      </c>
      <c r="J57" s="1">
        <v>43070</v>
      </c>
      <c r="K57">
        <v>0</v>
      </c>
      <c r="M57" t="s">
        <v>7</v>
      </c>
      <c r="N57" s="1">
        <v>39142</v>
      </c>
      <c r="O57">
        <v>0</v>
      </c>
      <c r="Q57" t="s">
        <v>7</v>
      </c>
      <c r="R57" s="1">
        <v>37803</v>
      </c>
      <c r="S57">
        <v>0</v>
      </c>
    </row>
    <row r="58" spans="1:19" x14ac:dyDescent="0.2">
      <c r="A58" t="s">
        <v>7</v>
      </c>
      <c r="B58" s="1">
        <v>43800</v>
      </c>
      <c r="C58">
        <v>0</v>
      </c>
      <c r="E58" t="s">
        <v>11</v>
      </c>
      <c r="F58" s="1">
        <v>37226</v>
      </c>
      <c r="G58" s="5">
        <v>4443619</v>
      </c>
      <c r="I58" t="s">
        <v>7</v>
      </c>
      <c r="J58" s="1">
        <v>43435</v>
      </c>
      <c r="K58">
        <v>0</v>
      </c>
      <c r="M58" t="s">
        <v>7</v>
      </c>
      <c r="N58" s="1">
        <v>39508</v>
      </c>
      <c r="O58">
        <v>0</v>
      </c>
      <c r="Q58" t="s">
        <v>7</v>
      </c>
      <c r="R58" s="1">
        <v>38169</v>
      </c>
      <c r="S58">
        <v>0</v>
      </c>
    </row>
    <row r="59" spans="1:19" x14ac:dyDescent="0.2">
      <c r="A59" t="s">
        <v>7</v>
      </c>
      <c r="B59" s="1">
        <v>44166</v>
      </c>
      <c r="C59">
        <v>0</v>
      </c>
      <c r="E59" t="s">
        <v>12</v>
      </c>
      <c r="F59" s="1">
        <v>37226</v>
      </c>
      <c r="G59" s="5">
        <v>-3681022</v>
      </c>
      <c r="I59" t="s">
        <v>7</v>
      </c>
      <c r="J59" s="1">
        <v>43800</v>
      </c>
      <c r="K59">
        <v>0</v>
      </c>
      <c r="M59" t="s">
        <v>7</v>
      </c>
      <c r="N59" s="1">
        <v>37012</v>
      </c>
      <c r="O59">
        <v>0</v>
      </c>
      <c r="Q59" t="s">
        <v>7</v>
      </c>
      <c r="R59" s="1">
        <v>38534</v>
      </c>
      <c r="S59">
        <v>0</v>
      </c>
    </row>
    <row r="60" spans="1:19" x14ac:dyDescent="0.2">
      <c r="A60" t="s">
        <v>7</v>
      </c>
      <c r="B60" s="1">
        <v>37288</v>
      </c>
      <c r="C60">
        <v>0</v>
      </c>
      <c r="E60" t="s">
        <v>13</v>
      </c>
      <c r="F60" s="1">
        <v>37226</v>
      </c>
      <c r="G60" s="5">
        <v>7864689</v>
      </c>
      <c r="I60" t="s">
        <v>7</v>
      </c>
      <c r="J60" s="1">
        <v>44166</v>
      </c>
      <c r="K60">
        <v>0</v>
      </c>
      <c r="M60" t="s">
        <v>7</v>
      </c>
      <c r="N60" s="1">
        <v>37377</v>
      </c>
      <c r="O60">
        <v>0</v>
      </c>
      <c r="Q60" t="s">
        <v>7</v>
      </c>
      <c r="R60" s="1">
        <v>38899</v>
      </c>
      <c r="S60">
        <v>0</v>
      </c>
    </row>
    <row r="61" spans="1:19" x14ac:dyDescent="0.2">
      <c r="A61" t="s">
        <v>7</v>
      </c>
      <c r="B61" s="1">
        <v>37653</v>
      </c>
      <c r="C61">
        <v>0</v>
      </c>
      <c r="E61" t="s">
        <v>14</v>
      </c>
      <c r="F61" s="1">
        <v>37226</v>
      </c>
      <c r="G61" s="5">
        <v>-6862354</v>
      </c>
      <c r="I61" t="s">
        <v>7</v>
      </c>
      <c r="J61" s="1">
        <v>37288</v>
      </c>
      <c r="K61">
        <v>0</v>
      </c>
      <c r="M61" t="s">
        <v>7</v>
      </c>
      <c r="N61" s="1">
        <v>37742</v>
      </c>
      <c r="O61">
        <v>0</v>
      </c>
      <c r="Q61" t="s">
        <v>7</v>
      </c>
      <c r="R61" s="1">
        <v>39264</v>
      </c>
      <c r="S61">
        <v>0</v>
      </c>
    </row>
    <row r="62" spans="1:19" x14ac:dyDescent="0.2">
      <c r="A62" t="s">
        <v>7</v>
      </c>
      <c r="B62" s="1">
        <v>38018</v>
      </c>
      <c r="C62">
        <v>0</v>
      </c>
      <c r="E62" t="s">
        <v>8</v>
      </c>
      <c r="F62" s="1">
        <v>37226</v>
      </c>
      <c r="G62" s="5">
        <v>122772076</v>
      </c>
      <c r="I62" t="s">
        <v>7</v>
      </c>
      <c r="J62" s="1">
        <v>37653</v>
      </c>
      <c r="K62">
        <v>0</v>
      </c>
      <c r="M62" t="s">
        <v>7</v>
      </c>
      <c r="N62" s="1">
        <v>38108</v>
      </c>
      <c r="O62">
        <v>0</v>
      </c>
      <c r="Q62" t="s">
        <v>7</v>
      </c>
      <c r="R62" s="1">
        <v>39630</v>
      </c>
      <c r="S62">
        <v>0</v>
      </c>
    </row>
    <row r="63" spans="1:19" x14ac:dyDescent="0.2">
      <c r="A63" t="s">
        <v>7</v>
      </c>
      <c r="B63" s="1">
        <v>38384</v>
      </c>
      <c r="C63">
        <v>0</v>
      </c>
      <c r="E63" t="s">
        <v>16</v>
      </c>
      <c r="F63" s="1">
        <v>37226</v>
      </c>
      <c r="G63" s="5">
        <v>-175917652</v>
      </c>
      <c r="I63" t="s">
        <v>7</v>
      </c>
      <c r="J63" s="1">
        <v>38018</v>
      </c>
      <c r="K63">
        <v>0</v>
      </c>
      <c r="M63" t="s">
        <v>7</v>
      </c>
      <c r="N63" s="1">
        <v>38473</v>
      </c>
      <c r="O63">
        <v>0</v>
      </c>
      <c r="Q63" t="s">
        <v>7</v>
      </c>
      <c r="R63" s="1">
        <v>39995</v>
      </c>
      <c r="S63">
        <v>0</v>
      </c>
    </row>
    <row r="64" spans="1:19" x14ac:dyDescent="0.2">
      <c r="A64" t="s">
        <v>7</v>
      </c>
      <c r="B64" s="1">
        <v>38749</v>
      </c>
      <c r="C64">
        <v>0</v>
      </c>
      <c r="E64" t="s">
        <v>17</v>
      </c>
      <c r="F64" s="1">
        <v>37226</v>
      </c>
      <c r="G64" s="5">
        <v>-49613736</v>
      </c>
      <c r="I64" t="s">
        <v>7</v>
      </c>
      <c r="J64" s="1">
        <v>38384</v>
      </c>
      <c r="K64">
        <v>0</v>
      </c>
      <c r="M64" t="s">
        <v>7</v>
      </c>
      <c r="N64" s="1">
        <v>38838</v>
      </c>
      <c r="O64">
        <v>0</v>
      </c>
      <c r="Q64" t="s">
        <v>7</v>
      </c>
      <c r="R64" s="1">
        <v>40360</v>
      </c>
      <c r="S64">
        <v>0</v>
      </c>
    </row>
    <row r="65" spans="1:19" x14ac:dyDescent="0.2">
      <c r="A65" t="s">
        <v>7</v>
      </c>
      <c r="B65" s="1">
        <v>39114</v>
      </c>
      <c r="C65">
        <v>0</v>
      </c>
      <c r="E65" t="s">
        <v>10</v>
      </c>
      <c r="F65" s="1">
        <v>37257</v>
      </c>
      <c r="G65" s="5">
        <v>162050</v>
      </c>
      <c r="I65" t="s">
        <v>7</v>
      </c>
      <c r="J65" s="1">
        <v>38749</v>
      </c>
      <c r="K65">
        <v>0</v>
      </c>
      <c r="M65" t="s">
        <v>7</v>
      </c>
      <c r="N65" s="1">
        <v>39203</v>
      </c>
      <c r="O65">
        <v>0</v>
      </c>
      <c r="Q65" t="s">
        <v>7</v>
      </c>
      <c r="R65" s="1">
        <v>40725</v>
      </c>
      <c r="S65">
        <v>0</v>
      </c>
    </row>
    <row r="66" spans="1:19" x14ac:dyDescent="0.2">
      <c r="A66" t="s">
        <v>7</v>
      </c>
      <c r="B66" s="1">
        <v>39479</v>
      </c>
      <c r="C66">
        <v>0</v>
      </c>
      <c r="E66" t="s">
        <v>7</v>
      </c>
      <c r="F66" s="1">
        <v>37257</v>
      </c>
      <c r="G66" s="5">
        <v>0</v>
      </c>
      <c r="I66" t="s">
        <v>7</v>
      </c>
      <c r="J66" s="1">
        <v>39114</v>
      </c>
      <c r="K66">
        <v>0</v>
      </c>
      <c r="M66" t="s">
        <v>7</v>
      </c>
      <c r="N66" s="1">
        <v>39569</v>
      </c>
      <c r="O66">
        <v>0</v>
      </c>
      <c r="Q66" t="s">
        <v>7</v>
      </c>
      <c r="R66" s="1">
        <v>37408</v>
      </c>
      <c r="S66">
        <v>0</v>
      </c>
    </row>
    <row r="67" spans="1:19" x14ac:dyDescent="0.2">
      <c r="A67" t="s">
        <v>7</v>
      </c>
      <c r="B67" s="1">
        <v>39845</v>
      </c>
      <c r="C67">
        <v>0</v>
      </c>
      <c r="E67" t="s">
        <v>11</v>
      </c>
      <c r="F67" s="1">
        <v>37257</v>
      </c>
      <c r="G67" s="5">
        <v>4522575</v>
      </c>
      <c r="I67" t="s">
        <v>7</v>
      </c>
      <c r="J67" s="1">
        <v>39479</v>
      </c>
      <c r="K67">
        <v>0</v>
      </c>
      <c r="M67" t="s">
        <v>7</v>
      </c>
      <c r="N67" s="1">
        <v>37196</v>
      </c>
      <c r="O67">
        <v>0</v>
      </c>
      <c r="Q67" t="s">
        <v>7</v>
      </c>
      <c r="R67" s="1">
        <v>37773</v>
      </c>
      <c r="S67">
        <v>0</v>
      </c>
    </row>
    <row r="68" spans="1:19" x14ac:dyDescent="0.2">
      <c r="A68" t="s">
        <v>7</v>
      </c>
      <c r="B68" s="1">
        <v>40210</v>
      </c>
      <c r="C68">
        <v>0</v>
      </c>
      <c r="E68" t="s">
        <v>12</v>
      </c>
      <c r="F68" s="1">
        <v>37257</v>
      </c>
      <c r="G68" s="5">
        <v>56381147</v>
      </c>
      <c r="I68" t="s">
        <v>7</v>
      </c>
      <c r="J68" s="1">
        <v>39845</v>
      </c>
      <c r="K68">
        <v>0</v>
      </c>
      <c r="M68" t="s">
        <v>7</v>
      </c>
      <c r="N68" s="1">
        <v>37561</v>
      </c>
      <c r="O68">
        <v>0</v>
      </c>
      <c r="Q68" t="s">
        <v>7</v>
      </c>
      <c r="R68" s="1">
        <v>38139</v>
      </c>
      <c r="S68">
        <v>0</v>
      </c>
    </row>
    <row r="69" spans="1:19" x14ac:dyDescent="0.2">
      <c r="A69" t="s">
        <v>7</v>
      </c>
      <c r="B69" s="1">
        <v>40575</v>
      </c>
      <c r="C69">
        <v>0</v>
      </c>
      <c r="E69" t="s">
        <v>13</v>
      </c>
      <c r="F69" s="1">
        <v>37257</v>
      </c>
      <c r="G69" s="5">
        <v>-23303520</v>
      </c>
      <c r="I69" t="s">
        <v>7</v>
      </c>
      <c r="J69" s="1">
        <v>40210</v>
      </c>
      <c r="K69">
        <v>0</v>
      </c>
      <c r="M69" t="s">
        <v>7</v>
      </c>
      <c r="N69" s="1">
        <v>37926</v>
      </c>
      <c r="O69">
        <v>0</v>
      </c>
      <c r="Q69" t="s">
        <v>7</v>
      </c>
      <c r="R69" s="1">
        <v>38504</v>
      </c>
      <c r="S69">
        <v>0</v>
      </c>
    </row>
    <row r="70" spans="1:19" x14ac:dyDescent="0.2">
      <c r="A70" t="s">
        <v>7</v>
      </c>
      <c r="B70" s="1">
        <v>40940</v>
      </c>
      <c r="C70">
        <v>0</v>
      </c>
      <c r="E70" t="s">
        <v>14</v>
      </c>
      <c r="F70" s="1">
        <v>37257</v>
      </c>
      <c r="G70" s="5">
        <v>1817091</v>
      </c>
      <c r="I70" t="s">
        <v>7</v>
      </c>
      <c r="J70" s="1">
        <v>40575</v>
      </c>
      <c r="K70">
        <v>0</v>
      </c>
      <c r="M70" t="s">
        <v>7</v>
      </c>
      <c r="N70" s="1">
        <v>38292</v>
      </c>
      <c r="O70">
        <v>0</v>
      </c>
      <c r="Q70" t="s">
        <v>7</v>
      </c>
      <c r="R70" s="1">
        <v>38869</v>
      </c>
      <c r="S70">
        <v>0</v>
      </c>
    </row>
    <row r="71" spans="1:19" x14ac:dyDescent="0.2">
      <c r="A71" t="s">
        <v>7</v>
      </c>
      <c r="B71" s="1">
        <v>41306</v>
      </c>
      <c r="C71">
        <v>0</v>
      </c>
      <c r="E71" t="s">
        <v>8</v>
      </c>
      <c r="F71" s="1">
        <v>37257</v>
      </c>
      <c r="G71" s="5">
        <v>92588484</v>
      </c>
      <c r="I71" t="s">
        <v>7</v>
      </c>
      <c r="J71" s="1">
        <v>40940</v>
      </c>
      <c r="K71">
        <v>0</v>
      </c>
      <c r="M71" t="s">
        <v>7</v>
      </c>
      <c r="N71" s="1">
        <v>38657</v>
      </c>
      <c r="O71">
        <v>0</v>
      </c>
      <c r="Q71" t="s">
        <v>7</v>
      </c>
      <c r="R71" s="1">
        <v>39234</v>
      </c>
      <c r="S71">
        <v>0</v>
      </c>
    </row>
    <row r="72" spans="1:19" x14ac:dyDescent="0.2">
      <c r="A72" t="s">
        <v>7</v>
      </c>
      <c r="B72" s="1">
        <v>41671</v>
      </c>
      <c r="C72">
        <v>0</v>
      </c>
      <c r="E72" t="s">
        <v>16</v>
      </c>
      <c r="F72" s="1">
        <v>37257</v>
      </c>
      <c r="G72" s="5">
        <v>-24038030</v>
      </c>
      <c r="I72" t="s">
        <v>7</v>
      </c>
      <c r="J72" s="1">
        <v>41306</v>
      </c>
      <c r="K72">
        <v>0</v>
      </c>
      <c r="M72" t="s">
        <v>7</v>
      </c>
      <c r="N72" s="1">
        <v>39022</v>
      </c>
      <c r="O72">
        <v>0</v>
      </c>
      <c r="Q72" t="s">
        <v>7</v>
      </c>
      <c r="R72" s="1">
        <v>39600</v>
      </c>
      <c r="S72">
        <v>0</v>
      </c>
    </row>
    <row r="73" spans="1:19" x14ac:dyDescent="0.2">
      <c r="A73" t="s">
        <v>7</v>
      </c>
      <c r="B73" s="1">
        <v>42036</v>
      </c>
      <c r="C73">
        <v>0</v>
      </c>
      <c r="E73" t="s">
        <v>17</v>
      </c>
      <c r="F73" s="1">
        <v>37257</v>
      </c>
      <c r="G73" s="5">
        <v>-297416621</v>
      </c>
      <c r="I73" t="s">
        <v>7</v>
      </c>
      <c r="J73" s="1">
        <v>41671</v>
      </c>
      <c r="K73">
        <v>0</v>
      </c>
      <c r="M73" t="s">
        <v>7</v>
      </c>
      <c r="N73" s="1">
        <v>39387</v>
      </c>
      <c r="O73">
        <v>0</v>
      </c>
      <c r="Q73" t="s">
        <v>7</v>
      </c>
      <c r="R73" s="1">
        <v>39965</v>
      </c>
      <c r="S73">
        <v>0</v>
      </c>
    </row>
    <row r="74" spans="1:19" x14ac:dyDescent="0.2">
      <c r="A74" t="s">
        <v>7</v>
      </c>
      <c r="B74" s="1">
        <v>42401</v>
      </c>
      <c r="C74">
        <v>0</v>
      </c>
      <c r="E74" t="s">
        <v>10</v>
      </c>
      <c r="F74" s="1">
        <v>37288</v>
      </c>
      <c r="G74" s="5">
        <v>157538</v>
      </c>
      <c r="I74" t="s">
        <v>7</v>
      </c>
      <c r="J74" s="1">
        <v>42036</v>
      </c>
      <c r="K74">
        <v>0</v>
      </c>
      <c r="M74" t="s">
        <v>7</v>
      </c>
      <c r="N74" s="1">
        <v>39753</v>
      </c>
      <c r="O74">
        <v>0</v>
      </c>
      <c r="Q74" t="s">
        <v>7</v>
      </c>
      <c r="R74" s="1">
        <v>40330</v>
      </c>
      <c r="S74">
        <v>0</v>
      </c>
    </row>
    <row r="75" spans="1:19" x14ac:dyDescent="0.2">
      <c r="A75" t="s">
        <v>7</v>
      </c>
      <c r="B75" s="1">
        <v>42767</v>
      </c>
      <c r="C75">
        <v>0</v>
      </c>
      <c r="E75" t="s">
        <v>7</v>
      </c>
      <c r="F75" s="1">
        <v>37288</v>
      </c>
      <c r="G75" s="5">
        <v>0</v>
      </c>
      <c r="I75" t="s">
        <v>7</v>
      </c>
      <c r="J75" s="1">
        <v>42401</v>
      </c>
      <c r="K75">
        <v>0</v>
      </c>
      <c r="M75" t="s">
        <v>7</v>
      </c>
      <c r="N75" s="1">
        <v>37530</v>
      </c>
      <c r="O75">
        <v>0</v>
      </c>
      <c r="Q75" t="s">
        <v>7</v>
      </c>
      <c r="R75" s="1">
        <v>40695</v>
      </c>
      <c r="S75">
        <v>0</v>
      </c>
    </row>
    <row r="76" spans="1:19" x14ac:dyDescent="0.2">
      <c r="A76" t="s">
        <v>7</v>
      </c>
      <c r="B76" s="1">
        <v>43132</v>
      </c>
      <c r="C76">
        <v>0</v>
      </c>
      <c r="E76" t="s">
        <v>11</v>
      </c>
      <c r="F76" s="1">
        <v>37288</v>
      </c>
      <c r="G76" s="5">
        <v>3842728</v>
      </c>
      <c r="I76" t="s">
        <v>7</v>
      </c>
      <c r="J76" s="1">
        <v>42767</v>
      </c>
      <c r="K76">
        <v>0</v>
      </c>
      <c r="M76" t="s">
        <v>7</v>
      </c>
      <c r="N76" s="1">
        <v>37895</v>
      </c>
      <c r="O76">
        <v>0</v>
      </c>
      <c r="Q76" t="s">
        <v>7</v>
      </c>
      <c r="R76" s="1">
        <v>37316</v>
      </c>
      <c r="S76">
        <v>0</v>
      </c>
    </row>
    <row r="77" spans="1:19" x14ac:dyDescent="0.2">
      <c r="A77" t="s">
        <v>7</v>
      </c>
      <c r="B77" s="1">
        <v>43497</v>
      </c>
      <c r="C77">
        <v>0</v>
      </c>
      <c r="E77" t="s">
        <v>12</v>
      </c>
      <c r="F77" s="1">
        <v>37288</v>
      </c>
      <c r="G77" s="5">
        <v>46264348</v>
      </c>
      <c r="I77" t="s">
        <v>7</v>
      </c>
      <c r="J77" s="1">
        <v>43132</v>
      </c>
      <c r="K77">
        <v>0</v>
      </c>
      <c r="M77" t="s">
        <v>7</v>
      </c>
      <c r="N77" s="1">
        <v>38261</v>
      </c>
      <c r="O77">
        <v>0</v>
      </c>
      <c r="Q77" t="s">
        <v>7</v>
      </c>
      <c r="R77" s="1">
        <v>37681</v>
      </c>
      <c r="S77">
        <v>0</v>
      </c>
    </row>
    <row r="78" spans="1:19" x14ac:dyDescent="0.2">
      <c r="A78" t="s">
        <v>7</v>
      </c>
      <c r="B78" s="1">
        <v>43862</v>
      </c>
      <c r="C78">
        <v>0</v>
      </c>
      <c r="E78" t="s">
        <v>13</v>
      </c>
      <c r="F78" s="1">
        <v>37288</v>
      </c>
      <c r="G78" s="5">
        <v>7815407</v>
      </c>
      <c r="I78" t="s">
        <v>7</v>
      </c>
      <c r="J78" s="1">
        <v>43497</v>
      </c>
      <c r="K78">
        <v>0</v>
      </c>
      <c r="M78" t="s">
        <v>7</v>
      </c>
      <c r="N78" s="1">
        <v>38626</v>
      </c>
      <c r="O78">
        <v>0</v>
      </c>
      <c r="Q78" t="s">
        <v>7</v>
      </c>
      <c r="R78" s="1">
        <v>38047</v>
      </c>
      <c r="S78">
        <v>0</v>
      </c>
    </row>
    <row r="79" spans="1:19" x14ac:dyDescent="0.2">
      <c r="A79" t="s">
        <v>7</v>
      </c>
      <c r="B79" s="1">
        <v>37257</v>
      </c>
      <c r="C79">
        <v>0</v>
      </c>
      <c r="E79" t="s">
        <v>14</v>
      </c>
      <c r="F79" s="1">
        <v>37288</v>
      </c>
      <c r="G79" s="5">
        <v>2081750</v>
      </c>
      <c r="I79" t="s">
        <v>7</v>
      </c>
      <c r="J79" s="1">
        <v>43862</v>
      </c>
      <c r="K79">
        <v>0</v>
      </c>
      <c r="M79" t="s">
        <v>7</v>
      </c>
      <c r="N79" s="1">
        <v>38991</v>
      </c>
      <c r="O79">
        <v>0</v>
      </c>
      <c r="Q79" t="s">
        <v>7</v>
      </c>
      <c r="R79" s="1">
        <v>38412</v>
      </c>
      <c r="S79">
        <v>0</v>
      </c>
    </row>
    <row r="80" spans="1:19" x14ac:dyDescent="0.2">
      <c r="A80" t="s">
        <v>7</v>
      </c>
      <c r="B80" s="1">
        <v>37622</v>
      </c>
      <c r="C80">
        <v>0</v>
      </c>
      <c r="E80" t="s">
        <v>8</v>
      </c>
      <c r="F80" s="1">
        <v>37288</v>
      </c>
      <c r="G80" s="5">
        <v>-47486266</v>
      </c>
      <c r="I80" t="s">
        <v>7</v>
      </c>
      <c r="J80" s="1">
        <v>44228</v>
      </c>
      <c r="K80">
        <v>0</v>
      </c>
      <c r="M80" t="s">
        <v>7</v>
      </c>
      <c r="N80" s="1">
        <v>39356</v>
      </c>
      <c r="O80">
        <v>0</v>
      </c>
      <c r="Q80" t="s">
        <v>7</v>
      </c>
      <c r="R80" s="1">
        <v>38777</v>
      </c>
      <c r="S80">
        <v>0</v>
      </c>
    </row>
    <row r="81" spans="1:19" x14ac:dyDescent="0.2">
      <c r="A81" t="s">
        <v>7</v>
      </c>
      <c r="B81" s="1">
        <v>37987</v>
      </c>
      <c r="C81">
        <v>0</v>
      </c>
      <c r="E81" t="s">
        <v>16</v>
      </c>
      <c r="F81" s="1">
        <v>37288</v>
      </c>
      <c r="G81" s="5">
        <v>-6287280</v>
      </c>
      <c r="I81" t="s">
        <v>7</v>
      </c>
      <c r="J81" s="1">
        <v>37257</v>
      </c>
      <c r="K81">
        <v>0</v>
      </c>
      <c r="M81" t="s">
        <v>7</v>
      </c>
      <c r="N81" s="1">
        <v>39722</v>
      </c>
      <c r="O81">
        <v>0</v>
      </c>
      <c r="Q81" t="s">
        <v>7</v>
      </c>
      <c r="R81" s="1">
        <v>39142</v>
      </c>
      <c r="S81">
        <v>0</v>
      </c>
    </row>
    <row r="82" spans="1:19" x14ac:dyDescent="0.2">
      <c r="A82" t="s">
        <v>7</v>
      </c>
      <c r="B82" s="1">
        <v>38353</v>
      </c>
      <c r="C82">
        <v>0</v>
      </c>
      <c r="E82" t="s">
        <v>17</v>
      </c>
      <c r="F82" s="1">
        <v>37288</v>
      </c>
      <c r="G82" s="5">
        <v>-37771639</v>
      </c>
      <c r="I82" t="s">
        <v>7</v>
      </c>
      <c r="J82" s="1">
        <v>37622</v>
      </c>
      <c r="K82">
        <v>0</v>
      </c>
      <c r="M82" t="s">
        <v>7</v>
      </c>
      <c r="N82" s="1">
        <v>37500</v>
      </c>
      <c r="O82">
        <v>0</v>
      </c>
      <c r="Q82" t="s">
        <v>7</v>
      </c>
      <c r="R82" s="1">
        <v>39508</v>
      </c>
      <c r="S82">
        <v>0</v>
      </c>
    </row>
    <row r="83" spans="1:19" x14ac:dyDescent="0.2">
      <c r="A83" t="s">
        <v>7</v>
      </c>
      <c r="B83" s="1">
        <v>38718</v>
      </c>
      <c r="C83">
        <v>0</v>
      </c>
      <c r="E83" t="s">
        <v>10</v>
      </c>
      <c r="F83" s="1">
        <v>37316</v>
      </c>
      <c r="G83" s="5">
        <v>147528</v>
      </c>
      <c r="I83" t="s">
        <v>7</v>
      </c>
      <c r="J83" s="1">
        <v>37987</v>
      </c>
      <c r="K83">
        <v>0</v>
      </c>
      <c r="M83" t="s">
        <v>7</v>
      </c>
      <c r="N83" s="1">
        <v>37865</v>
      </c>
      <c r="O83">
        <v>0</v>
      </c>
      <c r="Q83" t="s">
        <v>7</v>
      </c>
      <c r="R83" s="1">
        <v>39873</v>
      </c>
      <c r="S83">
        <v>0</v>
      </c>
    </row>
    <row r="84" spans="1:19" x14ac:dyDescent="0.2">
      <c r="A84" t="s">
        <v>7</v>
      </c>
      <c r="B84" s="1">
        <v>39083</v>
      </c>
      <c r="C84">
        <v>0</v>
      </c>
      <c r="E84" t="s">
        <v>7</v>
      </c>
      <c r="F84" s="1">
        <v>37316</v>
      </c>
      <c r="G84" s="5">
        <v>0</v>
      </c>
      <c r="I84" t="s">
        <v>7</v>
      </c>
      <c r="J84" s="1">
        <v>38353</v>
      </c>
      <c r="K84">
        <v>0</v>
      </c>
      <c r="M84" t="s">
        <v>7</v>
      </c>
      <c r="N84" s="1">
        <v>38231</v>
      </c>
      <c r="O84">
        <v>0</v>
      </c>
      <c r="Q84" t="s">
        <v>7</v>
      </c>
      <c r="R84" s="1">
        <v>40238</v>
      </c>
      <c r="S84">
        <v>0</v>
      </c>
    </row>
    <row r="85" spans="1:19" x14ac:dyDescent="0.2">
      <c r="A85" t="s">
        <v>7</v>
      </c>
      <c r="B85" s="1">
        <v>39448</v>
      </c>
      <c r="C85">
        <v>0</v>
      </c>
      <c r="E85" t="s">
        <v>11</v>
      </c>
      <c r="F85" s="1">
        <v>37316</v>
      </c>
      <c r="G85" s="5">
        <v>4120051</v>
      </c>
      <c r="I85" t="s">
        <v>7</v>
      </c>
      <c r="J85" s="1">
        <v>38718</v>
      </c>
      <c r="K85">
        <v>0</v>
      </c>
      <c r="M85" t="s">
        <v>7</v>
      </c>
      <c r="N85" s="1">
        <v>38596</v>
      </c>
      <c r="O85">
        <v>0</v>
      </c>
      <c r="Q85" t="s">
        <v>7</v>
      </c>
      <c r="R85" s="1">
        <v>40603</v>
      </c>
      <c r="S85">
        <v>0</v>
      </c>
    </row>
    <row r="86" spans="1:19" x14ac:dyDescent="0.2">
      <c r="A86" t="s">
        <v>7</v>
      </c>
      <c r="B86" s="1">
        <v>39814</v>
      </c>
      <c r="C86">
        <v>0</v>
      </c>
      <c r="E86" t="s">
        <v>12</v>
      </c>
      <c r="F86" s="1">
        <v>37316</v>
      </c>
      <c r="G86" s="5">
        <v>39377110</v>
      </c>
      <c r="I86" t="s">
        <v>7</v>
      </c>
      <c r="J86" s="1">
        <v>39083</v>
      </c>
      <c r="K86">
        <v>0</v>
      </c>
      <c r="M86" t="s">
        <v>7</v>
      </c>
      <c r="N86" s="1">
        <v>38961</v>
      </c>
      <c r="O86">
        <v>0</v>
      </c>
      <c r="Q86" t="s">
        <v>7</v>
      </c>
      <c r="R86" s="1">
        <v>40969</v>
      </c>
      <c r="S86">
        <v>0</v>
      </c>
    </row>
    <row r="87" spans="1:19" x14ac:dyDescent="0.2">
      <c r="A87" t="s">
        <v>7</v>
      </c>
      <c r="B87" s="1">
        <v>40179</v>
      </c>
      <c r="C87">
        <v>0</v>
      </c>
      <c r="E87" t="s">
        <v>13</v>
      </c>
      <c r="F87" s="1">
        <v>37316</v>
      </c>
      <c r="G87" s="5">
        <v>4206177</v>
      </c>
      <c r="I87" t="s">
        <v>7</v>
      </c>
      <c r="J87" s="1">
        <v>39448</v>
      </c>
      <c r="K87">
        <v>0</v>
      </c>
      <c r="M87" t="s">
        <v>7</v>
      </c>
      <c r="N87" s="1">
        <v>39326</v>
      </c>
      <c r="O87">
        <v>0</v>
      </c>
      <c r="Q87" t="s">
        <v>7</v>
      </c>
      <c r="R87" s="1">
        <v>37377</v>
      </c>
      <c r="S87">
        <v>0</v>
      </c>
    </row>
    <row r="88" spans="1:19" x14ac:dyDescent="0.2">
      <c r="A88" t="s">
        <v>7</v>
      </c>
      <c r="B88" s="1">
        <v>40544</v>
      </c>
      <c r="C88">
        <v>0</v>
      </c>
      <c r="E88" t="s">
        <v>14</v>
      </c>
      <c r="F88" s="1">
        <v>37316</v>
      </c>
      <c r="G88" s="5">
        <v>2430381</v>
      </c>
      <c r="I88" t="s">
        <v>7</v>
      </c>
      <c r="J88" s="1">
        <v>39814</v>
      </c>
      <c r="K88">
        <v>0</v>
      </c>
      <c r="M88" t="s">
        <v>7</v>
      </c>
      <c r="N88" s="1">
        <v>39692</v>
      </c>
      <c r="O88">
        <v>0</v>
      </c>
      <c r="Q88" t="s">
        <v>7</v>
      </c>
      <c r="R88" s="1">
        <v>37742</v>
      </c>
      <c r="S88">
        <v>0</v>
      </c>
    </row>
    <row r="89" spans="1:19" x14ac:dyDescent="0.2">
      <c r="A89" t="s">
        <v>7</v>
      </c>
      <c r="B89" s="1">
        <v>40909</v>
      </c>
      <c r="C89">
        <v>0</v>
      </c>
      <c r="E89" t="s">
        <v>8</v>
      </c>
      <c r="F89" s="1">
        <v>37316</v>
      </c>
      <c r="G89" s="5">
        <v>159213967</v>
      </c>
      <c r="I89" t="s">
        <v>7</v>
      </c>
      <c r="J89" s="1">
        <v>40179</v>
      </c>
      <c r="K89">
        <v>0</v>
      </c>
      <c r="M89" t="s">
        <v>11</v>
      </c>
      <c r="N89" s="1">
        <v>37347</v>
      </c>
      <c r="O89">
        <v>5360992</v>
      </c>
      <c r="Q89" t="s">
        <v>7</v>
      </c>
      <c r="R89" s="1">
        <v>38108</v>
      </c>
      <c r="S89">
        <v>0</v>
      </c>
    </row>
    <row r="90" spans="1:19" x14ac:dyDescent="0.2">
      <c r="A90" t="s">
        <v>7</v>
      </c>
      <c r="B90" s="1">
        <v>41275</v>
      </c>
      <c r="C90">
        <v>0</v>
      </c>
      <c r="E90" t="s">
        <v>16</v>
      </c>
      <c r="F90" s="1">
        <v>37316</v>
      </c>
      <c r="G90" s="5">
        <v>-7659834</v>
      </c>
      <c r="I90" t="s">
        <v>7</v>
      </c>
      <c r="J90" s="1">
        <v>40544</v>
      </c>
      <c r="K90">
        <v>0</v>
      </c>
      <c r="M90" t="s">
        <v>11</v>
      </c>
      <c r="N90" s="1">
        <v>37712</v>
      </c>
      <c r="O90">
        <v>-1955082</v>
      </c>
      <c r="Q90" t="s">
        <v>7</v>
      </c>
      <c r="R90" s="1">
        <v>38473</v>
      </c>
      <c r="S90">
        <v>0</v>
      </c>
    </row>
    <row r="91" spans="1:19" x14ac:dyDescent="0.2">
      <c r="A91" t="s">
        <v>7</v>
      </c>
      <c r="B91" s="1">
        <v>41640</v>
      </c>
      <c r="C91">
        <v>0</v>
      </c>
      <c r="E91" t="s">
        <v>17</v>
      </c>
      <c r="F91" s="1">
        <v>37316</v>
      </c>
      <c r="G91" s="5">
        <v>-41818601</v>
      </c>
      <c r="I91" t="s">
        <v>7</v>
      </c>
      <c r="J91" s="1">
        <v>40909</v>
      </c>
      <c r="K91">
        <v>0</v>
      </c>
      <c r="M91" t="s">
        <v>11</v>
      </c>
      <c r="N91" s="1">
        <v>38078</v>
      </c>
      <c r="O91">
        <v>66484</v>
      </c>
      <c r="Q91" t="s">
        <v>7</v>
      </c>
      <c r="R91" s="1">
        <v>38838</v>
      </c>
      <c r="S91">
        <v>0</v>
      </c>
    </row>
    <row r="92" spans="1:19" x14ac:dyDescent="0.2">
      <c r="A92" t="s">
        <v>7</v>
      </c>
      <c r="B92" s="1">
        <v>42005</v>
      </c>
      <c r="C92">
        <v>0</v>
      </c>
      <c r="E92" t="s">
        <v>10</v>
      </c>
      <c r="F92" s="1">
        <v>37347</v>
      </c>
      <c r="G92" s="5">
        <v>260855</v>
      </c>
      <c r="I92" t="s">
        <v>7</v>
      </c>
      <c r="J92" s="1">
        <v>41275</v>
      </c>
      <c r="K92">
        <v>0</v>
      </c>
      <c r="M92" t="s">
        <v>11</v>
      </c>
      <c r="N92" s="1">
        <v>38443</v>
      </c>
      <c r="O92">
        <v>-265568</v>
      </c>
      <c r="Q92" t="s">
        <v>7</v>
      </c>
      <c r="R92" s="1">
        <v>39203</v>
      </c>
      <c r="S92">
        <v>0</v>
      </c>
    </row>
    <row r="93" spans="1:19" x14ac:dyDescent="0.2">
      <c r="A93" t="s">
        <v>7</v>
      </c>
      <c r="B93" s="1">
        <v>42370</v>
      </c>
      <c r="C93">
        <v>0</v>
      </c>
      <c r="E93" t="s">
        <v>7</v>
      </c>
      <c r="F93" s="1">
        <v>37347</v>
      </c>
      <c r="G93" s="5">
        <v>0</v>
      </c>
      <c r="I93" t="s">
        <v>7</v>
      </c>
      <c r="J93" s="1">
        <v>41640</v>
      </c>
      <c r="K93">
        <v>0</v>
      </c>
      <c r="M93" t="s">
        <v>11</v>
      </c>
      <c r="N93" s="1">
        <v>38808</v>
      </c>
      <c r="O93">
        <v>209851</v>
      </c>
      <c r="Q93" t="s">
        <v>7</v>
      </c>
      <c r="R93" s="1">
        <v>39569</v>
      </c>
      <c r="S93">
        <v>0</v>
      </c>
    </row>
    <row r="94" spans="1:19" x14ac:dyDescent="0.2">
      <c r="A94" t="s">
        <v>7</v>
      </c>
      <c r="B94" s="1">
        <v>42736</v>
      </c>
      <c r="C94">
        <v>0</v>
      </c>
      <c r="E94" t="s">
        <v>11</v>
      </c>
      <c r="F94" s="1">
        <v>37347</v>
      </c>
      <c r="G94" s="5">
        <v>3959007</v>
      </c>
      <c r="I94" t="s">
        <v>7</v>
      </c>
      <c r="J94" s="1">
        <v>42005</v>
      </c>
      <c r="K94">
        <v>0</v>
      </c>
      <c r="M94" t="s">
        <v>11</v>
      </c>
      <c r="N94" s="1">
        <v>39173</v>
      </c>
      <c r="O94">
        <v>49660</v>
      </c>
      <c r="Q94" t="s">
        <v>7</v>
      </c>
      <c r="R94" s="1">
        <v>39934</v>
      </c>
      <c r="S94">
        <v>0</v>
      </c>
    </row>
    <row r="95" spans="1:19" x14ac:dyDescent="0.2">
      <c r="A95" t="s">
        <v>7</v>
      </c>
      <c r="B95" s="1">
        <v>43101</v>
      </c>
      <c r="C95">
        <v>0</v>
      </c>
      <c r="E95" t="s">
        <v>12</v>
      </c>
      <c r="F95" s="1">
        <v>37347</v>
      </c>
      <c r="G95" s="5">
        <v>42761658</v>
      </c>
      <c r="I95" t="s">
        <v>7</v>
      </c>
      <c r="J95" s="1">
        <v>42370</v>
      </c>
      <c r="K95">
        <v>0</v>
      </c>
      <c r="M95" t="s">
        <v>11</v>
      </c>
      <c r="N95" s="1">
        <v>39539</v>
      </c>
      <c r="O95">
        <v>46936</v>
      </c>
      <c r="Q95" t="s">
        <v>7</v>
      </c>
      <c r="R95" s="1">
        <v>40299</v>
      </c>
      <c r="S95">
        <v>0</v>
      </c>
    </row>
    <row r="96" spans="1:19" x14ac:dyDescent="0.2">
      <c r="A96" t="s">
        <v>7</v>
      </c>
      <c r="B96" s="1">
        <v>43466</v>
      </c>
      <c r="C96">
        <v>0</v>
      </c>
      <c r="E96" t="s">
        <v>13</v>
      </c>
      <c r="F96" s="1">
        <v>37347</v>
      </c>
      <c r="G96" s="5">
        <v>-4388154.13</v>
      </c>
      <c r="I96" t="s">
        <v>7</v>
      </c>
      <c r="J96" s="1">
        <v>42736</v>
      </c>
      <c r="K96">
        <v>0</v>
      </c>
      <c r="M96" t="s">
        <v>11</v>
      </c>
      <c r="N96" s="1">
        <v>37469</v>
      </c>
      <c r="O96">
        <v>11260040</v>
      </c>
      <c r="Q96" t="s">
        <v>7</v>
      </c>
      <c r="R96" s="1">
        <v>40664</v>
      </c>
      <c r="S96">
        <v>0</v>
      </c>
    </row>
    <row r="97" spans="1:19" x14ac:dyDescent="0.2">
      <c r="A97" t="s">
        <v>7</v>
      </c>
      <c r="B97" s="1">
        <v>43831</v>
      </c>
      <c r="C97">
        <v>0</v>
      </c>
      <c r="E97" t="s">
        <v>14</v>
      </c>
      <c r="F97" s="1">
        <v>37347</v>
      </c>
      <c r="G97" s="5">
        <v>2213090</v>
      </c>
      <c r="I97" t="s">
        <v>7</v>
      </c>
      <c r="J97" s="1">
        <v>43101</v>
      </c>
      <c r="K97">
        <v>0</v>
      </c>
      <c r="M97" t="s">
        <v>11</v>
      </c>
      <c r="N97" s="1">
        <v>37834</v>
      </c>
      <c r="O97">
        <v>-2954809</v>
      </c>
      <c r="Q97" t="s">
        <v>7</v>
      </c>
      <c r="R97" s="1">
        <v>37196</v>
      </c>
      <c r="S97">
        <v>0</v>
      </c>
    </row>
    <row r="98" spans="1:19" x14ac:dyDescent="0.2">
      <c r="A98" t="s">
        <v>7</v>
      </c>
      <c r="B98" s="1">
        <v>44197</v>
      </c>
      <c r="C98">
        <v>0</v>
      </c>
      <c r="E98" t="s">
        <v>8</v>
      </c>
      <c r="F98" s="1">
        <v>37347</v>
      </c>
      <c r="G98" s="5">
        <v>12179066</v>
      </c>
      <c r="I98" t="s">
        <v>7</v>
      </c>
      <c r="J98" s="1">
        <v>43466</v>
      </c>
      <c r="K98">
        <v>0</v>
      </c>
      <c r="M98" t="s">
        <v>11</v>
      </c>
      <c r="N98" s="1">
        <v>38200</v>
      </c>
      <c r="O98">
        <v>-606912</v>
      </c>
      <c r="Q98" t="s">
        <v>7</v>
      </c>
      <c r="R98" s="1">
        <v>37561</v>
      </c>
      <c r="S98">
        <v>0</v>
      </c>
    </row>
    <row r="99" spans="1:19" x14ac:dyDescent="0.2">
      <c r="A99" t="s">
        <v>7</v>
      </c>
      <c r="B99" s="1">
        <v>37438</v>
      </c>
      <c r="C99">
        <v>0</v>
      </c>
      <c r="E99" t="s">
        <v>16</v>
      </c>
      <c r="F99" s="1">
        <v>37347</v>
      </c>
      <c r="G99" s="5">
        <v>-50012289</v>
      </c>
      <c r="I99" t="s">
        <v>7</v>
      </c>
      <c r="J99" s="1">
        <v>43831</v>
      </c>
      <c r="K99">
        <v>0</v>
      </c>
      <c r="M99" t="s">
        <v>11</v>
      </c>
      <c r="N99" s="1">
        <v>38565</v>
      </c>
      <c r="O99">
        <v>91696</v>
      </c>
      <c r="Q99" t="s">
        <v>7</v>
      </c>
      <c r="R99" s="1">
        <v>37926</v>
      </c>
      <c r="S99">
        <v>0</v>
      </c>
    </row>
    <row r="100" spans="1:19" x14ac:dyDescent="0.2">
      <c r="A100" t="s">
        <v>7</v>
      </c>
      <c r="B100" s="1">
        <v>37803</v>
      </c>
      <c r="C100">
        <v>0</v>
      </c>
      <c r="E100" t="s">
        <v>17</v>
      </c>
      <c r="F100" s="1">
        <v>37347</v>
      </c>
      <c r="G100" s="5">
        <v>-395284721</v>
      </c>
      <c r="I100" t="s">
        <v>7</v>
      </c>
      <c r="J100" s="1">
        <v>44197</v>
      </c>
      <c r="K100">
        <v>0</v>
      </c>
      <c r="M100" t="s">
        <v>11</v>
      </c>
      <c r="N100" s="1">
        <v>38930</v>
      </c>
      <c r="O100">
        <v>71140</v>
      </c>
      <c r="Q100" t="s">
        <v>7</v>
      </c>
      <c r="R100" s="1">
        <v>38292</v>
      </c>
      <c r="S100">
        <v>0</v>
      </c>
    </row>
    <row r="101" spans="1:19" x14ac:dyDescent="0.2">
      <c r="A101" t="s">
        <v>7</v>
      </c>
      <c r="B101" s="1">
        <v>38169</v>
      </c>
      <c r="C101">
        <v>0</v>
      </c>
      <c r="E101" t="s">
        <v>10</v>
      </c>
      <c r="F101" s="1">
        <v>37377</v>
      </c>
      <c r="G101" s="5">
        <v>289519</v>
      </c>
      <c r="I101" t="s">
        <v>7</v>
      </c>
      <c r="J101" s="1">
        <v>37438</v>
      </c>
      <c r="K101">
        <v>0</v>
      </c>
      <c r="M101" t="s">
        <v>11</v>
      </c>
      <c r="N101" s="1">
        <v>39295</v>
      </c>
      <c r="O101">
        <v>134541</v>
      </c>
      <c r="Q101" t="s">
        <v>7</v>
      </c>
      <c r="R101" s="1">
        <v>38657</v>
      </c>
      <c r="S101">
        <v>0</v>
      </c>
    </row>
    <row r="102" spans="1:19" x14ac:dyDescent="0.2">
      <c r="A102" t="s">
        <v>7</v>
      </c>
      <c r="B102" s="1">
        <v>38534</v>
      </c>
      <c r="C102">
        <v>0</v>
      </c>
      <c r="E102" t="s">
        <v>7</v>
      </c>
      <c r="F102" s="1">
        <v>37377</v>
      </c>
      <c r="G102" s="5">
        <v>0</v>
      </c>
      <c r="I102" t="s">
        <v>7</v>
      </c>
      <c r="J102" s="1">
        <v>37803</v>
      </c>
      <c r="K102">
        <v>0</v>
      </c>
      <c r="M102" t="s">
        <v>11</v>
      </c>
      <c r="N102" s="1">
        <v>39661</v>
      </c>
      <c r="O102">
        <v>112545</v>
      </c>
      <c r="Q102" t="s">
        <v>7</v>
      </c>
      <c r="R102" s="1">
        <v>39022</v>
      </c>
      <c r="S102">
        <v>0</v>
      </c>
    </row>
    <row r="103" spans="1:19" x14ac:dyDescent="0.2">
      <c r="A103" t="s">
        <v>7</v>
      </c>
      <c r="B103" s="1">
        <v>38899</v>
      </c>
      <c r="C103">
        <v>0</v>
      </c>
      <c r="E103" t="s">
        <v>11</v>
      </c>
      <c r="F103" s="1">
        <v>37377</v>
      </c>
      <c r="G103" s="5">
        <v>4003257</v>
      </c>
      <c r="I103" t="s">
        <v>7</v>
      </c>
      <c r="J103" s="1">
        <v>38169</v>
      </c>
      <c r="K103">
        <v>0</v>
      </c>
      <c r="M103" t="s">
        <v>11</v>
      </c>
      <c r="N103" s="1">
        <v>37226</v>
      </c>
      <c r="O103">
        <v>7529531</v>
      </c>
      <c r="Q103" t="s">
        <v>7</v>
      </c>
      <c r="R103" s="1">
        <v>39387</v>
      </c>
      <c r="S103">
        <v>0</v>
      </c>
    </row>
    <row r="104" spans="1:19" x14ac:dyDescent="0.2">
      <c r="A104" t="s">
        <v>7</v>
      </c>
      <c r="B104" s="1">
        <v>39264</v>
      </c>
      <c r="C104">
        <v>0</v>
      </c>
      <c r="E104" t="s">
        <v>12</v>
      </c>
      <c r="F104" s="1">
        <v>37377</v>
      </c>
      <c r="G104" s="5">
        <v>45961495</v>
      </c>
      <c r="I104" t="s">
        <v>7</v>
      </c>
      <c r="J104" s="1">
        <v>38534</v>
      </c>
      <c r="K104">
        <v>0</v>
      </c>
      <c r="M104" t="s">
        <v>11</v>
      </c>
      <c r="N104" s="1">
        <v>37591</v>
      </c>
      <c r="O104">
        <v>2250426</v>
      </c>
      <c r="Q104" t="s">
        <v>7</v>
      </c>
      <c r="R104" s="1">
        <v>39753</v>
      </c>
      <c r="S104">
        <v>0</v>
      </c>
    </row>
    <row r="105" spans="1:19" x14ac:dyDescent="0.2">
      <c r="A105" t="s">
        <v>7</v>
      </c>
      <c r="B105" s="1">
        <v>39630</v>
      </c>
      <c r="C105">
        <v>0</v>
      </c>
      <c r="E105" t="s">
        <v>13</v>
      </c>
      <c r="F105" s="1">
        <v>37377</v>
      </c>
      <c r="G105" s="5">
        <v>4240896</v>
      </c>
      <c r="I105" t="s">
        <v>7</v>
      </c>
      <c r="J105" s="1">
        <v>38899</v>
      </c>
      <c r="K105">
        <v>0</v>
      </c>
      <c r="M105" t="s">
        <v>11</v>
      </c>
      <c r="N105" s="1">
        <v>37956</v>
      </c>
      <c r="O105">
        <v>588466</v>
      </c>
      <c r="Q105" t="s">
        <v>7</v>
      </c>
      <c r="R105" s="1">
        <v>40118</v>
      </c>
      <c r="S105">
        <v>0</v>
      </c>
    </row>
    <row r="106" spans="1:19" x14ac:dyDescent="0.2">
      <c r="A106" t="s">
        <v>7</v>
      </c>
      <c r="B106" s="1">
        <v>39995</v>
      </c>
      <c r="C106">
        <v>0</v>
      </c>
      <c r="E106" t="s">
        <v>14</v>
      </c>
      <c r="F106" s="1">
        <v>37377</v>
      </c>
      <c r="G106" s="5">
        <v>2266305</v>
      </c>
      <c r="I106" t="s">
        <v>7</v>
      </c>
      <c r="J106" s="1">
        <v>39264</v>
      </c>
      <c r="K106">
        <v>0</v>
      </c>
      <c r="M106" t="s">
        <v>11</v>
      </c>
      <c r="N106" s="1">
        <v>38322</v>
      </c>
      <c r="O106">
        <v>1998972</v>
      </c>
      <c r="Q106" t="s">
        <v>7</v>
      </c>
      <c r="R106" s="1">
        <v>40483</v>
      </c>
      <c r="S106">
        <v>0</v>
      </c>
    </row>
    <row r="107" spans="1:19" x14ac:dyDescent="0.2">
      <c r="A107" t="s">
        <v>7</v>
      </c>
      <c r="B107" s="1">
        <v>40360</v>
      </c>
      <c r="C107">
        <v>0</v>
      </c>
      <c r="E107" t="s">
        <v>8</v>
      </c>
      <c r="F107" s="1">
        <v>37377</v>
      </c>
      <c r="G107" s="5">
        <v>-20000186</v>
      </c>
      <c r="I107" t="s">
        <v>7</v>
      </c>
      <c r="J107" s="1">
        <v>39630</v>
      </c>
      <c r="K107">
        <v>0</v>
      </c>
      <c r="M107" t="s">
        <v>11</v>
      </c>
      <c r="N107" s="1">
        <v>38687</v>
      </c>
      <c r="O107">
        <v>-13881</v>
      </c>
      <c r="Q107" t="s">
        <v>7</v>
      </c>
      <c r="R107" s="1">
        <v>40848</v>
      </c>
      <c r="S107">
        <v>0</v>
      </c>
    </row>
    <row r="108" spans="1:19" x14ac:dyDescent="0.2">
      <c r="A108" t="s">
        <v>7</v>
      </c>
      <c r="B108" s="1">
        <v>40725</v>
      </c>
      <c r="C108">
        <v>0</v>
      </c>
      <c r="E108" t="s">
        <v>16</v>
      </c>
      <c r="F108" s="1">
        <v>37377</v>
      </c>
      <c r="G108" s="5">
        <v>-6287280</v>
      </c>
      <c r="I108" t="s">
        <v>7</v>
      </c>
      <c r="J108" s="1">
        <v>39995</v>
      </c>
      <c r="K108">
        <v>0</v>
      </c>
      <c r="M108" t="s">
        <v>11</v>
      </c>
      <c r="N108" s="1">
        <v>39052</v>
      </c>
      <c r="O108">
        <v>92503</v>
      </c>
      <c r="Q108" t="s">
        <v>7</v>
      </c>
      <c r="R108" s="1">
        <v>37165</v>
      </c>
      <c r="S108">
        <v>0</v>
      </c>
    </row>
    <row r="109" spans="1:19" x14ac:dyDescent="0.2">
      <c r="A109" t="s">
        <v>7</v>
      </c>
      <c r="B109" s="1">
        <v>41091</v>
      </c>
      <c r="C109">
        <v>0</v>
      </c>
      <c r="E109" t="s">
        <v>17</v>
      </c>
      <c r="F109" s="1">
        <v>37377</v>
      </c>
      <c r="G109" s="5">
        <v>-40634257</v>
      </c>
      <c r="I109" t="s">
        <v>7</v>
      </c>
      <c r="J109" s="1">
        <v>40360</v>
      </c>
      <c r="K109">
        <v>0</v>
      </c>
      <c r="M109" t="s">
        <v>11</v>
      </c>
      <c r="N109" s="1">
        <v>39417</v>
      </c>
      <c r="O109">
        <v>-52940</v>
      </c>
      <c r="Q109" t="s">
        <v>7</v>
      </c>
      <c r="R109" s="1">
        <v>37530</v>
      </c>
      <c r="S109">
        <v>0</v>
      </c>
    </row>
    <row r="110" spans="1:19" x14ac:dyDescent="0.2">
      <c r="A110" t="s">
        <v>7</v>
      </c>
      <c r="B110" s="1">
        <v>41456</v>
      </c>
      <c r="C110">
        <v>0</v>
      </c>
      <c r="E110" t="s">
        <v>10</v>
      </c>
      <c r="F110" s="1">
        <v>37408</v>
      </c>
      <c r="G110" s="5">
        <v>211402</v>
      </c>
      <c r="I110" t="s">
        <v>7</v>
      </c>
      <c r="J110" s="1">
        <v>40725</v>
      </c>
      <c r="K110">
        <v>0</v>
      </c>
      <c r="M110" t="s">
        <v>11</v>
      </c>
      <c r="N110" s="1">
        <v>39783</v>
      </c>
      <c r="O110">
        <v>-75714</v>
      </c>
      <c r="Q110" t="s">
        <v>7</v>
      </c>
      <c r="R110" s="1">
        <v>37895</v>
      </c>
      <c r="S110">
        <v>0</v>
      </c>
    </row>
    <row r="111" spans="1:19" x14ac:dyDescent="0.2">
      <c r="A111" t="s">
        <v>7</v>
      </c>
      <c r="B111" s="1">
        <v>41821</v>
      </c>
      <c r="C111">
        <v>0</v>
      </c>
      <c r="E111" t="s">
        <v>7</v>
      </c>
      <c r="F111" s="1">
        <v>37408</v>
      </c>
      <c r="G111" s="5">
        <v>0</v>
      </c>
      <c r="I111" t="s">
        <v>7</v>
      </c>
      <c r="J111" s="1">
        <v>41091</v>
      </c>
      <c r="K111">
        <v>0</v>
      </c>
      <c r="M111" t="s">
        <v>11</v>
      </c>
      <c r="N111" s="1">
        <v>37288</v>
      </c>
      <c r="O111">
        <v>-583641</v>
      </c>
      <c r="Q111" t="s">
        <v>7</v>
      </c>
      <c r="R111" s="1">
        <v>38261</v>
      </c>
      <c r="S111">
        <v>0</v>
      </c>
    </row>
    <row r="112" spans="1:19" x14ac:dyDescent="0.2">
      <c r="A112" t="s">
        <v>7</v>
      </c>
      <c r="B112" s="1">
        <v>42186</v>
      </c>
      <c r="C112">
        <v>0</v>
      </c>
      <c r="E112" t="s">
        <v>11</v>
      </c>
      <c r="F112" s="1">
        <v>37408</v>
      </c>
      <c r="G112" s="5">
        <v>3784945</v>
      </c>
      <c r="I112" t="s">
        <v>7</v>
      </c>
      <c r="J112" s="1">
        <v>41456</v>
      </c>
      <c r="K112">
        <v>0</v>
      </c>
      <c r="M112" t="s">
        <v>11</v>
      </c>
      <c r="N112" s="1">
        <v>37653</v>
      </c>
      <c r="O112">
        <v>3498896</v>
      </c>
      <c r="Q112" t="s">
        <v>7</v>
      </c>
      <c r="R112" s="1">
        <v>38626</v>
      </c>
      <c r="S112">
        <v>0</v>
      </c>
    </row>
    <row r="113" spans="1:19" x14ac:dyDescent="0.2">
      <c r="A113" t="s">
        <v>7</v>
      </c>
      <c r="B113" s="1">
        <v>42552</v>
      </c>
      <c r="C113">
        <v>0</v>
      </c>
      <c r="E113" t="s">
        <v>12</v>
      </c>
      <c r="F113" s="1">
        <v>37408</v>
      </c>
      <c r="G113" s="5">
        <v>44307726</v>
      </c>
      <c r="I113" t="s">
        <v>7</v>
      </c>
      <c r="J113" s="1">
        <v>41821</v>
      </c>
      <c r="K113">
        <v>0</v>
      </c>
      <c r="M113" t="s">
        <v>11</v>
      </c>
      <c r="N113" s="1">
        <v>38018</v>
      </c>
      <c r="O113">
        <v>2946671</v>
      </c>
      <c r="Q113" t="s">
        <v>7</v>
      </c>
      <c r="R113" s="1">
        <v>38991</v>
      </c>
      <c r="S113">
        <v>0</v>
      </c>
    </row>
    <row r="114" spans="1:19" x14ac:dyDescent="0.2">
      <c r="A114" t="s">
        <v>7</v>
      </c>
      <c r="B114" s="1">
        <v>42917</v>
      </c>
      <c r="C114">
        <v>0</v>
      </c>
      <c r="E114" t="s">
        <v>13</v>
      </c>
      <c r="F114" s="1">
        <v>37408</v>
      </c>
      <c r="G114" s="5">
        <v>5086448</v>
      </c>
      <c r="I114" t="s">
        <v>7</v>
      </c>
      <c r="J114" s="1">
        <v>42186</v>
      </c>
      <c r="K114">
        <v>0</v>
      </c>
      <c r="M114" t="s">
        <v>11</v>
      </c>
      <c r="N114" s="1">
        <v>38384</v>
      </c>
      <c r="O114">
        <v>1933968</v>
      </c>
      <c r="Q114" t="s">
        <v>7</v>
      </c>
      <c r="R114" s="1">
        <v>39356</v>
      </c>
      <c r="S114">
        <v>0</v>
      </c>
    </row>
    <row r="115" spans="1:19" x14ac:dyDescent="0.2">
      <c r="A115" t="s">
        <v>7</v>
      </c>
      <c r="B115" s="1">
        <v>43282</v>
      </c>
      <c r="C115">
        <v>0</v>
      </c>
      <c r="E115" t="s">
        <v>14</v>
      </c>
      <c r="F115" s="1">
        <v>37408</v>
      </c>
      <c r="G115" s="5">
        <v>3578469</v>
      </c>
      <c r="I115" t="s">
        <v>7</v>
      </c>
      <c r="J115" s="1">
        <v>42552</v>
      </c>
      <c r="K115">
        <v>0</v>
      </c>
      <c r="M115" t="s">
        <v>11</v>
      </c>
      <c r="N115" s="1">
        <v>38749</v>
      </c>
      <c r="O115">
        <v>363037</v>
      </c>
      <c r="Q115" t="s">
        <v>7</v>
      </c>
      <c r="R115" s="1">
        <v>39722</v>
      </c>
      <c r="S115">
        <v>0</v>
      </c>
    </row>
    <row r="116" spans="1:19" x14ac:dyDescent="0.2">
      <c r="A116" t="s">
        <v>7</v>
      </c>
      <c r="B116" s="1">
        <v>43647</v>
      </c>
      <c r="C116">
        <v>0</v>
      </c>
      <c r="E116" t="s">
        <v>8</v>
      </c>
      <c r="F116" s="1">
        <v>37408</v>
      </c>
      <c r="G116" s="5">
        <v>29910295</v>
      </c>
      <c r="I116" t="s">
        <v>7</v>
      </c>
      <c r="J116" s="1">
        <v>42917</v>
      </c>
      <c r="K116">
        <v>0</v>
      </c>
      <c r="M116" t="s">
        <v>11</v>
      </c>
      <c r="N116" s="1">
        <v>39114</v>
      </c>
      <c r="O116">
        <v>-94987</v>
      </c>
      <c r="Q116" t="s">
        <v>7</v>
      </c>
      <c r="R116" s="1">
        <v>40087</v>
      </c>
      <c r="S116">
        <v>0</v>
      </c>
    </row>
    <row r="117" spans="1:19" x14ac:dyDescent="0.2">
      <c r="A117" t="s">
        <v>7</v>
      </c>
      <c r="B117" s="1">
        <v>44013</v>
      </c>
      <c r="C117">
        <v>0</v>
      </c>
      <c r="E117" t="s">
        <v>16</v>
      </c>
      <c r="F117" s="1">
        <v>37408</v>
      </c>
      <c r="G117" s="5">
        <v>-7659834</v>
      </c>
      <c r="I117" t="s">
        <v>7</v>
      </c>
      <c r="J117" s="1">
        <v>43282</v>
      </c>
      <c r="K117">
        <v>0</v>
      </c>
      <c r="M117" t="s">
        <v>11</v>
      </c>
      <c r="N117" s="1">
        <v>39479</v>
      </c>
      <c r="O117">
        <v>-139214</v>
      </c>
      <c r="Q117" t="s">
        <v>7</v>
      </c>
      <c r="R117" s="1">
        <v>40452</v>
      </c>
      <c r="S117">
        <v>0</v>
      </c>
    </row>
    <row r="118" spans="1:19" x14ac:dyDescent="0.2">
      <c r="A118" t="s">
        <v>7</v>
      </c>
      <c r="B118" s="1">
        <v>37408</v>
      </c>
      <c r="C118">
        <v>0</v>
      </c>
      <c r="E118" t="s">
        <v>17</v>
      </c>
      <c r="F118" s="1">
        <v>37408</v>
      </c>
      <c r="G118" s="5">
        <v>-39323475</v>
      </c>
      <c r="I118" t="s">
        <v>7</v>
      </c>
      <c r="J118" s="1">
        <v>43647</v>
      </c>
      <c r="K118">
        <v>0</v>
      </c>
      <c r="M118" t="s">
        <v>11</v>
      </c>
      <c r="N118" s="1">
        <v>37257</v>
      </c>
      <c r="O118">
        <v>-480463</v>
      </c>
      <c r="Q118" t="s">
        <v>7</v>
      </c>
      <c r="R118" s="1">
        <v>40817</v>
      </c>
      <c r="S118">
        <v>0</v>
      </c>
    </row>
    <row r="119" spans="1:19" x14ac:dyDescent="0.2">
      <c r="A119" t="s">
        <v>7</v>
      </c>
      <c r="B119" s="1">
        <v>37773</v>
      </c>
      <c r="C119">
        <v>0</v>
      </c>
      <c r="E119" t="s">
        <v>10</v>
      </c>
      <c r="F119" s="1">
        <v>37438</v>
      </c>
      <c r="G119" s="5">
        <v>338450</v>
      </c>
      <c r="I119" t="s">
        <v>7</v>
      </c>
      <c r="J119" s="1">
        <v>44013</v>
      </c>
      <c r="K119">
        <v>0</v>
      </c>
      <c r="M119" t="s">
        <v>11</v>
      </c>
      <c r="N119" s="1">
        <v>37622</v>
      </c>
      <c r="O119">
        <v>3831012</v>
      </c>
      <c r="Q119" t="s">
        <v>7</v>
      </c>
      <c r="R119" s="1">
        <v>37500</v>
      </c>
      <c r="S119">
        <v>0</v>
      </c>
    </row>
    <row r="120" spans="1:19" x14ac:dyDescent="0.2">
      <c r="A120" t="s">
        <v>7</v>
      </c>
      <c r="B120" s="1">
        <v>38139</v>
      </c>
      <c r="C120">
        <v>0</v>
      </c>
      <c r="E120" t="s">
        <v>7</v>
      </c>
      <c r="F120" s="1">
        <v>37438</v>
      </c>
      <c r="G120" s="5">
        <v>0</v>
      </c>
      <c r="I120" t="s">
        <v>7</v>
      </c>
      <c r="J120" s="1">
        <v>37408</v>
      </c>
      <c r="K120">
        <v>0</v>
      </c>
      <c r="M120" t="s">
        <v>11</v>
      </c>
      <c r="N120" s="1">
        <v>37987</v>
      </c>
      <c r="O120">
        <v>3133152</v>
      </c>
      <c r="Q120" t="s">
        <v>7</v>
      </c>
      <c r="R120" s="1">
        <v>37865</v>
      </c>
      <c r="S120">
        <v>0</v>
      </c>
    </row>
    <row r="121" spans="1:19" x14ac:dyDescent="0.2">
      <c r="A121" t="s">
        <v>7</v>
      </c>
      <c r="B121" s="1">
        <v>38504</v>
      </c>
      <c r="C121">
        <v>0</v>
      </c>
      <c r="E121" t="s">
        <v>11</v>
      </c>
      <c r="F121" s="1">
        <v>37438</v>
      </c>
      <c r="G121" s="5">
        <v>1210142</v>
      </c>
      <c r="I121" t="s">
        <v>7</v>
      </c>
      <c r="J121" s="1">
        <v>37773</v>
      </c>
      <c r="K121">
        <v>0</v>
      </c>
      <c r="M121" t="s">
        <v>11</v>
      </c>
      <c r="N121" s="1">
        <v>38353</v>
      </c>
      <c r="O121">
        <v>2121398</v>
      </c>
      <c r="Q121" t="s">
        <v>7</v>
      </c>
      <c r="R121" s="1">
        <v>38231</v>
      </c>
      <c r="S121">
        <v>0</v>
      </c>
    </row>
    <row r="122" spans="1:19" x14ac:dyDescent="0.2">
      <c r="A122" t="s">
        <v>7</v>
      </c>
      <c r="B122" s="1">
        <v>38869</v>
      </c>
      <c r="C122">
        <v>0</v>
      </c>
      <c r="E122" t="s">
        <v>12</v>
      </c>
      <c r="F122" s="1">
        <v>37438</v>
      </c>
      <c r="G122" s="5">
        <v>33876108</v>
      </c>
      <c r="I122" t="s">
        <v>7</v>
      </c>
      <c r="J122" s="1">
        <v>38139</v>
      </c>
      <c r="K122">
        <v>0</v>
      </c>
      <c r="M122" t="s">
        <v>11</v>
      </c>
      <c r="N122" s="1">
        <v>38718</v>
      </c>
      <c r="O122">
        <v>366685</v>
      </c>
      <c r="Q122" t="s">
        <v>7</v>
      </c>
      <c r="R122" s="1">
        <v>38596</v>
      </c>
      <c r="S122">
        <v>0</v>
      </c>
    </row>
    <row r="123" spans="1:19" x14ac:dyDescent="0.2">
      <c r="A123" t="s">
        <v>7</v>
      </c>
      <c r="B123" s="1">
        <v>39234</v>
      </c>
      <c r="C123">
        <v>0</v>
      </c>
      <c r="E123" t="s">
        <v>13</v>
      </c>
      <c r="F123" s="1">
        <v>37438</v>
      </c>
      <c r="G123" s="5">
        <v>2640028</v>
      </c>
      <c r="I123" t="s">
        <v>7</v>
      </c>
      <c r="J123" s="1">
        <v>38504</v>
      </c>
      <c r="K123">
        <v>0</v>
      </c>
      <c r="M123" t="s">
        <v>11</v>
      </c>
      <c r="N123" s="1">
        <v>39083</v>
      </c>
      <c r="O123">
        <v>-107919</v>
      </c>
      <c r="Q123" t="s">
        <v>7</v>
      </c>
      <c r="R123" s="1">
        <v>38961</v>
      </c>
      <c r="S123">
        <v>0</v>
      </c>
    </row>
    <row r="124" spans="1:19" x14ac:dyDescent="0.2">
      <c r="A124" t="s">
        <v>7</v>
      </c>
      <c r="B124" s="1">
        <v>39600</v>
      </c>
      <c r="C124">
        <v>0</v>
      </c>
      <c r="E124" t="s">
        <v>14</v>
      </c>
      <c r="F124" s="1">
        <v>37438</v>
      </c>
      <c r="G124" s="5">
        <v>2044679</v>
      </c>
      <c r="I124" t="s">
        <v>7</v>
      </c>
      <c r="J124" s="1">
        <v>38869</v>
      </c>
      <c r="K124">
        <v>0</v>
      </c>
      <c r="M124" t="s">
        <v>11</v>
      </c>
      <c r="N124" s="1">
        <v>39448</v>
      </c>
      <c r="O124">
        <v>-150230</v>
      </c>
      <c r="Q124" t="s">
        <v>7</v>
      </c>
      <c r="R124" s="1">
        <v>39326</v>
      </c>
      <c r="S124">
        <v>0</v>
      </c>
    </row>
    <row r="125" spans="1:19" x14ac:dyDescent="0.2">
      <c r="A125" t="s">
        <v>7</v>
      </c>
      <c r="B125" s="1">
        <v>39965</v>
      </c>
      <c r="C125">
        <v>0</v>
      </c>
      <c r="E125" t="s">
        <v>8</v>
      </c>
      <c r="F125" s="1">
        <v>37438</v>
      </c>
      <c r="G125" s="5">
        <v>-14718841</v>
      </c>
      <c r="I125" t="s">
        <v>7</v>
      </c>
      <c r="J125" s="1">
        <v>39234</v>
      </c>
      <c r="K125">
        <v>0</v>
      </c>
      <c r="M125" t="s">
        <v>11</v>
      </c>
      <c r="N125" s="1">
        <v>37438</v>
      </c>
      <c r="O125">
        <v>11439548</v>
      </c>
      <c r="Q125" t="s">
        <v>7</v>
      </c>
      <c r="R125" s="1">
        <v>39692</v>
      </c>
      <c r="S125">
        <v>0</v>
      </c>
    </row>
    <row r="126" spans="1:19" x14ac:dyDescent="0.2">
      <c r="A126" t="s">
        <v>7</v>
      </c>
      <c r="B126" s="1">
        <v>40330</v>
      </c>
      <c r="C126">
        <v>0</v>
      </c>
      <c r="E126" t="s">
        <v>16</v>
      </c>
      <c r="F126" s="1">
        <v>37438</v>
      </c>
      <c r="G126" s="5">
        <v>-24038030</v>
      </c>
      <c r="I126" t="s">
        <v>7</v>
      </c>
      <c r="J126" s="1">
        <v>39600</v>
      </c>
      <c r="K126">
        <v>0</v>
      </c>
      <c r="M126" t="s">
        <v>11</v>
      </c>
      <c r="N126" s="1">
        <v>37803</v>
      </c>
      <c r="O126">
        <v>-3228196</v>
      </c>
      <c r="Q126" t="s">
        <v>7</v>
      </c>
      <c r="R126" s="1">
        <v>40057</v>
      </c>
      <c r="S126">
        <v>0</v>
      </c>
    </row>
    <row r="127" spans="1:19" x14ac:dyDescent="0.2">
      <c r="A127" t="s">
        <v>7</v>
      </c>
      <c r="B127" s="1">
        <v>40695</v>
      </c>
      <c r="C127">
        <v>0</v>
      </c>
      <c r="E127" t="s">
        <v>17</v>
      </c>
      <c r="F127" s="1">
        <v>37438</v>
      </c>
      <c r="G127" s="5">
        <v>-35007881</v>
      </c>
      <c r="I127" t="s">
        <v>7</v>
      </c>
      <c r="J127" s="1">
        <v>39965</v>
      </c>
      <c r="K127">
        <v>0</v>
      </c>
      <c r="M127" t="s">
        <v>11</v>
      </c>
      <c r="N127" s="1">
        <v>38169</v>
      </c>
      <c r="O127">
        <v>-677596</v>
      </c>
      <c r="Q127" t="s">
        <v>7</v>
      </c>
      <c r="R127" s="1">
        <v>40422</v>
      </c>
      <c r="S127">
        <v>0</v>
      </c>
    </row>
    <row r="128" spans="1:19" x14ac:dyDescent="0.2">
      <c r="A128" t="s">
        <v>7</v>
      </c>
      <c r="B128" s="1">
        <v>41061</v>
      </c>
      <c r="C128">
        <v>0</v>
      </c>
      <c r="E128" t="s">
        <v>10</v>
      </c>
      <c r="F128" s="1">
        <v>37469</v>
      </c>
      <c r="G128" s="5">
        <v>317078</v>
      </c>
      <c r="I128" t="s">
        <v>7</v>
      </c>
      <c r="J128" s="1">
        <v>40330</v>
      </c>
      <c r="K128">
        <v>0</v>
      </c>
      <c r="M128" t="s">
        <v>11</v>
      </c>
      <c r="N128" s="1">
        <v>38534</v>
      </c>
      <c r="O128">
        <v>139687</v>
      </c>
      <c r="Q128" t="s">
        <v>7</v>
      </c>
      <c r="R128" s="1">
        <v>40787</v>
      </c>
      <c r="S128">
        <v>0</v>
      </c>
    </row>
    <row r="129" spans="1:19" x14ac:dyDescent="0.2">
      <c r="A129" t="s">
        <v>7</v>
      </c>
      <c r="B129" s="1">
        <v>41426</v>
      </c>
      <c r="C129">
        <v>0</v>
      </c>
      <c r="E129" t="s">
        <v>7</v>
      </c>
      <c r="F129" s="1">
        <v>37469</v>
      </c>
      <c r="G129" s="5">
        <v>0</v>
      </c>
      <c r="I129" t="s">
        <v>7</v>
      </c>
      <c r="J129" s="1">
        <v>40695</v>
      </c>
      <c r="K129">
        <v>0</v>
      </c>
      <c r="M129" t="s">
        <v>11</v>
      </c>
      <c r="N129" s="1">
        <v>38899</v>
      </c>
      <c r="O129">
        <v>95077</v>
      </c>
      <c r="Q129" t="s">
        <v>18</v>
      </c>
      <c r="R129" s="1">
        <v>37347</v>
      </c>
      <c r="S129">
        <v>13412468</v>
      </c>
    </row>
    <row r="130" spans="1:19" x14ac:dyDescent="0.2">
      <c r="A130" t="s">
        <v>7</v>
      </c>
      <c r="B130" s="1">
        <v>41791</v>
      </c>
      <c r="C130">
        <v>0</v>
      </c>
      <c r="E130" t="s">
        <v>11</v>
      </c>
      <c r="F130" s="1">
        <v>37469</v>
      </c>
      <c r="G130" s="5">
        <v>3980864</v>
      </c>
      <c r="I130" t="s">
        <v>7</v>
      </c>
      <c r="J130" s="1">
        <v>41061</v>
      </c>
      <c r="K130">
        <v>0</v>
      </c>
      <c r="M130" t="s">
        <v>11</v>
      </c>
      <c r="N130" s="1">
        <v>39264</v>
      </c>
      <c r="O130">
        <v>138250</v>
      </c>
      <c r="Q130" t="s">
        <v>18</v>
      </c>
      <c r="R130" s="1">
        <v>37712</v>
      </c>
      <c r="S130">
        <v>10990894</v>
      </c>
    </row>
    <row r="131" spans="1:19" x14ac:dyDescent="0.2">
      <c r="A131" t="s">
        <v>7</v>
      </c>
      <c r="B131" s="1">
        <v>42156</v>
      </c>
      <c r="C131">
        <v>0</v>
      </c>
      <c r="E131" t="s">
        <v>12</v>
      </c>
      <c r="F131" s="1">
        <v>37469</v>
      </c>
      <c r="G131" s="5">
        <v>29072179</v>
      </c>
      <c r="I131" t="s">
        <v>7</v>
      </c>
      <c r="J131" s="1">
        <v>41426</v>
      </c>
      <c r="K131">
        <v>0</v>
      </c>
      <c r="M131" t="s">
        <v>11</v>
      </c>
      <c r="N131" s="1">
        <v>39630</v>
      </c>
      <c r="O131">
        <v>116271</v>
      </c>
      <c r="Q131" t="s">
        <v>18</v>
      </c>
      <c r="R131" s="1">
        <v>38078</v>
      </c>
      <c r="S131">
        <v>5308628</v>
      </c>
    </row>
    <row r="132" spans="1:19" x14ac:dyDescent="0.2">
      <c r="A132" t="s">
        <v>7</v>
      </c>
      <c r="B132" s="1">
        <v>42522</v>
      </c>
      <c r="C132">
        <v>0</v>
      </c>
      <c r="E132" t="s">
        <v>13</v>
      </c>
      <c r="F132" s="1">
        <v>37469</v>
      </c>
      <c r="G132" s="5">
        <v>2633397</v>
      </c>
      <c r="I132" t="s">
        <v>7</v>
      </c>
      <c r="J132" s="1">
        <v>41791</v>
      </c>
      <c r="K132">
        <v>0</v>
      </c>
      <c r="M132" t="s">
        <v>11</v>
      </c>
      <c r="N132" s="1">
        <v>37408</v>
      </c>
      <c r="O132">
        <v>10616335</v>
      </c>
      <c r="Q132" t="s">
        <v>18</v>
      </c>
      <c r="R132" s="1">
        <v>38443</v>
      </c>
      <c r="S132">
        <v>2610837</v>
      </c>
    </row>
    <row r="133" spans="1:19" x14ac:dyDescent="0.2">
      <c r="A133" t="s">
        <v>7</v>
      </c>
      <c r="B133" s="1">
        <v>42887</v>
      </c>
      <c r="C133">
        <v>0</v>
      </c>
      <c r="E133" t="s">
        <v>14</v>
      </c>
      <c r="F133" s="1">
        <v>37469</v>
      </c>
      <c r="G133" s="5">
        <v>2800041</v>
      </c>
      <c r="I133" t="s">
        <v>7</v>
      </c>
      <c r="J133" s="1">
        <v>42156</v>
      </c>
      <c r="K133">
        <v>0</v>
      </c>
      <c r="M133" t="s">
        <v>11</v>
      </c>
      <c r="N133" s="1">
        <v>37773</v>
      </c>
      <c r="O133">
        <v>-3250348</v>
      </c>
      <c r="Q133" t="s">
        <v>18</v>
      </c>
      <c r="R133" s="1">
        <v>38808</v>
      </c>
      <c r="S133">
        <v>1995905</v>
      </c>
    </row>
    <row r="134" spans="1:19" x14ac:dyDescent="0.2">
      <c r="A134" t="s">
        <v>7</v>
      </c>
      <c r="B134" s="1">
        <v>43252</v>
      </c>
      <c r="C134">
        <v>0</v>
      </c>
      <c r="E134" t="s">
        <v>8</v>
      </c>
      <c r="F134" s="1">
        <v>37469</v>
      </c>
      <c r="G134" s="5">
        <v>36186506</v>
      </c>
      <c r="I134" t="s">
        <v>7</v>
      </c>
      <c r="J134" s="1">
        <v>42522</v>
      </c>
      <c r="K134">
        <v>0</v>
      </c>
      <c r="M134" t="s">
        <v>11</v>
      </c>
      <c r="N134" s="1">
        <v>38139</v>
      </c>
      <c r="O134">
        <v>-815222</v>
      </c>
      <c r="Q134" t="s">
        <v>18</v>
      </c>
      <c r="R134" s="1">
        <v>39173</v>
      </c>
      <c r="S134">
        <v>3103312</v>
      </c>
    </row>
    <row r="135" spans="1:19" x14ac:dyDescent="0.2">
      <c r="A135" t="s">
        <v>7</v>
      </c>
      <c r="B135" s="1">
        <v>43617</v>
      </c>
      <c r="C135">
        <v>0</v>
      </c>
      <c r="E135" t="s">
        <v>16</v>
      </c>
      <c r="F135" s="1">
        <v>37469</v>
      </c>
      <c r="G135" s="5">
        <v>-6287280</v>
      </c>
      <c r="I135" t="s">
        <v>7</v>
      </c>
      <c r="J135" s="1">
        <v>42887</v>
      </c>
      <c r="K135">
        <v>0</v>
      </c>
      <c r="M135" t="s">
        <v>11</v>
      </c>
      <c r="N135" s="1">
        <v>38504</v>
      </c>
      <c r="O135">
        <v>-213557</v>
      </c>
      <c r="Q135" t="s">
        <v>18</v>
      </c>
      <c r="R135" s="1">
        <v>39539</v>
      </c>
      <c r="S135">
        <v>2791388</v>
      </c>
    </row>
    <row r="136" spans="1:19" x14ac:dyDescent="0.2">
      <c r="A136" t="s">
        <v>7</v>
      </c>
      <c r="B136" s="1">
        <v>43983</v>
      </c>
      <c r="C136">
        <v>0</v>
      </c>
      <c r="E136" t="s">
        <v>17</v>
      </c>
      <c r="F136" s="1">
        <v>37469</v>
      </c>
      <c r="G136" s="5">
        <v>-35007881</v>
      </c>
      <c r="I136" t="s">
        <v>7</v>
      </c>
      <c r="J136" s="1">
        <v>43252</v>
      </c>
      <c r="K136">
        <v>0</v>
      </c>
      <c r="M136" t="s">
        <v>11</v>
      </c>
      <c r="N136" s="1">
        <v>38869</v>
      </c>
      <c r="O136">
        <v>233072</v>
      </c>
      <c r="Q136" t="s">
        <v>18</v>
      </c>
      <c r="R136" s="1">
        <v>39904</v>
      </c>
      <c r="S136">
        <v>3081133</v>
      </c>
    </row>
    <row r="137" spans="1:19" x14ac:dyDescent="0.2">
      <c r="A137" t="s">
        <v>7</v>
      </c>
      <c r="B137" s="1">
        <v>37316</v>
      </c>
      <c r="C137">
        <v>0</v>
      </c>
      <c r="E137" t="s">
        <v>10</v>
      </c>
      <c r="F137" s="1">
        <v>37500</v>
      </c>
      <c r="G137" s="5">
        <v>288168</v>
      </c>
      <c r="I137" t="s">
        <v>7</v>
      </c>
      <c r="J137" s="1">
        <v>43617</v>
      </c>
      <c r="K137">
        <v>0</v>
      </c>
      <c r="M137" t="s">
        <v>11</v>
      </c>
      <c r="N137" s="1">
        <v>39234</v>
      </c>
      <c r="O137">
        <v>128238</v>
      </c>
      <c r="Q137" t="s">
        <v>18</v>
      </c>
      <c r="R137" s="1">
        <v>40269</v>
      </c>
      <c r="S137">
        <v>1538066</v>
      </c>
    </row>
    <row r="138" spans="1:19" x14ac:dyDescent="0.2">
      <c r="A138" t="s">
        <v>7</v>
      </c>
      <c r="B138" s="1">
        <v>37681</v>
      </c>
      <c r="C138">
        <v>0</v>
      </c>
      <c r="E138" t="s">
        <v>7</v>
      </c>
      <c r="F138" s="1">
        <v>37500</v>
      </c>
      <c r="G138" s="5">
        <v>0</v>
      </c>
      <c r="I138" t="s">
        <v>7</v>
      </c>
      <c r="J138" s="1">
        <v>43983</v>
      </c>
      <c r="K138">
        <v>0</v>
      </c>
      <c r="M138" t="s">
        <v>11</v>
      </c>
      <c r="N138" s="1">
        <v>39600</v>
      </c>
      <c r="O138">
        <v>112864</v>
      </c>
      <c r="Q138" t="s">
        <v>18</v>
      </c>
      <c r="R138" s="1">
        <v>40634</v>
      </c>
      <c r="S138">
        <v>77610</v>
      </c>
    </row>
    <row r="139" spans="1:19" x14ac:dyDescent="0.2">
      <c r="A139" t="s">
        <v>7</v>
      </c>
      <c r="B139" s="1">
        <v>38047</v>
      </c>
      <c r="C139">
        <v>0</v>
      </c>
      <c r="E139" t="s">
        <v>11</v>
      </c>
      <c r="F139" s="1">
        <v>37500</v>
      </c>
      <c r="G139" s="5">
        <v>3887549</v>
      </c>
      <c r="I139" t="s">
        <v>7</v>
      </c>
      <c r="J139" s="1">
        <v>37316</v>
      </c>
      <c r="K139">
        <v>0</v>
      </c>
      <c r="M139" t="s">
        <v>11</v>
      </c>
      <c r="N139" s="1">
        <v>37316</v>
      </c>
      <c r="O139">
        <v>3559030</v>
      </c>
      <c r="Q139" t="s">
        <v>18</v>
      </c>
      <c r="R139" s="1">
        <v>41000</v>
      </c>
      <c r="S139">
        <v>79348</v>
      </c>
    </row>
    <row r="140" spans="1:19" x14ac:dyDescent="0.2">
      <c r="A140" t="s">
        <v>7</v>
      </c>
      <c r="B140" s="1">
        <v>38412</v>
      </c>
      <c r="C140">
        <v>0</v>
      </c>
      <c r="E140" t="s">
        <v>12</v>
      </c>
      <c r="F140" s="1">
        <v>37500</v>
      </c>
      <c r="G140" s="5">
        <v>30646246</v>
      </c>
      <c r="I140" t="s">
        <v>7</v>
      </c>
      <c r="J140" s="1">
        <v>37681</v>
      </c>
      <c r="K140">
        <v>0</v>
      </c>
      <c r="M140" t="s">
        <v>11</v>
      </c>
      <c r="N140" s="1">
        <v>37681</v>
      </c>
      <c r="O140">
        <v>1226629</v>
      </c>
      <c r="Q140" t="s">
        <v>18</v>
      </c>
      <c r="R140" s="1">
        <v>37469</v>
      </c>
      <c r="S140">
        <v>-32710169</v>
      </c>
    </row>
    <row r="141" spans="1:19" x14ac:dyDescent="0.2">
      <c r="A141" t="s">
        <v>7</v>
      </c>
      <c r="B141" s="1">
        <v>38777</v>
      </c>
      <c r="C141">
        <v>0</v>
      </c>
      <c r="E141" t="s">
        <v>13</v>
      </c>
      <c r="F141" s="1">
        <v>37500</v>
      </c>
      <c r="G141" s="5">
        <v>-2761570</v>
      </c>
      <c r="I141" t="s">
        <v>7</v>
      </c>
      <c r="J141" s="1">
        <v>38047</v>
      </c>
      <c r="K141">
        <v>0</v>
      </c>
      <c r="M141" t="s">
        <v>11</v>
      </c>
      <c r="N141" s="1">
        <v>38047</v>
      </c>
      <c r="O141">
        <v>1128231</v>
      </c>
      <c r="Q141" t="s">
        <v>18</v>
      </c>
      <c r="R141" s="1">
        <v>37834</v>
      </c>
      <c r="S141">
        <v>-735463</v>
      </c>
    </row>
    <row r="142" spans="1:19" x14ac:dyDescent="0.2">
      <c r="A142" t="s">
        <v>7</v>
      </c>
      <c r="B142" s="1">
        <v>39142</v>
      </c>
      <c r="C142">
        <v>0</v>
      </c>
      <c r="E142" t="s">
        <v>14</v>
      </c>
      <c r="F142" s="1">
        <v>37500</v>
      </c>
      <c r="G142" s="5">
        <v>2996330</v>
      </c>
      <c r="I142" t="s">
        <v>7</v>
      </c>
      <c r="J142" s="1">
        <v>38412</v>
      </c>
      <c r="K142">
        <v>0</v>
      </c>
      <c r="M142" t="s">
        <v>11</v>
      </c>
      <c r="N142" s="1">
        <v>38412</v>
      </c>
      <c r="O142">
        <v>-375732</v>
      </c>
      <c r="Q142" t="s">
        <v>18</v>
      </c>
      <c r="R142" s="1">
        <v>38200</v>
      </c>
      <c r="S142">
        <v>-179067</v>
      </c>
    </row>
    <row r="143" spans="1:19" x14ac:dyDescent="0.2">
      <c r="A143" t="s">
        <v>7</v>
      </c>
      <c r="B143" s="1">
        <v>39508</v>
      </c>
      <c r="C143">
        <v>0</v>
      </c>
      <c r="E143" t="s">
        <v>8</v>
      </c>
      <c r="F143" s="1">
        <v>37500</v>
      </c>
      <c r="G143" s="5">
        <v>37591945</v>
      </c>
      <c r="I143" t="s">
        <v>7</v>
      </c>
      <c r="J143" s="1">
        <v>38777</v>
      </c>
      <c r="K143">
        <v>0</v>
      </c>
      <c r="M143" t="s">
        <v>11</v>
      </c>
      <c r="N143" s="1">
        <v>38777</v>
      </c>
      <c r="O143">
        <v>216314</v>
      </c>
      <c r="Q143" t="s">
        <v>18</v>
      </c>
      <c r="R143" s="1">
        <v>38565</v>
      </c>
      <c r="S143">
        <v>-2427887</v>
      </c>
    </row>
    <row r="144" spans="1:19" x14ac:dyDescent="0.2">
      <c r="A144" t="s">
        <v>7</v>
      </c>
      <c r="B144" s="1">
        <v>39873</v>
      </c>
      <c r="C144">
        <v>0</v>
      </c>
      <c r="E144" t="s">
        <v>16</v>
      </c>
      <c r="F144" s="1">
        <v>37500</v>
      </c>
      <c r="G144" s="5">
        <v>-6287280</v>
      </c>
      <c r="I144" t="s">
        <v>7</v>
      </c>
      <c r="J144" s="1">
        <v>39142</v>
      </c>
      <c r="K144">
        <v>0</v>
      </c>
      <c r="M144" t="s">
        <v>11</v>
      </c>
      <c r="N144" s="1">
        <v>39142</v>
      </c>
      <c r="O144">
        <v>-4068</v>
      </c>
      <c r="Q144" t="s">
        <v>18</v>
      </c>
      <c r="R144" s="1">
        <v>38930</v>
      </c>
      <c r="S144">
        <v>378646</v>
      </c>
    </row>
    <row r="145" spans="1:19" x14ac:dyDescent="0.2">
      <c r="A145" t="s">
        <v>7</v>
      </c>
      <c r="B145" s="1">
        <v>40238</v>
      </c>
      <c r="C145">
        <v>0</v>
      </c>
      <c r="E145" t="s">
        <v>17</v>
      </c>
      <c r="F145" s="1">
        <v>37500</v>
      </c>
      <c r="G145" s="5">
        <v>-33878595</v>
      </c>
      <c r="I145" t="s">
        <v>7</v>
      </c>
      <c r="J145" s="1">
        <v>39508</v>
      </c>
      <c r="K145">
        <v>0</v>
      </c>
      <c r="M145" t="s">
        <v>11</v>
      </c>
      <c r="N145" s="1">
        <v>39508</v>
      </c>
      <c r="O145">
        <v>-28561</v>
      </c>
      <c r="Q145" t="s">
        <v>18</v>
      </c>
      <c r="R145" s="1">
        <v>39295</v>
      </c>
      <c r="S145">
        <v>343780</v>
      </c>
    </row>
    <row r="146" spans="1:19" x14ac:dyDescent="0.2">
      <c r="A146" t="s">
        <v>7</v>
      </c>
      <c r="B146" s="1">
        <v>40603</v>
      </c>
      <c r="C146">
        <v>0</v>
      </c>
      <c r="E146" t="s">
        <v>10</v>
      </c>
      <c r="F146" s="1">
        <v>37530</v>
      </c>
      <c r="G146" s="5">
        <v>409218</v>
      </c>
      <c r="I146" t="s">
        <v>7</v>
      </c>
      <c r="J146" s="1">
        <v>39873</v>
      </c>
      <c r="K146">
        <v>0</v>
      </c>
      <c r="M146" t="s">
        <v>11</v>
      </c>
      <c r="N146" s="1">
        <v>37377</v>
      </c>
      <c r="O146">
        <v>10810028</v>
      </c>
      <c r="Q146" t="s">
        <v>18</v>
      </c>
      <c r="R146" s="1">
        <v>39661</v>
      </c>
      <c r="S146">
        <v>455613</v>
      </c>
    </row>
    <row r="147" spans="1:19" x14ac:dyDescent="0.2">
      <c r="A147" t="s">
        <v>7</v>
      </c>
      <c r="B147" s="1">
        <v>40969</v>
      </c>
      <c r="C147">
        <v>0</v>
      </c>
      <c r="E147" t="s">
        <v>7</v>
      </c>
      <c r="F147" s="1">
        <v>37530</v>
      </c>
      <c r="G147" s="5">
        <v>0</v>
      </c>
      <c r="I147" t="s">
        <v>7</v>
      </c>
      <c r="J147" s="1">
        <v>40238</v>
      </c>
      <c r="K147">
        <v>0</v>
      </c>
      <c r="M147" t="s">
        <v>11</v>
      </c>
      <c r="N147" s="1">
        <v>37742</v>
      </c>
      <c r="O147">
        <v>-3361090</v>
      </c>
      <c r="Q147" t="s">
        <v>18</v>
      </c>
      <c r="R147" s="1">
        <v>40026</v>
      </c>
      <c r="S147">
        <v>921302</v>
      </c>
    </row>
    <row r="148" spans="1:19" x14ac:dyDescent="0.2">
      <c r="A148" t="s">
        <v>7</v>
      </c>
      <c r="B148" s="1">
        <v>41334</v>
      </c>
      <c r="C148">
        <v>0</v>
      </c>
      <c r="E148" t="s">
        <v>11</v>
      </c>
      <c r="F148" s="1">
        <v>37530</v>
      </c>
      <c r="G148" s="5">
        <v>4052438</v>
      </c>
      <c r="I148" t="s">
        <v>7</v>
      </c>
      <c r="J148" s="1">
        <v>40603</v>
      </c>
      <c r="K148">
        <v>0</v>
      </c>
      <c r="M148" t="s">
        <v>11</v>
      </c>
      <c r="N148" s="1">
        <v>38108</v>
      </c>
      <c r="O148">
        <v>-839035</v>
      </c>
      <c r="Q148" t="s">
        <v>18</v>
      </c>
      <c r="R148" s="1">
        <v>40391</v>
      </c>
      <c r="S148">
        <v>456300</v>
      </c>
    </row>
    <row r="149" spans="1:19" x14ac:dyDescent="0.2">
      <c r="A149" t="s">
        <v>7</v>
      </c>
      <c r="B149" s="1">
        <v>41699</v>
      </c>
      <c r="C149">
        <v>0</v>
      </c>
      <c r="E149" t="s">
        <v>12</v>
      </c>
      <c r="F149" s="1">
        <v>37530</v>
      </c>
      <c r="G149" s="5">
        <v>33942385</v>
      </c>
      <c r="I149" t="s">
        <v>7</v>
      </c>
      <c r="J149" s="1">
        <v>40969</v>
      </c>
      <c r="K149">
        <v>0</v>
      </c>
      <c r="M149" t="s">
        <v>11</v>
      </c>
      <c r="N149" s="1">
        <v>38473</v>
      </c>
      <c r="O149">
        <v>-256250</v>
      </c>
      <c r="Q149" t="s">
        <v>18</v>
      </c>
      <c r="R149" s="1">
        <v>40756</v>
      </c>
      <c r="S149">
        <v>167212</v>
      </c>
    </row>
    <row r="150" spans="1:19" x14ac:dyDescent="0.2">
      <c r="A150" t="s">
        <v>7</v>
      </c>
      <c r="B150" s="1">
        <v>42064</v>
      </c>
      <c r="C150">
        <v>0</v>
      </c>
      <c r="E150" t="s">
        <v>13</v>
      </c>
      <c r="F150" s="1">
        <v>37530</v>
      </c>
      <c r="G150" s="5">
        <v>-47591</v>
      </c>
      <c r="I150" t="s">
        <v>7</v>
      </c>
      <c r="J150" s="1">
        <v>41334</v>
      </c>
      <c r="K150">
        <v>0</v>
      </c>
      <c r="M150" t="s">
        <v>11</v>
      </c>
      <c r="N150" s="1">
        <v>38838</v>
      </c>
      <c r="O150">
        <v>198131</v>
      </c>
      <c r="Q150" t="s">
        <v>18</v>
      </c>
      <c r="R150" s="1">
        <v>37226</v>
      </c>
      <c r="S150">
        <v>6139101</v>
      </c>
    </row>
    <row r="151" spans="1:19" x14ac:dyDescent="0.2">
      <c r="A151" t="s">
        <v>7</v>
      </c>
      <c r="B151" s="1">
        <v>42430</v>
      </c>
      <c r="C151">
        <v>0</v>
      </c>
      <c r="E151" t="s">
        <v>14</v>
      </c>
      <c r="F151" s="1">
        <v>37530</v>
      </c>
      <c r="G151" s="5">
        <v>3003940</v>
      </c>
      <c r="I151" t="s">
        <v>7</v>
      </c>
      <c r="J151" s="1">
        <v>41699</v>
      </c>
      <c r="K151">
        <v>0</v>
      </c>
      <c r="M151" t="s">
        <v>11</v>
      </c>
      <c r="N151" s="1">
        <v>39203</v>
      </c>
      <c r="O151">
        <v>96277</v>
      </c>
      <c r="Q151" t="s">
        <v>18</v>
      </c>
      <c r="R151" s="1">
        <v>37591</v>
      </c>
      <c r="S151">
        <v>24313463</v>
      </c>
    </row>
    <row r="152" spans="1:19" x14ac:dyDescent="0.2">
      <c r="A152" t="s">
        <v>7</v>
      </c>
      <c r="B152" s="1">
        <v>42795</v>
      </c>
      <c r="C152">
        <v>0</v>
      </c>
      <c r="E152" t="s">
        <v>8</v>
      </c>
      <c r="F152" s="1">
        <v>37530</v>
      </c>
      <c r="G152" s="5">
        <v>-41354405</v>
      </c>
      <c r="I152" t="s">
        <v>7</v>
      </c>
      <c r="J152" s="1">
        <v>42064</v>
      </c>
      <c r="K152">
        <v>0</v>
      </c>
      <c r="M152" t="s">
        <v>11</v>
      </c>
      <c r="N152" s="1">
        <v>39569</v>
      </c>
      <c r="O152">
        <v>112436</v>
      </c>
      <c r="Q152" t="s">
        <v>18</v>
      </c>
      <c r="R152" s="1">
        <v>37956</v>
      </c>
      <c r="S152">
        <v>14485084</v>
      </c>
    </row>
    <row r="153" spans="1:19" x14ac:dyDescent="0.2">
      <c r="A153" t="s">
        <v>7</v>
      </c>
      <c r="B153" s="1">
        <v>43160</v>
      </c>
      <c r="C153">
        <v>0</v>
      </c>
      <c r="E153" t="s">
        <v>16</v>
      </c>
      <c r="F153" s="1">
        <v>37530</v>
      </c>
      <c r="G153" s="5">
        <v>-201776144</v>
      </c>
      <c r="I153" t="s">
        <v>7</v>
      </c>
      <c r="J153" s="1">
        <v>42430</v>
      </c>
      <c r="K153">
        <v>0</v>
      </c>
      <c r="M153" t="s">
        <v>11</v>
      </c>
      <c r="N153" s="1">
        <v>37196</v>
      </c>
      <c r="O153">
        <v>4523793</v>
      </c>
      <c r="Q153" t="s">
        <v>18</v>
      </c>
      <c r="R153" s="1">
        <v>38322</v>
      </c>
      <c r="S153">
        <v>7653087</v>
      </c>
    </row>
    <row r="154" spans="1:19" x14ac:dyDescent="0.2">
      <c r="A154" t="s">
        <v>7</v>
      </c>
      <c r="B154" s="1">
        <v>43525</v>
      </c>
      <c r="C154">
        <v>0</v>
      </c>
      <c r="E154" t="s">
        <v>17</v>
      </c>
      <c r="F154" s="1">
        <v>37530</v>
      </c>
      <c r="G154" s="5">
        <v>-35007121</v>
      </c>
      <c r="I154" t="s">
        <v>7</v>
      </c>
      <c r="J154" s="1">
        <v>42795</v>
      </c>
      <c r="K154">
        <v>0</v>
      </c>
      <c r="M154" t="s">
        <v>11</v>
      </c>
      <c r="N154" s="1">
        <v>37561</v>
      </c>
      <c r="O154">
        <v>-1134576</v>
      </c>
      <c r="Q154" t="s">
        <v>18</v>
      </c>
      <c r="R154" s="1">
        <v>38687</v>
      </c>
      <c r="S154">
        <v>4235145</v>
      </c>
    </row>
    <row r="155" spans="1:19" x14ac:dyDescent="0.2">
      <c r="A155" t="s">
        <v>7</v>
      </c>
      <c r="B155" s="1">
        <v>43891</v>
      </c>
      <c r="C155">
        <v>0</v>
      </c>
      <c r="E155" t="s">
        <v>10</v>
      </c>
      <c r="F155" s="1">
        <v>37561</v>
      </c>
      <c r="G155" s="5">
        <v>386841</v>
      </c>
      <c r="I155" t="s">
        <v>7</v>
      </c>
      <c r="J155" s="1">
        <v>43160</v>
      </c>
      <c r="K155">
        <v>0</v>
      </c>
      <c r="M155" t="s">
        <v>11</v>
      </c>
      <c r="N155" s="1">
        <v>37926</v>
      </c>
      <c r="O155">
        <v>1961404</v>
      </c>
      <c r="Q155" t="s">
        <v>18</v>
      </c>
      <c r="R155" s="1">
        <v>39052</v>
      </c>
      <c r="S155">
        <v>1324391</v>
      </c>
    </row>
    <row r="156" spans="1:19" x14ac:dyDescent="0.2">
      <c r="A156" t="s">
        <v>7</v>
      </c>
      <c r="B156" s="1">
        <v>37012</v>
      </c>
      <c r="C156">
        <v>0</v>
      </c>
      <c r="E156" t="s">
        <v>7</v>
      </c>
      <c r="F156" s="1">
        <v>37561</v>
      </c>
      <c r="G156" s="5">
        <v>0</v>
      </c>
      <c r="I156" t="s">
        <v>7</v>
      </c>
      <c r="J156" s="1">
        <v>43525</v>
      </c>
      <c r="K156">
        <v>0</v>
      </c>
      <c r="M156" t="s">
        <v>11</v>
      </c>
      <c r="N156" s="1">
        <v>38292</v>
      </c>
      <c r="O156">
        <v>2905497</v>
      </c>
      <c r="Q156" t="s">
        <v>18</v>
      </c>
      <c r="R156" s="1">
        <v>39417</v>
      </c>
      <c r="S156">
        <v>1967237</v>
      </c>
    </row>
    <row r="157" spans="1:19" x14ac:dyDescent="0.2">
      <c r="A157" t="s">
        <v>7</v>
      </c>
      <c r="B157" s="1">
        <v>37377</v>
      </c>
      <c r="C157">
        <v>0</v>
      </c>
      <c r="E157" t="s">
        <v>11</v>
      </c>
      <c r="F157" s="1">
        <v>37561</v>
      </c>
      <c r="G157" s="5">
        <v>4193611</v>
      </c>
      <c r="I157" t="s">
        <v>7</v>
      </c>
      <c r="J157" s="1">
        <v>43891</v>
      </c>
      <c r="K157">
        <v>0</v>
      </c>
      <c r="M157" t="s">
        <v>11</v>
      </c>
      <c r="N157" s="1">
        <v>38657</v>
      </c>
      <c r="O157">
        <v>-25328</v>
      </c>
      <c r="Q157" t="s">
        <v>18</v>
      </c>
      <c r="R157" s="1">
        <v>39783</v>
      </c>
      <c r="S157">
        <v>2184256</v>
      </c>
    </row>
    <row r="158" spans="1:19" x14ac:dyDescent="0.2">
      <c r="A158" t="s">
        <v>7</v>
      </c>
      <c r="B158" s="1">
        <v>37742</v>
      </c>
      <c r="C158">
        <v>0</v>
      </c>
      <c r="E158" t="s">
        <v>12</v>
      </c>
      <c r="F158" s="1">
        <v>37561</v>
      </c>
      <c r="G158" s="5">
        <v>33340142</v>
      </c>
      <c r="I158" t="s">
        <v>7</v>
      </c>
      <c r="J158" s="1">
        <v>44256</v>
      </c>
      <c r="K158">
        <v>0</v>
      </c>
      <c r="M158" t="s">
        <v>11</v>
      </c>
      <c r="N158" s="1">
        <v>39022</v>
      </c>
      <c r="O158">
        <v>114003</v>
      </c>
      <c r="Q158" t="s">
        <v>18</v>
      </c>
      <c r="R158" s="1">
        <v>40148</v>
      </c>
      <c r="S158">
        <v>2140654</v>
      </c>
    </row>
    <row r="159" spans="1:19" x14ac:dyDescent="0.2">
      <c r="A159" t="s">
        <v>7</v>
      </c>
      <c r="B159" s="1">
        <v>38108</v>
      </c>
      <c r="C159">
        <v>0</v>
      </c>
      <c r="E159" t="s">
        <v>13</v>
      </c>
      <c r="F159" s="1">
        <v>37561</v>
      </c>
      <c r="G159" s="5">
        <v>323617</v>
      </c>
      <c r="I159" t="s">
        <v>7</v>
      </c>
      <c r="J159" s="1">
        <v>37012</v>
      </c>
      <c r="K159">
        <v>0</v>
      </c>
      <c r="M159" t="s">
        <v>11</v>
      </c>
      <c r="N159" s="1">
        <v>39387</v>
      </c>
      <c r="O159">
        <v>-116616</v>
      </c>
      <c r="Q159" t="s">
        <v>18</v>
      </c>
      <c r="R159" s="1">
        <v>40513</v>
      </c>
      <c r="S159">
        <v>719331</v>
      </c>
    </row>
    <row r="160" spans="1:19" x14ac:dyDescent="0.2">
      <c r="A160" t="s">
        <v>7</v>
      </c>
      <c r="B160" s="1">
        <v>38473</v>
      </c>
      <c r="C160">
        <v>0</v>
      </c>
      <c r="E160" t="s">
        <v>14</v>
      </c>
      <c r="F160" s="1">
        <v>37561</v>
      </c>
      <c r="G160" s="5">
        <v>2937107</v>
      </c>
      <c r="I160" t="s">
        <v>7</v>
      </c>
      <c r="J160" s="1">
        <v>37377</v>
      </c>
      <c r="K160">
        <v>0</v>
      </c>
      <c r="M160" t="s">
        <v>11</v>
      </c>
      <c r="N160" s="1">
        <v>39753</v>
      </c>
      <c r="O160">
        <v>-138862</v>
      </c>
      <c r="Q160" t="s">
        <v>18</v>
      </c>
      <c r="R160" s="1">
        <v>40878</v>
      </c>
      <c r="S160">
        <v>167565</v>
      </c>
    </row>
    <row r="161" spans="1:19" x14ac:dyDescent="0.2">
      <c r="A161" t="s">
        <v>7</v>
      </c>
      <c r="B161" s="1">
        <v>38838</v>
      </c>
      <c r="C161">
        <v>0</v>
      </c>
      <c r="E161" t="s">
        <v>8</v>
      </c>
      <c r="F161" s="1">
        <v>37561</v>
      </c>
      <c r="G161" s="5">
        <v>-34007967</v>
      </c>
      <c r="I161" t="s">
        <v>7</v>
      </c>
      <c r="J161" s="1">
        <v>37742</v>
      </c>
      <c r="K161">
        <v>0</v>
      </c>
      <c r="M161" t="s">
        <v>11</v>
      </c>
      <c r="N161" s="1">
        <v>37530</v>
      </c>
      <c r="O161">
        <v>4192470</v>
      </c>
      <c r="Q161" t="s">
        <v>18</v>
      </c>
      <c r="R161" s="1">
        <v>37288</v>
      </c>
      <c r="S161">
        <v>51942516</v>
      </c>
    </row>
    <row r="162" spans="1:19" x14ac:dyDescent="0.2">
      <c r="A162" t="s">
        <v>7</v>
      </c>
      <c r="B162" s="1">
        <v>39203</v>
      </c>
      <c r="C162">
        <v>0</v>
      </c>
      <c r="E162" t="s">
        <v>16</v>
      </c>
      <c r="F162" s="1">
        <v>37561</v>
      </c>
      <c r="G162" s="5">
        <v>-6287280</v>
      </c>
      <c r="I162" t="s">
        <v>7</v>
      </c>
      <c r="J162" s="1">
        <v>38108</v>
      </c>
      <c r="K162">
        <v>0</v>
      </c>
      <c r="M162" t="s">
        <v>11</v>
      </c>
      <c r="N162" s="1">
        <v>37895</v>
      </c>
      <c r="O162">
        <v>-397796</v>
      </c>
      <c r="Q162" t="s">
        <v>18</v>
      </c>
      <c r="R162" s="1">
        <v>37653</v>
      </c>
      <c r="S162">
        <v>11598419</v>
      </c>
    </row>
    <row r="163" spans="1:19" x14ac:dyDescent="0.2">
      <c r="A163" t="s">
        <v>7</v>
      </c>
      <c r="B163" s="1">
        <v>39569</v>
      </c>
      <c r="C163">
        <v>0</v>
      </c>
      <c r="E163" t="s">
        <v>17</v>
      </c>
      <c r="F163" s="1">
        <v>37561</v>
      </c>
      <c r="G163" s="5">
        <v>-34232685</v>
      </c>
      <c r="I163" t="s">
        <v>7</v>
      </c>
      <c r="J163" s="1">
        <v>38473</v>
      </c>
      <c r="K163">
        <v>0</v>
      </c>
      <c r="M163" t="s">
        <v>11</v>
      </c>
      <c r="N163" s="1">
        <v>38261</v>
      </c>
      <c r="O163">
        <v>1232727</v>
      </c>
      <c r="Q163" t="s">
        <v>18</v>
      </c>
      <c r="R163" s="1">
        <v>38018</v>
      </c>
      <c r="S163">
        <v>6233941</v>
      </c>
    </row>
    <row r="164" spans="1:19" x14ac:dyDescent="0.2">
      <c r="A164" t="s">
        <v>7</v>
      </c>
      <c r="B164" s="1">
        <v>39934</v>
      </c>
      <c r="C164">
        <v>0</v>
      </c>
      <c r="E164" t="s">
        <v>10</v>
      </c>
      <c r="F164" s="1">
        <v>37591</v>
      </c>
      <c r="G164" s="5">
        <v>221757</v>
      </c>
      <c r="I164" t="s">
        <v>7</v>
      </c>
      <c r="J164" s="1">
        <v>38838</v>
      </c>
      <c r="K164">
        <v>0</v>
      </c>
      <c r="M164" t="s">
        <v>11</v>
      </c>
      <c r="N164" s="1">
        <v>38626</v>
      </c>
      <c r="O164">
        <v>-113711</v>
      </c>
      <c r="Q164" t="s">
        <v>18</v>
      </c>
      <c r="R164" s="1">
        <v>38384</v>
      </c>
      <c r="S164">
        <v>5715899</v>
      </c>
    </row>
    <row r="165" spans="1:19" x14ac:dyDescent="0.2">
      <c r="A165" t="s">
        <v>7</v>
      </c>
      <c r="B165" s="1">
        <v>40299</v>
      </c>
      <c r="C165">
        <v>0</v>
      </c>
      <c r="E165" t="s">
        <v>7</v>
      </c>
      <c r="F165" s="1">
        <v>37591</v>
      </c>
      <c r="G165" s="5">
        <v>0</v>
      </c>
      <c r="I165" t="s">
        <v>7</v>
      </c>
      <c r="J165" s="1">
        <v>39203</v>
      </c>
      <c r="K165">
        <v>0</v>
      </c>
      <c r="M165" t="s">
        <v>11</v>
      </c>
      <c r="N165" s="1">
        <v>38991</v>
      </c>
      <c r="O165">
        <v>112430</v>
      </c>
      <c r="Q165" t="s">
        <v>18</v>
      </c>
      <c r="R165" s="1">
        <v>38749</v>
      </c>
      <c r="S165">
        <v>1526693</v>
      </c>
    </row>
    <row r="166" spans="1:19" x14ac:dyDescent="0.2">
      <c r="A166" t="s">
        <v>7</v>
      </c>
      <c r="B166" s="1">
        <v>40664</v>
      </c>
      <c r="C166">
        <v>0</v>
      </c>
      <c r="E166" t="s">
        <v>11</v>
      </c>
      <c r="F166" s="1">
        <v>37591</v>
      </c>
      <c r="G166" s="5">
        <v>4539376</v>
      </c>
      <c r="I166" t="s">
        <v>7</v>
      </c>
      <c r="J166" s="1">
        <v>39569</v>
      </c>
      <c r="K166">
        <v>0</v>
      </c>
      <c r="M166" t="s">
        <v>11</v>
      </c>
      <c r="N166" s="1">
        <v>39356</v>
      </c>
      <c r="O166">
        <v>-26642</v>
      </c>
      <c r="Q166" t="s">
        <v>18</v>
      </c>
      <c r="R166" s="1">
        <v>39114</v>
      </c>
      <c r="S166">
        <v>1829151</v>
      </c>
    </row>
    <row r="167" spans="1:19" x14ac:dyDescent="0.2">
      <c r="A167" t="s">
        <v>7</v>
      </c>
      <c r="B167" s="1">
        <v>41030</v>
      </c>
      <c r="C167">
        <v>0</v>
      </c>
      <c r="E167" t="s">
        <v>12</v>
      </c>
      <c r="F167" s="1">
        <v>37591</v>
      </c>
      <c r="G167" s="5">
        <v>33170064</v>
      </c>
      <c r="I167" t="s">
        <v>7</v>
      </c>
      <c r="J167" s="1">
        <v>39934</v>
      </c>
      <c r="K167">
        <v>0</v>
      </c>
      <c r="M167" t="s">
        <v>11</v>
      </c>
      <c r="N167" s="1">
        <v>39722</v>
      </c>
      <c r="O167">
        <v>-49311</v>
      </c>
      <c r="Q167" t="s">
        <v>18</v>
      </c>
      <c r="R167" s="1">
        <v>39479</v>
      </c>
      <c r="S167">
        <v>2002535</v>
      </c>
    </row>
    <row r="168" spans="1:19" x14ac:dyDescent="0.2">
      <c r="A168" t="s">
        <v>7</v>
      </c>
      <c r="B168" s="1">
        <v>41395</v>
      </c>
      <c r="C168">
        <v>0</v>
      </c>
      <c r="E168" t="s">
        <v>13</v>
      </c>
      <c r="F168" s="1">
        <v>37591</v>
      </c>
      <c r="G168" s="5">
        <v>-1592060</v>
      </c>
      <c r="I168" t="s">
        <v>7</v>
      </c>
      <c r="J168" s="1">
        <v>40299</v>
      </c>
      <c r="K168">
        <v>0</v>
      </c>
      <c r="M168" t="s">
        <v>11</v>
      </c>
      <c r="N168" s="1">
        <v>37500</v>
      </c>
      <c r="O168">
        <v>6635183</v>
      </c>
      <c r="Q168" t="s">
        <v>18</v>
      </c>
      <c r="R168" s="1">
        <v>39845</v>
      </c>
      <c r="S168">
        <v>2205306</v>
      </c>
    </row>
    <row r="169" spans="1:19" x14ac:dyDescent="0.2">
      <c r="A169" t="s">
        <v>7</v>
      </c>
      <c r="B169" s="1">
        <v>41760</v>
      </c>
      <c r="C169">
        <v>0</v>
      </c>
      <c r="E169" t="s">
        <v>14</v>
      </c>
      <c r="F169" s="1">
        <v>37591</v>
      </c>
      <c r="G169" s="5">
        <v>8654188</v>
      </c>
      <c r="I169" t="s">
        <v>7</v>
      </c>
      <c r="J169" s="1">
        <v>40664</v>
      </c>
      <c r="K169">
        <v>0</v>
      </c>
      <c r="M169" t="s">
        <v>11</v>
      </c>
      <c r="N169" s="1">
        <v>37865</v>
      </c>
      <c r="O169">
        <v>-1650887</v>
      </c>
      <c r="Q169" t="s">
        <v>18</v>
      </c>
      <c r="R169" s="1">
        <v>40210</v>
      </c>
      <c r="S169">
        <v>736665</v>
      </c>
    </row>
    <row r="170" spans="1:19" x14ac:dyDescent="0.2">
      <c r="A170" t="s">
        <v>7</v>
      </c>
      <c r="B170" s="1">
        <v>42125</v>
      </c>
      <c r="C170">
        <v>0</v>
      </c>
      <c r="E170" t="s">
        <v>8</v>
      </c>
      <c r="F170" s="1">
        <v>37591</v>
      </c>
      <c r="G170" s="5">
        <v>-9861</v>
      </c>
      <c r="I170" t="s">
        <v>7</v>
      </c>
      <c r="J170" s="1">
        <v>41030</v>
      </c>
      <c r="K170">
        <v>0</v>
      </c>
      <c r="M170" t="s">
        <v>11</v>
      </c>
      <c r="N170" s="1">
        <v>38231</v>
      </c>
      <c r="O170">
        <v>264518</v>
      </c>
      <c r="Q170" t="s">
        <v>18</v>
      </c>
      <c r="R170" s="1">
        <v>40575</v>
      </c>
      <c r="S170">
        <v>135195</v>
      </c>
    </row>
    <row r="171" spans="1:19" x14ac:dyDescent="0.2">
      <c r="A171" t="s">
        <v>7</v>
      </c>
      <c r="B171" s="1">
        <v>42491</v>
      </c>
      <c r="C171">
        <v>0</v>
      </c>
      <c r="E171" t="s">
        <v>16</v>
      </c>
      <c r="F171" s="1">
        <v>37591</v>
      </c>
      <c r="G171" s="5">
        <v>-6287280</v>
      </c>
      <c r="I171" t="s">
        <v>7</v>
      </c>
      <c r="J171" s="1">
        <v>41395</v>
      </c>
      <c r="K171">
        <v>0</v>
      </c>
      <c r="M171" t="s">
        <v>11</v>
      </c>
      <c r="N171" s="1">
        <v>38596</v>
      </c>
      <c r="O171">
        <v>-54277</v>
      </c>
      <c r="Q171" t="s">
        <v>18</v>
      </c>
      <c r="R171" s="1">
        <v>40940</v>
      </c>
      <c r="S171">
        <v>143768</v>
      </c>
    </row>
    <row r="172" spans="1:19" x14ac:dyDescent="0.2">
      <c r="A172" t="s">
        <v>7</v>
      </c>
      <c r="B172" s="1">
        <v>42856</v>
      </c>
      <c r="C172">
        <v>0</v>
      </c>
      <c r="E172" t="s">
        <v>17</v>
      </c>
      <c r="F172" s="1">
        <v>37591</v>
      </c>
      <c r="G172" s="5">
        <v>-35373774</v>
      </c>
      <c r="I172" t="s">
        <v>7</v>
      </c>
      <c r="J172" s="1">
        <v>41760</v>
      </c>
      <c r="K172">
        <v>0</v>
      </c>
      <c r="M172" t="s">
        <v>11</v>
      </c>
      <c r="N172" s="1">
        <v>38961</v>
      </c>
      <c r="O172">
        <v>111388</v>
      </c>
      <c r="Q172" t="s">
        <v>18</v>
      </c>
      <c r="R172" s="1">
        <v>37257</v>
      </c>
      <c r="S172">
        <v>62586332</v>
      </c>
    </row>
    <row r="173" spans="1:19" x14ac:dyDescent="0.2">
      <c r="A173" t="s">
        <v>7</v>
      </c>
      <c r="B173" s="1">
        <v>43221</v>
      </c>
      <c r="C173">
        <v>0</v>
      </c>
      <c r="E173" t="s">
        <v>10</v>
      </c>
      <c r="F173" s="1">
        <v>37622</v>
      </c>
      <c r="G173" s="5">
        <v>284870</v>
      </c>
      <c r="I173" t="s">
        <v>7</v>
      </c>
      <c r="J173" s="1">
        <v>42125</v>
      </c>
      <c r="K173">
        <v>0</v>
      </c>
      <c r="M173" t="s">
        <v>11</v>
      </c>
      <c r="N173" s="1">
        <v>39326</v>
      </c>
      <c r="O173">
        <v>42821</v>
      </c>
      <c r="Q173" t="s">
        <v>18</v>
      </c>
      <c r="R173" s="1">
        <v>37622</v>
      </c>
      <c r="S173">
        <v>13074805</v>
      </c>
    </row>
    <row r="174" spans="1:19" x14ac:dyDescent="0.2">
      <c r="A174" t="s">
        <v>7</v>
      </c>
      <c r="B174" s="1">
        <v>43586</v>
      </c>
      <c r="C174">
        <v>0</v>
      </c>
      <c r="E174" t="s">
        <v>7</v>
      </c>
      <c r="F174" s="1">
        <v>37622</v>
      </c>
      <c r="G174" s="5">
        <v>0</v>
      </c>
      <c r="I174" t="s">
        <v>7</v>
      </c>
      <c r="J174" s="1">
        <v>42491</v>
      </c>
      <c r="K174">
        <v>0</v>
      </c>
      <c r="M174" t="s">
        <v>11</v>
      </c>
      <c r="N174" s="1">
        <v>39692</v>
      </c>
      <c r="O174">
        <v>21135</v>
      </c>
      <c r="Q174" t="s">
        <v>18</v>
      </c>
      <c r="R174" s="1">
        <v>37987</v>
      </c>
      <c r="S174">
        <v>7800755</v>
      </c>
    </row>
    <row r="175" spans="1:19" x14ac:dyDescent="0.2">
      <c r="A175" t="s">
        <v>7</v>
      </c>
      <c r="B175" s="1">
        <v>43952</v>
      </c>
      <c r="C175">
        <v>0</v>
      </c>
      <c r="E175" t="s">
        <v>11</v>
      </c>
      <c r="F175" s="1">
        <v>37622</v>
      </c>
      <c r="G175" s="5">
        <v>4671843</v>
      </c>
      <c r="I175" t="s">
        <v>7</v>
      </c>
      <c r="J175" s="1">
        <v>42856</v>
      </c>
      <c r="K175">
        <v>0</v>
      </c>
      <c r="M175" t="s">
        <v>13</v>
      </c>
      <c r="N175" s="1">
        <v>37347</v>
      </c>
      <c r="O175">
        <v>9775000</v>
      </c>
      <c r="Q175" t="s">
        <v>18</v>
      </c>
      <c r="R175" s="1">
        <v>38353</v>
      </c>
      <c r="S175">
        <v>6869722</v>
      </c>
    </row>
    <row r="176" spans="1:19" x14ac:dyDescent="0.2">
      <c r="A176" t="s">
        <v>7</v>
      </c>
      <c r="B176" s="1">
        <v>37196</v>
      </c>
      <c r="C176">
        <v>0</v>
      </c>
      <c r="E176" t="s">
        <v>12</v>
      </c>
      <c r="F176" s="1">
        <v>37622</v>
      </c>
      <c r="G176" s="5">
        <v>25927977</v>
      </c>
      <c r="I176" t="s">
        <v>7</v>
      </c>
      <c r="J176" s="1">
        <v>43221</v>
      </c>
      <c r="K176">
        <v>0</v>
      </c>
      <c r="M176" t="s">
        <v>13</v>
      </c>
      <c r="N176" s="1">
        <v>37712</v>
      </c>
      <c r="O176">
        <v>9775000</v>
      </c>
      <c r="Q176" t="s">
        <v>18</v>
      </c>
      <c r="R176" s="1">
        <v>38718</v>
      </c>
      <c r="S176">
        <v>3256145</v>
      </c>
    </row>
    <row r="177" spans="1:19" x14ac:dyDescent="0.2">
      <c r="A177" t="s">
        <v>7</v>
      </c>
      <c r="B177" s="1">
        <v>37561</v>
      </c>
      <c r="C177">
        <v>0</v>
      </c>
      <c r="E177" t="s">
        <v>13</v>
      </c>
      <c r="F177" s="1">
        <v>37622</v>
      </c>
      <c r="G177" s="5">
        <v>-2948251</v>
      </c>
      <c r="I177" t="s">
        <v>7</v>
      </c>
      <c r="J177" s="1">
        <v>43586</v>
      </c>
      <c r="K177">
        <v>0</v>
      </c>
      <c r="M177" t="s">
        <v>13</v>
      </c>
      <c r="N177" s="1">
        <v>38078</v>
      </c>
      <c r="O177">
        <v>9775000</v>
      </c>
      <c r="Q177" t="s">
        <v>18</v>
      </c>
      <c r="R177" s="1">
        <v>39083</v>
      </c>
      <c r="S177">
        <v>1886031</v>
      </c>
    </row>
    <row r="178" spans="1:19" x14ac:dyDescent="0.2">
      <c r="A178" t="s">
        <v>7</v>
      </c>
      <c r="B178" s="1">
        <v>37926</v>
      </c>
      <c r="C178">
        <v>0</v>
      </c>
      <c r="E178" t="s">
        <v>14</v>
      </c>
      <c r="F178" s="1">
        <v>37622</v>
      </c>
      <c r="G178" s="5">
        <v>9750342</v>
      </c>
      <c r="I178" t="s">
        <v>7</v>
      </c>
      <c r="J178" s="1">
        <v>43952</v>
      </c>
      <c r="K178">
        <v>0</v>
      </c>
      <c r="M178" t="s">
        <v>13</v>
      </c>
      <c r="N178" s="1">
        <v>38443</v>
      </c>
      <c r="O178">
        <v>9775000</v>
      </c>
      <c r="Q178" t="s">
        <v>18</v>
      </c>
      <c r="R178" s="1">
        <v>39448</v>
      </c>
      <c r="S178">
        <v>1713671</v>
      </c>
    </row>
    <row r="179" spans="1:19" x14ac:dyDescent="0.2">
      <c r="A179" t="s">
        <v>7</v>
      </c>
      <c r="B179" s="1">
        <v>38292</v>
      </c>
      <c r="C179">
        <v>0</v>
      </c>
      <c r="E179" t="s">
        <v>8</v>
      </c>
      <c r="F179" s="1">
        <v>37622</v>
      </c>
      <c r="G179" s="5">
        <v>-22555903</v>
      </c>
      <c r="I179" t="s">
        <v>7</v>
      </c>
      <c r="J179" s="1">
        <v>37196</v>
      </c>
      <c r="K179">
        <v>0</v>
      </c>
      <c r="M179" t="s">
        <v>13</v>
      </c>
      <c r="N179" s="1">
        <v>38808</v>
      </c>
      <c r="O179">
        <v>179775000</v>
      </c>
      <c r="Q179" t="s">
        <v>18</v>
      </c>
      <c r="R179" s="1">
        <v>39814</v>
      </c>
      <c r="S179">
        <v>1900692</v>
      </c>
    </row>
    <row r="180" spans="1:19" x14ac:dyDescent="0.2">
      <c r="A180" t="s">
        <v>7</v>
      </c>
      <c r="B180" s="1">
        <v>38657</v>
      </c>
      <c r="C180">
        <v>0</v>
      </c>
      <c r="E180" t="s">
        <v>16</v>
      </c>
      <c r="F180" s="1">
        <v>37622</v>
      </c>
      <c r="G180" s="5">
        <v>-17750750</v>
      </c>
      <c r="I180" t="s">
        <v>7</v>
      </c>
      <c r="J180" s="1">
        <v>37561</v>
      </c>
      <c r="K180">
        <v>0</v>
      </c>
      <c r="M180" t="s">
        <v>13</v>
      </c>
      <c r="N180" s="1">
        <v>37012</v>
      </c>
      <c r="O180">
        <v>-170000000</v>
      </c>
      <c r="Q180" t="s">
        <v>18</v>
      </c>
      <c r="R180" s="1">
        <v>40179</v>
      </c>
      <c r="S180">
        <v>1007311</v>
      </c>
    </row>
    <row r="181" spans="1:19" x14ac:dyDescent="0.2">
      <c r="A181" t="s">
        <v>7</v>
      </c>
      <c r="B181" s="1">
        <v>39022</v>
      </c>
      <c r="C181">
        <v>0</v>
      </c>
      <c r="E181" t="s">
        <v>17</v>
      </c>
      <c r="F181" s="1">
        <v>37622</v>
      </c>
      <c r="G181" s="5">
        <v>-35373774</v>
      </c>
      <c r="I181" t="s">
        <v>7</v>
      </c>
      <c r="J181" s="1">
        <v>37926</v>
      </c>
      <c r="K181">
        <v>0</v>
      </c>
      <c r="M181" t="s">
        <v>16</v>
      </c>
      <c r="N181" s="1">
        <v>37347</v>
      </c>
      <c r="O181">
        <v>-9775000</v>
      </c>
      <c r="Q181" t="s">
        <v>18</v>
      </c>
      <c r="R181" s="1">
        <v>40544</v>
      </c>
      <c r="S181">
        <v>193152</v>
      </c>
    </row>
    <row r="182" spans="1:19" x14ac:dyDescent="0.2">
      <c r="A182" t="s">
        <v>7</v>
      </c>
      <c r="B182" s="1">
        <v>39387</v>
      </c>
      <c r="C182">
        <v>0</v>
      </c>
      <c r="E182" t="s">
        <v>10</v>
      </c>
      <c r="F182" s="1">
        <v>37653</v>
      </c>
      <c r="G182" s="5">
        <v>286919</v>
      </c>
      <c r="I182" t="s">
        <v>7</v>
      </c>
      <c r="J182" s="1">
        <v>38292</v>
      </c>
      <c r="K182">
        <v>0</v>
      </c>
      <c r="M182" t="s">
        <v>16</v>
      </c>
      <c r="N182" s="1">
        <v>37712</v>
      </c>
      <c r="O182">
        <v>-9775000</v>
      </c>
      <c r="Q182" t="s">
        <v>18</v>
      </c>
      <c r="R182" s="1">
        <v>40909</v>
      </c>
      <c r="S182">
        <v>200873</v>
      </c>
    </row>
    <row r="183" spans="1:19" x14ac:dyDescent="0.2">
      <c r="A183" t="s">
        <v>7</v>
      </c>
      <c r="B183" s="1">
        <v>39753</v>
      </c>
      <c r="C183">
        <v>0</v>
      </c>
      <c r="E183" t="s">
        <v>7</v>
      </c>
      <c r="F183" s="1">
        <v>37653</v>
      </c>
      <c r="G183" s="5">
        <v>0</v>
      </c>
      <c r="I183" t="s">
        <v>7</v>
      </c>
      <c r="J183" s="1">
        <v>38657</v>
      </c>
      <c r="K183">
        <v>0</v>
      </c>
      <c r="M183" t="s">
        <v>16</v>
      </c>
      <c r="N183" s="1">
        <v>38078</v>
      </c>
      <c r="O183">
        <v>-9775000</v>
      </c>
      <c r="Q183" t="s">
        <v>18</v>
      </c>
      <c r="R183" s="1">
        <v>37438</v>
      </c>
      <c r="S183">
        <v>-60090517</v>
      </c>
    </row>
    <row r="184" spans="1:19" x14ac:dyDescent="0.2">
      <c r="A184" t="s">
        <v>7</v>
      </c>
      <c r="B184" s="1">
        <v>40118</v>
      </c>
      <c r="C184">
        <v>0</v>
      </c>
      <c r="E184" t="s">
        <v>11</v>
      </c>
      <c r="F184" s="1">
        <v>37653</v>
      </c>
      <c r="G184" s="5">
        <v>3924881</v>
      </c>
      <c r="I184" t="s">
        <v>7</v>
      </c>
      <c r="J184" s="1">
        <v>39022</v>
      </c>
      <c r="K184">
        <v>0</v>
      </c>
      <c r="M184" t="s">
        <v>16</v>
      </c>
      <c r="N184" s="1">
        <v>38443</v>
      </c>
      <c r="O184">
        <v>-9775000</v>
      </c>
      <c r="Q184" t="s">
        <v>18</v>
      </c>
      <c r="R184" s="1">
        <v>37803</v>
      </c>
      <c r="S184">
        <v>-4398390</v>
      </c>
    </row>
    <row r="185" spans="1:19" x14ac:dyDescent="0.2">
      <c r="A185" t="s">
        <v>7</v>
      </c>
      <c r="B185" s="1">
        <v>40483</v>
      </c>
      <c r="C185">
        <v>0</v>
      </c>
      <c r="E185" t="s">
        <v>12</v>
      </c>
      <c r="F185" s="1">
        <v>37653</v>
      </c>
      <c r="G185" s="5">
        <v>26120181</v>
      </c>
      <c r="I185" t="s">
        <v>7</v>
      </c>
      <c r="J185" s="1">
        <v>39387</v>
      </c>
      <c r="K185">
        <v>0</v>
      </c>
      <c r="M185" t="s">
        <v>16</v>
      </c>
      <c r="N185" s="1">
        <v>38808</v>
      </c>
      <c r="O185">
        <v>-179774985</v>
      </c>
      <c r="Q185" t="s">
        <v>18</v>
      </c>
      <c r="R185" s="1">
        <v>38169</v>
      </c>
      <c r="S185">
        <v>-1429208</v>
      </c>
    </row>
    <row r="186" spans="1:19" x14ac:dyDescent="0.2">
      <c r="A186" t="s">
        <v>7</v>
      </c>
      <c r="B186" s="1">
        <v>40848</v>
      </c>
      <c r="C186">
        <v>0</v>
      </c>
      <c r="E186" t="s">
        <v>13</v>
      </c>
      <c r="F186" s="1">
        <v>37653</v>
      </c>
      <c r="G186" s="5">
        <v>2067884</v>
      </c>
      <c r="I186" t="s">
        <v>7</v>
      </c>
      <c r="J186" s="1">
        <v>39753</v>
      </c>
      <c r="K186">
        <v>0</v>
      </c>
      <c r="M186" t="s">
        <v>16</v>
      </c>
      <c r="N186" s="1">
        <v>37469</v>
      </c>
      <c r="O186">
        <v>0</v>
      </c>
      <c r="Q186" t="s">
        <v>18</v>
      </c>
      <c r="R186" s="1">
        <v>38534</v>
      </c>
      <c r="S186">
        <v>-2881860</v>
      </c>
    </row>
    <row r="187" spans="1:19" x14ac:dyDescent="0.2">
      <c r="A187" t="s">
        <v>7</v>
      </c>
      <c r="B187" s="1">
        <v>41214</v>
      </c>
      <c r="C187">
        <v>0</v>
      </c>
      <c r="E187" t="s">
        <v>14</v>
      </c>
      <c r="F187" s="1">
        <v>37653</v>
      </c>
      <c r="G187" s="5">
        <v>10780310</v>
      </c>
      <c r="I187" t="s">
        <v>7</v>
      </c>
      <c r="J187" s="1">
        <v>40118</v>
      </c>
      <c r="K187">
        <v>0</v>
      </c>
      <c r="M187" t="s">
        <v>16</v>
      </c>
      <c r="N187" s="1">
        <v>37834</v>
      </c>
      <c r="O187">
        <v>0</v>
      </c>
      <c r="Q187" t="s">
        <v>18</v>
      </c>
      <c r="R187" s="1">
        <v>38899</v>
      </c>
      <c r="S187">
        <v>-784662</v>
      </c>
    </row>
    <row r="188" spans="1:19" x14ac:dyDescent="0.2">
      <c r="A188" t="s">
        <v>7</v>
      </c>
      <c r="B188" s="1">
        <v>41579</v>
      </c>
      <c r="C188">
        <v>0</v>
      </c>
      <c r="E188" t="s">
        <v>8</v>
      </c>
      <c r="F188" s="1">
        <v>37653</v>
      </c>
      <c r="G188" s="5">
        <v>28591894</v>
      </c>
      <c r="I188" t="s">
        <v>7</v>
      </c>
      <c r="J188" s="1">
        <v>40483</v>
      </c>
      <c r="K188">
        <v>0</v>
      </c>
      <c r="M188" t="s">
        <v>16</v>
      </c>
      <c r="N188" s="1">
        <v>38200</v>
      </c>
      <c r="O188">
        <v>0</v>
      </c>
      <c r="Q188" t="s">
        <v>18</v>
      </c>
      <c r="R188" s="1">
        <v>39264</v>
      </c>
      <c r="S188">
        <v>-923678</v>
      </c>
    </row>
    <row r="189" spans="1:19" x14ac:dyDescent="0.2">
      <c r="A189" t="s">
        <v>7</v>
      </c>
      <c r="B189" s="1">
        <v>41944</v>
      </c>
      <c r="C189">
        <v>0</v>
      </c>
      <c r="E189" t="s">
        <v>16</v>
      </c>
      <c r="F189" s="1">
        <v>37653</v>
      </c>
      <c r="G189" s="5">
        <v>0</v>
      </c>
      <c r="I189" t="s">
        <v>7</v>
      </c>
      <c r="J189" s="1">
        <v>40848</v>
      </c>
      <c r="K189">
        <v>0</v>
      </c>
      <c r="M189" t="s">
        <v>16</v>
      </c>
      <c r="N189" s="1">
        <v>38565</v>
      </c>
      <c r="O189">
        <v>0</v>
      </c>
      <c r="Q189" t="s">
        <v>18</v>
      </c>
      <c r="R189" s="1">
        <v>39630</v>
      </c>
      <c r="S189">
        <v>-674248</v>
      </c>
    </row>
    <row r="190" spans="1:19" x14ac:dyDescent="0.2">
      <c r="A190" t="s">
        <v>7</v>
      </c>
      <c r="B190" s="1">
        <v>42309</v>
      </c>
      <c r="C190">
        <v>0</v>
      </c>
      <c r="E190" t="s">
        <v>17</v>
      </c>
      <c r="F190" s="1">
        <v>37653</v>
      </c>
      <c r="G190" s="5">
        <v>-31950506</v>
      </c>
      <c r="I190" t="s">
        <v>7</v>
      </c>
      <c r="J190" s="1">
        <v>41214</v>
      </c>
      <c r="K190">
        <v>0</v>
      </c>
      <c r="M190" t="s">
        <v>16</v>
      </c>
      <c r="N190" s="1">
        <v>37591</v>
      </c>
      <c r="O190">
        <v>0</v>
      </c>
      <c r="Q190" t="s">
        <v>18</v>
      </c>
      <c r="R190" s="1">
        <v>39995</v>
      </c>
      <c r="S190">
        <v>-530745</v>
      </c>
    </row>
    <row r="191" spans="1:19" x14ac:dyDescent="0.2">
      <c r="A191" t="s">
        <v>7</v>
      </c>
      <c r="B191" s="1">
        <v>42675</v>
      </c>
      <c r="C191">
        <v>0</v>
      </c>
      <c r="E191" t="s">
        <v>10</v>
      </c>
      <c r="F191" s="1">
        <v>37681</v>
      </c>
      <c r="G191" s="5">
        <v>310573</v>
      </c>
      <c r="I191" t="s">
        <v>7</v>
      </c>
      <c r="J191" s="1">
        <v>41579</v>
      </c>
      <c r="K191">
        <v>0</v>
      </c>
      <c r="M191" t="s">
        <v>16</v>
      </c>
      <c r="N191" s="1">
        <v>37956</v>
      </c>
      <c r="O191">
        <v>0</v>
      </c>
      <c r="Q191" t="s">
        <v>18</v>
      </c>
      <c r="R191" s="1">
        <v>40360</v>
      </c>
      <c r="S191">
        <v>192825</v>
      </c>
    </row>
    <row r="192" spans="1:19" x14ac:dyDescent="0.2">
      <c r="A192" t="s">
        <v>7</v>
      </c>
      <c r="B192" s="1">
        <v>43040</v>
      </c>
      <c r="C192">
        <v>0</v>
      </c>
      <c r="E192" t="s">
        <v>7</v>
      </c>
      <c r="F192" s="1">
        <v>37681</v>
      </c>
      <c r="G192" s="5">
        <v>0</v>
      </c>
      <c r="I192" t="s">
        <v>7</v>
      </c>
      <c r="J192" s="1">
        <v>41944</v>
      </c>
      <c r="K192">
        <v>0</v>
      </c>
      <c r="M192" t="s">
        <v>16</v>
      </c>
      <c r="N192" s="1">
        <v>38322</v>
      </c>
      <c r="O192">
        <v>0</v>
      </c>
      <c r="Q192" t="s">
        <v>18</v>
      </c>
      <c r="R192" s="1">
        <v>40725</v>
      </c>
      <c r="S192">
        <v>141280</v>
      </c>
    </row>
    <row r="193" spans="1:19" x14ac:dyDescent="0.2">
      <c r="A193" t="s">
        <v>7</v>
      </c>
      <c r="B193" s="1">
        <v>43405</v>
      </c>
      <c r="C193">
        <v>0</v>
      </c>
      <c r="E193" t="s">
        <v>11</v>
      </c>
      <c r="F193" s="1">
        <v>37681</v>
      </c>
      <c r="G193" s="5">
        <v>4203086</v>
      </c>
      <c r="I193" t="s">
        <v>7</v>
      </c>
      <c r="J193" s="1">
        <v>42309</v>
      </c>
      <c r="K193">
        <v>0</v>
      </c>
      <c r="M193" t="s">
        <v>16</v>
      </c>
      <c r="N193" s="1">
        <v>38687</v>
      </c>
      <c r="O193">
        <v>0</v>
      </c>
      <c r="Q193" t="s">
        <v>18</v>
      </c>
      <c r="R193" s="1">
        <v>37408</v>
      </c>
      <c r="S193">
        <v>-38582507</v>
      </c>
    </row>
    <row r="194" spans="1:19" x14ac:dyDescent="0.2">
      <c r="A194" t="s">
        <v>7</v>
      </c>
      <c r="B194" s="1">
        <v>43770</v>
      </c>
      <c r="C194">
        <v>0</v>
      </c>
      <c r="E194" t="s">
        <v>12</v>
      </c>
      <c r="F194" s="1">
        <v>37681</v>
      </c>
      <c r="G194" s="5">
        <v>25705419</v>
      </c>
      <c r="I194" t="s">
        <v>7</v>
      </c>
      <c r="J194" s="1">
        <v>42675</v>
      </c>
      <c r="K194">
        <v>0</v>
      </c>
      <c r="M194" t="s">
        <v>16</v>
      </c>
      <c r="N194" s="1">
        <v>37653</v>
      </c>
      <c r="O194">
        <v>0</v>
      </c>
      <c r="Q194" t="s">
        <v>18</v>
      </c>
      <c r="R194" s="1">
        <v>37773</v>
      </c>
      <c r="S194">
        <v>-7114841</v>
      </c>
    </row>
    <row r="195" spans="1:19" x14ac:dyDescent="0.2">
      <c r="A195" t="s">
        <v>7</v>
      </c>
      <c r="B195" s="1">
        <v>44136</v>
      </c>
      <c r="C195">
        <v>0</v>
      </c>
      <c r="E195" t="s">
        <v>13</v>
      </c>
      <c r="F195" s="1">
        <v>37681</v>
      </c>
      <c r="G195" s="5">
        <v>2302181</v>
      </c>
      <c r="I195" t="s">
        <v>7</v>
      </c>
      <c r="J195" s="1">
        <v>43040</v>
      </c>
      <c r="K195">
        <v>0</v>
      </c>
      <c r="M195" t="s">
        <v>16</v>
      </c>
      <c r="N195" s="1">
        <v>38018</v>
      </c>
      <c r="O195">
        <v>0</v>
      </c>
      <c r="Q195" t="s">
        <v>18</v>
      </c>
      <c r="R195" s="1">
        <v>38139</v>
      </c>
      <c r="S195">
        <v>-1225078</v>
      </c>
    </row>
    <row r="196" spans="1:19" x14ac:dyDescent="0.2">
      <c r="A196" t="s">
        <v>7</v>
      </c>
      <c r="B196" s="1">
        <v>37165</v>
      </c>
      <c r="C196">
        <v>0</v>
      </c>
      <c r="E196" t="s">
        <v>14</v>
      </c>
      <c r="F196" s="1">
        <v>37681</v>
      </c>
      <c r="G196" s="5">
        <v>10140272</v>
      </c>
      <c r="I196" t="s">
        <v>7</v>
      </c>
      <c r="J196" s="1">
        <v>43405</v>
      </c>
      <c r="K196">
        <v>0</v>
      </c>
      <c r="M196" t="s">
        <v>16</v>
      </c>
      <c r="N196" s="1">
        <v>38384</v>
      </c>
      <c r="O196">
        <v>0</v>
      </c>
      <c r="Q196" t="s">
        <v>18</v>
      </c>
      <c r="R196" s="1">
        <v>38504</v>
      </c>
      <c r="S196">
        <v>-2486544</v>
      </c>
    </row>
    <row r="197" spans="1:19" x14ac:dyDescent="0.2">
      <c r="A197" t="s">
        <v>7</v>
      </c>
      <c r="B197" s="1">
        <v>37530</v>
      </c>
      <c r="C197">
        <v>0</v>
      </c>
      <c r="E197" t="s">
        <v>8</v>
      </c>
      <c r="F197" s="1">
        <v>37681</v>
      </c>
      <c r="G197" s="5">
        <v>-66146524</v>
      </c>
      <c r="I197" t="s">
        <v>7</v>
      </c>
      <c r="J197" s="1">
        <v>43770</v>
      </c>
      <c r="K197">
        <v>0</v>
      </c>
      <c r="M197" t="s">
        <v>16</v>
      </c>
      <c r="N197" s="1">
        <v>38749</v>
      </c>
      <c r="O197">
        <v>0</v>
      </c>
      <c r="Q197" t="s">
        <v>18</v>
      </c>
      <c r="R197" s="1">
        <v>38869</v>
      </c>
      <c r="S197">
        <v>-73809</v>
      </c>
    </row>
    <row r="198" spans="1:19" x14ac:dyDescent="0.2">
      <c r="A198" t="s">
        <v>7</v>
      </c>
      <c r="B198" s="1">
        <v>37895</v>
      </c>
      <c r="C198">
        <v>0</v>
      </c>
      <c r="E198" t="s">
        <v>16</v>
      </c>
      <c r="F198" s="1">
        <v>37681</v>
      </c>
      <c r="G198" s="5">
        <v>0</v>
      </c>
      <c r="I198" t="s">
        <v>7</v>
      </c>
      <c r="J198" s="1">
        <v>44136</v>
      </c>
      <c r="K198">
        <v>0</v>
      </c>
      <c r="M198" t="s">
        <v>16</v>
      </c>
      <c r="N198" s="1">
        <v>37622</v>
      </c>
      <c r="O198">
        <v>0</v>
      </c>
      <c r="Q198" t="s">
        <v>18</v>
      </c>
      <c r="R198" s="1">
        <v>39234</v>
      </c>
      <c r="S198">
        <v>-179476</v>
      </c>
    </row>
    <row r="199" spans="1:19" x14ac:dyDescent="0.2">
      <c r="A199" t="s">
        <v>7</v>
      </c>
      <c r="B199" s="1">
        <v>38261</v>
      </c>
      <c r="C199">
        <v>0</v>
      </c>
      <c r="E199" t="s">
        <v>17</v>
      </c>
      <c r="F199" s="1">
        <v>37681</v>
      </c>
      <c r="G199" s="5">
        <v>-35373774</v>
      </c>
      <c r="I199" t="s">
        <v>7</v>
      </c>
      <c r="J199" s="1">
        <v>37530</v>
      </c>
      <c r="K199">
        <v>0</v>
      </c>
      <c r="M199" t="s">
        <v>16</v>
      </c>
      <c r="N199" s="1">
        <v>37987</v>
      </c>
      <c r="O199">
        <v>0</v>
      </c>
      <c r="Q199" t="s">
        <v>18</v>
      </c>
      <c r="R199" s="1">
        <v>39600</v>
      </c>
      <c r="S199">
        <v>-163863</v>
      </c>
    </row>
    <row r="200" spans="1:19" x14ac:dyDescent="0.2">
      <c r="A200" t="s">
        <v>7</v>
      </c>
      <c r="B200" s="1">
        <v>38626</v>
      </c>
      <c r="C200">
        <v>0</v>
      </c>
      <c r="E200" t="s">
        <v>10</v>
      </c>
      <c r="F200" s="1">
        <v>37712</v>
      </c>
      <c r="G200" s="5">
        <v>304948</v>
      </c>
      <c r="I200" t="s">
        <v>7</v>
      </c>
      <c r="J200" s="1">
        <v>37895</v>
      </c>
      <c r="K200">
        <v>0</v>
      </c>
      <c r="M200" t="s">
        <v>16</v>
      </c>
      <c r="N200" s="1">
        <v>38353</v>
      </c>
      <c r="O200">
        <v>0</v>
      </c>
      <c r="Q200" t="s">
        <v>18</v>
      </c>
      <c r="R200" s="1">
        <v>39965</v>
      </c>
      <c r="S200">
        <v>92958</v>
      </c>
    </row>
    <row r="201" spans="1:19" x14ac:dyDescent="0.2">
      <c r="A201" t="s">
        <v>7</v>
      </c>
      <c r="B201" s="1">
        <v>38991</v>
      </c>
      <c r="C201">
        <v>0</v>
      </c>
      <c r="E201" t="s">
        <v>7</v>
      </c>
      <c r="F201" s="1">
        <v>37712</v>
      </c>
      <c r="G201" s="5">
        <v>0</v>
      </c>
      <c r="I201" t="s">
        <v>7</v>
      </c>
      <c r="J201" s="1">
        <v>38261</v>
      </c>
      <c r="K201">
        <v>0</v>
      </c>
      <c r="M201" t="s">
        <v>16</v>
      </c>
      <c r="N201" s="1">
        <v>38718</v>
      </c>
      <c r="O201">
        <v>0</v>
      </c>
      <c r="Q201" t="s">
        <v>18</v>
      </c>
      <c r="R201" s="1">
        <v>40330</v>
      </c>
      <c r="S201">
        <v>158273</v>
      </c>
    </row>
    <row r="202" spans="1:19" x14ac:dyDescent="0.2">
      <c r="A202" t="s">
        <v>7</v>
      </c>
      <c r="B202" s="1">
        <v>39356</v>
      </c>
      <c r="C202">
        <v>0</v>
      </c>
      <c r="E202" t="s">
        <v>11</v>
      </c>
      <c r="F202" s="1">
        <v>37712</v>
      </c>
      <c r="G202" s="5">
        <v>4140393</v>
      </c>
      <c r="I202" t="s">
        <v>7</v>
      </c>
      <c r="J202" s="1">
        <v>38626</v>
      </c>
      <c r="K202">
        <v>0</v>
      </c>
      <c r="M202" t="s">
        <v>16</v>
      </c>
      <c r="N202" s="1">
        <v>37438</v>
      </c>
      <c r="O202">
        <v>0</v>
      </c>
      <c r="Q202" t="s">
        <v>18</v>
      </c>
      <c r="R202" s="1">
        <v>40695</v>
      </c>
      <c r="S202">
        <v>106737</v>
      </c>
    </row>
    <row r="203" spans="1:19" x14ac:dyDescent="0.2">
      <c r="A203" t="s">
        <v>7</v>
      </c>
      <c r="B203" s="1">
        <v>39722</v>
      </c>
      <c r="C203">
        <v>0</v>
      </c>
      <c r="E203" t="s">
        <v>12</v>
      </c>
      <c r="F203" s="1">
        <v>37712</v>
      </c>
      <c r="G203" s="5">
        <v>25441087</v>
      </c>
      <c r="I203" t="s">
        <v>7</v>
      </c>
      <c r="J203" s="1">
        <v>38991</v>
      </c>
      <c r="K203">
        <v>0</v>
      </c>
      <c r="M203" t="s">
        <v>16</v>
      </c>
      <c r="N203" s="1">
        <v>37803</v>
      </c>
      <c r="O203">
        <v>0</v>
      </c>
      <c r="Q203" t="s">
        <v>18</v>
      </c>
      <c r="R203" s="1">
        <v>37316</v>
      </c>
      <c r="S203">
        <v>26784752</v>
      </c>
    </row>
    <row r="204" spans="1:19" x14ac:dyDescent="0.2">
      <c r="A204" t="s">
        <v>7</v>
      </c>
      <c r="B204" s="1">
        <v>40087</v>
      </c>
      <c r="C204">
        <v>0</v>
      </c>
      <c r="E204" t="s">
        <v>13</v>
      </c>
      <c r="F204" s="1">
        <v>37712</v>
      </c>
      <c r="G204" s="5">
        <v>-13799666.130000001</v>
      </c>
      <c r="I204" t="s">
        <v>7</v>
      </c>
      <c r="J204" s="1">
        <v>39356</v>
      </c>
      <c r="K204">
        <v>0</v>
      </c>
      <c r="M204" t="s">
        <v>16</v>
      </c>
      <c r="N204" s="1">
        <v>38169</v>
      </c>
      <c r="O204">
        <v>0</v>
      </c>
      <c r="Q204" t="s">
        <v>18</v>
      </c>
      <c r="R204" s="1">
        <v>37681</v>
      </c>
      <c r="S204">
        <v>14583279</v>
      </c>
    </row>
    <row r="205" spans="1:19" x14ac:dyDescent="0.2">
      <c r="A205" t="s">
        <v>7</v>
      </c>
      <c r="B205" s="1">
        <v>40452</v>
      </c>
      <c r="C205">
        <v>0</v>
      </c>
      <c r="E205" t="s">
        <v>14</v>
      </c>
      <c r="F205" s="1">
        <v>37712</v>
      </c>
      <c r="G205" s="5">
        <v>10584442</v>
      </c>
      <c r="I205" t="s">
        <v>7</v>
      </c>
      <c r="J205" s="1">
        <v>39722</v>
      </c>
      <c r="K205">
        <v>0</v>
      </c>
      <c r="M205" t="s">
        <v>16</v>
      </c>
      <c r="N205" s="1">
        <v>38534</v>
      </c>
      <c r="O205">
        <v>0</v>
      </c>
      <c r="Q205" t="s">
        <v>18</v>
      </c>
      <c r="R205" s="1">
        <v>38047</v>
      </c>
      <c r="S205">
        <v>7266719</v>
      </c>
    </row>
    <row r="206" spans="1:19" x14ac:dyDescent="0.2">
      <c r="A206" t="s">
        <v>7</v>
      </c>
      <c r="B206" s="1">
        <v>40817</v>
      </c>
      <c r="C206">
        <v>0</v>
      </c>
      <c r="E206" t="s">
        <v>8</v>
      </c>
      <c r="F206" s="1">
        <v>37712</v>
      </c>
      <c r="G206" s="5">
        <v>106663516</v>
      </c>
      <c r="I206" t="s">
        <v>7</v>
      </c>
      <c r="J206" s="1">
        <v>40087</v>
      </c>
      <c r="K206">
        <v>0</v>
      </c>
      <c r="M206" t="s">
        <v>16</v>
      </c>
      <c r="N206" s="1">
        <v>37408</v>
      </c>
      <c r="O206">
        <v>0</v>
      </c>
      <c r="Q206" t="s">
        <v>18</v>
      </c>
      <c r="R206" s="1">
        <v>38412</v>
      </c>
      <c r="S206">
        <v>3387370</v>
      </c>
    </row>
    <row r="207" spans="1:19" x14ac:dyDescent="0.2">
      <c r="A207" t="s">
        <v>7</v>
      </c>
      <c r="B207" s="1">
        <v>41183</v>
      </c>
      <c r="C207">
        <v>0</v>
      </c>
      <c r="E207" t="s">
        <v>16</v>
      </c>
      <c r="F207" s="1">
        <v>37712</v>
      </c>
      <c r="G207" s="5">
        <v>-43725009</v>
      </c>
      <c r="I207" t="s">
        <v>7</v>
      </c>
      <c r="J207" s="1">
        <v>40452</v>
      </c>
      <c r="K207">
        <v>0</v>
      </c>
      <c r="M207" t="s">
        <v>16</v>
      </c>
      <c r="N207" s="1">
        <v>37773</v>
      </c>
      <c r="O207">
        <v>0</v>
      </c>
      <c r="Q207" t="s">
        <v>18</v>
      </c>
      <c r="R207" s="1">
        <v>38777</v>
      </c>
      <c r="S207">
        <v>2275943</v>
      </c>
    </row>
    <row r="208" spans="1:19" x14ac:dyDescent="0.2">
      <c r="A208" t="s">
        <v>7</v>
      </c>
      <c r="B208" s="1">
        <v>41548</v>
      </c>
      <c r="C208">
        <v>0</v>
      </c>
      <c r="E208" t="s">
        <v>17</v>
      </c>
      <c r="F208" s="1">
        <v>37712</v>
      </c>
      <c r="G208" s="5">
        <v>-33086741</v>
      </c>
      <c r="I208" t="s">
        <v>7</v>
      </c>
      <c r="J208" s="1">
        <v>40817</v>
      </c>
      <c r="K208">
        <v>0</v>
      </c>
      <c r="M208" t="s">
        <v>16</v>
      </c>
      <c r="N208" s="1">
        <v>38139</v>
      </c>
      <c r="O208">
        <v>0</v>
      </c>
      <c r="Q208" t="s">
        <v>18</v>
      </c>
      <c r="R208" s="1">
        <v>39142</v>
      </c>
      <c r="S208">
        <v>2574674</v>
      </c>
    </row>
    <row r="209" spans="1:19" x14ac:dyDescent="0.2">
      <c r="A209" t="s">
        <v>7</v>
      </c>
      <c r="B209" s="1">
        <v>41913</v>
      </c>
      <c r="C209">
        <v>0</v>
      </c>
      <c r="E209" t="s">
        <v>10</v>
      </c>
      <c r="F209" s="1">
        <v>37742</v>
      </c>
      <c r="G209" s="5">
        <v>285500</v>
      </c>
      <c r="I209" t="s">
        <v>7</v>
      </c>
      <c r="J209" s="1">
        <v>41183</v>
      </c>
      <c r="K209">
        <v>0</v>
      </c>
      <c r="M209" t="s">
        <v>16</v>
      </c>
      <c r="N209" s="1">
        <v>38504</v>
      </c>
      <c r="O209">
        <v>0</v>
      </c>
      <c r="Q209" t="s">
        <v>18</v>
      </c>
      <c r="R209" s="1">
        <v>39508</v>
      </c>
      <c r="S209">
        <v>3269775</v>
      </c>
    </row>
    <row r="210" spans="1:19" x14ac:dyDescent="0.2">
      <c r="A210" t="s">
        <v>7</v>
      </c>
      <c r="B210" s="1">
        <v>42278</v>
      </c>
      <c r="C210">
        <v>0</v>
      </c>
      <c r="E210" t="s">
        <v>7</v>
      </c>
      <c r="F210" s="1">
        <v>37742</v>
      </c>
      <c r="G210" s="5">
        <v>0</v>
      </c>
      <c r="I210" t="s">
        <v>7</v>
      </c>
      <c r="J210" s="1">
        <v>41548</v>
      </c>
      <c r="K210">
        <v>0</v>
      </c>
      <c r="M210" t="s">
        <v>16</v>
      </c>
      <c r="N210" s="1">
        <v>37681</v>
      </c>
      <c r="O210">
        <v>0</v>
      </c>
      <c r="Q210" t="s">
        <v>18</v>
      </c>
      <c r="R210" s="1">
        <v>39873</v>
      </c>
      <c r="S210">
        <v>3561908</v>
      </c>
    </row>
    <row r="211" spans="1:19" x14ac:dyDescent="0.2">
      <c r="A211" t="s">
        <v>7</v>
      </c>
      <c r="B211" s="1">
        <v>42644</v>
      </c>
      <c r="C211">
        <v>0</v>
      </c>
      <c r="E211" t="s">
        <v>11</v>
      </c>
      <c r="F211" s="1">
        <v>37742</v>
      </c>
      <c r="G211" s="5">
        <v>4160445</v>
      </c>
      <c r="I211" t="s">
        <v>7</v>
      </c>
      <c r="J211" s="1">
        <v>41913</v>
      </c>
      <c r="K211">
        <v>0</v>
      </c>
      <c r="M211" t="s">
        <v>16</v>
      </c>
      <c r="N211" s="1">
        <v>38047</v>
      </c>
      <c r="O211">
        <v>0</v>
      </c>
      <c r="Q211" t="s">
        <v>18</v>
      </c>
      <c r="R211" s="1">
        <v>40238</v>
      </c>
      <c r="S211">
        <v>1439788</v>
      </c>
    </row>
    <row r="212" spans="1:19" x14ac:dyDescent="0.2">
      <c r="A212" t="s">
        <v>7</v>
      </c>
      <c r="B212" s="1">
        <v>43009</v>
      </c>
      <c r="C212">
        <v>0</v>
      </c>
      <c r="E212" t="s">
        <v>12</v>
      </c>
      <c r="F212" s="1">
        <v>37742</v>
      </c>
      <c r="G212" s="5">
        <v>26261062</v>
      </c>
      <c r="I212" t="s">
        <v>7</v>
      </c>
      <c r="J212" s="1">
        <v>42278</v>
      </c>
      <c r="K212">
        <v>0</v>
      </c>
      <c r="M212" t="s">
        <v>16</v>
      </c>
      <c r="N212" s="1">
        <v>38412</v>
      </c>
      <c r="O212">
        <v>0</v>
      </c>
      <c r="Q212" t="s">
        <v>18</v>
      </c>
      <c r="R212" s="1">
        <v>40603</v>
      </c>
      <c r="S212">
        <v>88927</v>
      </c>
    </row>
    <row r="213" spans="1:19" x14ac:dyDescent="0.2">
      <c r="A213" t="s">
        <v>7</v>
      </c>
      <c r="B213" s="1">
        <v>43374</v>
      </c>
      <c r="C213">
        <v>0</v>
      </c>
      <c r="E213" t="s">
        <v>13</v>
      </c>
      <c r="F213" s="1">
        <v>37742</v>
      </c>
      <c r="G213" s="5">
        <v>8202544</v>
      </c>
      <c r="I213" t="s">
        <v>7</v>
      </c>
      <c r="J213" s="1">
        <v>42644</v>
      </c>
      <c r="K213">
        <v>0</v>
      </c>
      <c r="M213" t="s">
        <v>16</v>
      </c>
      <c r="N213" s="1">
        <v>38777</v>
      </c>
      <c r="O213">
        <v>0</v>
      </c>
      <c r="Q213" t="s">
        <v>18</v>
      </c>
      <c r="R213" s="1">
        <v>40969</v>
      </c>
      <c r="S213">
        <v>91402</v>
      </c>
    </row>
    <row r="214" spans="1:19" x14ac:dyDescent="0.2">
      <c r="A214" t="s">
        <v>7</v>
      </c>
      <c r="B214" s="1">
        <v>43739</v>
      </c>
      <c r="C214">
        <v>0</v>
      </c>
      <c r="E214" t="s">
        <v>14</v>
      </c>
      <c r="F214" s="1">
        <v>37742</v>
      </c>
      <c r="G214" s="5">
        <v>10963449</v>
      </c>
      <c r="I214" t="s">
        <v>7</v>
      </c>
      <c r="J214" s="1">
        <v>43009</v>
      </c>
      <c r="K214">
        <v>0</v>
      </c>
      <c r="M214" t="s">
        <v>16</v>
      </c>
      <c r="N214" s="1">
        <v>37377</v>
      </c>
      <c r="O214">
        <v>0</v>
      </c>
      <c r="Q214" t="s">
        <v>18</v>
      </c>
      <c r="R214" s="1">
        <v>37377</v>
      </c>
      <c r="S214">
        <v>-27583004</v>
      </c>
    </row>
    <row r="215" spans="1:19" x14ac:dyDescent="0.2">
      <c r="A215" t="s">
        <v>7</v>
      </c>
      <c r="B215" s="1">
        <v>44105</v>
      </c>
      <c r="C215">
        <v>0</v>
      </c>
      <c r="E215" t="s">
        <v>8</v>
      </c>
      <c r="F215" s="1">
        <v>37742</v>
      </c>
      <c r="G215" s="5">
        <v>43760670</v>
      </c>
      <c r="I215" t="s">
        <v>7</v>
      </c>
      <c r="J215" s="1">
        <v>43374</v>
      </c>
      <c r="K215">
        <v>0</v>
      </c>
      <c r="M215" t="s">
        <v>16</v>
      </c>
      <c r="N215" s="1">
        <v>37742</v>
      </c>
      <c r="O215">
        <v>0</v>
      </c>
      <c r="Q215" t="s">
        <v>18</v>
      </c>
      <c r="R215" s="1">
        <v>37742</v>
      </c>
      <c r="S215">
        <v>687767</v>
      </c>
    </row>
    <row r="216" spans="1:19" x14ac:dyDescent="0.2">
      <c r="A216" t="s">
        <v>7</v>
      </c>
      <c r="B216" s="1">
        <v>37135</v>
      </c>
      <c r="C216">
        <v>0</v>
      </c>
      <c r="E216" t="s">
        <v>16</v>
      </c>
      <c r="F216" s="1">
        <v>37742</v>
      </c>
      <c r="G216" s="5">
        <v>0</v>
      </c>
      <c r="I216" t="s">
        <v>7</v>
      </c>
      <c r="J216" s="1">
        <v>43739</v>
      </c>
      <c r="K216">
        <v>0</v>
      </c>
      <c r="M216" t="s">
        <v>16</v>
      </c>
      <c r="N216" s="1">
        <v>38108</v>
      </c>
      <c r="O216">
        <v>0</v>
      </c>
      <c r="Q216" t="s">
        <v>18</v>
      </c>
      <c r="R216" s="1">
        <v>38108</v>
      </c>
      <c r="S216">
        <v>3071038</v>
      </c>
    </row>
    <row r="217" spans="1:19" x14ac:dyDescent="0.2">
      <c r="A217" t="s">
        <v>7</v>
      </c>
      <c r="B217" s="1">
        <v>37500</v>
      </c>
      <c r="C217">
        <v>0</v>
      </c>
      <c r="E217" t="s">
        <v>17</v>
      </c>
      <c r="F217" s="1">
        <v>37742</v>
      </c>
      <c r="G217" s="5">
        <v>-34189632</v>
      </c>
      <c r="I217" t="s">
        <v>7</v>
      </c>
      <c r="J217" s="1">
        <v>44105</v>
      </c>
      <c r="K217">
        <v>0</v>
      </c>
      <c r="M217" t="s">
        <v>16</v>
      </c>
      <c r="N217" s="1">
        <v>38473</v>
      </c>
      <c r="O217">
        <v>0</v>
      </c>
      <c r="Q217" t="s">
        <v>18</v>
      </c>
      <c r="R217" s="1">
        <v>38473</v>
      </c>
      <c r="S217">
        <v>1490173</v>
      </c>
    </row>
    <row r="218" spans="1:19" x14ac:dyDescent="0.2">
      <c r="A218" t="s">
        <v>7</v>
      </c>
      <c r="B218" s="1">
        <v>37865</v>
      </c>
      <c r="C218">
        <v>0</v>
      </c>
      <c r="E218" t="s">
        <v>10</v>
      </c>
      <c r="F218" s="1">
        <v>37773</v>
      </c>
      <c r="G218" s="5">
        <v>289013</v>
      </c>
      <c r="I218" t="s">
        <v>7</v>
      </c>
      <c r="J218" s="1">
        <v>37500</v>
      </c>
      <c r="K218">
        <v>0</v>
      </c>
      <c r="M218" t="s">
        <v>16</v>
      </c>
      <c r="N218" s="1">
        <v>37561</v>
      </c>
      <c r="O218">
        <v>0</v>
      </c>
      <c r="Q218" t="s">
        <v>18</v>
      </c>
      <c r="R218" s="1">
        <v>38838</v>
      </c>
      <c r="S218">
        <v>1645618</v>
      </c>
    </row>
    <row r="219" spans="1:19" x14ac:dyDescent="0.2">
      <c r="A219" t="s">
        <v>7</v>
      </c>
      <c r="B219" s="1">
        <v>38231</v>
      </c>
      <c r="C219">
        <v>0</v>
      </c>
      <c r="E219" t="s">
        <v>7</v>
      </c>
      <c r="F219" s="1">
        <v>37773</v>
      </c>
      <c r="G219" s="5">
        <v>0</v>
      </c>
      <c r="I219" t="s">
        <v>7</v>
      </c>
      <c r="J219" s="1">
        <v>37865</v>
      </c>
      <c r="K219">
        <v>0</v>
      </c>
      <c r="M219" t="s">
        <v>16</v>
      </c>
      <c r="N219" s="1">
        <v>37926</v>
      </c>
      <c r="O219">
        <v>0</v>
      </c>
      <c r="Q219" t="s">
        <v>18</v>
      </c>
      <c r="R219" s="1">
        <v>39203</v>
      </c>
      <c r="S219">
        <v>1156164</v>
      </c>
    </row>
    <row r="220" spans="1:19" x14ac:dyDescent="0.2">
      <c r="A220" t="s">
        <v>7</v>
      </c>
      <c r="B220" s="1">
        <v>38596</v>
      </c>
      <c r="C220">
        <v>0</v>
      </c>
      <c r="E220" t="s">
        <v>11</v>
      </c>
      <c r="F220" s="1">
        <v>37773</v>
      </c>
      <c r="G220" s="5">
        <v>3869437</v>
      </c>
      <c r="I220" t="s">
        <v>7</v>
      </c>
      <c r="J220" s="1">
        <v>38231</v>
      </c>
      <c r="K220">
        <v>0</v>
      </c>
      <c r="M220" t="s">
        <v>16</v>
      </c>
      <c r="N220" s="1">
        <v>38292</v>
      </c>
      <c r="O220">
        <v>0</v>
      </c>
      <c r="Q220" t="s">
        <v>18</v>
      </c>
      <c r="R220" s="1">
        <v>39569</v>
      </c>
      <c r="S220">
        <v>1362726</v>
      </c>
    </row>
    <row r="221" spans="1:19" x14ac:dyDescent="0.2">
      <c r="A221" t="s">
        <v>7</v>
      </c>
      <c r="B221" s="1">
        <v>38961</v>
      </c>
      <c r="C221">
        <v>0</v>
      </c>
      <c r="E221" t="s">
        <v>12</v>
      </c>
      <c r="F221" s="1">
        <v>37773</v>
      </c>
      <c r="G221" s="5">
        <v>26820691</v>
      </c>
      <c r="I221" t="s">
        <v>7</v>
      </c>
      <c r="J221" s="1">
        <v>38596</v>
      </c>
      <c r="K221">
        <v>0</v>
      </c>
      <c r="M221" t="s">
        <v>16</v>
      </c>
      <c r="N221" s="1">
        <v>38657</v>
      </c>
      <c r="O221">
        <v>0</v>
      </c>
      <c r="Q221" t="s">
        <v>18</v>
      </c>
      <c r="R221" s="1">
        <v>39934</v>
      </c>
      <c r="S221">
        <v>1663311</v>
      </c>
    </row>
    <row r="222" spans="1:19" x14ac:dyDescent="0.2">
      <c r="A222" t="s">
        <v>7</v>
      </c>
      <c r="B222" s="1">
        <v>39326</v>
      </c>
      <c r="C222">
        <v>0</v>
      </c>
      <c r="E222" t="s">
        <v>13</v>
      </c>
      <c r="F222" s="1">
        <v>37773</v>
      </c>
      <c r="G222" s="5">
        <v>6957848</v>
      </c>
      <c r="I222" t="s">
        <v>7</v>
      </c>
      <c r="J222" s="1">
        <v>38961</v>
      </c>
      <c r="K222">
        <v>0</v>
      </c>
      <c r="M222" t="s">
        <v>16</v>
      </c>
      <c r="N222" s="1">
        <v>37530</v>
      </c>
      <c r="O222">
        <v>0</v>
      </c>
      <c r="Q222" t="s">
        <v>18</v>
      </c>
      <c r="R222" s="1">
        <v>40299</v>
      </c>
      <c r="S222">
        <v>253988</v>
      </c>
    </row>
    <row r="223" spans="1:19" x14ac:dyDescent="0.2">
      <c r="A223" t="s">
        <v>7</v>
      </c>
      <c r="B223" s="1">
        <v>39692</v>
      </c>
      <c r="C223">
        <v>0</v>
      </c>
      <c r="E223" t="s">
        <v>14</v>
      </c>
      <c r="F223" s="1">
        <v>37773</v>
      </c>
      <c r="G223" s="5">
        <v>11423064</v>
      </c>
      <c r="I223" t="s">
        <v>7</v>
      </c>
      <c r="J223" s="1">
        <v>39326</v>
      </c>
      <c r="K223">
        <v>0</v>
      </c>
      <c r="M223" t="s">
        <v>16</v>
      </c>
      <c r="N223" s="1">
        <v>37895</v>
      </c>
      <c r="O223">
        <v>0</v>
      </c>
      <c r="Q223" t="s">
        <v>18</v>
      </c>
      <c r="R223" s="1">
        <v>40664</v>
      </c>
      <c r="S223">
        <v>124394</v>
      </c>
    </row>
    <row r="224" spans="1:19" x14ac:dyDescent="0.2">
      <c r="A224" t="s">
        <v>7</v>
      </c>
      <c r="B224" s="1">
        <v>40057</v>
      </c>
      <c r="C224">
        <v>0</v>
      </c>
      <c r="E224" t="s">
        <v>8</v>
      </c>
      <c r="F224" s="1">
        <v>37773</v>
      </c>
      <c r="G224" s="5">
        <v>46845084</v>
      </c>
      <c r="I224" t="s">
        <v>7</v>
      </c>
      <c r="J224" s="1">
        <v>39692</v>
      </c>
      <c r="K224">
        <v>0</v>
      </c>
      <c r="M224" t="s">
        <v>16</v>
      </c>
      <c r="N224" s="1">
        <v>38261</v>
      </c>
      <c r="O224">
        <v>0</v>
      </c>
      <c r="Q224" t="s">
        <v>18</v>
      </c>
      <c r="R224" s="1">
        <v>37196</v>
      </c>
      <c r="S224">
        <v>-11923333</v>
      </c>
    </row>
    <row r="225" spans="1:19" x14ac:dyDescent="0.2">
      <c r="A225" t="s">
        <v>7</v>
      </c>
      <c r="B225" s="1">
        <v>40422</v>
      </c>
      <c r="C225">
        <v>0</v>
      </c>
      <c r="E225" t="s">
        <v>16</v>
      </c>
      <c r="F225" s="1">
        <v>37773</v>
      </c>
      <c r="G225" s="5">
        <v>0</v>
      </c>
      <c r="I225" t="s">
        <v>7</v>
      </c>
      <c r="J225" s="1">
        <v>40057</v>
      </c>
      <c r="K225">
        <v>0</v>
      </c>
      <c r="M225" t="s">
        <v>16</v>
      </c>
      <c r="N225" s="1">
        <v>38626</v>
      </c>
      <c r="O225">
        <v>0</v>
      </c>
      <c r="Q225" t="s">
        <v>18</v>
      </c>
      <c r="R225" s="1">
        <v>37561</v>
      </c>
      <c r="S225">
        <v>12020097</v>
      </c>
    </row>
    <row r="226" spans="1:19" x14ac:dyDescent="0.2">
      <c r="A226" t="s">
        <v>7</v>
      </c>
      <c r="B226" s="1">
        <v>40787</v>
      </c>
      <c r="C226">
        <v>0</v>
      </c>
      <c r="E226" t="s">
        <v>17</v>
      </c>
      <c r="F226" s="1">
        <v>37773</v>
      </c>
      <c r="G226" s="5">
        <v>-33086741</v>
      </c>
      <c r="I226" t="s">
        <v>7</v>
      </c>
      <c r="J226" s="1">
        <v>40422</v>
      </c>
      <c r="K226">
        <v>0</v>
      </c>
      <c r="M226" t="s">
        <v>16</v>
      </c>
      <c r="N226" s="1">
        <v>37500</v>
      </c>
      <c r="O226">
        <v>0</v>
      </c>
      <c r="Q226" t="s">
        <v>18</v>
      </c>
      <c r="R226" s="1">
        <v>37926</v>
      </c>
      <c r="S226">
        <v>9800330</v>
      </c>
    </row>
    <row r="227" spans="1:19" x14ac:dyDescent="0.2">
      <c r="A227" t="s">
        <v>7</v>
      </c>
      <c r="B227" s="1">
        <v>41153</v>
      </c>
      <c r="C227">
        <v>0</v>
      </c>
      <c r="E227" t="s">
        <v>10</v>
      </c>
      <c r="F227" s="1">
        <v>37803</v>
      </c>
      <c r="G227" s="5">
        <v>252181</v>
      </c>
      <c r="I227" t="s">
        <v>7</v>
      </c>
      <c r="J227" s="1">
        <v>40787</v>
      </c>
      <c r="K227">
        <v>0</v>
      </c>
      <c r="M227" t="s">
        <v>16</v>
      </c>
      <c r="N227" s="1">
        <v>37865</v>
      </c>
      <c r="O227">
        <v>0</v>
      </c>
      <c r="Q227" t="s">
        <v>18</v>
      </c>
      <c r="R227" s="1">
        <v>38292</v>
      </c>
      <c r="S227">
        <v>5461775</v>
      </c>
    </row>
    <row r="228" spans="1:19" x14ac:dyDescent="0.2">
      <c r="A228" t="s">
        <v>7</v>
      </c>
      <c r="B228" s="1">
        <v>41518</v>
      </c>
      <c r="C228">
        <v>0</v>
      </c>
      <c r="E228" t="s">
        <v>7</v>
      </c>
      <c r="F228" s="1">
        <v>37803</v>
      </c>
      <c r="G228" s="5">
        <v>0</v>
      </c>
      <c r="I228" t="s">
        <v>7</v>
      </c>
      <c r="J228" s="1">
        <v>41153</v>
      </c>
      <c r="K228">
        <v>0</v>
      </c>
      <c r="M228" t="s">
        <v>16</v>
      </c>
      <c r="N228" s="1">
        <v>38231</v>
      </c>
      <c r="O228">
        <v>0</v>
      </c>
      <c r="Q228" t="s">
        <v>18</v>
      </c>
      <c r="R228" s="1">
        <v>38657</v>
      </c>
      <c r="S228">
        <v>2355815</v>
      </c>
    </row>
    <row r="229" spans="1:19" x14ac:dyDescent="0.2">
      <c r="A229" t="s">
        <v>7</v>
      </c>
      <c r="B229" s="1">
        <v>41883</v>
      </c>
      <c r="C229">
        <v>0</v>
      </c>
      <c r="E229" t="s">
        <v>11</v>
      </c>
      <c r="F229" s="1">
        <v>37803</v>
      </c>
      <c r="G229" s="5">
        <v>2870295</v>
      </c>
      <c r="I229" t="s">
        <v>7</v>
      </c>
      <c r="J229" s="1">
        <v>41518</v>
      </c>
      <c r="K229">
        <v>0</v>
      </c>
      <c r="M229" t="s">
        <v>16</v>
      </c>
      <c r="N229" s="1">
        <v>38596</v>
      </c>
      <c r="O229">
        <v>0</v>
      </c>
      <c r="Q229" t="s">
        <v>18</v>
      </c>
      <c r="R229" s="1">
        <v>39022</v>
      </c>
      <c r="S229">
        <v>1036596</v>
      </c>
    </row>
    <row r="230" spans="1:19" x14ac:dyDescent="0.2">
      <c r="A230" t="s">
        <v>7</v>
      </c>
      <c r="B230" s="1">
        <v>42248</v>
      </c>
      <c r="C230">
        <v>0</v>
      </c>
      <c r="E230" t="s">
        <v>12</v>
      </c>
      <c r="F230" s="1">
        <v>37803</v>
      </c>
      <c r="G230" s="5">
        <v>24744866</v>
      </c>
      <c r="I230" t="s">
        <v>7</v>
      </c>
      <c r="J230" s="1">
        <v>41883</v>
      </c>
      <c r="K230">
        <v>0</v>
      </c>
      <c r="Q230" t="s">
        <v>18</v>
      </c>
      <c r="R230" s="1">
        <v>39387</v>
      </c>
      <c r="S230">
        <v>1283577</v>
      </c>
    </row>
    <row r="231" spans="1:19" x14ac:dyDescent="0.2">
      <c r="A231" t="s">
        <v>7</v>
      </c>
      <c r="B231" s="1">
        <v>42614</v>
      </c>
      <c r="C231">
        <v>0</v>
      </c>
      <c r="E231" t="s">
        <v>13</v>
      </c>
      <c r="F231" s="1">
        <v>37803</v>
      </c>
      <c r="G231" s="5">
        <v>4100713</v>
      </c>
      <c r="I231" t="s">
        <v>7</v>
      </c>
      <c r="J231" s="1">
        <v>42248</v>
      </c>
      <c r="K231">
        <v>0</v>
      </c>
      <c r="Q231" t="s">
        <v>18</v>
      </c>
      <c r="R231" s="1">
        <v>39753</v>
      </c>
      <c r="S231">
        <v>1360818</v>
      </c>
    </row>
    <row r="232" spans="1:19" x14ac:dyDescent="0.2">
      <c r="A232" t="s">
        <v>7</v>
      </c>
      <c r="B232" s="1">
        <v>42979</v>
      </c>
      <c r="C232">
        <v>0</v>
      </c>
      <c r="E232" t="s">
        <v>14</v>
      </c>
      <c r="F232" s="1">
        <v>37803</v>
      </c>
      <c r="G232" s="5">
        <v>11580163</v>
      </c>
      <c r="I232" t="s">
        <v>7</v>
      </c>
      <c r="J232" s="1">
        <v>42614</v>
      </c>
      <c r="K232">
        <v>0</v>
      </c>
      <c r="Q232" t="s">
        <v>18</v>
      </c>
      <c r="R232" s="1">
        <v>40118</v>
      </c>
      <c r="S232">
        <v>2280376</v>
      </c>
    </row>
    <row r="233" spans="1:19" x14ac:dyDescent="0.2">
      <c r="A233" t="s">
        <v>7</v>
      </c>
      <c r="B233" s="1">
        <v>43344</v>
      </c>
      <c r="C233">
        <v>0</v>
      </c>
      <c r="E233" t="s">
        <v>8</v>
      </c>
      <c r="F233" s="1">
        <v>37803</v>
      </c>
      <c r="G233" s="5">
        <v>41179345</v>
      </c>
      <c r="I233" t="s">
        <v>7</v>
      </c>
      <c r="J233" s="1">
        <v>42979</v>
      </c>
      <c r="K233">
        <v>0</v>
      </c>
      <c r="Q233" t="s">
        <v>18</v>
      </c>
      <c r="R233" s="1">
        <v>40483</v>
      </c>
      <c r="S233">
        <v>1783880</v>
      </c>
    </row>
    <row r="234" spans="1:19" x14ac:dyDescent="0.2">
      <c r="A234" t="s">
        <v>7</v>
      </c>
      <c r="B234" s="1">
        <v>43709</v>
      </c>
      <c r="C234">
        <v>0</v>
      </c>
      <c r="E234" t="s">
        <v>16</v>
      </c>
      <c r="F234" s="1">
        <v>37803</v>
      </c>
      <c r="G234" s="5">
        <v>-17750750</v>
      </c>
      <c r="I234" t="s">
        <v>7</v>
      </c>
      <c r="J234" s="1">
        <v>43344</v>
      </c>
      <c r="K234">
        <v>0</v>
      </c>
      <c r="Q234" t="s">
        <v>18</v>
      </c>
      <c r="R234" s="1">
        <v>40848</v>
      </c>
      <c r="S234">
        <v>157269</v>
      </c>
    </row>
    <row r="235" spans="1:19" x14ac:dyDescent="0.2">
      <c r="A235" t="s">
        <v>7</v>
      </c>
      <c r="B235" s="1">
        <v>44075</v>
      </c>
      <c r="C235">
        <v>0</v>
      </c>
      <c r="E235" t="s">
        <v>17</v>
      </c>
      <c r="F235" s="1">
        <v>37803</v>
      </c>
      <c r="G235" s="5">
        <v>-35007257</v>
      </c>
      <c r="I235" t="s">
        <v>7</v>
      </c>
      <c r="J235" s="1">
        <v>43709</v>
      </c>
      <c r="K235">
        <v>0</v>
      </c>
      <c r="Q235" t="s">
        <v>18</v>
      </c>
      <c r="R235" s="1">
        <v>37165</v>
      </c>
      <c r="S235">
        <v>-4140021</v>
      </c>
    </row>
    <row r="236" spans="1:19" x14ac:dyDescent="0.2">
      <c r="A236" t="s">
        <v>8</v>
      </c>
      <c r="B236" s="1">
        <v>37347</v>
      </c>
      <c r="C236">
        <v>57167518</v>
      </c>
      <c r="E236" t="s">
        <v>10</v>
      </c>
      <c r="F236" s="1">
        <v>37834</v>
      </c>
      <c r="G236" s="5">
        <v>646288</v>
      </c>
      <c r="I236" t="s">
        <v>7</v>
      </c>
      <c r="J236" s="1">
        <v>44075</v>
      </c>
      <c r="K236">
        <v>0</v>
      </c>
      <c r="Q236" t="s">
        <v>18</v>
      </c>
      <c r="R236" s="1">
        <v>37530</v>
      </c>
      <c r="S236">
        <v>14490282</v>
      </c>
    </row>
    <row r="237" spans="1:19" x14ac:dyDescent="0.2">
      <c r="A237" t="s">
        <v>8</v>
      </c>
      <c r="B237" s="1">
        <v>37712</v>
      </c>
      <c r="C237">
        <v>44030275</v>
      </c>
      <c r="E237" t="s">
        <v>7</v>
      </c>
      <c r="F237" s="1">
        <v>37834</v>
      </c>
      <c r="G237" s="5">
        <v>0</v>
      </c>
      <c r="I237" t="s">
        <v>11</v>
      </c>
      <c r="J237" s="1">
        <v>37347</v>
      </c>
      <c r="K237">
        <v>-7755772</v>
      </c>
      <c r="Q237" t="s">
        <v>18</v>
      </c>
      <c r="R237" s="1">
        <v>37895</v>
      </c>
      <c r="S237">
        <v>11954267</v>
      </c>
    </row>
    <row r="238" spans="1:19" x14ac:dyDescent="0.2">
      <c r="A238" t="s">
        <v>8</v>
      </c>
      <c r="B238" s="1">
        <v>38078</v>
      </c>
      <c r="C238">
        <v>22229035</v>
      </c>
      <c r="E238" t="s">
        <v>11</v>
      </c>
      <c r="F238" s="1">
        <v>37834</v>
      </c>
      <c r="G238" s="5">
        <v>2887649</v>
      </c>
      <c r="I238" t="s">
        <v>11</v>
      </c>
      <c r="J238" s="1">
        <v>37712</v>
      </c>
      <c r="K238">
        <v>-213358</v>
      </c>
      <c r="Q238" t="s">
        <v>18</v>
      </c>
      <c r="R238" s="1">
        <v>38261</v>
      </c>
      <c r="S238">
        <v>5227778</v>
      </c>
    </row>
    <row r="239" spans="1:19" x14ac:dyDescent="0.2">
      <c r="A239" t="s">
        <v>8</v>
      </c>
      <c r="B239" s="1">
        <v>38443</v>
      </c>
      <c r="C239">
        <v>16260373</v>
      </c>
      <c r="E239" t="s">
        <v>12</v>
      </c>
      <c r="F239" s="1">
        <v>37834</v>
      </c>
      <c r="G239" s="5">
        <v>21264788</v>
      </c>
      <c r="I239" t="s">
        <v>11</v>
      </c>
      <c r="J239" s="1">
        <v>38078</v>
      </c>
      <c r="K239">
        <v>2640925</v>
      </c>
      <c r="Q239" t="s">
        <v>18</v>
      </c>
      <c r="R239" s="1">
        <v>38626</v>
      </c>
      <c r="S239">
        <v>4274701</v>
      </c>
    </row>
    <row r="240" spans="1:19" x14ac:dyDescent="0.2">
      <c r="A240" t="s">
        <v>8</v>
      </c>
      <c r="B240" s="1">
        <v>38808</v>
      </c>
      <c r="C240">
        <v>11308552</v>
      </c>
      <c r="E240" t="s">
        <v>13</v>
      </c>
      <c r="F240" s="1">
        <v>37834</v>
      </c>
      <c r="G240" s="5">
        <v>7233300</v>
      </c>
      <c r="I240" t="s">
        <v>11</v>
      </c>
      <c r="J240" s="1">
        <v>38443</v>
      </c>
      <c r="K240">
        <v>5253013</v>
      </c>
      <c r="Q240" t="s">
        <v>18</v>
      </c>
      <c r="R240" s="1">
        <v>38991</v>
      </c>
      <c r="S240">
        <v>3328218</v>
      </c>
    </row>
    <row r="241" spans="1:19" x14ac:dyDescent="0.2">
      <c r="A241" t="s">
        <v>8</v>
      </c>
      <c r="B241" s="1">
        <v>39173</v>
      </c>
      <c r="C241">
        <v>9670046</v>
      </c>
      <c r="E241" t="s">
        <v>14</v>
      </c>
      <c r="F241" s="1">
        <v>37834</v>
      </c>
      <c r="G241" s="5">
        <v>9661470</v>
      </c>
      <c r="I241" t="s">
        <v>11</v>
      </c>
      <c r="J241" s="1">
        <v>38808</v>
      </c>
      <c r="K241">
        <v>6522970</v>
      </c>
      <c r="Q241" t="s">
        <v>18</v>
      </c>
      <c r="R241" s="1">
        <v>39356</v>
      </c>
      <c r="S241">
        <v>3611658</v>
      </c>
    </row>
    <row r="242" spans="1:19" x14ac:dyDescent="0.2">
      <c r="A242" t="s">
        <v>8</v>
      </c>
      <c r="B242" s="1">
        <v>39539</v>
      </c>
      <c r="C242">
        <v>8562480</v>
      </c>
      <c r="E242" t="s">
        <v>8</v>
      </c>
      <c r="F242" s="1">
        <v>37834</v>
      </c>
      <c r="G242" s="5">
        <v>13260664</v>
      </c>
      <c r="I242" t="s">
        <v>11</v>
      </c>
      <c r="J242" s="1">
        <v>39173</v>
      </c>
      <c r="K242">
        <v>6331384</v>
      </c>
      <c r="Q242" t="s">
        <v>18</v>
      </c>
      <c r="R242" s="1">
        <v>39722</v>
      </c>
      <c r="S242">
        <v>2911089</v>
      </c>
    </row>
    <row r="243" spans="1:19" x14ac:dyDescent="0.2">
      <c r="A243" t="s">
        <v>8</v>
      </c>
      <c r="B243" s="1">
        <v>39904</v>
      </c>
      <c r="C243">
        <v>8126076</v>
      </c>
      <c r="E243" t="s">
        <v>16</v>
      </c>
      <c r="F243" s="1">
        <v>37834</v>
      </c>
      <c r="G243" s="5">
        <v>0</v>
      </c>
      <c r="I243" t="s">
        <v>11</v>
      </c>
      <c r="J243" s="1">
        <v>39539</v>
      </c>
      <c r="K243">
        <v>7657884</v>
      </c>
      <c r="Q243" t="s">
        <v>18</v>
      </c>
      <c r="R243" s="1">
        <v>40087</v>
      </c>
      <c r="S243">
        <v>3036021</v>
      </c>
    </row>
    <row r="244" spans="1:19" x14ac:dyDescent="0.2">
      <c r="A244" t="s">
        <v>8</v>
      </c>
      <c r="B244" s="1">
        <v>40269</v>
      </c>
      <c r="C244">
        <v>7704758</v>
      </c>
      <c r="E244" t="s">
        <v>17</v>
      </c>
      <c r="F244" s="1">
        <v>37834</v>
      </c>
      <c r="G244" s="5">
        <v>-35007257</v>
      </c>
      <c r="I244" t="s">
        <v>11</v>
      </c>
      <c r="J244" s="1">
        <v>39904</v>
      </c>
      <c r="K244">
        <v>7411407</v>
      </c>
      <c r="Q244" t="s">
        <v>18</v>
      </c>
      <c r="R244" s="1">
        <v>40452</v>
      </c>
      <c r="S244">
        <v>1946436</v>
      </c>
    </row>
    <row r="245" spans="1:19" x14ac:dyDescent="0.2">
      <c r="A245" t="s">
        <v>8</v>
      </c>
      <c r="B245" s="1">
        <v>40634</v>
      </c>
      <c r="C245">
        <v>2818052</v>
      </c>
      <c r="E245" t="s">
        <v>10</v>
      </c>
      <c r="F245" s="1">
        <v>37865</v>
      </c>
      <c r="G245" s="5">
        <v>658582</v>
      </c>
      <c r="I245" t="s">
        <v>11</v>
      </c>
      <c r="J245" s="1">
        <v>40269</v>
      </c>
      <c r="K245">
        <v>8272800</v>
      </c>
      <c r="Q245" t="s">
        <v>18</v>
      </c>
      <c r="R245" s="1">
        <v>40817</v>
      </c>
      <c r="S245">
        <v>213679</v>
      </c>
    </row>
    <row r="246" spans="1:19" x14ac:dyDescent="0.2">
      <c r="A246" t="s">
        <v>8</v>
      </c>
      <c r="B246" s="1">
        <v>41000</v>
      </c>
      <c r="C246">
        <v>2454828</v>
      </c>
      <c r="E246" t="s">
        <v>7</v>
      </c>
      <c r="F246" s="1">
        <v>37865</v>
      </c>
      <c r="G246" s="5">
        <v>0</v>
      </c>
      <c r="I246" t="s">
        <v>11</v>
      </c>
      <c r="J246" s="1">
        <v>40634</v>
      </c>
      <c r="K246">
        <v>7773974</v>
      </c>
      <c r="Q246" t="s">
        <v>18</v>
      </c>
      <c r="R246" s="1">
        <v>37500</v>
      </c>
      <c r="S246">
        <v>-16003399</v>
      </c>
    </row>
    <row r="247" spans="1:19" x14ac:dyDescent="0.2">
      <c r="A247" t="s">
        <v>8</v>
      </c>
      <c r="B247" s="1">
        <v>41365</v>
      </c>
      <c r="C247">
        <v>2122586</v>
      </c>
      <c r="E247" t="s">
        <v>11</v>
      </c>
      <c r="F247" s="1">
        <v>37865</v>
      </c>
      <c r="G247" s="5">
        <v>4114127</v>
      </c>
      <c r="I247" t="s">
        <v>11</v>
      </c>
      <c r="J247" s="1">
        <v>41000</v>
      </c>
      <c r="K247">
        <v>8348951</v>
      </c>
      <c r="Q247" t="s">
        <v>18</v>
      </c>
      <c r="R247" s="1">
        <v>37865</v>
      </c>
      <c r="S247">
        <v>5416259</v>
      </c>
    </row>
    <row r="248" spans="1:19" x14ac:dyDescent="0.2">
      <c r="A248" t="s">
        <v>8</v>
      </c>
      <c r="B248" s="1">
        <v>41730</v>
      </c>
      <c r="C248">
        <v>2369030</v>
      </c>
      <c r="E248" t="s">
        <v>12</v>
      </c>
      <c r="F248" s="1">
        <v>37865</v>
      </c>
      <c r="G248" s="5">
        <v>15973568</v>
      </c>
      <c r="I248" t="s">
        <v>11</v>
      </c>
      <c r="J248" s="1">
        <v>41365</v>
      </c>
      <c r="K248">
        <v>8759919</v>
      </c>
      <c r="Q248" t="s">
        <v>18</v>
      </c>
      <c r="R248" s="1">
        <v>38231</v>
      </c>
      <c r="S248">
        <v>1756444</v>
      </c>
    </row>
    <row r="249" spans="1:19" x14ac:dyDescent="0.2">
      <c r="A249" t="s">
        <v>8</v>
      </c>
      <c r="B249" s="1">
        <v>42095</v>
      </c>
      <c r="C249">
        <v>-689053</v>
      </c>
      <c r="E249" t="s">
        <v>13</v>
      </c>
      <c r="F249" s="1">
        <v>37865</v>
      </c>
      <c r="G249" s="5">
        <v>5982834</v>
      </c>
      <c r="I249" t="s">
        <v>11</v>
      </c>
      <c r="J249" s="1">
        <v>41730</v>
      </c>
      <c r="K249">
        <v>9395642</v>
      </c>
      <c r="Q249" t="s">
        <v>18</v>
      </c>
      <c r="R249" s="1">
        <v>38596</v>
      </c>
      <c r="S249">
        <v>68723</v>
      </c>
    </row>
    <row r="250" spans="1:19" x14ac:dyDescent="0.2">
      <c r="A250" t="s">
        <v>8</v>
      </c>
      <c r="B250" s="1">
        <v>42461</v>
      </c>
      <c r="C250">
        <v>-566423</v>
      </c>
      <c r="E250" t="s">
        <v>14</v>
      </c>
      <c r="F250" s="1">
        <v>37865</v>
      </c>
      <c r="G250" s="5">
        <v>9517090</v>
      </c>
      <c r="I250" t="s">
        <v>11</v>
      </c>
      <c r="J250" s="1">
        <v>42095</v>
      </c>
      <c r="K250">
        <v>3870614</v>
      </c>
      <c r="Q250" t="s">
        <v>18</v>
      </c>
      <c r="R250" s="1">
        <v>38961</v>
      </c>
      <c r="S250">
        <v>2070757</v>
      </c>
    </row>
    <row r="251" spans="1:19" x14ac:dyDescent="0.2">
      <c r="A251" t="s">
        <v>8</v>
      </c>
      <c r="B251" s="1">
        <v>42826</v>
      </c>
      <c r="C251">
        <v>-558323</v>
      </c>
      <c r="E251" t="s">
        <v>8</v>
      </c>
      <c r="F251" s="1">
        <v>37865</v>
      </c>
      <c r="G251" s="5">
        <v>15073980</v>
      </c>
      <c r="I251" t="s">
        <v>11</v>
      </c>
      <c r="J251" s="1">
        <v>42461</v>
      </c>
      <c r="K251">
        <v>2698132</v>
      </c>
      <c r="Q251" t="s">
        <v>18</v>
      </c>
      <c r="R251" s="1">
        <v>39326</v>
      </c>
      <c r="S251">
        <v>2176994</v>
      </c>
    </row>
    <row r="252" spans="1:19" x14ac:dyDescent="0.2">
      <c r="A252" t="s">
        <v>8</v>
      </c>
      <c r="B252" s="1">
        <v>43191</v>
      </c>
      <c r="C252">
        <v>-962047</v>
      </c>
      <c r="E252" t="s">
        <v>16</v>
      </c>
      <c r="F252" s="1">
        <v>37865</v>
      </c>
      <c r="G252" s="5">
        <v>0</v>
      </c>
      <c r="I252" t="s">
        <v>11</v>
      </c>
      <c r="J252" s="1">
        <v>42826</v>
      </c>
      <c r="K252">
        <v>2824420</v>
      </c>
      <c r="Q252" t="s">
        <v>18</v>
      </c>
      <c r="R252" s="1">
        <v>39692</v>
      </c>
      <c r="S252">
        <v>2818974</v>
      </c>
    </row>
    <row r="253" spans="1:19" x14ac:dyDescent="0.2">
      <c r="A253" t="s">
        <v>8</v>
      </c>
      <c r="B253" s="1">
        <v>43556</v>
      </c>
      <c r="C253">
        <v>-1184918</v>
      </c>
      <c r="E253" t="s">
        <v>17</v>
      </c>
      <c r="F253" s="1">
        <v>37865</v>
      </c>
      <c r="G253" s="5">
        <v>-33877991</v>
      </c>
      <c r="I253" t="s">
        <v>11</v>
      </c>
      <c r="J253" s="1">
        <v>43191</v>
      </c>
      <c r="K253">
        <v>4884711</v>
      </c>
      <c r="Q253" t="s">
        <v>18</v>
      </c>
      <c r="R253" s="1">
        <v>40057</v>
      </c>
      <c r="S253">
        <v>2637486</v>
      </c>
    </row>
    <row r="254" spans="1:19" x14ac:dyDescent="0.2">
      <c r="A254" t="s">
        <v>8</v>
      </c>
      <c r="B254" s="1">
        <v>43922</v>
      </c>
      <c r="C254">
        <v>-1817667</v>
      </c>
      <c r="E254" t="s">
        <v>10</v>
      </c>
      <c r="F254" s="1">
        <v>37895</v>
      </c>
      <c r="G254" s="5">
        <v>760310</v>
      </c>
      <c r="I254" t="s">
        <v>11</v>
      </c>
      <c r="J254" s="1">
        <v>43556</v>
      </c>
      <c r="K254">
        <v>5</v>
      </c>
      <c r="Q254" t="s">
        <v>18</v>
      </c>
      <c r="R254" s="1">
        <v>40422</v>
      </c>
      <c r="S254">
        <v>469596</v>
      </c>
    </row>
    <row r="255" spans="1:19" x14ac:dyDescent="0.2">
      <c r="A255" t="s">
        <v>8</v>
      </c>
      <c r="B255" s="1">
        <v>37469</v>
      </c>
      <c r="C255">
        <v>57159588</v>
      </c>
      <c r="E255" t="s">
        <v>7</v>
      </c>
      <c r="F255" s="1">
        <v>37895</v>
      </c>
      <c r="G255" s="5">
        <v>0</v>
      </c>
      <c r="I255" t="s">
        <v>11</v>
      </c>
      <c r="J255" s="1">
        <v>43922</v>
      </c>
      <c r="K255">
        <v>5</v>
      </c>
      <c r="Q255" t="s">
        <v>18</v>
      </c>
      <c r="R255" s="1">
        <v>40787</v>
      </c>
      <c r="S255">
        <v>156115</v>
      </c>
    </row>
    <row r="256" spans="1:19" x14ac:dyDescent="0.2">
      <c r="A256" t="s">
        <v>8</v>
      </c>
      <c r="B256" s="1">
        <v>37834</v>
      </c>
      <c r="C256">
        <v>45304727</v>
      </c>
      <c r="E256" t="s">
        <v>11</v>
      </c>
      <c r="F256" s="1">
        <v>37895</v>
      </c>
      <c r="G256" s="5">
        <v>4216671</v>
      </c>
      <c r="I256" t="s">
        <v>11</v>
      </c>
      <c r="J256" s="1">
        <v>44287</v>
      </c>
      <c r="K256">
        <v>3</v>
      </c>
    </row>
    <row r="257" spans="1:11" x14ac:dyDescent="0.2">
      <c r="A257" t="s">
        <v>8</v>
      </c>
      <c r="B257" s="1">
        <v>38200</v>
      </c>
      <c r="C257">
        <v>22213788</v>
      </c>
      <c r="E257" t="s">
        <v>12</v>
      </c>
      <c r="F257" s="1">
        <v>37895</v>
      </c>
      <c r="G257" s="5">
        <v>18763521</v>
      </c>
      <c r="I257" t="s">
        <v>11</v>
      </c>
      <c r="J257" s="1">
        <v>37469</v>
      </c>
      <c r="K257">
        <v>2028995</v>
      </c>
    </row>
    <row r="258" spans="1:11" x14ac:dyDescent="0.2">
      <c r="A258" t="s">
        <v>8</v>
      </c>
      <c r="B258" s="1">
        <v>38565</v>
      </c>
      <c r="C258">
        <v>16089597</v>
      </c>
      <c r="E258" t="s">
        <v>13</v>
      </c>
      <c r="F258" s="1">
        <v>37895</v>
      </c>
      <c r="G258" s="5">
        <v>3785690</v>
      </c>
      <c r="I258" t="s">
        <v>11</v>
      </c>
      <c r="J258" s="1">
        <v>37834</v>
      </c>
      <c r="K258">
        <v>7838358</v>
      </c>
    </row>
    <row r="259" spans="1:11" x14ac:dyDescent="0.2">
      <c r="A259" t="s">
        <v>8</v>
      </c>
      <c r="B259" s="1">
        <v>38930</v>
      </c>
      <c r="C259">
        <v>10859200</v>
      </c>
      <c r="E259" t="s">
        <v>14</v>
      </c>
      <c r="F259" s="1">
        <v>37895</v>
      </c>
      <c r="G259" s="5">
        <v>9319512</v>
      </c>
      <c r="I259" t="s">
        <v>11</v>
      </c>
      <c r="J259" s="1">
        <v>38200</v>
      </c>
      <c r="K259">
        <v>7635032</v>
      </c>
    </row>
    <row r="260" spans="1:11" x14ac:dyDescent="0.2">
      <c r="A260" t="s">
        <v>8</v>
      </c>
      <c r="B260" s="1">
        <v>39295</v>
      </c>
      <c r="C260">
        <v>8991607</v>
      </c>
      <c r="E260" t="s">
        <v>8</v>
      </c>
      <c r="F260" s="1">
        <v>37895</v>
      </c>
      <c r="G260" s="5">
        <v>68024130</v>
      </c>
      <c r="I260" t="s">
        <v>11</v>
      </c>
      <c r="J260" s="1">
        <v>38565</v>
      </c>
      <c r="K260">
        <v>5505033</v>
      </c>
    </row>
    <row r="261" spans="1:11" x14ac:dyDescent="0.2">
      <c r="A261" t="s">
        <v>8</v>
      </c>
      <c r="B261" s="1">
        <v>39661</v>
      </c>
      <c r="C261">
        <v>7944979</v>
      </c>
      <c r="E261" t="s">
        <v>16</v>
      </c>
      <c r="F261" s="1">
        <v>37895</v>
      </c>
      <c r="G261" s="5">
        <v>-43725009</v>
      </c>
      <c r="I261" t="s">
        <v>11</v>
      </c>
      <c r="J261" s="1">
        <v>38930</v>
      </c>
      <c r="K261">
        <v>7308266</v>
      </c>
    </row>
    <row r="262" spans="1:11" x14ac:dyDescent="0.2">
      <c r="A262" t="s">
        <v>8</v>
      </c>
      <c r="B262" s="1">
        <v>40026</v>
      </c>
      <c r="C262">
        <v>7405997</v>
      </c>
      <c r="E262" t="s">
        <v>17</v>
      </c>
      <c r="F262" s="1">
        <v>37895</v>
      </c>
      <c r="G262" s="5">
        <v>-35007729</v>
      </c>
      <c r="I262" t="s">
        <v>11</v>
      </c>
      <c r="J262" s="1">
        <v>39295</v>
      </c>
      <c r="K262">
        <v>8371822</v>
      </c>
    </row>
    <row r="263" spans="1:11" x14ac:dyDescent="0.2">
      <c r="A263" t="s">
        <v>8</v>
      </c>
      <c r="B263" s="1">
        <v>40391</v>
      </c>
      <c r="C263">
        <v>6555750</v>
      </c>
      <c r="E263" t="s">
        <v>10</v>
      </c>
      <c r="F263" s="1">
        <v>37926</v>
      </c>
      <c r="G263" s="5">
        <v>767016</v>
      </c>
      <c r="I263" t="s">
        <v>11</v>
      </c>
      <c r="J263" s="1">
        <v>39661</v>
      </c>
      <c r="K263">
        <v>9168459</v>
      </c>
    </row>
    <row r="264" spans="1:11" x14ac:dyDescent="0.2">
      <c r="A264" t="s">
        <v>8</v>
      </c>
      <c r="B264" s="1">
        <v>40756</v>
      </c>
      <c r="C264">
        <v>2202585</v>
      </c>
      <c r="E264" t="s">
        <v>7</v>
      </c>
      <c r="F264" s="1">
        <v>37926</v>
      </c>
      <c r="G264" s="5">
        <v>0</v>
      </c>
      <c r="I264" t="s">
        <v>11</v>
      </c>
      <c r="J264" s="1">
        <v>40026</v>
      </c>
      <c r="K264">
        <v>12282609</v>
      </c>
    </row>
    <row r="265" spans="1:11" x14ac:dyDescent="0.2">
      <c r="A265" t="s">
        <v>8</v>
      </c>
      <c r="B265" s="1">
        <v>41122</v>
      </c>
      <c r="C265">
        <v>1841862</v>
      </c>
      <c r="E265" t="s">
        <v>11</v>
      </c>
      <c r="F265" s="1">
        <v>37926</v>
      </c>
      <c r="G265" s="5">
        <v>4298238</v>
      </c>
      <c r="I265" t="s">
        <v>11</v>
      </c>
      <c r="J265" s="1">
        <v>40391</v>
      </c>
      <c r="K265">
        <v>10785784</v>
      </c>
    </row>
    <row r="266" spans="1:11" x14ac:dyDescent="0.2">
      <c r="A266" t="s">
        <v>8</v>
      </c>
      <c r="B266" s="1">
        <v>41487</v>
      </c>
      <c r="C266">
        <v>1720785</v>
      </c>
      <c r="E266" t="s">
        <v>12</v>
      </c>
      <c r="F266" s="1">
        <v>37926</v>
      </c>
      <c r="G266" s="5">
        <v>17010058</v>
      </c>
      <c r="I266" t="s">
        <v>11</v>
      </c>
      <c r="J266" s="1">
        <v>40756</v>
      </c>
      <c r="K266">
        <v>11580295</v>
      </c>
    </row>
    <row r="267" spans="1:11" x14ac:dyDescent="0.2">
      <c r="A267" t="s">
        <v>8</v>
      </c>
      <c r="B267" s="1">
        <v>41852</v>
      </c>
      <c r="C267">
        <v>1516263</v>
      </c>
      <c r="E267" t="s">
        <v>13</v>
      </c>
      <c r="F267" s="1">
        <v>37926</v>
      </c>
      <c r="G267" s="5">
        <v>4568334</v>
      </c>
      <c r="I267" t="s">
        <v>11</v>
      </c>
      <c r="J267" s="1">
        <v>41122</v>
      </c>
      <c r="K267">
        <v>13989206</v>
      </c>
    </row>
    <row r="268" spans="1:11" x14ac:dyDescent="0.2">
      <c r="A268" t="s">
        <v>8</v>
      </c>
      <c r="B268" s="1">
        <v>42217</v>
      </c>
      <c r="C268">
        <v>-1356625</v>
      </c>
      <c r="E268" t="s">
        <v>14</v>
      </c>
      <c r="F268" s="1">
        <v>37926</v>
      </c>
      <c r="G268" s="5">
        <v>8985015</v>
      </c>
      <c r="I268" t="s">
        <v>11</v>
      </c>
      <c r="J268" s="1">
        <v>41487</v>
      </c>
      <c r="K268">
        <v>14876953</v>
      </c>
    </row>
    <row r="269" spans="1:11" x14ac:dyDescent="0.2">
      <c r="A269" t="s">
        <v>8</v>
      </c>
      <c r="B269" s="1">
        <v>42583</v>
      </c>
      <c r="C269">
        <v>-1190186</v>
      </c>
      <c r="E269" t="s">
        <v>8</v>
      </c>
      <c r="F269" s="1">
        <v>37926</v>
      </c>
      <c r="G269" s="5">
        <v>26924531</v>
      </c>
      <c r="I269" t="s">
        <v>11</v>
      </c>
      <c r="J269" s="1">
        <v>41852</v>
      </c>
      <c r="K269">
        <v>7139601</v>
      </c>
    </row>
    <row r="270" spans="1:11" x14ac:dyDescent="0.2">
      <c r="A270" t="s">
        <v>8</v>
      </c>
      <c r="B270" s="1">
        <v>42948</v>
      </c>
      <c r="C270">
        <v>-1288823</v>
      </c>
      <c r="E270" t="s">
        <v>16</v>
      </c>
      <c r="F270" s="1">
        <v>37926</v>
      </c>
      <c r="G270" s="5">
        <v>0</v>
      </c>
      <c r="I270" t="s">
        <v>11</v>
      </c>
      <c r="J270" s="1">
        <v>42217</v>
      </c>
      <c r="K270">
        <v>7720143</v>
      </c>
    </row>
    <row r="271" spans="1:11" x14ac:dyDescent="0.2">
      <c r="A271" t="s">
        <v>8</v>
      </c>
      <c r="B271" s="1">
        <v>43313</v>
      </c>
      <c r="C271">
        <v>-1579822</v>
      </c>
      <c r="E271" t="s">
        <v>17</v>
      </c>
      <c r="F271" s="1">
        <v>37926</v>
      </c>
      <c r="G271" s="5">
        <v>-34233271</v>
      </c>
      <c r="I271" t="s">
        <v>11</v>
      </c>
      <c r="J271" s="1">
        <v>42583</v>
      </c>
      <c r="K271">
        <v>7908218</v>
      </c>
    </row>
    <row r="272" spans="1:11" x14ac:dyDescent="0.2">
      <c r="A272" t="s">
        <v>8</v>
      </c>
      <c r="B272" s="1">
        <v>43678</v>
      </c>
      <c r="C272">
        <v>-1685359</v>
      </c>
      <c r="E272" t="s">
        <v>10</v>
      </c>
      <c r="F272" s="1">
        <v>37956</v>
      </c>
      <c r="G272" s="5">
        <v>758201</v>
      </c>
      <c r="I272" t="s">
        <v>11</v>
      </c>
      <c r="J272" s="1">
        <v>42948</v>
      </c>
      <c r="K272">
        <v>8210336</v>
      </c>
    </row>
    <row r="273" spans="1:11" x14ac:dyDescent="0.2">
      <c r="A273" t="s">
        <v>8</v>
      </c>
      <c r="B273" s="1">
        <v>44044</v>
      </c>
      <c r="C273">
        <v>-2291512</v>
      </c>
      <c r="E273" t="s">
        <v>7</v>
      </c>
      <c r="F273" s="1">
        <v>37956</v>
      </c>
      <c r="G273" s="5">
        <v>0</v>
      </c>
      <c r="I273" t="s">
        <v>11</v>
      </c>
      <c r="J273" s="1">
        <v>43313</v>
      </c>
      <c r="K273">
        <v>5838</v>
      </c>
    </row>
    <row r="274" spans="1:11" x14ac:dyDescent="0.2">
      <c r="A274" t="s">
        <v>8</v>
      </c>
      <c r="B274" s="1">
        <v>37226</v>
      </c>
      <c r="C274">
        <v>132225079</v>
      </c>
      <c r="E274" t="s">
        <v>11</v>
      </c>
      <c r="F274" s="1">
        <v>37956</v>
      </c>
      <c r="G274" s="5">
        <v>4633652</v>
      </c>
      <c r="I274" t="s">
        <v>11</v>
      </c>
      <c r="J274" s="1">
        <v>43678</v>
      </c>
      <c r="K274">
        <v>1739</v>
      </c>
    </row>
    <row r="275" spans="1:11" x14ac:dyDescent="0.2">
      <c r="A275" t="s">
        <v>8</v>
      </c>
      <c r="B275" s="1">
        <v>37591</v>
      </c>
      <c r="C275">
        <v>29715160</v>
      </c>
      <c r="E275" t="s">
        <v>12</v>
      </c>
      <c r="F275" s="1">
        <v>37956</v>
      </c>
      <c r="G275" s="5">
        <v>18904913</v>
      </c>
      <c r="I275" t="s">
        <v>11</v>
      </c>
      <c r="J275" s="1">
        <v>44044</v>
      </c>
      <c r="K275">
        <v>1415</v>
      </c>
    </row>
    <row r="276" spans="1:11" x14ac:dyDescent="0.2">
      <c r="A276" t="s">
        <v>8</v>
      </c>
      <c r="B276" s="1">
        <v>37956</v>
      </c>
      <c r="C276">
        <v>36677141</v>
      </c>
      <c r="E276" t="s">
        <v>13</v>
      </c>
      <c r="F276" s="1">
        <v>37956</v>
      </c>
      <c r="G276" s="5">
        <v>2073320</v>
      </c>
      <c r="I276" t="s">
        <v>11</v>
      </c>
      <c r="J276" s="1">
        <v>37226</v>
      </c>
      <c r="K276">
        <v>4128342</v>
      </c>
    </row>
    <row r="277" spans="1:11" x14ac:dyDescent="0.2">
      <c r="A277" t="s">
        <v>8</v>
      </c>
      <c r="B277" s="1">
        <v>38322</v>
      </c>
      <c r="C277">
        <v>17196306</v>
      </c>
      <c r="E277" t="s">
        <v>14</v>
      </c>
      <c r="F277" s="1">
        <v>37956</v>
      </c>
      <c r="G277" s="5">
        <v>3741666</v>
      </c>
      <c r="I277" t="s">
        <v>11</v>
      </c>
      <c r="J277" s="1">
        <v>37591</v>
      </c>
      <c r="K277">
        <v>-256402</v>
      </c>
    </row>
    <row r="278" spans="1:11" x14ac:dyDescent="0.2">
      <c r="A278" t="s">
        <v>8</v>
      </c>
      <c r="B278" s="1">
        <v>38687</v>
      </c>
      <c r="C278">
        <v>15222303</v>
      </c>
      <c r="E278" t="s">
        <v>8</v>
      </c>
      <c r="F278" s="1">
        <v>37956</v>
      </c>
      <c r="G278" s="5">
        <v>32728699</v>
      </c>
      <c r="I278" t="s">
        <v>11</v>
      </c>
      <c r="J278" s="1">
        <v>37956</v>
      </c>
      <c r="K278">
        <v>801471</v>
      </c>
    </row>
    <row r="279" spans="1:11" x14ac:dyDescent="0.2">
      <c r="A279" t="s">
        <v>8</v>
      </c>
      <c r="B279" s="1">
        <v>39052</v>
      </c>
      <c r="C279">
        <v>8844652</v>
      </c>
      <c r="E279" t="s">
        <v>16</v>
      </c>
      <c r="F279" s="1">
        <v>37956</v>
      </c>
      <c r="G279" s="5">
        <v>0</v>
      </c>
      <c r="I279" t="s">
        <v>11</v>
      </c>
      <c r="J279" s="1">
        <v>38322</v>
      </c>
      <c r="K279">
        <v>1270975</v>
      </c>
    </row>
    <row r="280" spans="1:11" x14ac:dyDescent="0.2">
      <c r="A280" t="s">
        <v>8</v>
      </c>
      <c r="B280" s="1">
        <v>39417</v>
      </c>
      <c r="C280">
        <v>8361224</v>
      </c>
      <c r="E280" t="s">
        <v>17</v>
      </c>
      <c r="F280" s="1">
        <v>37956</v>
      </c>
      <c r="G280" s="5">
        <v>-35374382</v>
      </c>
      <c r="I280" t="s">
        <v>11</v>
      </c>
      <c r="J280" s="1">
        <v>38687</v>
      </c>
      <c r="K280">
        <v>7230405</v>
      </c>
    </row>
    <row r="281" spans="1:11" x14ac:dyDescent="0.2">
      <c r="A281" t="s">
        <v>8</v>
      </c>
      <c r="B281" s="1">
        <v>39783</v>
      </c>
      <c r="C281">
        <v>7582094</v>
      </c>
      <c r="E281" t="s">
        <v>10</v>
      </c>
      <c r="F281" s="1">
        <v>37987</v>
      </c>
      <c r="G281" s="5">
        <v>746294</v>
      </c>
      <c r="I281" t="s">
        <v>11</v>
      </c>
      <c r="J281" s="1">
        <v>39052</v>
      </c>
      <c r="K281">
        <v>6386371</v>
      </c>
    </row>
    <row r="282" spans="1:11" x14ac:dyDescent="0.2">
      <c r="A282" t="s">
        <v>8</v>
      </c>
      <c r="B282" s="1">
        <v>40148</v>
      </c>
      <c r="C282">
        <v>7277084</v>
      </c>
      <c r="E282" t="s">
        <v>7</v>
      </c>
      <c r="F282" s="1">
        <v>37987</v>
      </c>
      <c r="G282" s="5">
        <v>0</v>
      </c>
      <c r="I282" t="s">
        <v>11</v>
      </c>
      <c r="J282" s="1">
        <v>39417</v>
      </c>
      <c r="K282">
        <v>5176688</v>
      </c>
    </row>
    <row r="283" spans="1:11" x14ac:dyDescent="0.2">
      <c r="A283" t="s">
        <v>8</v>
      </c>
      <c r="B283" s="1">
        <v>40513</v>
      </c>
      <c r="C283">
        <v>6550239</v>
      </c>
      <c r="E283" t="s">
        <v>11</v>
      </c>
      <c r="F283" s="1">
        <v>37987</v>
      </c>
      <c r="G283" s="5">
        <v>4731993</v>
      </c>
      <c r="I283" t="s">
        <v>11</v>
      </c>
      <c r="J283" s="1">
        <v>39783</v>
      </c>
      <c r="K283">
        <v>3982001</v>
      </c>
    </row>
    <row r="284" spans="1:11" x14ac:dyDescent="0.2">
      <c r="A284" t="s">
        <v>8</v>
      </c>
      <c r="B284" s="1">
        <v>40878</v>
      </c>
      <c r="C284">
        <v>3150250</v>
      </c>
      <c r="E284" t="s">
        <v>12</v>
      </c>
      <c r="F284" s="1">
        <v>37987</v>
      </c>
      <c r="G284" s="5">
        <v>20776467</v>
      </c>
      <c r="I284" t="s">
        <v>11</v>
      </c>
      <c r="J284" s="1">
        <v>40148</v>
      </c>
      <c r="K284">
        <v>6716069</v>
      </c>
    </row>
    <row r="285" spans="1:11" x14ac:dyDescent="0.2">
      <c r="A285" t="s">
        <v>8</v>
      </c>
      <c r="B285" s="1">
        <v>41244</v>
      </c>
      <c r="C285">
        <v>2809819</v>
      </c>
      <c r="E285" t="s">
        <v>13</v>
      </c>
      <c r="F285" s="1">
        <v>37987</v>
      </c>
      <c r="G285" s="5">
        <v>1171518</v>
      </c>
      <c r="I285" t="s">
        <v>11</v>
      </c>
      <c r="J285" s="1">
        <v>40513</v>
      </c>
      <c r="K285">
        <v>9119868</v>
      </c>
    </row>
    <row r="286" spans="1:11" x14ac:dyDescent="0.2">
      <c r="A286" t="s">
        <v>8</v>
      </c>
      <c r="B286" s="1">
        <v>41609</v>
      </c>
      <c r="C286">
        <v>2587887</v>
      </c>
      <c r="E286" t="s">
        <v>14</v>
      </c>
      <c r="F286" s="1">
        <v>37987</v>
      </c>
      <c r="G286" s="5">
        <v>4023562</v>
      </c>
      <c r="I286" t="s">
        <v>11</v>
      </c>
      <c r="J286" s="1">
        <v>40878</v>
      </c>
      <c r="K286">
        <v>8693572</v>
      </c>
    </row>
    <row r="287" spans="1:11" x14ac:dyDescent="0.2">
      <c r="A287" t="s">
        <v>8</v>
      </c>
      <c r="B287" s="1">
        <v>41974</v>
      </c>
      <c r="C287">
        <v>-1338617</v>
      </c>
      <c r="E287" t="s">
        <v>8</v>
      </c>
      <c r="F287" s="1">
        <v>37987</v>
      </c>
      <c r="G287" s="5">
        <v>47309244</v>
      </c>
      <c r="I287" t="s">
        <v>11</v>
      </c>
      <c r="J287" s="1">
        <v>41244</v>
      </c>
      <c r="K287">
        <v>8899246</v>
      </c>
    </row>
    <row r="288" spans="1:11" x14ac:dyDescent="0.2">
      <c r="A288" t="s">
        <v>8</v>
      </c>
      <c r="B288" s="1">
        <v>42339</v>
      </c>
      <c r="C288">
        <v>-1397827</v>
      </c>
      <c r="E288" t="s">
        <v>16</v>
      </c>
      <c r="F288" s="1">
        <v>37987</v>
      </c>
      <c r="G288" s="5">
        <v>-17750750</v>
      </c>
      <c r="I288" t="s">
        <v>11</v>
      </c>
      <c r="J288" s="1">
        <v>41609</v>
      </c>
      <c r="K288">
        <v>9253541</v>
      </c>
    </row>
    <row r="289" spans="1:11" x14ac:dyDescent="0.2">
      <c r="A289" t="s">
        <v>8</v>
      </c>
      <c r="B289" s="1">
        <v>42705</v>
      </c>
      <c r="C289">
        <v>-640979</v>
      </c>
      <c r="E289" t="s">
        <v>17</v>
      </c>
      <c r="F289" s="1">
        <v>37987</v>
      </c>
      <c r="G289" s="5">
        <v>-35374382</v>
      </c>
      <c r="I289" t="s">
        <v>11</v>
      </c>
      <c r="J289" s="1">
        <v>41974</v>
      </c>
      <c r="K289">
        <v>5358698</v>
      </c>
    </row>
    <row r="290" spans="1:11" x14ac:dyDescent="0.2">
      <c r="A290" t="s">
        <v>8</v>
      </c>
      <c r="B290" s="1">
        <v>43070</v>
      </c>
      <c r="C290">
        <v>-733134</v>
      </c>
      <c r="E290" t="s">
        <v>10</v>
      </c>
      <c r="F290" s="1">
        <v>38018</v>
      </c>
      <c r="G290" s="5">
        <v>592482</v>
      </c>
      <c r="I290" t="s">
        <v>11</v>
      </c>
      <c r="J290" s="1">
        <v>42339</v>
      </c>
      <c r="K290">
        <v>5461420</v>
      </c>
    </row>
    <row r="291" spans="1:11" x14ac:dyDescent="0.2">
      <c r="A291" t="s">
        <v>8</v>
      </c>
      <c r="B291" s="1">
        <v>43435</v>
      </c>
      <c r="C291">
        <v>-911091</v>
      </c>
      <c r="E291" t="s">
        <v>7</v>
      </c>
      <c r="F291" s="1">
        <v>38018</v>
      </c>
      <c r="G291" s="5">
        <v>0</v>
      </c>
      <c r="I291" t="s">
        <v>11</v>
      </c>
      <c r="J291" s="1">
        <v>42705</v>
      </c>
      <c r="K291">
        <v>6388862</v>
      </c>
    </row>
    <row r="292" spans="1:11" x14ac:dyDescent="0.2">
      <c r="A292" t="s">
        <v>8</v>
      </c>
      <c r="B292" s="1">
        <v>43800</v>
      </c>
      <c r="C292">
        <v>-1242124</v>
      </c>
      <c r="E292" t="s">
        <v>11</v>
      </c>
      <c r="F292" s="1">
        <v>38018</v>
      </c>
      <c r="G292" s="5">
        <v>4153464</v>
      </c>
      <c r="I292" t="s">
        <v>11</v>
      </c>
      <c r="J292" s="1">
        <v>43070</v>
      </c>
      <c r="K292">
        <v>6583974</v>
      </c>
    </row>
    <row r="293" spans="1:11" x14ac:dyDescent="0.2">
      <c r="A293" t="s">
        <v>8</v>
      </c>
      <c r="B293" s="1">
        <v>44166</v>
      </c>
      <c r="C293">
        <v>-1971839</v>
      </c>
      <c r="E293" t="s">
        <v>12</v>
      </c>
      <c r="F293" s="1">
        <v>38018</v>
      </c>
      <c r="G293" s="5">
        <v>20343144</v>
      </c>
      <c r="I293" t="s">
        <v>11</v>
      </c>
      <c r="J293" s="1">
        <v>43435</v>
      </c>
      <c r="K293">
        <v>9</v>
      </c>
    </row>
    <row r="294" spans="1:11" x14ac:dyDescent="0.2">
      <c r="A294" t="s">
        <v>8</v>
      </c>
      <c r="B294" s="1">
        <v>37288</v>
      </c>
      <c r="C294">
        <v>92237191</v>
      </c>
      <c r="E294" t="s">
        <v>13</v>
      </c>
      <c r="F294" s="1">
        <v>38018</v>
      </c>
      <c r="G294" s="5">
        <v>2866854</v>
      </c>
      <c r="I294" t="s">
        <v>11</v>
      </c>
      <c r="J294" s="1">
        <v>43800</v>
      </c>
      <c r="K294">
        <v>7</v>
      </c>
    </row>
    <row r="295" spans="1:11" x14ac:dyDescent="0.2">
      <c r="A295" t="s">
        <v>8</v>
      </c>
      <c r="B295" s="1">
        <v>37653</v>
      </c>
      <c r="C295">
        <v>32286019</v>
      </c>
      <c r="E295" t="s">
        <v>14</v>
      </c>
      <c r="F295" s="1">
        <v>38018</v>
      </c>
      <c r="G295" s="5">
        <v>4150364</v>
      </c>
      <c r="I295" t="s">
        <v>11</v>
      </c>
      <c r="J295" s="1">
        <v>44166</v>
      </c>
      <c r="K295">
        <v>6</v>
      </c>
    </row>
    <row r="296" spans="1:11" x14ac:dyDescent="0.2">
      <c r="A296" t="s">
        <v>8</v>
      </c>
      <c r="B296" s="1">
        <v>38018</v>
      </c>
      <c r="C296">
        <v>23454152</v>
      </c>
      <c r="E296" t="s">
        <v>8</v>
      </c>
      <c r="F296" s="1">
        <v>38018</v>
      </c>
      <c r="G296" s="5">
        <v>22403410</v>
      </c>
      <c r="I296" t="s">
        <v>11</v>
      </c>
      <c r="J296" s="1">
        <v>37288</v>
      </c>
      <c r="K296">
        <v>-9331509</v>
      </c>
    </row>
    <row r="297" spans="1:11" x14ac:dyDescent="0.2">
      <c r="A297" t="s">
        <v>8</v>
      </c>
      <c r="B297" s="1">
        <v>38384</v>
      </c>
      <c r="C297">
        <v>17012234</v>
      </c>
      <c r="E297" t="s">
        <v>16</v>
      </c>
      <c r="F297" s="1">
        <v>38018</v>
      </c>
      <c r="G297" s="5">
        <v>0</v>
      </c>
      <c r="I297" t="s">
        <v>11</v>
      </c>
      <c r="J297" s="1">
        <v>37653</v>
      </c>
      <c r="K297">
        <v>-3836519</v>
      </c>
    </row>
    <row r="298" spans="1:11" x14ac:dyDescent="0.2">
      <c r="A298" t="s">
        <v>8</v>
      </c>
      <c r="B298" s="1">
        <v>38749</v>
      </c>
      <c r="C298">
        <v>11795391</v>
      </c>
      <c r="E298" t="s">
        <v>17</v>
      </c>
      <c r="F298" s="1">
        <v>38018</v>
      </c>
      <c r="G298" s="5">
        <v>-33092162</v>
      </c>
      <c r="I298" t="s">
        <v>11</v>
      </c>
      <c r="J298" s="1">
        <v>38018</v>
      </c>
      <c r="K298">
        <v>-1737057</v>
      </c>
    </row>
    <row r="299" spans="1:11" x14ac:dyDescent="0.2">
      <c r="A299" t="s">
        <v>8</v>
      </c>
      <c r="B299" s="1">
        <v>39114</v>
      </c>
      <c r="C299">
        <v>9603672</v>
      </c>
      <c r="E299" t="s">
        <v>10</v>
      </c>
      <c r="F299" s="1">
        <v>38047</v>
      </c>
      <c r="G299" s="5">
        <v>577320</v>
      </c>
      <c r="I299" t="s">
        <v>11</v>
      </c>
      <c r="J299" s="1">
        <v>38384</v>
      </c>
      <c r="K299">
        <v>595431</v>
      </c>
    </row>
    <row r="300" spans="1:11" x14ac:dyDescent="0.2">
      <c r="A300" t="s">
        <v>8</v>
      </c>
      <c r="B300" s="1">
        <v>39479</v>
      </c>
      <c r="C300">
        <v>8675945</v>
      </c>
      <c r="E300" t="s">
        <v>7</v>
      </c>
      <c r="F300" s="1">
        <v>38047</v>
      </c>
      <c r="G300" s="5">
        <v>0</v>
      </c>
      <c r="I300" t="s">
        <v>11</v>
      </c>
      <c r="J300" s="1">
        <v>38749</v>
      </c>
      <c r="K300">
        <v>4990086</v>
      </c>
    </row>
    <row r="301" spans="1:11" x14ac:dyDescent="0.2">
      <c r="A301" t="s">
        <v>8</v>
      </c>
      <c r="B301" s="1">
        <v>39845</v>
      </c>
      <c r="C301">
        <v>8393776</v>
      </c>
      <c r="E301" t="s">
        <v>11</v>
      </c>
      <c r="F301" s="1">
        <v>38047</v>
      </c>
      <c r="G301" s="5">
        <v>4294634</v>
      </c>
      <c r="I301" t="s">
        <v>11</v>
      </c>
      <c r="J301" s="1">
        <v>39114</v>
      </c>
      <c r="K301">
        <v>2542723</v>
      </c>
    </row>
    <row r="302" spans="1:11" x14ac:dyDescent="0.2">
      <c r="A302" t="s">
        <v>8</v>
      </c>
      <c r="B302" s="1">
        <v>40210</v>
      </c>
      <c r="C302">
        <v>7802501</v>
      </c>
      <c r="E302" t="s">
        <v>12</v>
      </c>
      <c r="F302" s="1">
        <v>38047</v>
      </c>
      <c r="G302" s="5">
        <v>18131553</v>
      </c>
      <c r="I302" t="s">
        <v>11</v>
      </c>
      <c r="J302" s="1">
        <v>39479</v>
      </c>
      <c r="K302">
        <v>2100092</v>
      </c>
    </row>
    <row r="303" spans="1:11" x14ac:dyDescent="0.2">
      <c r="A303" t="s">
        <v>8</v>
      </c>
      <c r="B303" s="1">
        <v>40575</v>
      </c>
      <c r="C303">
        <v>3385555</v>
      </c>
      <c r="E303" t="s">
        <v>13</v>
      </c>
      <c r="F303" s="1">
        <v>38047</v>
      </c>
      <c r="G303" s="5">
        <v>3598391</v>
      </c>
      <c r="I303" t="s">
        <v>11</v>
      </c>
      <c r="J303" s="1">
        <v>39845</v>
      </c>
      <c r="K303">
        <v>2760843</v>
      </c>
    </row>
    <row r="304" spans="1:11" x14ac:dyDescent="0.2">
      <c r="A304" t="s">
        <v>8</v>
      </c>
      <c r="B304" s="1">
        <v>40940</v>
      </c>
      <c r="C304">
        <v>3342054</v>
      </c>
      <c r="E304" t="s">
        <v>14</v>
      </c>
      <c r="F304" s="1">
        <v>38047</v>
      </c>
      <c r="G304" s="5">
        <v>4001673</v>
      </c>
      <c r="I304" t="s">
        <v>11</v>
      </c>
      <c r="J304" s="1">
        <v>40210</v>
      </c>
      <c r="K304">
        <v>4867473</v>
      </c>
    </row>
    <row r="305" spans="1:11" x14ac:dyDescent="0.2">
      <c r="A305" t="s">
        <v>8</v>
      </c>
      <c r="B305" s="1">
        <v>41306</v>
      </c>
      <c r="C305">
        <v>3091138</v>
      </c>
      <c r="E305" t="s">
        <v>8</v>
      </c>
      <c r="F305" s="1">
        <v>38047</v>
      </c>
      <c r="G305" s="5">
        <v>22762438</v>
      </c>
      <c r="I305" t="s">
        <v>11</v>
      </c>
      <c r="J305" s="1">
        <v>40575</v>
      </c>
      <c r="K305">
        <v>5126025</v>
      </c>
    </row>
    <row r="306" spans="1:11" x14ac:dyDescent="0.2">
      <c r="A306" t="s">
        <v>8</v>
      </c>
      <c r="B306" s="1">
        <v>41671</v>
      </c>
      <c r="C306">
        <v>2890797</v>
      </c>
      <c r="E306" t="s">
        <v>16</v>
      </c>
      <c r="F306" s="1">
        <v>38047</v>
      </c>
      <c r="G306" s="5">
        <v>0</v>
      </c>
      <c r="I306" t="s">
        <v>11</v>
      </c>
      <c r="J306" s="1">
        <v>40940</v>
      </c>
      <c r="K306">
        <v>6238232</v>
      </c>
    </row>
    <row r="307" spans="1:11" x14ac:dyDescent="0.2">
      <c r="A307" t="s">
        <v>8</v>
      </c>
      <c r="B307" s="1">
        <v>42036</v>
      </c>
      <c r="C307">
        <v>-350338</v>
      </c>
      <c r="E307" t="s">
        <v>17</v>
      </c>
      <c r="F307" s="1">
        <v>38047</v>
      </c>
      <c r="G307" s="5">
        <v>-35374382</v>
      </c>
      <c r="I307" t="s">
        <v>11</v>
      </c>
      <c r="J307" s="1">
        <v>41306</v>
      </c>
      <c r="K307">
        <v>6208316</v>
      </c>
    </row>
    <row r="308" spans="1:11" x14ac:dyDescent="0.2">
      <c r="A308" t="s">
        <v>8</v>
      </c>
      <c r="B308" s="1">
        <v>42401</v>
      </c>
      <c r="C308">
        <v>-26440</v>
      </c>
      <c r="E308" t="s">
        <v>10</v>
      </c>
      <c r="F308" s="1">
        <v>38078</v>
      </c>
      <c r="G308" s="5">
        <v>571101</v>
      </c>
      <c r="I308" t="s">
        <v>11</v>
      </c>
      <c r="J308" s="1">
        <v>41671</v>
      </c>
      <c r="K308">
        <v>6417161</v>
      </c>
    </row>
    <row r="309" spans="1:11" x14ac:dyDescent="0.2">
      <c r="A309" t="s">
        <v>8</v>
      </c>
      <c r="B309" s="1">
        <v>42767</v>
      </c>
      <c r="C309">
        <v>-121583</v>
      </c>
      <c r="E309" t="s">
        <v>7</v>
      </c>
      <c r="F309" s="1">
        <v>38078</v>
      </c>
      <c r="G309" s="5">
        <v>0</v>
      </c>
      <c r="I309" t="s">
        <v>11</v>
      </c>
      <c r="J309" s="1">
        <v>42036</v>
      </c>
      <c r="K309">
        <v>3946563</v>
      </c>
    </row>
    <row r="310" spans="1:11" x14ac:dyDescent="0.2">
      <c r="A310" t="s">
        <v>8</v>
      </c>
      <c r="B310" s="1">
        <v>43132</v>
      </c>
      <c r="C310">
        <v>-302307</v>
      </c>
      <c r="E310" t="s">
        <v>11</v>
      </c>
      <c r="F310" s="1">
        <v>38078</v>
      </c>
      <c r="G310" s="5">
        <v>4173257</v>
      </c>
      <c r="I310" t="s">
        <v>11</v>
      </c>
      <c r="J310" s="1">
        <v>42401</v>
      </c>
      <c r="K310">
        <v>7287927</v>
      </c>
    </row>
    <row r="311" spans="1:11" x14ac:dyDescent="0.2">
      <c r="A311" t="s">
        <v>8</v>
      </c>
      <c r="B311" s="1">
        <v>43497</v>
      </c>
      <c r="C311">
        <v>-545427</v>
      </c>
      <c r="E311" t="s">
        <v>12</v>
      </c>
      <c r="F311" s="1">
        <v>38078</v>
      </c>
      <c r="G311" s="5">
        <v>17178534</v>
      </c>
      <c r="I311" t="s">
        <v>11</v>
      </c>
      <c r="J311" s="1">
        <v>42767</v>
      </c>
      <c r="K311">
        <v>5317961</v>
      </c>
    </row>
    <row r="312" spans="1:11" x14ac:dyDescent="0.2">
      <c r="A312" t="s">
        <v>8</v>
      </c>
      <c r="B312" s="1">
        <v>43862</v>
      </c>
      <c r="C312">
        <v>-1198179</v>
      </c>
      <c r="E312" t="s">
        <v>13</v>
      </c>
      <c r="F312" s="1">
        <v>38078</v>
      </c>
      <c r="G312" s="5">
        <v>-12274662.130000001</v>
      </c>
      <c r="I312" t="s">
        <v>11</v>
      </c>
      <c r="J312" s="1">
        <v>43132</v>
      </c>
      <c r="K312">
        <v>5695864</v>
      </c>
    </row>
    <row r="313" spans="1:11" x14ac:dyDescent="0.2">
      <c r="A313" t="s">
        <v>8</v>
      </c>
      <c r="B313" s="1">
        <v>37257</v>
      </c>
      <c r="C313">
        <v>108287612</v>
      </c>
      <c r="E313" t="s">
        <v>14</v>
      </c>
      <c r="F313" s="1">
        <v>38078</v>
      </c>
      <c r="G313" s="5">
        <v>3966291</v>
      </c>
      <c r="I313" t="s">
        <v>11</v>
      </c>
      <c r="J313" s="1">
        <v>43497</v>
      </c>
      <c r="K313">
        <v>10</v>
      </c>
    </row>
    <row r="314" spans="1:11" x14ac:dyDescent="0.2">
      <c r="A314" t="s">
        <v>8</v>
      </c>
      <c r="B314" s="1">
        <v>37622</v>
      </c>
      <c r="C314">
        <v>37729152</v>
      </c>
      <c r="E314" t="s">
        <v>8</v>
      </c>
      <c r="F314" s="1">
        <v>38078</v>
      </c>
      <c r="G314" s="5">
        <v>21036272</v>
      </c>
      <c r="I314" t="s">
        <v>11</v>
      </c>
      <c r="J314" s="1">
        <v>43862</v>
      </c>
      <c r="K314">
        <v>-4734</v>
      </c>
    </row>
    <row r="315" spans="1:11" x14ac:dyDescent="0.2">
      <c r="A315" t="s">
        <v>8</v>
      </c>
      <c r="B315" s="1">
        <v>37987</v>
      </c>
      <c r="C315">
        <v>27798543</v>
      </c>
      <c r="E315" t="s">
        <v>16</v>
      </c>
      <c r="F315" s="1">
        <v>38078</v>
      </c>
      <c r="G315" s="5">
        <v>-43725009</v>
      </c>
      <c r="I315" t="s">
        <v>11</v>
      </c>
      <c r="J315" s="1">
        <v>44228</v>
      </c>
      <c r="K315">
        <v>-33564</v>
      </c>
    </row>
    <row r="316" spans="1:11" x14ac:dyDescent="0.2">
      <c r="A316" t="s">
        <v>8</v>
      </c>
      <c r="B316" s="1">
        <v>38353</v>
      </c>
      <c r="C316">
        <v>19010902</v>
      </c>
      <c r="E316" t="s">
        <v>17</v>
      </c>
      <c r="F316" s="1">
        <v>38078</v>
      </c>
      <c r="G316" s="5">
        <v>-33087197</v>
      </c>
      <c r="I316" t="s">
        <v>11</v>
      </c>
      <c r="J316" s="1">
        <v>37257</v>
      </c>
      <c r="K316">
        <v>-6712379</v>
      </c>
    </row>
    <row r="317" spans="1:11" x14ac:dyDescent="0.2">
      <c r="A317" t="s">
        <v>8</v>
      </c>
      <c r="B317" s="1">
        <v>38718</v>
      </c>
      <c r="C317">
        <v>14325769</v>
      </c>
      <c r="E317" t="s">
        <v>10</v>
      </c>
      <c r="F317" s="1">
        <v>38108</v>
      </c>
      <c r="G317" s="5">
        <v>569608</v>
      </c>
      <c r="I317" t="s">
        <v>11</v>
      </c>
      <c r="J317" s="1">
        <v>37622</v>
      </c>
      <c r="K317">
        <v>-8624824</v>
      </c>
    </row>
    <row r="318" spans="1:11" x14ac:dyDescent="0.2">
      <c r="A318" t="s">
        <v>8</v>
      </c>
      <c r="B318" s="1">
        <v>39083</v>
      </c>
      <c r="C318">
        <v>9939986</v>
      </c>
      <c r="E318" t="s">
        <v>7</v>
      </c>
      <c r="F318" s="1">
        <v>38108</v>
      </c>
      <c r="G318" s="5">
        <v>0</v>
      </c>
      <c r="I318" t="s">
        <v>11</v>
      </c>
      <c r="J318" s="1">
        <v>37987</v>
      </c>
      <c r="K318">
        <v>-4786140</v>
      </c>
    </row>
    <row r="319" spans="1:11" x14ac:dyDescent="0.2">
      <c r="A319" t="s">
        <v>8</v>
      </c>
      <c r="B319" s="1">
        <v>39448</v>
      </c>
      <c r="C319">
        <v>9289299</v>
      </c>
      <c r="E319" t="s">
        <v>11</v>
      </c>
      <c r="F319" s="1">
        <v>38108</v>
      </c>
      <c r="G319" s="5">
        <v>2954067</v>
      </c>
      <c r="I319" t="s">
        <v>11</v>
      </c>
      <c r="J319" s="1">
        <v>38353</v>
      </c>
      <c r="K319">
        <v>784932</v>
      </c>
    </row>
    <row r="320" spans="1:11" x14ac:dyDescent="0.2">
      <c r="A320" t="s">
        <v>8</v>
      </c>
      <c r="B320" s="1">
        <v>39814</v>
      </c>
      <c r="C320">
        <v>8519665</v>
      </c>
      <c r="E320" t="s">
        <v>12</v>
      </c>
      <c r="F320" s="1">
        <v>38108</v>
      </c>
      <c r="G320" s="5">
        <v>16861157</v>
      </c>
      <c r="I320" t="s">
        <v>11</v>
      </c>
      <c r="J320" s="1">
        <v>38718</v>
      </c>
      <c r="K320">
        <v>4876506</v>
      </c>
    </row>
    <row r="321" spans="1:11" x14ac:dyDescent="0.2">
      <c r="A321" t="s">
        <v>8</v>
      </c>
      <c r="B321" s="1">
        <v>40179</v>
      </c>
      <c r="C321">
        <v>8289250</v>
      </c>
      <c r="E321" t="s">
        <v>13</v>
      </c>
      <c r="F321" s="1">
        <v>38108</v>
      </c>
      <c r="G321" s="5">
        <v>9234475</v>
      </c>
      <c r="I321" t="s">
        <v>11</v>
      </c>
      <c r="J321" s="1">
        <v>39083</v>
      </c>
      <c r="K321">
        <v>4583283</v>
      </c>
    </row>
    <row r="322" spans="1:11" x14ac:dyDescent="0.2">
      <c r="A322" t="s">
        <v>8</v>
      </c>
      <c r="B322" s="1">
        <v>40544</v>
      </c>
      <c r="C322">
        <v>8160883</v>
      </c>
      <c r="E322" t="s">
        <v>14</v>
      </c>
      <c r="F322" s="1">
        <v>38108</v>
      </c>
      <c r="G322" s="5">
        <v>4184941</v>
      </c>
      <c r="I322" t="s">
        <v>11</v>
      </c>
      <c r="J322" s="1">
        <v>39448</v>
      </c>
      <c r="K322">
        <v>3709167</v>
      </c>
    </row>
    <row r="323" spans="1:11" x14ac:dyDescent="0.2">
      <c r="A323" t="s">
        <v>8</v>
      </c>
      <c r="B323" s="1">
        <v>40909</v>
      </c>
      <c r="C323">
        <v>4345753</v>
      </c>
      <c r="E323" t="s">
        <v>8</v>
      </c>
      <c r="F323" s="1">
        <v>38108</v>
      </c>
      <c r="G323" s="5">
        <v>15631213</v>
      </c>
      <c r="I323" t="s">
        <v>11</v>
      </c>
      <c r="J323" s="1">
        <v>39814</v>
      </c>
      <c r="K323">
        <v>6071197</v>
      </c>
    </row>
    <row r="324" spans="1:11" x14ac:dyDescent="0.2">
      <c r="A324" t="s">
        <v>8</v>
      </c>
      <c r="B324" s="1">
        <v>41275</v>
      </c>
      <c r="C324">
        <v>3670377</v>
      </c>
      <c r="E324" t="s">
        <v>16</v>
      </c>
      <c r="F324" s="1">
        <v>38108</v>
      </c>
      <c r="G324" s="5">
        <v>0</v>
      </c>
      <c r="I324" t="s">
        <v>11</v>
      </c>
      <c r="J324" s="1">
        <v>40179</v>
      </c>
      <c r="K324">
        <v>7162815</v>
      </c>
    </row>
    <row r="325" spans="1:11" x14ac:dyDescent="0.2">
      <c r="A325" t="s">
        <v>8</v>
      </c>
      <c r="B325" s="1">
        <v>41640</v>
      </c>
      <c r="C325">
        <v>3448849</v>
      </c>
      <c r="E325" t="s">
        <v>17</v>
      </c>
      <c r="F325" s="1">
        <v>38108</v>
      </c>
      <c r="G325" s="5">
        <v>-34190105</v>
      </c>
      <c r="I325" t="s">
        <v>11</v>
      </c>
      <c r="J325" s="1">
        <v>40544</v>
      </c>
      <c r="K325">
        <v>6682135</v>
      </c>
    </row>
    <row r="326" spans="1:11" x14ac:dyDescent="0.2">
      <c r="A326" t="s">
        <v>8</v>
      </c>
      <c r="B326" s="1">
        <v>42005</v>
      </c>
      <c r="C326">
        <v>-184847</v>
      </c>
      <c r="E326" t="s">
        <v>10</v>
      </c>
      <c r="F326" s="1">
        <v>38139</v>
      </c>
      <c r="G326" s="5">
        <v>572870</v>
      </c>
      <c r="I326" t="s">
        <v>11</v>
      </c>
      <c r="J326" s="1">
        <v>40909</v>
      </c>
      <c r="K326">
        <v>8047969</v>
      </c>
    </row>
    <row r="327" spans="1:11" x14ac:dyDescent="0.2">
      <c r="A327" t="s">
        <v>8</v>
      </c>
      <c r="B327" s="1">
        <v>42370</v>
      </c>
      <c r="C327">
        <v>217849</v>
      </c>
      <c r="E327" t="s">
        <v>7</v>
      </c>
      <c r="F327" s="1">
        <v>38139</v>
      </c>
      <c r="G327" s="5">
        <v>0</v>
      </c>
      <c r="I327" t="s">
        <v>11</v>
      </c>
      <c r="J327" s="1">
        <v>41275</v>
      </c>
      <c r="K327">
        <v>9311128</v>
      </c>
    </row>
    <row r="328" spans="1:11" x14ac:dyDescent="0.2">
      <c r="A328" t="s">
        <v>8</v>
      </c>
      <c r="B328" s="1">
        <v>42736</v>
      </c>
      <c r="C328">
        <v>328937</v>
      </c>
      <c r="E328" t="s">
        <v>11</v>
      </c>
      <c r="F328" s="1">
        <v>38139</v>
      </c>
      <c r="G328" s="5">
        <v>2848601</v>
      </c>
      <c r="I328" t="s">
        <v>11</v>
      </c>
      <c r="J328" s="1">
        <v>41640</v>
      </c>
      <c r="K328">
        <v>10195786</v>
      </c>
    </row>
    <row r="329" spans="1:11" x14ac:dyDescent="0.2">
      <c r="A329" t="s">
        <v>8</v>
      </c>
      <c r="B329" s="1">
        <v>43101</v>
      </c>
      <c r="C329">
        <v>116338</v>
      </c>
      <c r="E329" t="s">
        <v>12</v>
      </c>
      <c r="F329" s="1">
        <v>38139</v>
      </c>
      <c r="G329" s="5">
        <v>17468689</v>
      </c>
      <c r="I329" t="s">
        <v>11</v>
      </c>
      <c r="J329" s="1">
        <v>42005</v>
      </c>
      <c r="K329">
        <v>6264820</v>
      </c>
    </row>
    <row r="330" spans="1:11" x14ac:dyDescent="0.2">
      <c r="A330" t="s">
        <v>8</v>
      </c>
      <c r="B330" s="1">
        <v>43466</v>
      </c>
      <c r="C330">
        <v>-177394</v>
      </c>
      <c r="E330" t="s">
        <v>13</v>
      </c>
      <c r="F330" s="1">
        <v>38139</v>
      </c>
      <c r="G330" s="5">
        <v>7809111</v>
      </c>
      <c r="I330" t="s">
        <v>11</v>
      </c>
      <c r="J330" s="1">
        <v>42370</v>
      </c>
      <c r="K330">
        <v>4223084</v>
      </c>
    </row>
    <row r="331" spans="1:11" x14ac:dyDescent="0.2">
      <c r="A331" t="s">
        <v>8</v>
      </c>
      <c r="B331" s="1">
        <v>43831</v>
      </c>
      <c r="C331">
        <v>-421099</v>
      </c>
      <c r="E331" t="s">
        <v>14</v>
      </c>
      <c r="F331" s="1">
        <v>38139</v>
      </c>
      <c r="G331" s="5">
        <v>4436797</v>
      </c>
      <c r="I331" t="s">
        <v>11</v>
      </c>
      <c r="J331" s="1">
        <v>42736</v>
      </c>
      <c r="K331">
        <v>6632148</v>
      </c>
    </row>
    <row r="332" spans="1:11" x14ac:dyDescent="0.2">
      <c r="A332" t="s">
        <v>8</v>
      </c>
      <c r="B332" s="1">
        <v>44197</v>
      </c>
      <c r="C332">
        <v>-970636</v>
      </c>
      <c r="E332" t="s">
        <v>8</v>
      </c>
      <c r="F332" s="1">
        <v>38139</v>
      </c>
      <c r="G332" s="5">
        <v>17741384</v>
      </c>
      <c r="I332" t="s">
        <v>11</v>
      </c>
      <c r="J332" s="1">
        <v>43101</v>
      </c>
      <c r="K332">
        <v>7028674</v>
      </c>
    </row>
    <row r="333" spans="1:11" x14ac:dyDescent="0.2">
      <c r="A333" t="s">
        <v>8</v>
      </c>
      <c r="B333" s="1">
        <v>37438</v>
      </c>
      <c r="C333">
        <v>56903243</v>
      </c>
      <c r="E333" t="s">
        <v>16</v>
      </c>
      <c r="F333" s="1">
        <v>38139</v>
      </c>
      <c r="G333" s="5">
        <v>0</v>
      </c>
      <c r="I333" t="s">
        <v>11</v>
      </c>
      <c r="J333" s="1">
        <v>43466</v>
      </c>
      <c r="K333">
        <v>9</v>
      </c>
    </row>
    <row r="334" spans="1:11" x14ac:dyDescent="0.2">
      <c r="A334" t="s">
        <v>8</v>
      </c>
      <c r="B334" s="1">
        <v>37803</v>
      </c>
      <c r="C334">
        <v>44226004</v>
      </c>
      <c r="E334" t="s">
        <v>17</v>
      </c>
      <c r="F334" s="1">
        <v>38139</v>
      </c>
      <c r="G334" s="5">
        <v>-33087197</v>
      </c>
      <c r="I334" t="s">
        <v>11</v>
      </c>
      <c r="J334" s="1">
        <v>43831</v>
      </c>
      <c r="K334">
        <v>5</v>
      </c>
    </row>
    <row r="335" spans="1:11" x14ac:dyDescent="0.2">
      <c r="A335" t="s">
        <v>8</v>
      </c>
      <c r="B335" s="1">
        <v>38169</v>
      </c>
      <c r="C335">
        <v>21524802</v>
      </c>
      <c r="E335" t="s">
        <v>10</v>
      </c>
      <c r="F335" s="1">
        <v>38169</v>
      </c>
      <c r="G335" s="5">
        <v>562829</v>
      </c>
      <c r="I335" t="s">
        <v>11</v>
      </c>
      <c r="J335" s="1">
        <v>44197</v>
      </c>
      <c r="K335">
        <v>4</v>
      </c>
    </row>
    <row r="336" spans="1:11" x14ac:dyDescent="0.2">
      <c r="A336" t="s">
        <v>8</v>
      </c>
      <c r="B336" s="1">
        <v>38534</v>
      </c>
      <c r="C336">
        <v>15433367</v>
      </c>
      <c r="E336" t="s">
        <v>7</v>
      </c>
      <c r="F336" s="1">
        <v>38169</v>
      </c>
      <c r="G336" s="5">
        <v>0</v>
      </c>
      <c r="I336" t="s">
        <v>11</v>
      </c>
      <c r="J336" s="1">
        <v>37438</v>
      </c>
      <c r="K336">
        <v>-722526</v>
      </c>
    </row>
    <row r="337" spans="1:11" x14ac:dyDescent="0.2">
      <c r="A337" t="s">
        <v>8</v>
      </c>
      <c r="B337" s="1">
        <v>38899</v>
      </c>
      <c r="C337">
        <v>10398801</v>
      </c>
      <c r="E337" t="s">
        <v>11</v>
      </c>
      <c r="F337" s="1">
        <v>38169</v>
      </c>
      <c r="G337" s="5">
        <v>2513801</v>
      </c>
      <c r="I337" t="s">
        <v>11</v>
      </c>
      <c r="J337" s="1">
        <v>37803</v>
      </c>
      <c r="K337">
        <v>8287107</v>
      </c>
    </row>
    <row r="338" spans="1:11" x14ac:dyDescent="0.2">
      <c r="A338" t="s">
        <v>8</v>
      </c>
      <c r="B338" s="1">
        <v>39264</v>
      </c>
      <c r="C338">
        <v>8515880</v>
      </c>
      <c r="E338" t="s">
        <v>12</v>
      </c>
      <c r="F338" s="1">
        <v>38169</v>
      </c>
      <c r="G338" s="5">
        <v>17529143</v>
      </c>
      <c r="I338" t="s">
        <v>11</v>
      </c>
      <c r="J338" s="1">
        <v>38169</v>
      </c>
      <c r="K338">
        <v>7040805</v>
      </c>
    </row>
    <row r="339" spans="1:11" x14ac:dyDescent="0.2">
      <c r="A339" t="s">
        <v>8</v>
      </c>
      <c r="B339" s="1">
        <v>39630</v>
      </c>
      <c r="C339">
        <v>7436377</v>
      </c>
      <c r="E339" t="s">
        <v>13</v>
      </c>
      <c r="F339" s="1">
        <v>38169</v>
      </c>
      <c r="G339" s="5">
        <v>98953833</v>
      </c>
      <c r="I339" t="s">
        <v>11</v>
      </c>
      <c r="J339" s="1">
        <v>38534</v>
      </c>
      <c r="K339">
        <v>10517607</v>
      </c>
    </row>
    <row r="340" spans="1:11" x14ac:dyDescent="0.2">
      <c r="A340" t="s">
        <v>8</v>
      </c>
      <c r="B340" s="1">
        <v>39995</v>
      </c>
      <c r="C340">
        <v>6872893</v>
      </c>
      <c r="E340" t="s">
        <v>14</v>
      </c>
      <c r="F340" s="1">
        <v>38169</v>
      </c>
      <c r="G340" s="5">
        <v>4467007</v>
      </c>
      <c r="I340" t="s">
        <v>11</v>
      </c>
      <c r="J340" s="1">
        <v>38899</v>
      </c>
      <c r="K340">
        <v>8511414</v>
      </c>
    </row>
    <row r="341" spans="1:11" x14ac:dyDescent="0.2">
      <c r="A341" t="s">
        <v>8</v>
      </c>
      <c r="B341" s="1">
        <v>40360</v>
      </c>
      <c r="C341">
        <v>6060514</v>
      </c>
      <c r="E341" t="s">
        <v>8</v>
      </c>
      <c r="F341" s="1">
        <v>38169</v>
      </c>
      <c r="G341" s="5">
        <v>26346530</v>
      </c>
      <c r="I341" t="s">
        <v>11</v>
      </c>
      <c r="J341" s="1">
        <v>39264</v>
      </c>
      <c r="K341">
        <v>9010637</v>
      </c>
    </row>
    <row r="342" spans="1:11" x14ac:dyDescent="0.2">
      <c r="A342" t="s">
        <v>8</v>
      </c>
      <c r="B342" s="1">
        <v>40725</v>
      </c>
      <c r="C342">
        <v>1925914</v>
      </c>
      <c r="E342" t="s">
        <v>16</v>
      </c>
      <c r="F342" s="1">
        <v>38169</v>
      </c>
      <c r="G342" s="5">
        <v>-17750750</v>
      </c>
      <c r="I342" t="s">
        <v>11</v>
      </c>
      <c r="J342" s="1">
        <v>39630</v>
      </c>
      <c r="K342">
        <v>7618097</v>
      </c>
    </row>
    <row r="343" spans="1:11" x14ac:dyDescent="0.2">
      <c r="A343" t="s">
        <v>8</v>
      </c>
      <c r="B343" s="1">
        <v>41091</v>
      </c>
      <c r="C343">
        <v>1560781</v>
      </c>
      <c r="E343" t="s">
        <v>17</v>
      </c>
      <c r="F343" s="1">
        <v>38169</v>
      </c>
      <c r="G343" s="5">
        <v>-24286008</v>
      </c>
      <c r="I343" t="s">
        <v>11</v>
      </c>
      <c r="J343" s="1">
        <v>39995</v>
      </c>
      <c r="K343">
        <v>11304256</v>
      </c>
    </row>
    <row r="344" spans="1:11" x14ac:dyDescent="0.2">
      <c r="A344" t="s">
        <v>8</v>
      </c>
      <c r="B344" s="1">
        <v>41456</v>
      </c>
      <c r="C344">
        <v>1243864</v>
      </c>
      <c r="E344" t="s">
        <v>10</v>
      </c>
      <c r="F344" s="1">
        <v>38200</v>
      </c>
      <c r="G344" s="5">
        <v>558718</v>
      </c>
      <c r="I344" t="s">
        <v>11</v>
      </c>
      <c r="J344" s="1">
        <v>40360</v>
      </c>
      <c r="K344">
        <v>13775297</v>
      </c>
    </row>
    <row r="345" spans="1:11" x14ac:dyDescent="0.2">
      <c r="A345" t="s">
        <v>8</v>
      </c>
      <c r="B345" s="1">
        <v>41821</v>
      </c>
      <c r="C345">
        <v>1048998</v>
      </c>
      <c r="E345" t="s">
        <v>7</v>
      </c>
      <c r="F345" s="1">
        <v>38200</v>
      </c>
      <c r="G345" s="5">
        <v>0</v>
      </c>
      <c r="I345" t="s">
        <v>11</v>
      </c>
      <c r="J345" s="1">
        <v>40725</v>
      </c>
      <c r="K345">
        <v>13943122</v>
      </c>
    </row>
    <row r="346" spans="1:11" x14ac:dyDescent="0.2">
      <c r="A346" t="s">
        <v>8</v>
      </c>
      <c r="B346" s="1">
        <v>42186</v>
      </c>
      <c r="C346">
        <v>-1688120</v>
      </c>
      <c r="E346" t="s">
        <v>11</v>
      </c>
      <c r="F346" s="1">
        <v>38200</v>
      </c>
      <c r="G346" s="5">
        <v>2317242</v>
      </c>
      <c r="I346" t="s">
        <v>11</v>
      </c>
      <c r="J346" s="1">
        <v>41091</v>
      </c>
      <c r="K346">
        <v>13256315</v>
      </c>
    </row>
    <row r="347" spans="1:11" x14ac:dyDescent="0.2">
      <c r="A347" t="s">
        <v>8</v>
      </c>
      <c r="B347" s="1">
        <v>42552</v>
      </c>
      <c r="C347">
        <v>-1439468</v>
      </c>
      <c r="E347" t="s">
        <v>12</v>
      </c>
      <c r="F347" s="1">
        <v>38200</v>
      </c>
      <c r="G347" s="5">
        <v>14152259</v>
      </c>
      <c r="I347" t="s">
        <v>11</v>
      </c>
      <c r="J347" s="1">
        <v>41456</v>
      </c>
      <c r="K347">
        <v>14171718</v>
      </c>
    </row>
    <row r="348" spans="1:11" x14ac:dyDescent="0.2">
      <c r="A348" t="s">
        <v>8</v>
      </c>
      <c r="B348" s="1">
        <v>42917</v>
      </c>
      <c r="C348">
        <v>-1534927</v>
      </c>
      <c r="E348" t="s">
        <v>13</v>
      </c>
      <c r="F348" s="1">
        <v>38200</v>
      </c>
      <c r="G348" s="5">
        <v>6974319</v>
      </c>
      <c r="I348" t="s">
        <v>11</v>
      </c>
      <c r="J348" s="1">
        <v>41821</v>
      </c>
      <c r="K348">
        <v>7128012</v>
      </c>
    </row>
    <row r="349" spans="1:11" x14ac:dyDescent="0.2">
      <c r="A349" t="s">
        <v>8</v>
      </c>
      <c r="B349" s="1">
        <v>43282</v>
      </c>
      <c r="C349">
        <v>-1821824</v>
      </c>
      <c r="E349" t="s">
        <v>14</v>
      </c>
      <c r="F349" s="1">
        <v>38200</v>
      </c>
      <c r="G349" s="5">
        <v>4701228</v>
      </c>
      <c r="I349" t="s">
        <v>11</v>
      </c>
      <c r="J349" s="1">
        <v>42186</v>
      </c>
      <c r="K349">
        <v>7652736</v>
      </c>
    </row>
    <row r="350" spans="1:11" x14ac:dyDescent="0.2">
      <c r="A350" t="s">
        <v>8</v>
      </c>
      <c r="B350" s="1">
        <v>43647</v>
      </c>
      <c r="C350">
        <v>-2113858</v>
      </c>
      <c r="E350" t="s">
        <v>8</v>
      </c>
      <c r="F350" s="1">
        <v>38200</v>
      </c>
      <c r="G350" s="5">
        <v>35567650</v>
      </c>
      <c r="I350" t="s">
        <v>11</v>
      </c>
      <c r="J350" s="1">
        <v>42552</v>
      </c>
      <c r="K350">
        <v>7796345</v>
      </c>
    </row>
    <row r="351" spans="1:11" x14ac:dyDescent="0.2">
      <c r="A351" t="s">
        <v>8</v>
      </c>
      <c r="B351" s="1">
        <v>44013</v>
      </c>
      <c r="C351">
        <v>-2623604</v>
      </c>
      <c r="E351" t="s">
        <v>16</v>
      </c>
      <c r="F351" s="1">
        <v>38200</v>
      </c>
      <c r="G351" s="5">
        <v>0</v>
      </c>
      <c r="I351" t="s">
        <v>11</v>
      </c>
      <c r="J351" s="1">
        <v>42917</v>
      </c>
      <c r="K351">
        <v>8347841</v>
      </c>
    </row>
    <row r="352" spans="1:11" x14ac:dyDescent="0.2">
      <c r="A352" t="s">
        <v>8</v>
      </c>
      <c r="B352" s="1">
        <v>37408</v>
      </c>
      <c r="C352">
        <v>56815826</v>
      </c>
      <c r="E352" t="s">
        <v>17</v>
      </c>
      <c r="F352" s="1">
        <v>38200</v>
      </c>
      <c r="G352" s="5">
        <v>-24286008</v>
      </c>
      <c r="I352" t="s">
        <v>11</v>
      </c>
      <c r="J352" s="1">
        <v>43282</v>
      </c>
      <c r="K352">
        <v>-170765</v>
      </c>
    </row>
    <row r="353" spans="1:11" x14ac:dyDescent="0.2">
      <c r="A353" t="s">
        <v>8</v>
      </c>
      <c r="B353" s="1">
        <v>37773</v>
      </c>
      <c r="C353">
        <v>44228287</v>
      </c>
      <c r="E353" t="s">
        <v>10</v>
      </c>
      <c r="F353" s="1">
        <v>38231</v>
      </c>
      <c r="G353" s="5">
        <v>510902</v>
      </c>
      <c r="I353" t="s">
        <v>11</v>
      </c>
      <c r="J353" s="1">
        <v>43647</v>
      </c>
      <c r="K353">
        <v>6</v>
      </c>
    </row>
    <row r="354" spans="1:11" x14ac:dyDescent="0.2">
      <c r="A354" t="s">
        <v>8</v>
      </c>
      <c r="B354" s="1">
        <v>38139</v>
      </c>
      <c r="C354">
        <v>21075028</v>
      </c>
      <c r="E354" t="s">
        <v>7</v>
      </c>
      <c r="F354" s="1">
        <v>38231</v>
      </c>
      <c r="G354" s="5">
        <v>0</v>
      </c>
      <c r="I354" t="s">
        <v>11</v>
      </c>
      <c r="J354" s="1">
        <v>44013</v>
      </c>
      <c r="K354">
        <v>5</v>
      </c>
    </row>
    <row r="355" spans="1:11" x14ac:dyDescent="0.2">
      <c r="A355" t="s">
        <v>8</v>
      </c>
      <c r="B355" s="1">
        <v>38504</v>
      </c>
      <c r="C355">
        <v>15418839</v>
      </c>
      <c r="E355" t="s">
        <v>11</v>
      </c>
      <c r="F355" s="1">
        <v>38231</v>
      </c>
      <c r="G355" s="5">
        <v>2285643</v>
      </c>
      <c r="I355" t="s">
        <v>11</v>
      </c>
      <c r="J355" s="1">
        <v>37408</v>
      </c>
      <c r="K355">
        <v>2124541</v>
      </c>
    </row>
    <row r="356" spans="1:11" x14ac:dyDescent="0.2">
      <c r="A356" t="s">
        <v>8</v>
      </c>
      <c r="B356" s="1">
        <v>38869</v>
      </c>
      <c r="C356">
        <v>10411203</v>
      </c>
      <c r="E356" t="s">
        <v>12</v>
      </c>
      <c r="F356" s="1">
        <v>38231</v>
      </c>
      <c r="G356" s="5">
        <v>6395613</v>
      </c>
      <c r="I356" t="s">
        <v>11</v>
      </c>
      <c r="J356" s="1">
        <v>37773</v>
      </c>
      <c r="K356">
        <v>8838781</v>
      </c>
    </row>
    <row r="357" spans="1:11" x14ac:dyDescent="0.2">
      <c r="A357" t="s">
        <v>8</v>
      </c>
      <c r="B357" s="1">
        <v>39234</v>
      </c>
      <c r="C357">
        <v>8755622</v>
      </c>
      <c r="E357" t="s">
        <v>13</v>
      </c>
      <c r="F357" s="1">
        <v>38231</v>
      </c>
      <c r="G357" s="5">
        <v>5502100</v>
      </c>
      <c r="I357" t="s">
        <v>11</v>
      </c>
      <c r="J357" s="1">
        <v>38139</v>
      </c>
      <c r="K357">
        <v>9085497</v>
      </c>
    </row>
    <row r="358" spans="1:11" x14ac:dyDescent="0.2">
      <c r="A358" t="s">
        <v>8</v>
      </c>
      <c r="B358" s="1">
        <v>39600</v>
      </c>
      <c r="C358">
        <v>7619901</v>
      </c>
      <c r="E358" t="s">
        <v>14</v>
      </c>
      <c r="F358" s="1">
        <v>38231</v>
      </c>
      <c r="G358" s="5">
        <v>4082913</v>
      </c>
      <c r="I358" t="s">
        <v>11</v>
      </c>
      <c r="J358" s="1">
        <v>38504</v>
      </c>
      <c r="K358">
        <v>10121213</v>
      </c>
    </row>
    <row r="359" spans="1:11" x14ac:dyDescent="0.2">
      <c r="A359" t="s">
        <v>8</v>
      </c>
      <c r="B359" s="1">
        <v>39965</v>
      </c>
      <c r="C359">
        <v>7025036</v>
      </c>
      <c r="E359" t="s">
        <v>8</v>
      </c>
      <c r="F359" s="1">
        <v>38231</v>
      </c>
      <c r="G359" s="5">
        <v>15973869</v>
      </c>
      <c r="I359" t="s">
        <v>11</v>
      </c>
      <c r="J359" s="1">
        <v>38869</v>
      </c>
      <c r="K359">
        <v>9815197</v>
      </c>
    </row>
    <row r="360" spans="1:11" x14ac:dyDescent="0.2">
      <c r="A360" t="s">
        <v>8</v>
      </c>
      <c r="B360" s="1">
        <v>40330</v>
      </c>
      <c r="C360">
        <v>6211440</v>
      </c>
      <c r="E360" t="s">
        <v>16</v>
      </c>
      <c r="F360" s="1">
        <v>38231</v>
      </c>
      <c r="G360" s="5">
        <v>0</v>
      </c>
      <c r="I360" t="s">
        <v>11</v>
      </c>
      <c r="J360" s="1">
        <v>39234</v>
      </c>
      <c r="K360">
        <v>10269564</v>
      </c>
    </row>
    <row r="361" spans="1:11" x14ac:dyDescent="0.2">
      <c r="A361" t="s">
        <v>8</v>
      </c>
      <c r="B361" s="1">
        <v>40695</v>
      </c>
      <c r="C361">
        <v>1774015</v>
      </c>
      <c r="E361" t="s">
        <v>17</v>
      </c>
      <c r="F361" s="1">
        <v>38231</v>
      </c>
      <c r="G361" s="5">
        <v>-23502587</v>
      </c>
      <c r="I361" t="s">
        <v>11</v>
      </c>
      <c r="J361" s="1">
        <v>39600</v>
      </c>
      <c r="K361">
        <v>11007377</v>
      </c>
    </row>
    <row r="362" spans="1:11" x14ac:dyDescent="0.2">
      <c r="A362" t="s">
        <v>8</v>
      </c>
      <c r="B362" s="1">
        <v>41061</v>
      </c>
      <c r="C362">
        <v>1514562</v>
      </c>
      <c r="E362" t="s">
        <v>10</v>
      </c>
      <c r="F362" s="1">
        <v>38261</v>
      </c>
      <c r="G362" s="5">
        <v>576864</v>
      </c>
      <c r="I362" t="s">
        <v>11</v>
      </c>
      <c r="J362" s="1">
        <v>39965</v>
      </c>
      <c r="K362">
        <v>13261867</v>
      </c>
    </row>
    <row r="363" spans="1:11" x14ac:dyDescent="0.2">
      <c r="A363" t="s">
        <v>8</v>
      </c>
      <c r="B363" s="1">
        <v>41426</v>
      </c>
      <c r="C363">
        <v>1292492</v>
      </c>
      <c r="E363" t="s">
        <v>7</v>
      </c>
      <c r="F363" s="1">
        <v>38261</v>
      </c>
      <c r="G363" s="5">
        <v>0</v>
      </c>
      <c r="I363" t="s">
        <v>11</v>
      </c>
      <c r="J363" s="1">
        <v>40330</v>
      </c>
      <c r="K363">
        <v>13800549</v>
      </c>
    </row>
    <row r="364" spans="1:11" x14ac:dyDescent="0.2">
      <c r="A364" t="s">
        <v>8</v>
      </c>
      <c r="B364" s="1">
        <v>41791</v>
      </c>
      <c r="C364">
        <v>1086136</v>
      </c>
      <c r="E364" t="s">
        <v>11</v>
      </c>
      <c r="F364" s="1">
        <v>38261</v>
      </c>
      <c r="G364" s="5">
        <v>3451886</v>
      </c>
      <c r="I364" t="s">
        <v>11</v>
      </c>
      <c r="J364" s="1">
        <v>40695</v>
      </c>
      <c r="K364">
        <v>14655542</v>
      </c>
    </row>
    <row r="365" spans="1:11" x14ac:dyDescent="0.2">
      <c r="A365" t="s">
        <v>8</v>
      </c>
      <c r="B365" s="1">
        <v>42156</v>
      </c>
      <c r="C365">
        <v>-1674118</v>
      </c>
      <c r="E365" t="s">
        <v>12</v>
      </c>
      <c r="F365" s="1">
        <v>38261</v>
      </c>
      <c r="G365" s="5">
        <v>6925091</v>
      </c>
      <c r="I365" t="s">
        <v>11</v>
      </c>
      <c r="J365" s="1">
        <v>41061</v>
      </c>
      <c r="K365">
        <v>14897112</v>
      </c>
    </row>
    <row r="366" spans="1:11" x14ac:dyDescent="0.2">
      <c r="A366" t="s">
        <v>8</v>
      </c>
      <c r="B366" s="1">
        <v>42522</v>
      </c>
      <c r="C366">
        <v>-1483765</v>
      </c>
      <c r="E366" t="s">
        <v>13</v>
      </c>
      <c r="F366" s="1">
        <v>38261</v>
      </c>
      <c r="G366" s="5">
        <v>3188523</v>
      </c>
      <c r="I366" t="s">
        <v>11</v>
      </c>
      <c r="J366" s="1">
        <v>41426</v>
      </c>
      <c r="K366">
        <v>15797349</v>
      </c>
    </row>
    <row r="367" spans="1:11" x14ac:dyDescent="0.2">
      <c r="A367" t="s">
        <v>8</v>
      </c>
      <c r="B367" s="1">
        <v>42887</v>
      </c>
      <c r="C367">
        <v>-1482400</v>
      </c>
      <c r="E367" t="s">
        <v>14</v>
      </c>
      <c r="F367" s="1">
        <v>38261</v>
      </c>
      <c r="G367" s="5">
        <v>3862180</v>
      </c>
      <c r="I367" t="s">
        <v>11</v>
      </c>
      <c r="J367" s="1">
        <v>41791</v>
      </c>
      <c r="K367">
        <v>7581713</v>
      </c>
    </row>
    <row r="368" spans="1:11" x14ac:dyDescent="0.2">
      <c r="A368" t="s">
        <v>8</v>
      </c>
      <c r="B368" s="1">
        <v>43252</v>
      </c>
      <c r="C368">
        <v>-1776131</v>
      </c>
      <c r="E368" t="s">
        <v>8</v>
      </c>
      <c r="F368" s="1">
        <v>38261</v>
      </c>
      <c r="G368" s="5">
        <v>328422</v>
      </c>
      <c r="I368" t="s">
        <v>11</v>
      </c>
      <c r="J368" s="1">
        <v>42156</v>
      </c>
      <c r="K368">
        <v>8127178</v>
      </c>
    </row>
    <row r="369" spans="1:11" x14ac:dyDescent="0.2">
      <c r="A369" t="s">
        <v>8</v>
      </c>
      <c r="B369" s="1">
        <v>43617</v>
      </c>
      <c r="C369">
        <v>-1974555</v>
      </c>
      <c r="E369" t="s">
        <v>16</v>
      </c>
      <c r="F369" s="1">
        <v>38261</v>
      </c>
      <c r="G369" s="5">
        <v>-843725013</v>
      </c>
      <c r="I369" t="s">
        <v>11</v>
      </c>
      <c r="J369" s="1">
        <v>42522</v>
      </c>
      <c r="K369">
        <v>8424423</v>
      </c>
    </row>
    <row r="370" spans="1:11" x14ac:dyDescent="0.2">
      <c r="A370" t="s">
        <v>8</v>
      </c>
      <c r="B370" s="1">
        <v>43983</v>
      </c>
      <c r="C370">
        <v>-2683839</v>
      </c>
      <c r="E370" t="s">
        <v>17</v>
      </c>
      <c r="F370" s="1">
        <v>38261</v>
      </c>
      <c r="G370" s="5">
        <v>-24286008</v>
      </c>
      <c r="I370" t="s">
        <v>11</v>
      </c>
      <c r="J370" s="1">
        <v>42887</v>
      </c>
      <c r="K370">
        <v>8708006</v>
      </c>
    </row>
    <row r="371" spans="1:11" x14ac:dyDescent="0.2">
      <c r="A371" t="s">
        <v>8</v>
      </c>
      <c r="B371" s="1">
        <v>37316</v>
      </c>
      <c r="C371">
        <v>100373679</v>
      </c>
      <c r="E371" t="s">
        <v>10</v>
      </c>
      <c r="F371" s="1">
        <v>38292</v>
      </c>
      <c r="G371" s="5">
        <v>580208</v>
      </c>
      <c r="I371" t="s">
        <v>11</v>
      </c>
      <c r="J371" s="1">
        <v>43252</v>
      </c>
      <c r="K371">
        <v>-502039</v>
      </c>
    </row>
    <row r="372" spans="1:11" x14ac:dyDescent="0.2">
      <c r="A372" t="s">
        <v>8</v>
      </c>
      <c r="B372" s="1">
        <v>37681</v>
      </c>
      <c r="C372">
        <v>32028903</v>
      </c>
      <c r="E372" t="s">
        <v>7</v>
      </c>
      <c r="F372" s="1">
        <v>38292</v>
      </c>
      <c r="G372" s="5">
        <v>0</v>
      </c>
      <c r="I372" t="s">
        <v>11</v>
      </c>
      <c r="J372" s="1">
        <v>43617</v>
      </c>
      <c r="K372">
        <v>11</v>
      </c>
    </row>
    <row r="373" spans="1:11" x14ac:dyDescent="0.2">
      <c r="A373" t="s">
        <v>8</v>
      </c>
      <c r="B373" s="1">
        <v>38047</v>
      </c>
      <c r="C373">
        <v>22917546</v>
      </c>
      <c r="E373" t="s">
        <v>11</v>
      </c>
      <c r="F373" s="1">
        <v>38292</v>
      </c>
      <c r="G373" s="5">
        <v>3410777</v>
      </c>
      <c r="I373" t="s">
        <v>11</v>
      </c>
      <c r="J373" s="1">
        <v>43983</v>
      </c>
      <c r="K373">
        <v>9</v>
      </c>
    </row>
    <row r="374" spans="1:11" x14ac:dyDescent="0.2">
      <c r="A374" t="s">
        <v>8</v>
      </c>
      <c r="B374" s="1">
        <v>38412</v>
      </c>
      <c r="C374">
        <v>15645172</v>
      </c>
      <c r="E374" t="s">
        <v>12</v>
      </c>
      <c r="F374" s="1">
        <v>38292</v>
      </c>
      <c r="G374" s="5">
        <v>7843528</v>
      </c>
      <c r="I374" t="s">
        <v>11</v>
      </c>
      <c r="J374" s="1">
        <v>37316</v>
      </c>
      <c r="K374">
        <v>-853430</v>
      </c>
    </row>
    <row r="375" spans="1:11" x14ac:dyDescent="0.2">
      <c r="A375" t="s">
        <v>8</v>
      </c>
      <c r="B375" s="1">
        <v>38777</v>
      </c>
      <c r="C375">
        <v>10553369</v>
      </c>
      <c r="E375" t="s">
        <v>13</v>
      </c>
      <c r="F375" s="1">
        <v>38292</v>
      </c>
      <c r="G375" s="5">
        <v>3687887</v>
      </c>
      <c r="I375" t="s">
        <v>11</v>
      </c>
      <c r="J375" s="1">
        <v>37681</v>
      </c>
      <c r="K375">
        <v>1821023</v>
      </c>
    </row>
    <row r="376" spans="1:11" x14ac:dyDescent="0.2">
      <c r="A376" t="s">
        <v>8</v>
      </c>
      <c r="B376" s="1">
        <v>39142</v>
      </c>
      <c r="C376">
        <v>8649882</v>
      </c>
      <c r="E376" t="s">
        <v>14</v>
      </c>
      <c r="F376" s="1">
        <v>38292</v>
      </c>
      <c r="G376" s="5">
        <v>3694362</v>
      </c>
      <c r="I376" t="s">
        <v>11</v>
      </c>
      <c r="J376" s="1">
        <v>38047</v>
      </c>
      <c r="K376">
        <v>8088731</v>
      </c>
    </row>
    <row r="377" spans="1:11" x14ac:dyDescent="0.2">
      <c r="A377" t="s">
        <v>8</v>
      </c>
      <c r="B377" s="1">
        <v>39508</v>
      </c>
      <c r="C377">
        <v>7994573</v>
      </c>
      <c r="E377" t="s">
        <v>8</v>
      </c>
      <c r="F377" s="1">
        <v>38292</v>
      </c>
      <c r="G377" s="5">
        <v>16473408</v>
      </c>
      <c r="I377" t="s">
        <v>11</v>
      </c>
      <c r="J377" s="1">
        <v>38412</v>
      </c>
      <c r="K377">
        <v>7387939</v>
      </c>
    </row>
    <row r="378" spans="1:11" x14ac:dyDescent="0.2">
      <c r="A378" t="s">
        <v>8</v>
      </c>
      <c r="B378" s="1">
        <v>39873</v>
      </c>
      <c r="C378">
        <v>7256404</v>
      </c>
      <c r="E378" t="s">
        <v>16</v>
      </c>
      <c r="F378" s="1">
        <v>38292</v>
      </c>
      <c r="G378" s="5">
        <v>0</v>
      </c>
      <c r="I378" t="s">
        <v>11</v>
      </c>
      <c r="J378" s="1">
        <v>38777</v>
      </c>
      <c r="K378">
        <v>9815706</v>
      </c>
    </row>
    <row r="379" spans="1:11" x14ac:dyDescent="0.2">
      <c r="A379" t="s">
        <v>8</v>
      </c>
      <c r="B379" s="1">
        <v>40238</v>
      </c>
      <c r="C379">
        <v>6792433</v>
      </c>
      <c r="E379" t="s">
        <v>17</v>
      </c>
      <c r="F379" s="1">
        <v>38292</v>
      </c>
      <c r="G379" s="5">
        <v>-24014612</v>
      </c>
      <c r="I379" t="s">
        <v>11</v>
      </c>
      <c r="J379" s="1">
        <v>39142</v>
      </c>
      <c r="K379">
        <v>8983227</v>
      </c>
    </row>
    <row r="380" spans="1:11" x14ac:dyDescent="0.2">
      <c r="A380" t="s">
        <v>8</v>
      </c>
      <c r="B380" s="1">
        <v>40603</v>
      </c>
      <c r="C380">
        <v>2645495</v>
      </c>
      <c r="E380" t="s">
        <v>10</v>
      </c>
      <c r="F380" s="1">
        <v>38322</v>
      </c>
      <c r="G380" s="5">
        <v>883818</v>
      </c>
      <c r="I380" t="s">
        <v>11</v>
      </c>
      <c r="J380" s="1">
        <v>39508</v>
      </c>
      <c r="K380">
        <v>8686156</v>
      </c>
    </row>
    <row r="381" spans="1:11" x14ac:dyDescent="0.2">
      <c r="A381" t="s">
        <v>8</v>
      </c>
      <c r="B381" s="1">
        <v>40969</v>
      </c>
      <c r="C381">
        <v>2824839</v>
      </c>
      <c r="E381" t="s">
        <v>7</v>
      </c>
      <c r="F381" s="1">
        <v>38322</v>
      </c>
      <c r="G381" s="5">
        <v>0</v>
      </c>
      <c r="I381" t="s">
        <v>11</v>
      </c>
      <c r="J381" s="1">
        <v>39873</v>
      </c>
      <c r="K381">
        <v>11733694</v>
      </c>
    </row>
    <row r="382" spans="1:11" x14ac:dyDescent="0.2">
      <c r="A382" t="s">
        <v>8</v>
      </c>
      <c r="B382" s="1">
        <v>41334</v>
      </c>
      <c r="C382">
        <v>2268639</v>
      </c>
      <c r="E382" t="s">
        <v>11</v>
      </c>
      <c r="F382" s="1">
        <v>38322</v>
      </c>
      <c r="G382" s="5">
        <v>3684304</v>
      </c>
      <c r="I382" t="s">
        <v>11</v>
      </c>
      <c r="J382" s="1">
        <v>40238</v>
      </c>
      <c r="K382">
        <v>11903029</v>
      </c>
    </row>
    <row r="383" spans="1:11" x14ac:dyDescent="0.2">
      <c r="A383" t="s">
        <v>8</v>
      </c>
      <c r="B383" s="1">
        <v>41699</v>
      </c>
      <c r="C383">
        <v>2084510</v>
      </c>
      <c r="E383" t="s">
        <v>12</v>
      </c>
      <c r="F383" s="1">
        <v>38322</v>
      </c>
      <c r="G383" s="5">
        <v>10838268</v>
      </c>
      <c r="I383" t="s">
        <v>11</v>
      </c>
      <c r="J383" s="1">
        <v>40603</v>
      </c>
      <c r="K383">
        <v>10168752</v>
      </c>
    </row>
    <row r="384" spans="1:11" x14ac:dyDescent="0.2">
      <c r="A384" t="s">
        <v>8</v>
      </c>
      <c r="B384" s="1">
        <v>42064</v>
      </c>
      <c r="C384">
        <v>-1399179</v>
      </c>
      <c r="E384" t="s">
        <v>13</v>
      </c>
      <c r="F384" s="1">
        <v>38322</v>
      </c>
      <c r="G384" s="5">
        <v>1294934</v>
      </c>
      <c r="I384" t="s">
        <v>11</v>
      </c>
      <c r="J384" s="1">
        <v>40969</v>
      </c>
      <c r="K384">
        <v>10684653</v>
      </c>
    </row>
    <row r="385" spans="1:11" x14ac:dyDescent="0.2">
      <c r="A385" t="s">
        <v>8</v>
      </c>
      <c r="B385" s="1">
        <v>42430</v>
      </c>
      <c r="C385">
        <v>-339469</v>
      </c>
      <c r="E385" t="s">
        <v>14</v>
      </c>
      <c r="F385" s="1">
        <v>38322</v>
      </c>
      <c r="G385" s="5">
        <v>4651865</v>
      </c>
      <c r="I385" t="s">
        <v>11</v>
      </c>
      <c r="J385" s="1">
        <v>41334</v>
      </c>
      <c r="K385">
        <v>10379217</v>
      </c>
    </row>
    <row r="386" spans="1:11" x14ac:dyDescent="0.2">
      <c r="A386" t="s">
        <v>8</v>
      </c>
      <c r="B386" s="1">
        <v>42795</v>
      </c>
      <c r="C386">
        <v>-1166506</v>
      </c>
      <c r="E386" t="s">
        <v>8</v>
      </c>
      <c r="F386" s="1">
        <v>38322</v>
      </c>
      <c r="G386" s="5">
        <v>19026676</v>
      </c>
      <c r="I386" t="s">
        <v>11</v>
      </c>
      <c r="J386" s="1">
        <v>41699</v>
      </c>
      <c r="K386">
        <v>10920970</v>
      </c>
    </row>
    <row r="387" spans="1:11" x14ac:dyDescent="0.2">
      <c r="A387" t="s">
        <v>8</v>
      </c>
      <c r="B387" s="1">
        <v>43160</v>
      </c>
      <c r="C387">
        <v>-1431847</v>
      </c>
      <c r="E387" t="s">
        <v>16</v>
      </c>
      <c r="F387" s="1">
        <v>38322</v>
      </c>
      <c r="G387" s="5">
        <v>0</v>
      </c>
      <c r="I387" t="s">
        <v>11</v>
      </c>
      <c r="J387" s="1">
        <v>42064</v>
      </c>
      <c r="K387">
        <v>5977079</v>
      </c>
    </row>
    <row r="388" spans="1:11" x14ac:dyDescent="0.2">
      <c r="A388" t="s">
        <v>8</v>
      </c>
      <c r="B388" s="1">
        <v>43525</v>
      </c>
      <c r="C388">
        <v>-1634264</v>
      </c>
      <c r="E388" t="s">
        <v>17</v>
      </c>
      <c r="F388" s="1">
        <v>38322</v>
      </c>
      <c r="G388" s="5">
        <v>-24815100</v>
      </c>
      <c r="I388" t="s">
        <v>11</v>
      </c>
      <c r="J388" s="1">
        <v>42430</v>
      </c>
      <c r="K388">
        <v>5850194</v>
      </c>
    </row>
    <row r="389" spans="1:11" x14ac:dyDescent="0.2">
      <c r="A389" t="s">
        <v>8</v>
      </c>
      <c r="B389" s="1">
        <v>43891</v>
      </c>
      <c r="C389">
        <v>-1953091</v>
      </c>
      <c r="E389" t="s">
        <v>10</v>
      </c>
      <c r="F389" s="1">
        <v>38353</v>
      </c>
      <c r="G389" s="5">
        <v>892897</v>
      </c>
      <c r="I389" t="s">
        <v>11</v>
      </c>
      <c r="J389" s="1">
        <v>42795</v>
      </c>
      <c r="K389">
        <v>6075695</v>
      </c>
    </row>
    <row r="390" spans="1:11" x14ac:dyDescent="0.2">
      <c r="A390" t="s">
        <v>8</v>
      </c>
      <c r="B390" s="1">
        <v>37012</v>
      </c>
      <c r="C390">
        <v>1096530</v>
      </c>
      <c r="E390" t="s">
        <v>7</v>
      </c>
      <c r="F390" s="1">
        <v>38353</v>
      </c>
      <c r="G390" s="5">
        <v>0</v>
      </c>
      <c r="I390" t="s">
        <v>11</v>
      </c>
      <c r="J390" s="1">
        <v>43160</v>
      </c>
      <c r="K390">
        <v>6408258</v>
      </c>
    </row>
    <row r="391" spans="1:11" x14ac:dyDescent="0.2">
      <c r="A391" t="s">
        <v>8</v>
      </c>
      <c r="B391" s="1">
        <v>37377</v>
      </c>
      <c r="C391">
        <v>58233371</v>
      </c>
      <c r="E391" t="s">
        <v>11</v>
      </c>
      <c r="F391" s="1">
        <v>38353</v>
      </c>
      <c r="G391" s="5">
        <v>3743127</v>
      </c>
      <c r="I391" t="s">
        <v>11</v>
      </c>
      <c r="J391" s="1">
        <v>43525</v>
      </c>
      <c r="K391">
        <v>10</v>
      </c>
    </row>
    <row r="392" spans="1:11" x14ac:dyDescent="0.2">
      <c r="A392" t="s">
        <v>8</v>
      </c>
      <c r="B392" s="1">
        <v>37742</v>
      </c>
      <c r="C392">
        <v>43100189</v>
      </c>
      <c r="E392" t="s">
        <v>12</v>
      </c>
      <c r="F392" s="1">
        <v>38353</v>
      </c>
      <c r="G392" s="5">
        <v>13081537</v>
      </c>
      <c r="I392" t="s">
        <v>11</v>
      </c>
      <c r="J392" s="1">
        <v>43891</v>
      </c>
      <c r="K392">
        <v>8</v>
      </c>
    </row>
    <row r="393" spans="1:11" x14ac:dyDescent="0.2">
      <c r="A393" t="s">
        <v>8</v>
      </c>
      <c r="B393" s="1">
        <v>38108</v>
      </c>
      <c r="C393">
        <v>21442982</v>
      </c>
      <c r="E393" t="s">
        <v>13</v>
      </c>
      <c r="F393" s="1">
        <v>38353</v>
      </c>
      <c r="G393" s="5">
        <v>-1861550</v>
      </c>
      <c r="I393" t="s">
        <v>11</v>
      </c>
      <c r="J393" s="1">
        <v>44256</v>
      </c>
      <c r="K393">
        <v>7</v>
      </c>
    </row>
    <row r="394" spans="1:11" x14ac:dyDescent="0.2">
      <c r="A394" t="s">
        <v>8</v>
      </c>
      <c r="B394" s="1">
        <v>38473</v>
      </c>
      <c r="C394">
        <v>15245986</v>
      </c>
      <c r="E394" t="s">
        <v>14</v>
      </c>
      <c r="F394" s="1">
        <v>38353</v>
      </c>
      <c r="G394" s="5">
        <v>3779655</v>
      </c>
      <c r="I394" t="s">
        <v>11</v>
      </c>
      <c r="J394" s="1">
        <v>37377</v>
      </c>
      <c r="K394">
        <v>-5437011</v>
      </c>
    </row>
    <row r="395" spans="1:11" x14ac:dyDescent="0.2">
      <c r="A395" t="s">
        <v>8</v>
      </c>
      <c r="B395" s="1">
        <v>38838</v>
      </c>
      <c r="C395">
        <v>10281156</v>
      </c>
      <c r="E395" t="s">
        <v>8</v>
      </c>
      <c r="F395" s="1">
        <v>38353</v>
      </c>
      <c r="G395" s="5">
        <v>4391525</v>
      </c>
      <c r="I395" t="s">
        <v>11</v>
      </c>
      <c r="J395" s="1">
        <v>37742</v>
      </c>
      <c r="K395">
        <v>3490380</v>
      </c>
    </row>
    <row r="396" spans="1:11" x14ac:dyDescent="0.2">
      <c r="A396" t="s">
        <v>8</v>
      </c>
      <c r="B396" s="1">
        <v>39203</v>
      </c>
      <c r="C396">
        <v>8605553</v>
      </c>
      <c r="E396" t="s">
        <v>16</v>
      </c>
      <c r="F396" s="1">
        <v>38353</v>
      </c>
      <c r="G396" s="5">
        <v>-17750750</v>
      </c>
      <c r="I396" t="s">
        <v>11</v>
      </c>
      <c r="J396" s="1">
        <v>38108</v>
      </c>
      <c r="K396">
        <v>1579466</v>
      </c>
    </row>
    <row r="397" spans="1:11" x14ac:dyDescent="0.2">
      <c r="A397" t="s">
        <v>8</v>
      </c>
      <c r="B397" s="1">
        <v>39569</v>
      </c>
      <c r="C397">
        <v>7487766</v>
      </c>
      <c r="E397" t="s">
        <v>17</v>
      </c>
      <c r="F397" s="1">
        <v>38353</v>
      </c>
      <c r="G397" s="5">
        <v>-24815100</v>
      </c>
      <c r="I397" t="s">
        <v>11</v>
      </c>
      <c r="J397" s="1">
        <v>38473</v>
      </c>
      <c r="K397">
        <v>-256649</v>
      </c>
    </row>
    <row r="398" spans="1:11" x14ac:dyDescent="0.2">
      <c r="A398" t="s">
        <v>8</v>
      </c>
      <c r="B398" s="1">
        <v>39934</v>
      </c>
      <c r="C398">
        <v>6880742</v>
      </c>
      <c r="E398" t="s">
        <v>10</v>
      </c>
      <c r="F398" s="1">
        <v>38384</v>
      </c>
      <c r="G398" s="5">
        <v>901861</v>
      </c>
      <c r="I398" t="s">
        <v>11</v>
      </c>
      <c r="J398" s="1">
        <v>38838</v>
      </c>
      <c r="K398">
        <v>6841591</v>
      </c>
    </row>
    <row r="399" spans="1:11" x14ac:dyDescent="0.2">
      <c r="A399" t="s">
        <v>8</v>
      </c>
      <c r="B399" s="1">
        <v>40299</v>
      </c>
      <c r="C399">
        <v>6061776</v>
      </c>
      <c r="E399" t="s">
        <v>7</v>
      </c>
      <c r="F399" s="1">
        <v>38384</v>
      </c>
      <c r="G399" s="5">
        <v>0</v>
      </c>
      <c r="I399" t="s">
        <v>11</v>
      </c>
      <c r="J399" s="1">
        <v>39203</v>
      </c>
      <c r="K399">
        <v>5850780</v>
      </c>
    </row>
    <row r="400" spans="1:11" x14ac:dyDescent="0.2">
      <c r="A400" t="s">
        <v>8</v>
      </c>
      <c r="B400" s="1">
        <v>40664</v>
      </c>
      <c r="C400">
        <v>1771897</v>
      </c>
      <c r="E400" t="s">
        <v>11</v>
      </c>
      <c r="F400" s="1">
        <v>38384</v>
      </c>
      <c r="G400" s="5">
        <v>3178376</v>
      </c>
      <c r="I400" t="s">
        <v>11</v>
      </c>
      <c r="J400" s="1">
        <v>39569</v>
      </c>
      <c r="K400">
        <v>6964260</v>
      </c>
    </row>
    <row r="401" spans="1:11" x14ac:dyDescent="0.2">
      <c r="A401" t="s">
        <v>8</v>
      </c>
      <c r="B401" s="1">
        <v>41030</v>
      </c>
      <c r="C401">
        <v>1313719</v>
      </c>
      <c r="E401" t="s">
        <v>12</v>
      </c>
      <c r="F401" s="1">
        <v>38384</v>
      </c>
      <c r="G401" s="5">
        <v>13930139</v>
      </c>
      <c r="I401" t="s">
        <v>11</v>
      </c>
      <c r="J401" s="1">
        <v>39934</v>
      </c>
      <c r="K401">
        <v>9046622</v>
      </c>
    </row>
    <row r="402" spans="1:11" x14ac:dyDescent="0.2">
      <c r="A402" t="s">
        <v>8</v>
      </c>
      <c r="B402" s="1">
        <v>41395</v>
      </c>
      <c r="C402">
        <v>1204580</v>
      </c>
      <c r="E402" t="s">
        <v>13</v>
      </c>
      <c r="F402" s="1">
        <v>38384</v>
      </c>
      <c r="G402" s="5">
        <v>2397076</v>
      </c>
      <c r="I402" t="s">
        <v>11</v>
      </c>
      <c r="J402" s="1">
        <v>40299</v>
      </c>
      <c r="K402">
        <v>9692845</v>
      </c>
    </row>
    <row r="403" spans="1:11" x14ac:dyDescent="0.2">
      <c r="A403" t="s">
        <v>8</v>
      </c>
      <c r="B403" s="1">
        <v>41760</v>
      </c>
      <c r="C403">
        <v>1003446</v>
      </c>
      <c r="E403" t="s">
        <v>14</v>
      </c>
      <c r="F403" s="1">
        <v>38384</v>
      </c>
      <c r="G403" s="5">
        <v>3829601</v>
      </c>
      <c r="I403" t="s">
        <v>11</v>
      </c>
      <c r="J403" s="1">
        <v>40664</v>
      </c>
      <c r="K403">
        <v>10417005</v>
      </c>
    </row>
    <row r="404" spans="1:11" x14ac:dyDescent="0.2">
      <c r="A404" t="s">
        <v>8</v>
      </c>
      <c r="B404" s="1">
        <v>42125</v>
      </c>
      <c r="C404">
        <v>-1833163</v>
      </c>
      <c r="E404" t="s">
        <v>8</v>
      </c>
      <c r="F404" s="1">
        <v>38384</v>
      </c>
      <c r="G404" s="5">
        <v>3055889</v>
      </c>
      <c r="I404" t="s">
        <v>11</v>
      </c>
      <c r="J404" s="1">
        <v>41030</v>
      </c>
      <c r="K404">
        <v>10645380</v>
      </c>
    </row>
    <row r="405" spans="1:11" x14ac:dyDescent="0.2">
      <c r="A405" t="s">
        <v>8</v>
      </c>
      <c r="B405" s="1">
        <v>42491</v>
      </c>
      <c r="C405">
        <v>-1586690</v>
      </c>
      <c r="E405" t="s">
        <v>16</v>
      </c>
      <c r="F405" s="1">
        <v>38384</v>
      </c>
      <c r="G405" s="5">
        <v>0</v>
      </c>
      <c r="I405" t="s">
        <v>11</v>
      </c>
      <c r="J405" s="1">
        <v>41395</v>
      </c>
      <c r="K405">
        <v>10960975</v>
      </c>
    </row>
    <row r="406" spans="1:11" x14ac:dyDescent="0.2">
      <c r="A406" t="s">
        <v>8</v>
      </c>
      <c r="B406" s="1">
        <v>42856</v>
      </c>
      <c r="C406">
        <v>-1881963</v>
      </c>
      <c r="E406" t="s">
        <v>17</v>
      </c>
      <c r="F406" s="1">
        <v>38384</v>
      </c>
      <c r="G406" s="5">
        <v>-22413639</v>
      </c>
      <c r="I406" t="s">
        <v>11</v>
      </c>
      <c r="J406" s="1">
        <v>41760</v>
      </c>
      <c r="K406">
        <v>832250</v>
      </c>
    </row>
    <row r="407" spans="1:11" x14ac:dyDescent="0.2">
      <c r="A407" t="s">
        <v>8</v>
      </c>
      <c r="B407" s="1">
        <v>43221</v>
      </c>
      <c r="C407">
        <v>-2062790</v>
      </c>
      <c r="E407" t="s">
        <v>10</v>
      </c>
      <c r="F407" s="1">
        <v>38412</v>
      </c>
      <c r="G407" s="5">
        <v>915484</v>
      </c>
      <c r="I407" t="s">
        <v>11</v>
      </c>
      <c r="J407" s="1">
        <v>42125</v>
      </c>
      <c r="K407">
        <v>6660573</v>
      </c>
    </row>
    <row r="408" spans="1:11" x14ac:dyDescent="0.2">
      <c r="A408" t="s">
        <v>8</v>
      </c>
      <c r="B408" s="1">
        <v>43586</v>
      </c>
      <c r="C408">
        <v>-2249531</v>
      </c>
      <c r="E408" t="s">
        <v>7</v>
      </c>
      <c r="F408" s="1">
        <v>38412</v>
      </c>
      <c r="G408" s="5">
        <v>0</v>
      </c>
      <c r="I408" t="s">
        <v>11</v>
      </c>
      <c r="J408" s="1">
        <v>42491</v>
      </c>
      <c r="K408">
        <v>8157689</v>
      </c>
    </row>
    <row r="409" spans="1:11" x14ac:dyDescent="0.2">
      <c r="A409" t="s">
        <v>8</v>
      </c>
      <c r="B409" s="1">
        <v>43952</v>
      </c>
      <c r="C409">
        <v>-2850849</v>
      </c>
      <c r="E409" t="s">
        <v>11</v>
      </c>
      <c r="F409" s="1">
        <v>38412</v>
      </c>
      <c r="G409" s="5">
        <v>3427839</v>
      </c>
      <c r="I409" t="s">
        <v>11</v>
      </c>
      <c r="J409" s="1">
        <v>42856</v>
      </c>
      <c r="K409">
        <v>8962073</v>
      </c>
    </row>
    <row r="410" spans="1:11" x14ac:dyDescent="0.2">
      <c r="A410" t="s">
        <v>8</v>
      </c>
      <c r="B410" s="1">
        <v>37196</v>
      </c>
      <c r="C410">
        <v>107573897</v>
      </c>
      <c r="E410" t="s">
        <v>12</v>
      </c>
      <c r="F410" s="1">
        <v>38412</v>
      </c>
      <c r="G410" s="5">
        <v>12119337</v>
      </c>
      <c r="I410" t="s">
        <v>11</v>
      </c>
      <c r="J410" s="1">
        <v>43221</v>
      </c>
      <c r="K410">
        <v>7705480</v>
      </c>
    </row>
    <row r="411" spans="1:11" x14ac:dyDescent="0.2">
      <c r="A411" t="s">
        <v>8</v>
      </c>
      <c r="B411" s="1">
        <v>37561</v>
      </c>
      <c r="C411">
        <v>33524724</v>
      </c>
      <c r="E411" t="s">
        <v>13</v>
      </c>
      <c r="F411" s="1">
        <v>38412</v>
      </c>
      <c r="G411" s="5">
        <v>846946</v>
      </c>
      <c r="I411" t="s">
        <v>11</v>
      </c>
      <c r="J411" s="1">
        <v>43586</v>
      </c>
      <c r="K411">
        <v>-12949</v>
      </c>
    </row>
    <row r="412" spans="1:11" x14ac:dyDescent="0.2">
      <c r="A412" t="s">
        <v>8</v>
      </c>
      <c r="B412" s="1">
        <v>37926</v>
      </c>
      <c r="C412">
        <v>33141648</v>
      </c>
      <c r="E412" t="s">
        <v>14</v>
      </c>
      <c r="F412" s="1">
        <v>38412</v>
      </c>
      <c r="G412" s="5">
        <v>3677025</v>
      </c>
      <c r="I412" t="s">
        <v>11</v>
      </c>
      <c r="J412" s="1">
        <v>43952</v>
      </c>
      <c r="K412">
        <v>-9965</v>
      </c>
    </row>
    <row r="413" spans="1:11" x14ac:dyDescent="0.2">
      <c r="A413" t="s">
        <v>8</v>
      </c>
      <c r="B413" s="1">
        <v>38292</v>
      </c>
      <c r="C413">
        <v>16520734</v>
      </c>
      <c r="E413" t="s">
        <v>8</v>
      </c>
      <c r="F413" s="1">
        <v>38412</v>
      </c>
      <c r="G413" s="5">
        <v>4122514</v>
      </c>
      <c r="I413" t="s">
        <v>11</v>
      </c>
      <c r="J413" s="1">
        <v>37196</v>
      </c>
      <c r="K413">
        <v>7268000</v>
      </c>
    </row>
    <row r="414" spans="1:11" x14ac:dyDescent="0.2">
      <c r="A414" t="s">
        <v>8</v>
      </c>
      <c r="B414" s="1">
        <v>38657</v>
      </c>
      <c r="C414">
        <v>14744018</v>
      </c>
      <c r="E414" t="s">
        <v>16</v>
      </c>
      <c r="F414" s="1">
        <v>38412</v>
      </c>
      <c r="G414" s="5">
        <v>0</v>
      </c>
      <c r="I414" t="s">
        <v>11</v>
      </c>
      <c r="J414" s="1">
        <v>37561</v>
      </c>
      <c r="K414">
        <v>6117351</v>
      </c>
    </row>
    <row r="415" spans="1:11" x14ac:dyDescent="0.2">
      <c r="A415" t="s">
        <v>8</v>
      </c>
      <c r="B415" s="1">
        <v>39022</v>
      </c>
      <c r="C415">
        <v>8657135</v>
      </c>
      <c r="E415" t="s">
        <v>17</v>
      </c>
      <c r="F415" s="1">
        <v>38412</v>
      </c>
      <c r="G415" s="5">
        <v>-24815100</v>
      </c>
      <c r="I415" t="s">
        <v>11</v>
      </c>
      <c r="J415" s="1">
        <v>37926</v>
      </c>
      <c r="K415">
        <v>9365185</v>
      </c>
    </row>
    <row r="416" spans="1:11" x14ac:dyDescent="0.2">
      <c r="A416" t="s">
        <v>8</v>
      </c>
      <c r="B416" s="1">
        <v>39387</v>
      </c>
      <c r="C416">
        <v>8245652</v>
      </c>
      <c r="E416" t="s">
        <v>10</v>
      </c>
      <c r="F416" s="1">
        <v>38443</v>
      </c>
      <c r="G416" s="5">
        <v>965838</v>
      </c>
      <c r="I416" t="s">
        <v>11</v>
      </c>
      <c r="J416" s="1">
        <v>38292</v>
      </c>
      <c r="K416">
        <v>8498628</v>
      </c>
    </row>
    <row r="417" spans="1:11" x14ac:dyDescent="0.2">
      <c r="A417" t="s">
        <v>8</v>
      </c>
      <c r="B417" s="1">
        <v>39753</v>
      </c>
      <c r="C417">
        <v>7436376</v>
      </c>
      <c r="E417" t="s">
        <v>7</v>
      </c>
      <c r="F417" s="1">
        <v>38443</v>
      </c>
      <c r="G417" s="5">
        <v>0</v>
      </c>
      <c r="I417" t="s">
        <v>11</v>
      </c>
      <c r="J417" s="1">
        <v>38657</v>
      </c>
      <c r="K417">
        <v>9854448</v>
      </c>
    </row>
    <row r="418" spans="1:11" x14ac:dyDescent="0.2">
      <c r="A418" t="s">
        <v>8</v>
      </c>
      <c r="B418" s="1">
        <v>40118</v>
      </c>
      <c r="C418">
        <v>7099293</v>
      </c>
      <c r="E418" t="s">
        <v>11</v>
      </c>
      <c r="F418" s="1">
        <v>38443</v>
      </c>
      <c r="G418" s="5">
        <v>3297608</v>
      </c>
      <c r="I418" t="s">
        <v>11</v>
      </c>
      <c r="J418" s="1">
        <v>39022</v>
      </c>
      <c r="K418">
        <v>9244561</v>
      </c>
    </row>
    <row r="419" spans="1:11" x14ac:dyDescent="0.2">
      <c r="A419" t="s">
        <v>8</v>
      </c>
      <c r="B419" s="1">
        <v>40483</v>
      </c>
      <c r="C419">
        <v>6428733</v>
      </c>
      <c r="E419" t="s">
        <v>12</v>
      </c>
      <c r="F419" s="1">
        <v>38443</v>
      </c>
      <c r="G419" s="5">
        <v>12937036</v>
      </c>
      <c r="I419" t="s">
        <v>11</v>
      </c>
      <c r="J419" s="1">
        <v>39387</v>
      </c>
      <c r="K419">
        <v>8462935</v>
      </c>
    </row>
    <row r="420" spans="1:11" x14ac:dyDescent="0.2">
      <c r="A420" t="s">
        <v>8</v>
      </c>
      <c r="B420" s="1">
        <v>40848</v>
      </c>
      <c r="C420">
        <v>2577397</v>
      </c>
      <c r="E420" t="s">
        <v>13</v>
      </c>
      <c r="F420" s="1">
        <v>38443</v>
      </c>
      <c r="G420" s="5">
        <v>-16935604.129999999</v>
      </c>
      <c r="I420" t="s">
        <v>11</v>
      </c>
      <c r="J420" s="1">
        <v>39753</v>
      </c>
      <c r="K420">
        <v>8233333</v>
      </c>
    </row>
    <row r="421" spans="1:11" x14ac:dyDescent="0.2">
      <c r="A421" t="s">
        <v>8</v>
      </c>
      <c r="B421" s="1">
        <v>41214</v>
      </c>
      <c r="C421">
        <v>2346283</v>
      </c>
      <c r="E421" t="s">
        <v>14</v>
      </c>
      <c r="F421" s="1">
        <v>38443</v>
      </c>
      <c r="G421" s="5">
        <v>3699247</v>
      </c>
      <c r="I421" t="s">
        <v>11</v>
      </c>
      <c r="J421" s="1">
        <v>40118</v>
      </c>
      <c r="K421">
        <v>10818112</v>
      </c>
    </row>
    <row r="422" spans="1:11" x14ac:dyDescent="0.2">
      <c r="A422" t="s">
        <v>8</v>
      </c>
      <c r="B422" s="1">
        <v>41579</v>
      </c>
      <c r="C422">
        <v>2122931</v>
      </c>
      <c r="E422" t="s">
        <v>8</v>
      </c>
      <c r="F422" s="1">
        <v>38443</v>
      </c>
      <c r="G422" s="5">
        <v>14145647</v>
      </c>
      <c r="I422" t="s">
        <v>11</v>
      </c>
      <c r="J422" s="1">
        <v>40483</v>
      </c>
      <c r="K422">
        <v>9909259</v>
      </c>
    </row>
    <row r="423" spans="1:11" x14ac:dyDescent="0.2">
      <c r="A423" t="s">
        <v>8</v>
      </c>
      <c r="B423" s="1">
        <v>41944</v>
      </c>
      <c r="C423">
        <v>-2123242</v>
      </c>
      <c r="E423" t="s">
        <v>16</v>
      </c>
      <c r="F423" s="1">
        <v>38443</v>
      </c>
      <c r="G423" s="5">
        <v>-14724999</v>
      </c>
      <c r="I423" t="s">
        <v>11</v>
      </c>
      <c r="J423" s="1">
        <v>40848</v>
      </c>
      <c r="K423">
        <v>12215872</v>
      </c>
    </row>
    <row r="424" spans="1:11" x14ac:dyDescent="0.2">
      <c r="A424" t="s">
        <v>8</v>
      </c>
      <c r="B424" s="1">
        <v>42309</v>
      </c>
      <c r="C424">
        <v>-1396559</v>
      </c>
      <c r="E424" t="s">
        <v>17</v>
      </c>
      <c r="F424" s="1">
        <v>38443</v>
      </c>
      <c r="G424" s="5">
        <v>-22789487</v>
      </c>
      <c r="I424" t="s">
        <v>11</v>
      </c>
      <c r="J424" s="1">
        <v>41214</v>
      </c>
      <c r="K424">
        <v>12666944</v>
      </c>
    </row>
    <row r="425" spans="1:11" x14ac:dyDescent="0.2">
      <c r="A425" t="s">
        <v>8</v>
      </c>
      <c r="B425" s="1">
        <v>42675</v>
      </c>
      <c r="C425">
        <v>-1051898</v>
      </c>
      <c r="E425" t="s">
        <v>10</v>
      </c>
      <c r="F425" s="1">
        <v>38473</v>
      </c>
      <c r="G425" s="5">
        <v>967757</v>
      </c>
      <c r="I425" t="s">
        <v>11</v>
      </c>
      <c r="J425" s="1">
        <v>41579</v>
      </c>
      <c r="K425">
        <v>13252854</v>
      </c>
    </row>
    <row r="426" spans="1:11" x14ac:dyDescent="0.2">
      <c r="A426" t="s">
        <v>8</v>
      </c>
      <c r="B426" s="1">
        <v>43040</v>
      </c>
      <c r="C426">
        <v>-1147530</v>
      </c>
      <c r="E426" t="s">
        <v>7</v>
      </c>
      <c r="F426" s="1">
        <v>38473</v>
      </c>
      <c r="G426" s="5">
        <v>0</v>
      </c>
      <c r="I426" t="s">
        <v>11</v>
      </c>
      <c r="J426" s="1">
        <v>41944</v>
      </c>
      <c r="K426">
        <v>7121474</v>
      </c>
    </row>
    <row r="427" spans="1:11" x14ac:dyDescent="0.2">
      <c r="A427" t="s">
        <v>8</v>
      </c>
      <c r="B427" s="1">
        <v>43405</v>
      </c>
      <c r="C427">
        <v>-1337965</v>
      </c>
      <c r="E427" t="s">
        <v>11</v>
      </c>
      <c r="F427" s="1">
        <v>38473</v>
      </c>
      <c r="G427" s="5">
        <v>2368195</v>
      </c>
      <c r="I427" t="s">
        <v>11</v>
      </c>
      <c r="J427" s="1">
        <v>42309</v>
      </c>
      <c r="K427">
        <v>7462235</v>
      </c>
    </row>
    <row r="428" spans="1:11" x14ac:dyDescent="0.2">
      <c r="A428" t="s">
        <v>8</v>
      </c>
      <c r="B428" s="1">
        <v>43770</v>
      </c>
      <c r="C428">
        <v>-1550008</v>
      </c>
      <c r="E428" t="s">
        <v>12</v>
      </c>
      <c r="F428" s="1">
        <v>38473</v>
      </c>
      <c r="G428" s="5">
        <v>12795812</v>
      </c>
      <c r="I428" t="s">
        <v>11</v>
      </c>
      <c r="J428" s="1">
        <v>42675</v>
      </c>
      <c r="K428">
        <v>7977623</v>
      </c>
    </row>
    <row r="429" spans="1:11" x14ac:dyDescent="0.2">
      <c r="A429" t="s">
        <v>8</v>
      </c>
      <c r="B429" s="1">
        <v>44136</v>
      </c>
      <c r="C429">
        <v>-2178358</v>
      </c>
      <c r="E429" t="s">
        <v>13</v>
      </c>
      <c r="F429" s="1">
        <v>38473</v>
      </c>
      <c r="G429" s="5">
        <v>4938432</v>
      </c>
      <c r="I429" t="s">
        <v>11</v>
      </c>
      <c r="J429" s="1">
        <v>43040</v>
      </c>
      <c r="K429">
        <v>8378879</v>
      </c>
    </row>
    <row r="430" spans="1:11" x14ac:dyDescent="0.2">
      <c r="A430" t="s">
        <v>8</v>
      </c>
      <c r="B430" s="1">
        <v>37165</v>
      </c>
      <c r="C430">
        <v>50494491</v>
      </c>
      <c r="E430" t="s">
        <v>14</v>
      </c>
      <c r="F430" s="1">
        <v>38473</v>
      </c>
      <c r="G430" s="5">
        <v>3406417</v>
      </c>
      <c r="I430" t="s">
        <v>11</v>
      </c>
      <c r="J430" s="1">
        <v>43405</v>
      </c>
      <c r="K430">
        <v>10</v>
      </c>
    </row>
    <row r="431" spans="1:11" x14ac:dyDescent="0.2">
      <c r="A431" t="s">
        <v>8</v>
      </c>
      <c r="B431" s="1">
        <v>37530</v>
      </c>
      <c r="C431">
        <v>57421138</v>
      </c>
      <c r="E431" t="s">
        <v>8</v>
      </c>
      <c r="F431" s="1">
        <v>38473</v>
      </c>
      <c r="G431" s="5">
        <v>11522220</v>
      </c>
      <c r="I431" t="s">
        <v>11</v>
      </c>
      <c r="J431" s="1">
        <v>43770</v>
      </c>
      <c r="K431">
        <v>13762</v>
      </c>
    </row>
    <row r="432" spans="1:11" x14ac:dyDescent="0.2">
      <c r="A432" t="s">
        <v>8</v>
      </c>
      <c r="B432" s="1">
        <v>37895</v>
      </c>
      <c r="C432">
        <v>45758623</v>
      </c>
      <c r="E432" t="s">
        <v>16</v>
      </c>
      <c r="F432" s="1">
        <v>38473</v>
      </c>
      <c r="G432" s="5">
        <v>0</v>
      </c>
      <c r="I432" t="s">
        <v>11</v>
      </c>
      <c r="J432" s="1">
        <v>44136</v>
      </c>
      <c r="K432">
        <v>5832</v>
      </c>
    </row>
    <row r="433" spans="1:11" x14ac:dyDescent="0.2">
      <c r="A433" t="s">
        <v>8</v>
      </c>
      <c r="B433" s="1">
        <v>38261</v>
      </c>
      <c r="C433">
        <v>21908349</v>
      </c>
      <c r="E433" t="s">
        <v>17</v>
      </c>
      <c r="F433" s="1">
        <v>38473</v>
      </c>
      <c r="G433" s="5">
        <v>-23549138</v>
      </c>
      <c r="I433" t="s">
        <v>11</v>
      </c>
      <c r="J433" s="1">
        <v>37530</v>
      </c>
      <c r="K433">
        <v>4597745</v>
      </c>
    </row>
    <row r="434" spans="1:11" x14ac:dyDescent="0.2">
      <c r="A434" t="s">
        <v>8</v>
      </c>
      <c r="B434" s="1">
        <v>38626</v>
      </c>
      <c r="C434">
        <v>15918880</v>
      </c>
      <c r="E434" t="s">
        <v>10</v>
      </c>
      <c r="F434" s="1">
        <v>38504</v>
      </c>
      <c r="G434" s="5">
        <v>985020</v>
      </c>
      <c r="I434" t="s">
        <v>11</v>
      </c>
      <c r="J434" s="1">
        <v>37895</v>
      </c>
      <c r="K434">
        <v>5617777</v>
      </c>
    </row>
    <row r="435" spans="1:11" x14ac:dyDescent="0.2">
      <c r="A435" t="s">
        <v>8</v>
      </c>
      <c r="B435" s="1">
        <v>38991</v>
      </c>
      <c r="C435">
        <v>10708638</v>
      </c>
      <c r="E435" t="s">
        <v>7</v>
      </c>
      <c r="F435" s="1">
        <v>38504</v>
      </c>
      <c r="G435" s="5">
        <v>0</v>
      </c>
      <c r="I435" t="s">
        <v>11</v>
      </c>
      <c r="J435" s="1">
        <v>38261</v>
      </c>
      <c r="K435">
        <v>5024192</v>
      </c>
    </row>
    <row r="436" spans="1:11" x14ac:dyDescent="0.2">
      <c r="A436" t="s">
        <v>8</v>
      </c>
      <c r="B436" s="1">
        <v>39356</v>
      </c>
      <c r="C436">
        <v>8793168</v>
      </c>
      <c r="E436" t="s">
        <v>11</v>
      </c>
      <c r="F436" s="1">
        <v>38504</v>
      </c>
      <c r="G436" s="5">
        <v>2266306</v>
      </c>
      <c r="I436" t="s">
        <v>11</v>
      </c>
      <c r="J436" s="1">
        <v>38626</v>
      </c>
      <c r="K436">
        <v>6946904</v>
      </c>
    </row>
    <row r="437" spans="1:11" x14ac:dyDescent="0.2">
      <c r="A437" t="s">
        <v>8</v>
      </c>
      <c r="B437" s="1">
        <v>39722</v>
      </c>
      <c r="C437">
        <v>7755600</v>
      </c>
      <c r="E437" t="s">
        <v>12</v>
      </c>
      <c r="F437" s="1">
        <v>38504</v>
      </c>
      <c r="G437" s="5">
        <v>14096777</v>
      </c>
      <c r="I437" t="s">
        <v>11</v>
      </c>
      <c r="J437" s="1">
        <v>38991</v>
      </c>
      <c r="K437">
        <v>6507488</v>
      </c>
    </row>
    <row r="438" spans="1:11" x14ac:dyDescent="0.2">
      <c r="A438" t="s">
        <v>8</v>
      </c>
      <c r="B438" s="1">
        <v>40087</v>
      </c>
      <c r="C438">
        <v>7204141</v>
      </c>
      <c r="E438" t="s">
        <v>13</v>
      </c>
      <c r="F438" s="1">
        <v>38504</v>
      </c>
      <c r="G438" s="5">
        <v>3998399</v>
      </c>
      <c r="I438" t="s">
        <v>11</v>
      </c>
      <c r="J438" s="1">
        <v>39356</v>
      </c>
      <c r="K438">
        <v>6408173</v>
      </c>
    </row>
    <row r="439" spans="1:11" x14ac:dyDescent="0.2">
      <c r="A439" t="s">
        <v>8</v>
      </c>
      <c r="B439" s="1">
        <v>40452</v>
      </c>
      <c r="C439">
        <v>6404646</v>
      </c>
      <c r="E439" t="s">
        <v>14</v>
      </c>
      <c r="F439" s="1">
        <v>38504</v>
      </c>
      <c r="G439" s="5">
        <v>3687766</v>
      </c>
      <c r="I439" t="s">
        <v>11</v>
      </c>
      <c r="J439" s="1">
        <v>39722</v>
      </c>
      <c r="K439">
        <v>5693773</v>
      </c>
    </row>
    <row r="440" spans="1:11" x14ac:dyDescent="0.2">
      <c r="A440" t="s">
        <v>8</v>
      </c>
      <c r="B440" s="1">
        <v>40817</v>
      </c>
      <c r="C440">
        <v>2217719</v>
      </c>
      <c r="E440" t="s">
        <v>8</v>
      </c>
      <c r="F440" s="1">
        <v>38504</v>
      </c>
      <c r="G440" s="5">
        <v>11702314</v>
      </c>
      <c r="I440" t="s">
        <v>11</v>
      </c>
      <c r="J440" s="1">
        <v>40087</v>
      </c>
      <c r="K440">
        <v>9520468</v>
      </c>
    </row>
    <row r="441" spans="1:11" x14ac:dyDescent="0.2">
      <c r="A441" t="s">
        <v>8</v>
      </c>
      <c r="B441" s="1">
        <v>41183</v>
      </c>
      <c r="C441">
        <v>1746772</v>
      </c>
      <c r="E441" t="s">
        <v>16</v>
      </c>
      <c r="F441" s="1">
        <v>38504</v>
      </c>
      <c r="G441" s="5">
        <v>0</v>
      </c>
      <c r="I441" t="s">
        <v>11</v>
      </c>
      <c r="J441" s="1">
        <v>40452</v>
      </c>
      <c r="K441">
        <v>11772885</v>
      </c>
    </row>
    <row r="442" spans="1:11" x14ac:dyDescent="0.2">
      <c r="A442" t="s">
        <v>8</v>
      </c>
      <c r="B442" s="1">
        <v>41548</v>
      </c>
      <c r="C442">
        <v>1533520</v>
      </c>
      <c r="E442" t="s">
        <v>17</v>
      </c>
      <c r="F442" s="1">
        <v>38504</v>
      </c>
      <c r="G442" s="5">
        <v>-22789487</v>
      </c>
      <c r="I442" t="s">
        <v>11</v>
      </c>
      <c r="J442" s="1">
        <v>40817</v>
      </c>
      <c r="K442">
        <v>11439011</v>
      </c>
    </row>
    <row r="443" spans="1:11" x14ac:dyDescent="0.2">
      <c r="A443" t="s">
        <v>8</v>
      </c>
      <c r="B443" s="1">
        <v>41913</v>
      </c>
      <c r="C443">
        <v>1439509</v>
      </c>
      <c r="E443" t="s">
        <v>10</v>
      </c>
      <c r="F443" s="1">
        <v>38534</v>
      </c>
      <c r="G443" s="5">
        <v>987895</v>
      </c>
      <c r="I443" t="s">
        <v>11</v>
      </c>
      <c r="J443" s="1">
        <v>41183</v>
      </c>
      <c r="K443">
        <v>12434122</v>
      </c>
    </row>
    <row r="444" spans="1:11" x14ac:dyDescent="0.2">
      <c r="A444" t="s">
        <v>8</v>
      </c>
      <c r="B444" s="1">
        <v>42278</v>
      </c>
      <c r="C444">
        <v>-1537957</v>
      </c>
      <c r="E444" t="s">
        <v>7</v>
      </c>
      <c r="F444" s="1">
        <v>38534</v>
      </c>
      <c r="G444" s="5">
        <v>0</v>
      </c>
      <c r="I444" t="s">
        <v>11</v>
      </c>
      <c r="J444" s="1">
        <v>41548</v>
      </c>
      <c r="K444">
        <v>13376268</v>
      </c>
    </row>
    <row r="445" spans="1:11" x14ac:dyDescent="0.2">
      <c r="A445" t="s">
        <v>8</v>
      </c>
      <c r="B445" s="1">
        <v>42644</v>
      </c>
      <c r="C445">
        <v>-1251179</v>
      </c>
      <c r="E445" t="s">
        <v>11</v>
      </c>
      <c r="F445" s="1">
        <v>38534</v>
      </c>
      <c r="G445" s="5">
        <v>764575</v>
      </c>
      <c r="I445" t="s">
        <v>11</v>
      </c>
      <c r="J445" s="1">
        <v>41913</v>
      </c>
      <c r="K445">
        <v>6634640</v>
      </c>
    </row>
    <row r="446" spans="1:11" x14ac:dyDescent="0.2">
      <c r="A446" t="s">
        <v>8</v>
      </c>
      <c r="B446" s="1">
        <v>43009</v>
      </c>
      <c r="C446">
        <v>-1349650</v>
      </c>
      <c r="E446" t="s">
        <v>12</v>
      </c>
      <c r="F446" s="1">
        <v>38534</v>
      </c>
      <c r="G446" s="5">
        <v>17112709</v>
      </c>
      <c r="I446" t="s">
        <v>11</v>
      </c>
      <c r="J446" s="1">
        <v>42278</v>
      </c>
      <c r="K446">
        <v>7376302</v>
      </c>
    </row>
    <row r="447" spans="1:11" x14ac:dyDescent="0.2">
      <c r="A447" t="s">
        <v>8</v>
      </c>
      <c r="B447" s="1">
        <v>43374</v>
      </c>
      <c r="C447">
        <v>-1737414</v>
      </c>
      <c r="E447" t="s">
        <v>13</v>
      </c>
      <c r="F447" s="1">
        <v>38534</v>
      </c>
      <c r="G447" s="5">
        <v>2914337</v>
      </c>
      <c r="I447" t="s">
        <v>11</v>
      </c>
      <c r="J447" s="1">
        <v>42644</v>
      </c>
      <c r="K447">
        <v>7826518</v>
      </c>
    </row>
    <row r="448" spans="1:11" x14ac:dyDescent="0.2">
      <c r="A448" t="s">
        <v>8</v>
      </c>
      <c r="B448" s="1">
        <v>43739</v>
      </c>
      <c r="C448">
        <v>-1931257</v>
      </c>
      <c r="E448" t="s">
        <v>14</v>
      </c>
      <c r="F448" s="1">
        <v>38534</v>
      </c>
      <c r="G448" s="5">
        <v>3627415</v>
      </c>
      <c r="I448" t="s">
        <v>11</v>
      </c>
      <c r="J448" s="1">
        <v>43009</v>
      </c>
      <c r="K448">
        <v>8339632</v>
      </c>
    </row>
    <row r="449" spans="1:11" x14ac:dyDescent="0.2">
      <c r="A449" t="s">
        <v>8</v>
      </c>
      <c r="B449" s="1">
        <v>44105</v>
      </c>
      <c r="C449">
        <v>-2445121</v>
      </c>
      <c r="E449" t="s">
        <v>8</v>
      </c>
      <c r="F449" s="1">
        <v>38534</v>
      </c>
      <c r="G449" s="5">
        <v>13427940</v>
      </c>
      <c r="I449" t="s">
        <v>11</v>
      </c>
      <c r="J449" s="1">
        <v>43374</v>
      </c>
      <c r="K449">
        <v>6</v>
      </c>
    </row>
    <row r="450" spans="1:11" x14ac:dyDescent="0.2">
      <c r="A450" t="s">
        <v>8</v>
      </c>
      <c r="B450" s="1">
        <v>37135</v>
      </c>
      <c r="C450">
        <v>-166880</v>
      </c>
      <c r="E450" t="s">
        <v>16</v>
      </c>
      <c r="F450" s="1">
        <v>38534</v>
      </c>
      <c r="G450" s="5">
        <v>-492750757</v>
      </c>
      <c r="I450" t="s">
        <v>11</v>
      </c>
      <c r="J450" s="1">
        <v>43739</v>
      </c>
      <c r="K450">
        <v>3</v>
      </c>
    </row>
    <row r="451" spans="1:11" x14ac:dyDescent="0.2">
      <c r="A451" t="s">
        <v>8</v>
      </c>
      <c r="B451" s="1">
        <v>37500</v>
      </c>
      <c r="C451">
        <v>56649708</v>
      </c>
      <c r="E451" t="s">
        <v>17</v>
      </c>
      <c r="F451" s="1">
        <v>38534</v>
      </c>
      <c r="G451" s="5">
        <v>-10079570</v>
      </c>
      <c r="I451" t="s">
        <v>11</v>
      </c>
      <c r="J451" s="1">
        <v>44105</v>
      </c>
      <c r="K451">
        <v>3</v>
      </c>
    </row>
    <row r="452" spans="1:11" x14ac:dyDescent="0.2">
      <c r="A452" t="s">
        <v>8</v>
      </c>
      <c r="B452" s="1">
        <v>37865</v>
      </c>
      <c r="C452">
        <v>45031881</v>
      </c>
      <c r="E452" t="s">
        <v>10</v>
      </c>
      <c r="F452" s="1">
        <v>38565</v>
      </c>
      <c r="G452" s="5">
        <v>990767</v>
      </c>
      <c r="I452" t="s">
        <v>11</v>
      </c>
      <c r="J452" s="1">
        <v>37500</v>
      </c>
      <c r="K452">
        <v>3588814</v>
      </c>
    </row>
    <row r="453" spans="1:11" x14ac:dyDescent="0.2">
      <c r="A453" t="s">
        <v>8</v>
      </c>
      <c r="B453" s="1">
        <v>38231</v>
      </c>
      <c r="C453">
        <v>21813755</v>
      </c>
      <c r="E453" t="s">
        <v>7</v>
      </c>
      <c r="F453" s="1">
        <v>38565</v>
      </c>
      <c r="G453" s="5">
        <v>0</v>
      </c>
      <c r="I453" t="s">
        <v>11</v>
      </c>
      <c r="J453" s="1">
        <v>37865</v>
      </c>
      <c r="K453">
        <v>7939268</v>
      </c>
    </row>
    <row r="454" spans="1:11" x14ac:dyDescent="0.2">
      <c r="A454" t="s">
        <v>8</v>
      </c>
      <c r="B454" s="1">
        <v>38596</v>
      </c>
      <c r="C454">
        <v>16015908</v>
      </c>
      <c r="E454" t="s">
        <v>11</v>
      </c>
      <c r="F454" s="1">
        <v>38565</v>
      </c>
      <c r="G454" s="5">
        <v>1921708</v>
      </c>
      <c r="I454" t="s">
        <v>11</v>
      </c>
      <c r="J454" s="1">
        <v>38231</v>
      </c>
      <c r="K454">
        <v>9579588</v>
      </c>
    </row>
    <row r="455" spans="1:11" x14ac:dyDescent="0.2">
      <c r="A455" t="s">
        <v>8</v>
      </c>
      <c r="B455" s="1">
        <v>38961</v>
      </c>
      <c r="C455">
        <v>10847628</v>
      </c>
      <c r="E455" t="s">
        <v>12</v>
      </c>
      <c r="F455" s="1">
        <v>38565</v>
      </c>
      <c r="G455" s="5">
        <v>16172681</v>
      </c>
      <c r="I455" t="s">
        <v>11</v>
      </c>
      <c r="J455" s="1">
        <v>38596</v>
      </c>
      <c r="K455">
        <v>10424328</v>
      </c>
    </row>
    <row r="456" spans="1:11" x14ac:dyDescent="0.2">
      <c r="A456" t="s">
        <v>8</v>
      </c>
      <c r="B456" s="1">
        <v>39326</v>
      </c>
      <c r="C456">
        <v>9039580</v>
      </c>
      <c r="E456" t="s">
        <v>13</v>
      </c>
      <c r="F456" s="1">
        <v>38565</v>
      </c>
      <c r="G456" s="5">
        <v>3203974</v>
      </c>
      <c r="I456" t="s">
        <v>11</v>
      </c>
      <c r="J456" s="1">
        <v>38961</v>
      </c>
      <c r="K456">
        <v>9223204</v>
      </c>
    </row>
    <row r="457" spans="1:11" x14ac:dyDescent="0.2">
      <c r="A457" t="s">
        <v>8</v>
      </c>
      <c r="B457" s="1">
        <v>39692</v>
      </c>
      <c r="C457">
        <v>7973631</v>
      </c>
      <c r="E457" t="s">
        <v>14</v>
      </c>
      <c r="F457" s="1">
        <v>38565</v>
      </c>
      <c r="G457" s="5">
        <v>3792643</v>
      </c>
      <c r="I457" t="s">
        <v>11</v>
      </c>
      <c r="J457" s="1">
        <v>39326</v>
      </c>
      <c r="K457">
        <v>11045225</v>
      </c>
    </row>
    <row r="458" spans="1:11" x14ac:dyDescent="0.2">
      <c r="A458" t="s">
        <v>8</v>
      </c>
      <c r="B458" s="1">
        <v>40057</v>
      </c>
      <c r="C458">
        <v>7436687</v>
      </c>
      <c r="E458" t="s">
        <v>8</v>
      </c>
      <c r="F458" s="1">
        <v>38565</v>
      </c>
      <c r="G458" s="5">
        <v>16134417</v>
      </c>
      <c r="I458" t="s">
        <v>11</v>
      </c>
      <c r="J458" s="1">
        <v>39692</v>
      </c>
      <c r="K458">
        <v>11453250</v>
      </c>
    </row>
    <row r="459" spans="1:11" x14ac:dyDescent="0.2">
      <c r="A459" t="s">
        <v>8</v>
      </c>
      <c r="B459" s="1">
        <v>40422</v>
      </c>
      <c r="C459">
        <v>6653457</v>
      </c>
      <c r="E459" t="s">
        <v>16</v>
      </c>
      <c r="F459" s="1">
        <v>38565</v>
      </c>
      <c r="G459" s="5">
        <v>0</v>
      </c>
      <c r="I459" t="s">
        <v>11</v>
      </c>
      <c r="J459" s="1">
        <v>40057</v>
      </c>
      <c r="K459">
        <v>12583890</v>
      </c>
    </row>
    <row r="460" spans="1:11" x14ac:dyDescent="0.2">
      <c r="A460" t="s">
        <v>8</v>
      </c>
      <c r="B460" s="1">
        <v>40787</v>
      </c>
      <c r="C460">
        <v>2467996</v>
      </c>
      <c r="E460" t="s">
        <v>17</v>
      </c>
      <c r="F460" s="1">
        <v>38565</v>
      </c>
      <c r="G460" s="5">
        <v>-10079570</v>
      </c>
      <c r="I460" t="s">
        <v>11</v>
      </c>
      <c r="J460" s="1">
        <v>40422</v>
      </c>
      <c r="K460">
        <v>15087486</v>
      </c>
    </row>
    <row r="461" spans="1:11" x14ac:dyDescent="0.2">
      <c r="A461" t="s">
        <v>8</v>
      </c>
      <c r="B461" s="1">
        <v>41153</v>
      </c>
      <c r="C461">
        <v>2106162</v>
      </c>
      <c r="E461" t="s">
        <v>10</v>
      </c>
      <c r="F461" s="1">
        <v>38596</v>
      </c>
      <c r="G461" s="5">
        <v>997285</v>
      </c>
      <c r="I461" t="s">
        <v>11</v>
      </c>
      <c r="J461" s="1">
        <v>40787</v>
      </c>
      <c r="K461">
        <v>14712693</v>
      </c>
    </row>
    <row r="462" spans="1:11" x14ac:dyDescent="0.2">
      <c r="A462" t="s">
        <v>8</v>
      </c>
      <c r="B462" s="1">
        <v>41518</v>
      </c>
      <c r="C462">
        <v>1878651</v>
      </c>
      <c r="E462" t="s">
        <v>7</v>
      </c>
      <c r="F462" s="1">
        <v>38596</v>
      </c>
      <c r="G462" s="5">
        <v>0</v>
      </c>
      <c r="I462" t="s">
        <v>11</v>
      </c>
      <c r="J462" s="1">
        <v>41153</v>
      </c>
      <c r="K462">
        <v>14545818</v>
      </c>
    </row>
    <row r="463" spans="1:11" x14ac:dyDescent="0.2">
      <c r="A463" t="s">
        <v>8</v>
      </c>
      <c r="B463" s="1">
        <v>41883</v>
      </c>
      <c r="C463">
        <v>1570796</v>
      </c>
      <c r="E463" t="s">
        <v>11</v>
      </c>
      <c r="F463" s="1">
        <v>38596</v>
      </c>
      <c r="G463" s="5">
        <v>1899399</v>
      </c>
      <c r="I463" t="s">
        <v>11</v>
      </c>
      <c r="J463" s="1">
        <v>41518</v>
      </c>
      <c r="K463">
        <v>15637220</v>
      </c>
    </row>
    <row r="464" spans="1:11" x14ac:dyDescent="0.2">
      <c r="A464" t="s">
        <v>8</v>
      </c>
      <c r="B464" s="1">
        <v>42248</v>
      </c>
      <c r="C464">
        <v>-1226877</v>
      </c>
      <c r="E464" t="s">
        <v>12</v>
      </c>
      <c r="F464" s="1">
        <v>38596</v>
      </c>
      <c r="G464" s="5">
        <v>9892021</v>
      </c>
      <c r="I464" t="s">
        <v>11</v>
      </c>
      <c r="J464" s="1">
        <v>41883</v>
      </c>
      <c r="K464">
        <v>8295342</v>
      </c>
    </row>
    <row r="465" spans="1:11" x14ac:dyDescent="0.2">
      <c r="A465" t="s">
        <v>8</v>
      </c>
      <c r="B465" s="1">
        <v>42614</v>
      </c>
      <c r="C465">
        <v>-845938</v>
      </c>
      <c r="E465" t="s">
        <v>13</v>
      </c>
      <c r="F465" s="1">
        <v>38596</v>
      </c>
      <c r="G465" s="5">
        <v>3630679</v>
      </c>
      <c r="I465" t="s">
        <v>11</v>
      </c>
      <c r="J465" s="1">
        <v>42248</v>
      </c>
      <c r="K465">
        <v>7643956</v>
      </c>
    </row>
    <row r="466" spans="1:11" x14ac:dyDescent="0.2">
      <c r="A466" t="s">
        <v>8</v>
      </c>
      <c r="B466" s="1">
        <v>42979</v>
      </c>
      <c r="C466">
        <v>-944576</v>
      </c>
      <c r="E466" t="s">
        <v>14</v>
      </c>
      <c r="F466" s="1">
        <v>38596</v>
      </c>
      <c r="G466" s="5">
        <v>3404649</v>
      </c>
      <c r="I466" t="s">
        <v>11</v>
      </c>
      <c r="J466" s="1">
        <v>42614</v>
      </c>
      <c r="K466">
        <v>8094173</v>
      </c>
    </row>
    <row r="467" spans="1:11" x14ac:dyDescent="0.2">
      <c r="A467" t="s">
        <v>8</v>
      </c>
      <c r="B467" s="1">
        <v>43344</v>
      </c>
      <c r="C467">
        <v>-1238307</v>
      </c>
      <c r="E467" t="s">
        <v>8</v>
      </c>
      <c r="F467" s="1">
        <v>38596</v>
      </c>
      <c r="G467" s="5">
        <v>8391512</v>
      </c>
      <c r="I467" t="s">
        <v>11</v>
      </c>
      <c r="J467" s="1">
        <v>42979</v>
      </c>
      <c r="K467">
        <v>8681481</v>
      </c>
    </row>
    <row r="468" spans="1:11" x14ac:dyDescent="0.2">
      <c r="A468" t="s">
        <v>8</v>
      </c>
      <c r="B468" s="1">
        <v>43709</v>
      </c>
      <c r="C468">
        <v>-1455947</v>
      </c>
      <c r="E468" t="s">
        <v>16</v>
      </c>
      <c r="F468" s="1">
        <v>38596</v>
      </c>
      <c r="G468" s="5">
        <v>0</v>
      </c>
      <c r="I468" t="s">
        <v>11</v>
      </c>
      <c r="J468" s="1">
        <v>43344</v>
      </c>
      <c r="K468">
        <v>7</v>
      </c>
    </row>
    <row r="469" spans="1:11" x14ac:dyDescent="0.2">
      <c r="A469" t="s">
        <v>8</v>
      </c>
      <c r="B469" s="1">
        <v>44075</v>
      </c>
      <c r="C469">
        <v>-2180713</v>
      </c>
      <c r="E469" t="s">
        <v>17</v>
      </c>
      <c r="F469" s="1">
        <v>38596</v>
      </c>
      <c r="G469" s="5">
        <v>-9754422</v>
      </c>
      <c r="I469" t="s">
        <v>11</v>
      </c>
      <c r="J469" s="1">
        <v>43709</v>
      </c>
      <c r="K469">
        <v>4</v>
      </c>
    </row>
    <row r="470" spans="1:11" x14ac:dyDescent="0.2">
      <c r="E470" t="s">
        <v>10</v>
      </c>
      <c r="F470" s="1">
        <v>38626</v>
      </c>
      <c r="G470" s="5">
        <v>1037854</v>
      </c>
      <c r="I470" t="s">
        <v>11</v>
      </c>
      <c r="J470" s="1">
        <v>44075</v>
      </c>
      <c r="K470">
        <v>4</v>
      </c>
    </row>
    <row r="471" spans="1:11" x14ac:dyDescent="0.2">
      <c r="E471" t="s">
        <v>7</v>
      </c>
      <c r="F471" s="1">
        <v>38626</v>
      </c>
      <c r="G471" s="5">
        <v>0</v>
      </c>
      <c r="I471" t="s">
        <v>13</v>
      </c>
      <c r="J471" s="1">
        <v>37347</v>
      </c>
      <c r="K471">
        <v>5547028</v>
      </c>
    </row>
    <row r="472" spans="1:11" x14ac:dyDescent="0.2">
      <c r="E472" t="s">
        <v>11</v>
      </c>
      <c r="F472" s="1">
        <v>38626</v>
      </c>
      <c r="G472" s="5">
        <v>2759228</v>
      </c>
      <c r="I472" t="s">
        <v>13</v>
      </c>
      <c r="J472" s="1">
        <v>37712</v>
      </c>
      <c r="K472">
        <v>5556783</v>
      </c>
    </row>
    <row r="473" spans="1:11" x14ac:dyDescent="0.2">
      <c r="E473" t="s">
        <v>12</v>
      </c>
      <c r="F473" s="1">
        <v>38626</v>
      </c>
      <c r="G473" s="5">
        <v>9996715</v>
      </c>
      <c r="I473" t="s">
        <v>13</v>
      </c>
      <c r="J473" s="1">
        <v>38078</v>
      </c>
      <c r="K473">
        <v>5744215</v>
      </c>
    </row>
    <row r="474" spans="1:11" x14ac:dyDescent="0.2">
      <c r="E474" t="s">
        <v>13</v>
      </c>
      <c r="F474" s="1">
        <v>38626</v>
      </c>
      <c r="G474" s="5">
        <v>2739338</v>
      </c>
      <c r="I474" t="s">
        <v>13</v>
      </c>
      <c r="J474" s="1">
        <v>38443</v>
      </c>
      <c r="K474">
        <v>5913642</v>
      </c>
    </row>
    <row r="475" spans="1:11" x14ac:dyDescent="0.2">
      <c r="E475" t="s">
        <v>14</v>
      </c>
      <c r="F475" s="1">
        <v>38626</v>
      </c>
      <c r="G475" s="5">
        <v>3410624</v>
      </c>
      <c r="I475" t="s">
        <v>13</v>
      </c>
      <c r="J475" s="1">
        <v>38808</v>
      </c>
      <c r="K475">
        <v>115798732</v>
      </c>
    </row>
    <row r="476" spans="1:11" x14ac:dyDescent="0.2">
      <c r="E476" t="s">
        <v>8</v>
      </c>
      <c r="F476" s="1">
        <v>38626</v>
      </c>
      <c r="G476" s="5">
        <v>5373068</v>
      </c>
      <c r="I476" t="s">
        <v>13</v>
      </c>
      <c r="J476" s="1">
        <v>39173</v>
      </c>
      <c r="K476">
        <v>-8816</v>
      </c>
    </row>
    <row r="477" spans="1:11" x14ac:dyDescent="0.2">
      <c r="E477" t="s">
        <v>16</v>
      </c>
      <c r="F477" s="1">
        <v>38626</v>
      </c>
      <c r="G477" s="5">
        <v>-14724999</v>
      </c>
      <c r="I477" t="s">
        <v>13</v>
      </c>
      <c r="J477" s="1">
        <v>39539</v>
      </c>
      <c r="K477">
        <v>-416</v>
      </c>
    </row>
    <row r="478" spans="1:11" x14ac:dyDescent="0.2">
      <c r="E478" t="s">
        <v>17</v>
      </c>
      <c r="F478" s="1">
        <v>38626</v>
      </c>
      <c r="G478" s="5">
        <v>-10079570</v>
      </c>
      <c r="I478" t="s">
        <v>13</v>
      </c>
      <c r="J478" s="1">
        <v>39904</v>
      </c>
      <c r="K478">
        <v>-407</v>
      </c>
    </row>
    <row r="479" spans="1:11" x14ac:dyDescent="0.2">
      <c r="E479" t="s">
        <v>10</v>
      </c>
      <c r="F479" s="1">
        <v>38657</v>
      </c>
      <c r="G479" s="5">
        <v>1040843</v>
      </c>
      <c r="I479" t="s">
        <v>13</v>
      </c>
      <c r="J479" s="1">
        <v>37469</v>
      </c>
      <c r="K479">
        <v>-1313012</v>
      </c>
    </row>
    <row r="480" spans="1:11" x14ac:dyDescent="0.2">
      <c r="E480" t="s">
        <v>7</v>
      </c>
      <c r="F480" s="1">
        <v>38657</v>
      </c>
      <c r="G480" s="5">
        <v>0</v>
      </c>
      <c r="I480" t="s">
        <v>13</v>
      </c>
      <c r="J480" s="1">
        <v>37834</v>
      </c>
      <c r="K480">
        <v>-950965</v>
      </c>
    </row>
    <row r="481" spans="5:11" x14ac:dyDescent="0.2">
      <c r="E481" t="s">
        <v>11</v>
      </c>
      <c r="F481" s="1">
        <v>38657</v>
      </c>
      <c r="G481" s="5">
        <v>2733794</v>
      </c>
      <c r="I481" t="s">
        <v>13</v>
      </c>
      <c r="J481" s="1">
        <v>38200</v>
      </c>
      <c r="K481">
        <v>-818254</v>
      </c>
    </row>
    <row r="482" spans="5:11" x14ac:dyDescent="0.2">
      <c r="E482" t="s">
        <v>12</v>
      </c>
      <c r="F482" s="1">
        <v>38657</v>
      </c>
      <c r="G482" s="5">
        <v>10981942</v>
      </c>
      <c r="I482" t="s">
        <v>13</v>
      </c>
      <c r="J482" s="1">
        <v>38565</v>
      </c>
      <c r="K482">
        <v>-704350</v>
      </c>
    </row>
    <row r="483" spans="5:11" x14ac:dyDescent="0.2">
      <c r="E483" t="s">
        <v>13</v>
      </c>
      <c r="F483" s="1">
        <v>38657</v>
      </c>
      <c r="G483" s="5">
        <v>2273225</v>
      </c>
      <c r="I483" t="s">
        <v>13</v>
      </c>
      <c r="J483" s="1">
        <v>38930</v>
      </c>
      <c r="K483">
        <v>-571142</v>
      </c>
    </row>
    <row r="484" spans="5:11" x14ac:dyDescent="0.2">
      <c r="E484" t="s">
        <v>14</v>
      </c>
      <c r="F484" s="1">
        <v>38657</v>
      </c>
      <c r="G484" s="5">
        <v>3460410</v>
      </c>
      <c r="I484" t="s">
        <v>13</v>
      </c>
      <c r="J484" s="1">
        <v>39295</v>
      </c>
      <c r="K484">
        <v>-2966</v>
      </c>
    </row>
    <row r="485" spans="5:11" x14ac:dyDescent="0.2">
      <c r="E485" t="s">
        <v>8</v>
      </c>
      <c r="F485" s="1">
        <v>38657</v>
      </c>
      <c r="G485" s="5">
        <v>5466128</v>
      </c>
      <c r="I485" t="s">
        <v>13</v>
      </c>
      <c r="J485" s="1">
        <v>39661</v>
      </c>
      <c r="K485">
        <v>-417</v>
      </c>
    </row>
    <row r="486" spans="5:11" x14ac:dyDescent="0.2">
      <c r="E486" t="s">
        <v>16</v>
      </c>
      <c r="F486" s="1">
        <v>38657</v>
      </c>
      <c r="G486" s="5">
        <v>0</v>
      </c>
      <c r="I486" t="s">
        <v>13</v>
      </c>
      <c r="J486" s="1">
        <v>40026</v>
      </c>
      <c r="K486">
        <v>-43</v>
      </c>
    </row>
    <row r="487" spans="5:11" x14ac:dyDescent="0.2">
      <c r="E487" t="s">
        <v>17</v>
      </c>
      <c r="F487" s="1">
        <v>38657</v>
      </c>
      <c r="G487" s="5">
        <v>-10188297</v>
      </c>
      <c r="I487" t="s">
        <v>13</v>
      </c>
      <c r="J487" s="1">
        <v>37226</v>
      </c>
      <c r="K487">
        <v>-1493006</v>
      </c>
    </row>
    <row r="488" spans="5:11" x14ac:dyDescent="0.2">
      <c r="E488" t="s">
        <v>10</v>
      </c>
      <c r="F488" s="1">
        <v>38687</v>
      </c>
      <c r="G488" s="5">
        <v>1023181</v>
      </c>
      <c r="I488" t="s">
        <v>13</v>
      </c>
      <c r="J488" s="1">
        <v>37591</v>
      </c>
      <c r="K488">
        <v>-1480827</v>
      </c>
    </row>
    <row r="489" spans="5:11" x14ac:dyDescent="0.2">
      <c r="E489" t="s">
        <v>7</v>
      </c>
      <c r="F489" s="1">
        <v>38687</v>
      </c>
      <c r="G489" s="5">
        <v>0</v>
      </c>
      <c r="I489" t="s">
        <v>13</v>
      </c>
      <c r="J489" s="1">
        <v>37956</v>
      </c>
      <c r="K489">
        <v>-1283206</v>
      </c>
    </row>
    <row r="490" spans="5:11" x14ac:dyDescent="0.2">
      <c r="E490" t="s">
        <v>11</v>
      </c>
      <c r="F490" s="1">
        <v>38687</v>
      </c>
      <c r="G490" s="5">
        <v>2981064</v>
      </c>
      <c r="I490" t="s">
        <v>13</v>
      </c>
      <c r="J490" s="1">
        <v>38322</v>
      </c>
      <c r="K490">
        <v>-1106215</v>
      </c>
    </row>
    <row r="491" spans="5:11" x14ac:dyDescent="0.2">
      <c r="E491" t="s">
        <v>12</v>
      </c>
      <c r="F491" s="1">
        <v>38687</v>
      </c>
      <c r="G491" s="5">
        <v>12194288</v>
      </c>
      <c r="I491" t="s">
        <v>13</v>
      </c>
      <c r="J491" s="1">
        <v>38687</v>
      </c>
      <c r="K491">
        <v>-953220</v>
      </c>
    </row>
    <row r="492" spans="5:11" x14ac:dyDescent="0.2">
      <c r="E492" t="s">
        <v>13</v>
      </c>
      <c r="F492" s="1">
        <v>38687</v>
      </c>
      <c r="G492" s="5">
        <v>1515820</v>
      </c>
      <c r="I492" t="s">
        <v>13</v>
      </c>
      <c r="J492" s="1">
        <v>39052</v>
      </c>
      <c r="K492">
        <v>-773062</v>
      </c>
    </row>
    <row r="493" spans="5:11" x14ac:dyDescent="0.2">
      <c r="E493" t="s">
        <v>14</v>
      </c>
      <c r="F493" s="1">
        <v>38687</v>
      </c>
      <c r="G493" s="5">
        <v>3337316</v>
      </c>
      <c r="I493" t="s">
        <v>13</v>
      </c>
      <c r="J493" s="1">
        <v>39417</v>
      </c>
      <c r="K493">
        <v>-580</v>
      </c>
    </row>
    <row r="494" spans="5:11" x14ac:dyDescent="0.2">
      <c r="E494" t="s">
        <v>8</v>
      </c>
      <c r="F494" s="1">
        <v>38687</v>
      </c>
      <c r="G494" s="5">
        <v>5396052</v>
      </c>
      <c r="I494" t="s">
        <v>13</v>
      </c>
      <c r="J494" s="1">
        <v>39783</v>
      </c>
      <c r="K494">
        <v>-565</v>
      </c>
    </row>
    <row r="495" spans="5:11" x14ac:dyDescent="0.2">
      <c r="E495" t="s">
        <v>16</v>
      </c>
      <c r="F495" s="1">
        <v>38687</v>
      </c>
      <c r="G495" s="5">
        <v>0</v>
      </c>
      <c r="I495" t="s">
        <v>13</v>
      </c>
      <c r="J495" s="1">
        <v>37288</v>
      </c>
      <c r="K495">
        <v>-1344086</v>
      </c>
    </row>
    <row r="496" spans="5:11" x14ac:dyDescent="0.2">
      <c r="E496" t="s">
        <v>17</v>
      </c>
      <c r="F496" s="1">
        <v>38687</v>
      </c>
      <c r="G496" s="5">
        <v>-3354701</v>
      </c>
      <c r="I496" t="s">
        <v>13</v>
      </c>
      <c r="J496" s="1">
        <v>37653</v>
      </c>
      <c r="K496">
        <v>-1334331</v>
      </c>
    </row>
    <row r="497" spans="5:11" x14ac:dyDescent="0.2">
      <c r="E497" t="s">
        <v>10</v>
      </c>
      <c r="F497" s="1">
        <v>38718</v>
      </c>
      <c r="G497" s="5">
        <v>1026348</v>
      </c>
      <c r="I497" t="s">
        <v>13</v>
      </c>
      <c r="J497" s="1">
        <v>38018</v>
      </c>
      <c r="K497">
        <v>-1199486</v>
      </c>
    </row>
    <row r="498" spans="5:11" x14ac:dyDescent="0.2">
      <c r="E498" t="s">
        <v>7</v>
      </c>
      <c r="F498" s="1">
        <v>38718</v>
      </c>
      <c r="G498" s="5">
        <v>0</v>
      </c>
      <c r="I498" t="s">
        <v>13</v>
      </c>
      <c r="J498" s="1">
        <v>38384</v>
      </c>
      <c r="K498">
        <v>-999146</v>
      </c>
    </row>
    <row r="499" spans="5:11" x14ac:dyDescent="0.2">
      <c r="E499" t="s">
        <v>11</v>
      </c>
      <c r="F499" s="1">
        <v>38718</v>
      </c>
      <c r="G499" s="5">
        <v>3045013</v>
      </c>
      <c r="I499" t="s">
        <v>13</v>
      </c>
      <c r="J499" s="1">
        <v>38749</v>
      </c>
      <c r="K499">
        <v>-861038</v>
      </c>
    </row>
    <row r="500" spans="5:11" x14ac:dyDescent="0.2">
      <c r="E500" t="s">
        <v>12</v>
      </c>
      <c r="F500" s="1">
        <v>38718</v>
      </c>
      <c r="G500" s="5">
        <v>14415779</v>
      </c>
      <c r="I500" t="s">
        <v>13</v>
      </c>
      <c r="J500" s="1">
        <v>39114</v>
      </c>
      <c r="K500">
        <v>-92373</v>
      </c>
    </row>
    <row r="501" spans="5:11" x14ac:dyDescent="0.2">
      <c r="E501" t="s">
        <v>13</v>
      </c>
      <c r="F501" s="1">
        <v>38718</v>
      </c>
      <c r="G501" s="5">
        <v>16751726</v>
      </c>
      <c r="I501" t="s">
        <v>13</v>
      </c>
      <c r="J501" s="1">
        <v>39479</v>
      </c>
      <c r="K501">
        <v>-543</v>
      </c>
    </row>
    <row r="502" spans="5:11" x14ac:dyDescent="0.2">
      <c r="E502" t="s">
        <v>14</v>
      </c>
      <c r="F502" s="1">
        <v>38718</v>
      </c>
      <c r="G502" s="5">
        <v>3225188</v>
      </c>
      <c r="I502" t="s">
        <v>13</v>
      </c>
      <c r="J502" s="1">
        <v>39845</v>
      </c>
      <c r="K502">
        <v>-510</v>
      </c>
    </row>
    <row r="503" spans="5:11" x14ac:dyDescent="0.2">
      <c r="E503" t="s">
        <v>8</v>
      </c>
      <c r="F503" s="1">
        <v>38718</v>
      </c>
      <c r="G503" s="5">
        <v>21126779</v>
      </c>
      <c r="I503" t="s">
        <v>13</v>
      </c>
      <c r="J503" s="1">
        <v>37257</v>
      </c>
      <c r="K503">
        <v>-1490540</v>
      </c>
    </row>
    <row r="504" spans="5:11" x14ac:dyDescent="0.2">
      <c r="E504" t="s">
        <v>16</v>
      </c>
      <c r="F504" s="1">
        <v>38718</v>
      </c>
      <c r="G504" s="5">
        <v>0</v>
      </c>
      <c r="I504" t="s">
        <v>13</v>
      </c>
      <c r="J504" s="1">
        <v>37622</v>
      </c>
      <c r="K504">
        <v>-1479008</v>
      </c>
    </row>
    <row r="505" spans="5:11" x14ac:dyDescent="0.2">
      <c r="E505" t="s">
        <v>17</v>
      </c>
      <c r="F505" s="1">
        <v>38718</v>
      </c>
      <c r="G505" s="5">
        <v>-3354701</v>
      </c>
      <c r="I505" t="s">
        <v>13</v>
      </c>
      <c r="J505" s="1">
        <v>37987</v>
      </c>
      <c r="K505">
        <v>-1282684</v>
      </c>
    </row>
    <row r="506" spans="5:11" x14ac:dyDescent="0.2">
      <c r="E506" t="s">
        <v>10</v>
      </c>
      <c r="F506" s="1">
        <v>38749</v>
      </c>
      <c r="G506" s="5">
        <v>1029510</v>
      </c>
      <c r="I506" t="s">
        <v>13</v>
      </c>
      <c r="J506" s="1">
        <v>38353</v>
      </c>
      <c r="K506">
        <v>-1106195</v>
      </c>
    </row>
    <row r="507" spans="5:11" x14ac:dyDescent="0.2">
      <c r="E507" t="s">
        <v>7</v>
      </c>
      <c r="F507" s="1">
        <v>38749</v>
      </c>
      <c r="G507" s="5">
        <v>0</v>
      </c>
      <c r="I507" t="s">
        <v>13</v>
      </c>
      <c r="J507" s="1">
        <v>38718</v>
      </c>
      <c r="K507">
        <v>-953318</v>
      </c>
    </row>
    <row r="508" spans="5:11" x14ac:dyDescent="0.2">
      <c r="E508" t="s">
        <v>11</v>
      </c>
      <c r="F508" s="1">
        <v>38749</v>
      </c>
      <c r="G508" s="5">
        <v>2594069</v>
      </c>
      <c r="I508" t="s">
        <v>13</v>
      </c>
      <c r="J508" s="1">
        <v>39083</v>
      </c>
      <c r="K508">
        <v>-773103</v>
      </c>
    </row>
    <row r="509" spans="5:11" x14ac:dyDescent="0.2">
      <c r="E509" t="s">
        <v>12</v>
      </c>
      <c r="F509" s="1">
        <v>38749</v>
      </c>
      <c r="G509" s="5">
        <v>12249829</v>
      </c>
      <c r="I509" t="s">
        <v>13</v>
      </c>
      <c r="J509" s="1">
        <v>39448</v>
      </c>
      <c r="K509">
        <v>-580</v>
      </c>
    </row>
    <row r="510" spans="5:11" x14ac:dyDescent="0.2">
      <c r="E510" t="s">
        <v>13</v>
      </c>
      <c r="F510" s="1">
        <v>38749</v>
      </c>
      <c r="G510" s="5">
        <v>739672</v>
      </c>
      <c r="I510" t="s">
        <v>13</v>
      </c>
      <c r="J510" s="1">
        <v>39814</v>
      </c>
      <c r="K510">
        <v>-565</v>
      </c>
    </row>
    <row r="511" spans="5:11" x14ac:dyDescent="0.2">
      <c r="E511" t="s">
        <v>14</v>
      </c>
      <c r="F511" s="1">
        <v>38749</v>
      </c>
      <c r="G511" s="5">
        <v>3225221</v>
      </c>
      <c r="I511" t="s">
        <v>13</v>
      </c>
      <c r="J511" s="1">
        <v>37438</v>
      </c>
      <c r="K511">
        <v>-455803</v>
      </c>
    </row>
    <row r="512" spans="5:11" x14ac:dyDescent="0.2">
      <c r="E512" t="s">
        <v>8</v>
      </c>
      <c r="F512" s="1">
        <v>38749</v>
      </c>
      <c r="G512" s="5">
        <v>14791290</v>
      </c>
      <c r="I512" t="s">
        <v>13</v>
      </c>
      <c r="J512" s="1">
        <v>37803</v>
      </c>
      <c r="K512">
        <v>-951816</v>
      </c>
    </row>
    <row r="513" spans="5:11" x14ac:dyDescent="0.2">
      <c r="E513" t="s">
        <v>16</v>
      </c>
      <c r="F513" s="1">
        <v>38749</v>
      </c>
      <c r="G513" s="5">
        <v>0</v>
      </c>
      <c r="I513" t="s">
        <v>13</v>
      </c>
      <c r="J513" s="1">
        <v>38169</v>
      </c>
      <c r="K513">
        <v>-818538</v>
      </c>
    </row>
    <row r="514" spans="5:11" x14ac:dyDescent="0.2">
      <c r="E514" t="s">
        <v>17</v>
      </c>
      <c r="F514" s="1">
        <v>38749</v>
      </c>
      <c r="G514" s="5">
        <v>-3030053</v>
      </c>
      <c r="I514" t="s">
        <v>13</v>
      </c>
      <c r="J514" s="1">
        <v>38534</v>
      </c>
      <c r="K514">
        <v>-301273</v>
      </c>
    </row>
    <row r="515" spans="5:11" x14ac:dyDescent="0.2">
      <c r="E515" t="s">
        <v>10</v>
      </c>
      <c r="F515" s="1">
        <v>38777</v>
      </c>
      <c r="G515" s="5">
        <v>999757</v>
      </c>
      <c r="I515" t="s">
        <v>13</v>
      </c>
      <c r="J515" s="1">
        <v>38899</v>
      </c>
      <c r="K515">
        <v>-571070</v>
      </c>
    </row>
    <row r="516" spans="5:11" x14ac:dyDescent="0.2">
      <c r="E516" t="s">
        <v>7</v>
      </c>
      <c r="F516" s="1">
        <v>38777</v>
      </c>
      <c r="G516" s="5">
        <v>0</v>
      </c>
      <c r="I516" t="s">
        <v>13</v>
      </c>
      <c r="J516" s="1">
        <v>39264</v>
      </c>
      <c r="K516">
        <v>-8375</v>
      </c>
    </row>
    <row r="517" spans="5:11" x14ac:dyDescent="0.2">
      <c r="E517" t="s">
        <v>11</v>
      </c>
      <c r="F517" s="1">
        <v>38777</v>
      </c>
      <c r="G517" s="5">
        <v>2807886</v>
      </c>
      <c r="I517" t="s">
        <v>13</v>
      </c>
      <c r="J517" s="1">
        <v>39630</v>
      </c>
      <c r="K517">
        <v>-416</v>
      </c>
    </row>
    <row r="518" spans="5:11" x14ac:dyDescent="0.2">
      <c r="E518" t="s">
        <v>12</v>
      </c>
      <c r="F518" s="1">
        <v>38777</v>
      </c>
      <c r="G518" s="5">
        <v>10639877</v>
      </c>
      <c r="I518" t="s">
        <v>13</v>
      </c>
      <c r="J518" s="1">
        <v>39995</v>
      </c>
      <c r="K518">
        <v>-416</v>
      </c>
    </row>
    <row r="519" spans="5:11" x14ac:dyDescent="0.2">
      <c r="E519" t="s">
        <v>13</v>
      </c>
      <c r="F519" s="1">
        <v>38777</v>
      </c>
      <c r="G519" s="5">
        <v>1046934</v>
      </c>
      <c r="I519" t="s">
        <v>13</v>
      </c>
      <c r="J519" s="1">
        <v>37408</v>
      </c>
      <c r="K519">
        <v>-1428407</v>
      </c>
    </row>
    <row r="520" spans="5:11" x14ac:dyDescent="0.2">
      <c r="E520" t="s">
        <v>14</v>
      </c>
      <c r="F520" s="1">
        <v>38777</v>
      </c>
      <c r="G520" s="5">
        <v>3219511</v>
      </c>
      <c r="I520" t="s">
        <v>13</v>
      </c>
      <c r="J520" s="1">
        <v>37773</v>
      </c>
      <c r="K520">
        <v>-1048660</v>
      </c>
    </row>
    <row r="521" spans="5:11" x14ac:dyDescent="0.2">
      <c r="E521" t="s">
        <v>8</v>
      </c>
      <c r="F521" s="1">
        <v>38777</v>
      </c>
      <c r="G521" s="5">
        <v>13912656</v>
      </c>
      <c r="I521" t="s">
        <v>13</v>
      </c>
      <c r="J521" s="1">
        <v>38139</v>
      </c>
      <c r="K521">
        <v>-915932</v>
      </c>
    </row>
    <row r="522" spans="5:11" x14ac:dyDescent="0.2">
      <c r="E522" t="s">
        <v>16</v>
      </c>
      <c r="F522" s="1">
        <v>38777</v>
      </c>
      <c r="G522" s="5">
        <v>0</v>
      </c>
      <c r="I522" t="s">
        <v>13</v>
      </c>
      <c r="J522" s="1">
        <v>38504</v>
      </c>
      <c r="K522">
        <v>-789907</v>
      </c>
    </row>
    <row r="523" spans="5:11" x14ac:dyDescent="0.2">
      <c r="E523" t="s">
        <v>17</v>
      </c>
      <c r="F523" s="1">
        <v>38777</v>
      </c>
      <c r="G523" s="5">
        <v>-3354701</v>
      </c>
      <c r="I523" t="s">
        <v>13</v>
      </c>
      <c r="J523" s="1">
        <v>38869</v>
      </c>
      <c r="K523">
        <v>-677389</v>
      </c>
    </row>
    <row r="524" spans="5:11" x14ac:dyDescent="0.2">
      <c r="E524" t="s">
        <v>10</v>
      </c>
      <c r="F524" s="1">
        <v>38808</v>
      </c>
      <c r="G524" s="5">
        <v>1000487</v>
      </c>
      <c r="I524" t="s">
        <v>13</v>
      </c>
      <c r="J524" s="1">
        <v>39234</v>
      </c>
      <c r="K524">
        <v>-8767</v>
      </c>
    </row>
    <row r="525" spans="5:11" x14ac:dyDescent="0.2">
      <c r="E525" t="s">
        <v>7</v>
      </c>
      <c r="F525" s="1">
        <v>38808</v>
      </c>
      <c r="G525" s="5">
        <v>0</v>
      </c>
      <c r="I525" t="s">
        <v>13</v>
      </c>
      <c r="J525" s="1">
        <v>39600</v>
      </c>
      <c r="K525">
        <v>-416</v>
      </c>
    </row>
    <row r="526" spans="5:11" x14ac:dyDescent="0.2">
      <c r="E526" t="s">
        <v>11</v>
      </c>
      <c r="F526" s="1">
        <v>38808</v>
      </c>
      <c r="G526" s="5">
        <v>1945399</v>
      </c>
      <c r="I526" t="s">
        <v>13</v>
      </c>
      <c r="J526" s="1">
        <v>39965</v>
      </c>
      <c r="K526">
        <v>-405</v>
      </c>
    </row>
    <row r="527" spans="5:11" x14ac:dyDescent="0.2">
      <c r="E527" t="s">
        <v>12</v>
      </c>
      <c r="F527" s="1">
        <v>38808</v>
      </c>
      <c r="G527" s="5">
        <v>9988540</v>
      </c>
      <c r="I527" t="s">
        <v>13</v>
      </c>
      <c r="J527" s="1">
        <v>37316</v>
      </c>
      <c r="K527">
        <v>-1485886</v>
      </c>
    </row>
    <row r="528" spans="5:11" x14ac:dyDescent="0.2">
      <c r="E528" t="s">
        <v>13</v>
      </c>
      <c r="F528" s="1">
        <v>38808</v>
      </c>
      <c r="G528" s="5">
        <v>-332271256.13</v>
      </c>
      <c r="I528" t="s">
        <v>13</v>
      </c>
      <c r="J528" s="1">
        <v>37681</v>
      </c>
      <c r="K528">
        <v>-1475807</v>
      </c>
    </row>
    <row r="529" spans="5:11" x14ac:dyDescent="0.2">
      <c r="E529" t="s">
        <v>14</v>
      </c>
      <c r="F529" s="1">
        <v>38808</v>
      </c>
      <c r="G529" s="5">
        <v>3074835</v>
      </c>
      <c r="I529" t="s">
        <v>13</v>
      </c>
      <c r="J529" s="1">
        <v>38047</v>
      </c>
      <c r="K529">
        <v>-1281836</v>
      </c>
    </row>
    <row r="530" spans="5:11" x14ac:dyDescent="0.2">
      <c r="E530" t="s">
        <v>8</v>
      </c>
      <c r="F530" s="1">
        <v>38808</v>
      </c>
      <c r="G530" s="5">
        <v>16388793</v>
      </c>
      <c r="I530" t="s">
        <v>13</v>
      </c>
      <c r="J530" s="1">
        <v>38412</v>
      </c>
      <c r="K530">
        <v>-1106245</v>
      </c>
    </row>
    <row r="531" spans="5:11" x14ac:dyDescent="0.2">
      <c r="E531" t="s">
        <v>16</v>
      </c>
      <c r="F531" s="1">
        <v>38808</v>
      </c>
      <c r="G531" s="5">
        <v>-489725016</v>
      </c>
      <c r="I531" t="s">
        <v>13</v>
      </c>
      <c r="J531" s="1">
        <v>38777</v>
      </c>
      <c r="K531">
        <v>-953290</v>
      </c>
    </row>
    <row r="532" spans="5:11" x14ac:dyDescent="0.2">
      <c r="E532" t="s">
        <v>17</v>
      </c>
      <c r="F532" s="1">
        <v>38808</v>
      </c>
      <c r="G532" s="5">
        <v>-2021360</v>
      </c>
      <c r="I532" t="s">
        <v>13</v>
      </c>
      <c r="J532" s="1">
        <v>39142</v>
      </c>
      <c r="K532">
        <v>-12252</v>
      </c>
    </row>
    <row r="533" spans="5:11" x14ac:dyDescent="0.2">
      <c r="E533" t="s">
        <v>10</v>
      </c>
      <c r="F533" s="1">
        <v>38838</v>
      </c>
      <c r="G533" s="5">
        <v>1006110</v>
      </c>
      <c r="I533" t="s">
        <v>13</v>
      </c>
      <c r="J533" s="1">
        <v>39508</v>
      </c>
      <c r="K533">
        <v>-581</v>
      </c>
    </row>
    <row r="534" spans="5:11" x14ac:dyDescent="0.2">
      <c r="E534" t="s">
        <v>7</v>
      </c>
      <c r="F534" s="1">
        <v>38838</v>
      </c>
      <c r="G534" s="5">
        <v>0</v>
      </c>
      <c r="I534" t="s">
        <v>13</v>
      </c>
      <c r="J534" s="1">
        <v>39873</v>
      </c>
      <c r="K534">
        <v>-565</v>
      </c>
    </row>
    <row r="535" spans="5:11" x14ac:dyDescent="0.2">
      <c r="E535" t="s">
        <v>11</v>
      </c>
      <c r="F535" s="1">
        <v>38838</v>
      </c>
      <c r="G535" s="5">
        <v>1948356</v>
      </c>
      <c r="I535" t="s">
        <v>13</v>
      </c>
      <c r="J535" s="1">
        <v>37012</v>
      </c>
      <c r="K535">
        <v>-109500000</v>
      </c>
    </row>
    <row r="536" spans="5:11" x14ac:dyDescent="0.2">
      <c r="E536" t="s">
        <v>12</v>
      </c>
      <c r="F536" s="1">
        <v>38838</v>
      </c>
      <c r="G536" s="5">
        <v>10095782</v>
      </c>
      <c r="I536" t="s">
        <v>13</v>
      </c>
      <c r="J536" s="1">
        <v>37377</v>
      </c>
      <c r="K536">
        <v>-1479119</v>
      </c>
    </row>
    <row r="537" spans="5:11" x14ac:dyDescent="0.2">
      <c r="E537" t="s">
        <v>13</v>
      </c>
      <c r="F537" s="1">
        <v>38838</v>
      </c>
      <c r="G537" s="5">
        <v>5579513</v>
      </c>
      <c r="I537" t="s">
        <v>13</v>
      </c>
      <c r="J537" s="1">
        <v>37742</v>
      </c>
      <c r="K537">
        <v>-1279187</v>
      </c>
    </row>
    <row r="538" spans="5:11" x14ac:dyDescent="0.2">
      <c r="E538" t="s">
        <v>14</v>
      </c>
      <c r="F538" s="1">
        <v>38838</v>
      </c>
      <c r="G538" s="5">
        <v>3140083</v>
      </c>
      <c r="I538" t="s">
        <v>13</v>
      </c>
      <c r="J538" s="1">
        <v>38108</v>
      </c>
      <c r="K538">
        <v>-946777</v>
      </c>
    </row>
    <row r="539" spans="5:11" x14ac:dyDescent="0.2">
      <c r="E539" t="s">
        <v>8</v>
      </c>
      <c r="F539" s="1">
        <v>38838</v>
      </c>
      <c r="G539" s="5">
        <v>15078590</v>
      </c>
      <c r="I539" t="s">
        <v>13</v>
      </c>
      <c r="J539" s="1">
        <v>38473</v>
      </c>
      <c r="K539">
        <v>-817634</v>
      </c>
    </row>
    <row r="540" spans="5:11" x14ac:dyDescent="0.2">
      <c r="E540" t="s">
        <v>17</v>
      </c>
      <c r="F540" s="1">
        <v>38838</v>
      </c>
      <c r="G540" s="5">
        <v>-2088739</v>
      </c>
      <c r="I540" t="s">
        <v>13</v>
      </c>
      <c r="J540" s="1">
        <v>38838</v>
      </c>
      <c r="K540">
        <v>-704655</v>
      </c>
    </row>
    <row r="541" spans="5:11" x14ac:dyDescent="0.2">
      <c r="E541" t="s">
        <v>10</v>
      </c>
      <c r="F541" s="1">
        <v>38869</v>
      </c>
      <c r="G541" s="5">
        <v>1013068</v>
      </c>
      <c r="I541" t="s">
        <v>13</v>
      </c>
      <c r="J541" s="1">
        <v>39203</v>
      </c>
      <c r="K541">
        <v>-9058</v>
      </c>
    </row>
    <row r="542" spans="5:11" x14ac:dyDescent="0.2">
      <c r="E542" t="s">
        <v>7</v>
      </c>
      <c r="F542" s="1">
        <v>38869</v>
      </c>
      <c r="G542" s="5">
        <v>0</v>
      </c>
      <c r="I542" t="s">
        <v>13</v>
      </c>
      <c r="J542" s="1">
        <v>39569</v>
      </c>
      <c r="K542">
        <v>-429</v>
      </c>
    </row>
    <row r="543" spans="5:11" x14ac:dyDescent="0.2">
      <c r="E543" t="s">
        <v>11</v>
      </c>
      <c r="F543" s="1">
        <v>38869</v>
      </c>
      <c r="G543" s="5">
        <v>1829915</v>
      </c>
      <c r="I543" t="s">
        <v>13</v>
      </c>
      <c r="J543" s="1">
        <v>39934</v>
      </c>
      <c r="K543">
        <v>-418</v>
      </c>
    </row>
    <row r="544" spans="5:11" x14ac:dyDescent="0.2">
      <c r="E544" t="s">
        <v>12</v>
      </c>
      <c r="F544" s="1">
        <v>38869</v>
      </c>
      <c r="G544" s="5">
        <v>11430417</v>
      </c>
      <c r="I544" t="s">
        <v>13</v>
      </c>
      <c r="J544" s="1">
        <v>37196</v>
      </c>
      <c r="K544">
        <v>-1447136</v>
      </c>
    </row>
    <row r="545" spans="5:11" x14ac:dyDescent="0.2">
      <c r="E545" t="s">
        <v>13</v>
      </c>
      <c r="F545" s="1">
        <v>38869</v>
      </c>
      <c r="G545" s="5">
        <v>1381634</v>
      </c>
      <c r="I545" t="s">
        <v>13</v>
      </c>
      <c r="J545" s="1">
        <v>37561</v>
      </c>
      <c r="K545">
        <v>-1434846</v>
      </c>
    </row>
    <row r="546" spans="5:11" x14ac:dyDescent="0.2">
      <c r="E546" t="s">
        <v>14</v>
      </c>
      <c r="F546" s="1">
        <v>38869</v>
      </c>
      <c r="G546" s="5">
        <v>3039495</v>
      </c>
      <c r="I546" t="s">
        <v>13</v>
      </c>
      <c r="J546" s="1">
        <v>37926</v>
      </c>
      <c r="K546">
        <v>-1242350</v>
      </c>
    </row>
    <row r="547" spans="5:11" x14ac:dyDescent="0.2">
      <c r="E547" t="s">
        <v>8</v>
      </c>
      <c r="F547" s="1">
        <v>38869</v>
      </c>
      <c r="G547" s="5">
        <v>17313125</v>
      </c>
      <c r="I547" t="s">
        <v>13</v>
      </c>
      <c r="J547" s="1">
        <v>38292</v>
      </c>
      <c r="K547">
        <v>-1070566</v>
      </c>
    </row>
    <row r="548" spans="5:11" x14ac:dyDescent="0.2">
      <c r="E548" t="s">
        <v>17</v>
      </c>
      <c r="F548" s="1">
        <v>38869</v>
      </c>
      <c r="G548" s="5">
        <v>-2021360</v>
      </c>
      <c r="I548" t="s">
        <v>13</v>
      </c>
      <c r="J548" s="1">
        <v>38657</v>
      </c>
      <c r="K548">
        <v>-922333</v>
      </c>
    </row>
    <row r="549" spans="5:11" x14ac:dyDescent="0.2">
      <c r="E549" t="s">
        <v>10</v>
      </c>
      <c r="F549" s="1">
        <v>38899</v>
      </c>
      <c r="G549" s="5">
        <v>1015904</v>
      </c>
      <c r="I549" t="s">
        <v>13</v>
      </c>
      <c r="J549" s="1">
        <v>39022</v>
      </c>
      <c r="K549">
        <v>-748102</v>
      </c>
    </row>
    <row r="550" spans="5:11" x14ac:dyDescent="0.2">
      <c r="E550" t="s">
        <v>7</v>
      </c>
      <c r="F550" s="1">
        <v>38899</v>
      </c>
      <c r="G550" s="5">
        <v>0</v>
      </c>
      <c r="I550" t="s">
        <v>13</v>
      </c>
      <c r="J550" s="1">
        <v>39387</v>
      </c>
      <c r="K550">
        <v>-561</v>
      </c>
    </row>
    <row r="551" spans="5:11" x14ac:dyDescent="0.2">
      <c r="E551" t="s">
        <v>11</v>
      </c>
      <c r="F551" s="1">
        <v>38899</v>
      </c>
      <c r="G551" s="5">
        <v>1486759</v>
      </c>
      <c r="I551" t="s">
        <v>13</v>
      </c>
      <c r="J551" s="1">
        <v>39753</v>
      </c>
      <c r="K551">
        <v>-546</v>
      </c>
    </row>
    <row r="552" spans="5:11" x14ac:dyDescent="0.2">
      <c r="E552" t="s">
        <v>12</v>
      </c>
      <c r="F552" s="1">
        <v>38899</v>
      </c>
      <c r="G552" s="5">
        <v>13625341</v>
      </c>
      <c r="I552" t="s">
        <v>13</v>
      </c>
      <c r="J552" s="1">
        <v>37530</v>
      </c>
      <c r="K552">
        <v>-1484025</v>
      </c>
    </row>
    <row r="553" spans="5:11" x14ac:dyDescent="0.2">
      <c r="E553" t="s">
        <v>13</v>
      </c>
      <c r="F553" s="1">
        <v>38899</v>
      </c>
      <c r="G553" s="5">
        <v>160811</v>
      </c>
      <c r="I553" t="s">
        <v>13</v>
      </c>
      <c r="J553" s="1">
        <v>37895</v>
      </c>
      <c r="K553">
        <v>-1284478</v>
      </c>
    </row>
    <row r="554" spans="5:11" x14ac:dyDescent="0.2">
      <c r="E554" t="s">
        <v>14</v>
      </c>
      <c r="F554" s="1">
        <v>38899</v>
      </c>
      <c r="G554" s="5">
        <v>3129621</v>
      </c>
      <c r="I554" t="s">
        <v>13</v>
      </c>
      <c r="J554" s="1">
        <v>38261</v>
      </c>
      <c r="K554">
        <v>-1106192</v>
      </c>
    </row>
    <row r="555" spans="5:11" x14ac:dyDescent="0.2">
      <c r="E555" t="s">
        <v>8</v>
      </c>
      <c r="F555" s="1">
        <v>38899</v>
      </c>
      <c r="G555" s="5">
        <v>17876396</v>
      </c>
      <c r="I555" t="s">
        <v>13</v>
      </c>
      <c r="J555" s="1">
        <v>38626</v>
      </c>
      <c r="K555">
        <v>-952225</v>
      </c>
    </row>
    <row r="556" spans="5:11" x14ac:dyDescent="0.2">
      <c r="E556" t="s">
        <v>17</v>
      </c>
      <c r="F556" s="1">
        <v>38899</v>
      </c>
      <c r="G556" s="5">
        <v>-2906364</v>
      </c>
      <c r="I556" t="s">
        <v>13</v>
      </c>
      <c r="J556" s="1">
        <v>38991</v>
      </c>
      <c r="K556">
        <v>-772973</v>
      </c>
    </row>
    <row r="557" spans="5:11" x14ac:dyDescent="0.2">
      <c r="E557" t="s">
        <v>10</v>
      </c>
      <c r="F557" s="1">
        <v>38930</v>
      </c>
      <c r="G557" s="5">
        <v>1018739</v>
      </c>
      <c r="I557" t="s">
        <v>13</v>
      </c>
      <c r="J557" s="1">
        <v>39356</v>
      </c>
      <c r="K557">
        <v>-580</v>
      </c>
    </row>
    <row r="558" spans="5:11" x14ac:dyDescent="0.2">
      <c r="E558" t="s">
        <v>7</v>
      </c>
      <c r="F558" s="1">
        <v>38930</v>
      </c>
      <c r="G558" s="5">
        <v>0</v>
      </c>
      <c r="I558" t="s">
        <v>13</v>
      </c>
      <c r="J558" s="1">
        <v>39722</v>
      </c>
      <c r="K558">
        <v>-564</v>
      </c>
    </row>
    <row r="559" spans="5:11" x14ac:dyDescent="0.2">
      <c r="E559" t="s">
        <v>11</v>
      </c>
      <c r="F559" s="1">
        <v>38930</v>
      </c>
      <c r="G559" s="5">
        <v>1491393</v>
      </c>
      <c r="I559" t="s">
        <v>13</v>
      </c>
      <c r="J559" s="1">
        <v>37500</v>
      </c>
      <c r="K559">
        <v>-1268851</v>
      </c>
    </row>
    <row r="560" spans="5:11" x14ac:dyDescent="0.2">
      <c r="E560" t="s">
        <v>12</v>
      </c>
      <c r="F560" s="1">
        <v>38930</v>
      </c>
      <c r="G560" s="5">
        <v>13396301</v>
      </c>
      <c r="I560" t="s">
        <v>13</v>
      </c>
      <c r="J560" s="1">
        <v>37865</v>
      </c>
      <c r="K560">
        <v>-1240370</v>
      </c>
    </row>
    <row r="561" spans="5:11" x14ac:dyDescent="0.2">
      <c r="E561" t="s">
        <v>13</v>
      </c>
      <c r="F561" s="1">
        <v>38930</v>
      </c>
      <c r="G561" s="5">
        <v>849163</v>
      </c>
      <c r="I561" t="s">
        <v>13</v>
      </c>
      <c r="J561" s="1">
        <v>38231</v>
      </c>
      <c r="K561">
        <v>-791618</v>
      </c>
    </row>
    <row r="562" spans="5:11" x14ac:dyDescent="0.2">
      <c r="E562" t="s">
        <v>14</v>
      </c>
      <c r="F562" s="1">
        <v>38930</v>
      </c>
      <c r="G562" s="5">
        <v>3244200</v>
      </c>
      <c r="I562" t="s">
        <v>13</v>
      </c>
      <c r="J562" s="1">
        <v>38596</v>
      </c>
      <c r="K562">
        <v>-681640</v>
      </c>
    </row>
    <row r="563" spans="5:11" x14ac:dyDescent="0.2">
      <c r="E563" t="s">
        <v>8</v>
      </c>
      <c r="F563" s="1">
        <v>38930</v>
      </c>
      <c r="G563" s="5">
        <v>20306448</v>
      </c>
      <c r="I563" t="s">
        <v>13</v>
      </c>
      <c r="J563" s="1">
        <v>38961</v>
      </c>
      <c r="K563">
        <v>-552802</v>
      </c>
    </row>
    <row r="564" spans="5:11" x14ac:dyDescent="0.2">
      <c r="E564" t="s">
        <v>17</v>
      </c>
      <c r="F564" s="1">
        <v>38930</v>
      </c>
      <c r="G564" s="5">
        <v>-2906364</v>
      </c>
      <c r="I564" t="s">
        <v>13</v>
      </c>
      <c r="J564" s="1">
        <v>39326</v>
      </c>
      <c r="K564">
        <v>-415</v>
      </c>
    </row>
    <row r="565" spans="5:11" x14ac:dyDescent="0.2">
      <c r="E565" t="s">
        <v>10</v>
      </c>
      <c r="F565" s="1">
        <v>38961</v>
      </c>
      <c r="G565" s="5">
        <v>1018740</v>
      </c>
      <c r="I565" t="s">
        <v>13</v>
      </c>
      <c r="J565" s="1">
        <v>39692</v>
      </c>
      <c r="K565">
        <v>-403</v>
      </c>
    </row>
    <row r="566" spans="5:11" x14ac:dyDescent="0.2">
      <c r="E566" t="s">
        <v>7</v>
      </c>
      <c r="F566" s="1">
        <v>38961</v>
      </c>
      <c r="G566" s="5">
        <v>0</v>
      </c>
      <c r="I566" t="s">
        <v>16</v>
      </c>
      <c r="J566" s="1">
        <v>37347</v>
      </c>
      <c r="K566">
        <v>-6980623</v>
      </c>
    </row>
    <row r="567" spans="5:11" x14ac:dyDescent="0.2">
      <c r="E567" t="s">
        <v>11</v>
      </c>
      <c r="F567" s="1">
        <v>38961</v>
      </c>
      <c r="G567" s="5">
        <v>1474287</v>
      </c>
      <c r="I567" t="s">
        <v>16</v>
      </c>
      <c r="J567" s="1">
        <v>37712</v>
      </c>
      <c r="K567">
        <v>-6980623</v>
      </c>
    </row>
    <row r="568" spans="5:11" x14ac:dyDescent="0.2">
      <c r="E568" t="s">
        <v>12</v>
      </c>
      <c r="F568" s="1">
        <v>38961</v>
      </c>
      <c r="G568" s="5">
        <v>7916824</v>
      </c>
      <c r="I568" t="s">
        <v>16</v>
      </c>
      <c r="J568" s="1">
        <v>38078</v>
      </c>
      <c r="K568">
        <v>-6980623</v>
      </c>
    </row>
    <row r="569" spans="5:11" x14ac:dyDescent="0.2">
      <c r="E569" t="s">
        <v>13</v>
      </c>
      <c r="F569" s="1">
        <v>38961</v>
      </c>
      <c r="G569" s="5">
        <v>843443</v>
      </c>
      <c r="I569" t="s">
        <v>16</v>
      </c>
      <c r="J569" s="1">
        <v>38443</v>
      </c>
      <c r="K569">
        <v>-6980623</v>
      </c>
    </row>
    <row r="570" spans="5:11" x14ac:dyDescent="0.2">
      <c r="E570" t="s">
        <v>14</v>
      </c>
      <c r="F570" s="1">
        <v>38961</v>
      </c>
      <c r="G570" s="5">
        <v>3232366</v>
      </c>
      <c r="I570" t="s">
        <v>16</v>
      </c>
      <c r="J570" s="1">
        <v>38808</v>
      </c>
      <c r="K570">
        <v>-116480612</v>
      </c>
    </row>
    <row r="571" spans="5:11" x14ac:dyDescent="0.2">
      <c r="E571" t="s">
        <v>8</v>
      </c>
      <c r="F571" s="1">
        <v>38961</v>
      </c>
      <c r="G571" s="5">
        <v>13477663</v>
      </c>
      <c r="I571" t="s">
        <v>16</v>
      </c>
      <c r="J571" s="1">
        <v>37469</v>
      </c>
      <c r="K571">
        <v>0</v>
      </c>
    </row>
    <row r="572" spans="5:11" x14ac:dyDescent="0.2">
      <c r="E572" t="s">
        <v>17</v>
      </c>
      <c r="F572" s="1">
        <v>38961</v>
      </c>
      <c r="G572" s="5">
        <v>-2812610</v>
      </c>
      <c r="I572" t="s">
        <v>16</v>
      </c>
      <c r="J572" s="1">
        <v>37834</v>
      </c>
      <c r="K572">
        <v>0</v>
      </c>
    </row>
    <row r="573" spans="5:11" x14ac:dyDescent="0.2">
      <c r="E573" t="s">
        <v>10</v>
      </c>
      <c r="F573" s="1">
        <v>38991</v>
      </c>
      <c r="G573" s="5">
        <v>9837</v>
      </c>
      <c r="I573" t="s">
        <v>16</v>
      </c>
      <c r="J573" s="1">
        <v>38200</v>
      </c>
      <c r="K573">
        <v>0</v>
      </c>
    </row>
    <row r="574" spans="5:11" x14ac:dyDescent="0.2">
      <c r="E574" t="s">
        <v>7</v>
      </c>
      <c r="F574" s="1">
        <v>38991</v>
      </c>
      <c r="G574" s="5">
        <v>0</v>
      </c>
      <c r="I574" t="s">
        <v>16</v>
      </c>
      <c r="J574" s="1">
        <v>38565</v>
      </c>
      <c r="K574">
        <v>0</v>
      </c>
    </row>
    <row r="575" spans="5:11" x14ac:dyDescent="0.2">
      <c r="E575" t="s">
        <v>11</v>
      </c>
      <c r="F575" s="1">
        <v>38991</v>
      </c>
      <c r="G575" s="5">
        <v>1486654</v>
      </c>
      <c r="I575" t="s">
        <v>16</v>
      </c>
      <c r="J575" s="1">
        <v>37591</v>
      </c>
      <c r="K575">
        <v>0</v>
      </c>
    </row>
    <row r="576" spans="5:11" x14ac:dyDescent="0.2">
      <c r="E576" t="s">
        <v>12</v>
      </c>
      <c r="F576" s="1">
        <v>38991</v>
      </c>
      <c r="G576" s="5">
        <v>8738540</v>
      </c>
      <c r="I576" t="s">
        <v>16</v>
      </c>
      <c r="J576" s="1">
        <v>37956</v>
      </c>
      <c r="K576">
        <v>0</v>
      </c>
    </row>
    <row r="577" spans="5:11" x14ac:dyDescent="0.2">
      <c r="E577" t="s">
        <v>13</v>
      </c>
      <c r="F577" s="1">
        <v>38991</v>
      </c>
      <c r="G577" s="5">
        <v>456909</v>
      </c>
      <c r="I577" t="s">
        <v>16</v>
      </c>
      <c r="J577" s="1">
        <v>38322</v>
      </c>
      <c r="K577">
        <v>0</v>
      </c>
    </row>
    <row r="578" spans="5:11" x14ac:dyDescent="0.2">
      <c r="E578" t="s">
        <v>14</v>
      </c>
      <c r="F578" s="1">
        <v>38991</v>
      </c>
      <c r="G578" s="5">
        <v>3269234</v>
      </c>
      <c r="I578" t="s">
        <v>16</v>
      </c>
      <c r="J578" s="1">
        <v>38687</v>
      </c>
      <c r="K578">
        <v>0</v>
      </c>
    </row>
    <row r="579" spans="5:11" x14ac:dyDescent="0.2">
      <c r="E579" t="s">
        <v>8</v>
      </c>
      <c r="F579" s="1">
        <v>38991</v>
      </c>
      <c r="G579" s="5">
        <v>15824390</v>
      </c>
      <c r="I579" t="s">
        <v>16</v>
      </c>
      <c r="J579" s="1">
        <v>37653</v>
      </c>
      <c r="K579">
        <v>0</v>
      </c>
    </row>
    <row r="580" spans="5:11" x14ac:dyDescent="0.2">
      <c r="E580" t="s">
        <v>17</v>
      </c>
      <c r="F580" s="1">
        <v>38991</v>
      </c>
      <c r="G580" s="5">
        <v>-2906364</v>
      </c>
      <c r="I580" t="s">
        <v>16</v>
      </c>
      <c r="J580" s="1">
        <v>38018</v>
      </c>
      <c r="K580">
        <v>0</v>
      </c>
    </row>
    <row r="581" spans="5:11" x14ac:dyDescent="0.2">
      <c r="E581" t="s">
        <v>10</v>
      </c>
      <c r="F581" s="1">
        <v>39022</v>
      </c>
      <c r="G581" s="5">
        <v>9764</v>
      </c>
      <c r="I581" t="s">
        <v>16</v>
      </c>
      <c r="J581" s="1">
        <v>38384</v>
      </c>
      <c r="K581">
        <v>0</v>
      </c>
    </row>
    <row r="582" spans="5:11" x14ac:dyDescent="0.2">
      <c r="E582" t="s">
        <v>7</v>
      </c>
      <c r="F582" s="1">
        <v>39022</v>
      </c>
      <c r="G582" s="5">
        <v>0</v>
      </c>
      <c r="I582" t="s">
        <v>16</v>
      </c>
      <c r="J582" s="1">
        <v>38749</v>
      </c>
      <c r="K582">
        <v>0</v>
      </c>
    </row>
    <row r="583" spans="5:11" x14ac:dyDescent="0.2">
      <c r="E583" t="s">
        <v>11</v>
      </c>
      <c r="F583" s="1">
        <v>39022</v>
      </c>
      <c r="G583" s="5">
        <v>2101651</v>
      </c>
      <c r="I583" t="s">
        <v>16</v>
      </c>
      <c r="J583" s="1">
        <v>37257</v>
      </c>
      <c r="K583">
        <v>-15506253</v>
      </c>
    </row>
    <row r="584" spans="5:11" x14ac:dyDescent="0.2">
      <c r="E584" t="s">
        <v>12</v>
      </c>
      <c r="F584" s="1">
        <v>39022</v>
      </c>
      <c r="G584" s="5">
        <v>9129499</v>
      </c>
      <c r="I584" t="s">
        <v>16</v>
      </c>
      <c r="J584" s="1">
        <v>37622</v>
      </c>
      <c r="K584">
        <v>-15506253</v>
      </c>
    </row>
    <row r="585" spans="5:11" x14ac:dyDescent="0.2">
      <c r="E585" t="s">
        <v>13</v>
      </c>
      <c r="F585" s="1">
        <v>39022</v>
      </c>
      <c r="G585" s="5">
        <v>1086768</v>
      </c>
      <c r="I585" t="s">
        <v>16</v>
      </c>
      <c r="J585" s="1">
        <v>37987</v>
      </c>
      <c r="K585">
        <v>-15506253</v>
      </c>
    </row>
    <row r="586" spans="5:11" x14ac:dyDescent="0.2">
      <c r="E586" t="s">
        <v>14</v>
      </c>
      <c r="F586" s="1">
        <v>39022</v>
      </c>
      <c r="G586" s="5">
        <v>3333892</v>
      </c>
      <c r="I586" t="s">
        <v>16</v>
      </c>
      <c r="J586" s="1">
        <v>38353</v>
      </c>
      <c r="K586">
        <v>-15506253</v>
      </c>
    </row>
    <row r="587" spans="5:11" x14ac:dyDescent="0.2">
      <c r="E587" t="s">
        <v>8</v>
      </c>
      <c r="F587" s="1">
        <v>39022</v>
      </c>
      <c r="G587" s="5">
        <v>18048812</v>
      </c>
      <c r="I587" t="s">
        <v>16</v>
      </c>
      <c r="J587" s="1">
        <v>38718</v>
      </c>
      <c r="K587">
        <v>-15506253</v>
      </c>
    </row>
    <row r="588" spans="5:11" x14ac:dyDescent="0.2">
      <c r="E588" t="s">
        <v>17</v>
      </c>
      <c r="F588" s="1">
        <v>39022</v>
      </c>
      <c r="G588" s="5">
        <v>-3246485</v>
      </c>
      <c r="I588" t="s">
        <v>16</v>
      </c>
      <c r="J588" s="1">
        <v>39083</v>
      </c>
      <c r="K588">
        <v>-222256255</v>
      </c>
    </row>
    <row r="589" spans="5:11" x14ac:dyDescent="0.2">
      <c r="E589" t="s">
        <v>10</v>
      </c>
      <c r="F589" s="1">
        <v>39052</v>
      </c>
      <c r="G589" s="5">
        <v>9229</v>
      </c>
      <c r="I589" t="s">
        <v>16</v>
      </c>
      <c r="J589" s="1">
        <v>37438</v>
      </c>
      <c r="K589">
        <v>0</v>
      </c>
    </row>
    <row r="590" spans="5:11" x14ac:dyDescent="0.2">
      <c r="E590" t="s">
        <v>7</v>
      </c>
      <c r="F590" s="1">
        <v>39052</v>
      </c>
      <c r="G590" s="5">
        <v>0</v>
      </c>
      <c r="I590" t="s">
        <v>16</v>
      </c>
      <c r="J590" s="1">
        <v>37803</v>
      </c>
      <c r="K590">
        <v>0</v>
      </c>
    </row>
    <row r="591" spans="5:11" x14ac:dyDescent="0.2">
      <c r="E591" t="s">
        <v>11</v>
      </c>
      <c r="F591" s="1">
        <v>39052</v>
      </c>
      <c r="G591" s="5">
        <v>2288592</v>
      </c>
      <c r="I591" t="s">
        <v>16</v>
      </c>
      <c r="J591" s="1">
        <v>38169</v>
      </c>
      <c r="K591">
        <v>0</v>
      </c>
    </row>
    <row r="592" spans="5:11" x14ac:dyDescent="0.2">
      <c r="E592" t="s">
        <v>12</v>
      </c>
      <c r="F592" s="1">
        <v>39052</v>
      </c>
      <c r="G592" s="5">
        <v>9489402</v>
      </c>
      <c r="I592" t="s">
        <v>16</v>
      </c>
      <c r="J592" s="1">
        <v>38534</v>
      </c>
      <c r="K592">
        <v>0</v>
      </c>
    </row>
    <row r="593" spans="5:11" x14ac:dyDescent="0.2">
      <c r="E593" t="s">
        <v>13</v>
      </c>
      <c r="F593" s="1">
        <v>39052</v>
      </c>
      <c r="G593" s="5">
        <v>486733</v>
      </c>
      <c r="I593" t="s">
        <v>16</v>
      </c>
      <c r="J593" s="1">
        <v>37408</v>
      </c>
      <c r="K593">
        <v>0</v>
      </c>
    </row>
    <row r="594" spans="5:11" x14ac:dyDescent="0.2">
      <c r="E594" t="s">
        <v>14</v>
      </c>
      <c r="F594" s="1">
        <v>39052</v>
      </c>
      <c r="G594" s="5">
        <v>3241703</v>
      </c>
      <c r="I594" t="s">
        <v>16</v>
      </c>
      <c r="J594" s="1">
        <v>37773</v>
      </c>
      <c r="K594">
        <v>0</v>
      </c>
    </row>
    <row r="595" spans="5:11" x14ac:dyDescent="0.2">
      <c r="E595" t="s">
        <v>8</v>
      </c>
      <c r="F595" s="1">
        <v>39052</v>
      </c>
      <c r="G595" s="5">
        <v>14534874</v>
      </c>
      <c r="I595" t="s">
        <v>16</v>
      </c>
      <c r="J595" s="1">
        <v>38139</v>
      </c>
      <c r="K595">
        <v>0</v>
      </c>
    </row>
    <row r="596" spans="5:11" x14ac:dyDescent="0.2">
      <c r="E596" t="s">
        <v>17</v>
      </c>
      <c r="F596" s="1">
        <v>39052</v>
      </c>
      <c r="G596" s="5">
        <v>-3354701</v>
      </c>
      <c r="I596" t="s">
        <v>16</v>
      </c>
      <c r="J596" s="1">
        <v>38504</v>
      </c>
      <c r="K596">
        <v>0</v>
      </c>
    </row>
    <row r="597" spans="5:11" x14ac:dyDescent="0.2">
      <c r="E597" t="s">
        <v>10</v>
      </c>
      <c r="F597" s="1">
        <v>39083</v>
      </c>
      <c r="G597" s="5">
        <v>8679</v>
      </c>
      <c r="I597" t="s">
        <v>16</v>
      </c>
      <c r="J597" s="1">
        <v>37681</v>
      </c>
      <c r="K597">
        <v>0</v>
      </c>
    </row>
    <row r="598" spans="5:11" x14ac:dyDescent="0.2">
      <c r="E598" t="s">
        <v>7</v>
      </c>
      <c r="F598" s="1">
        <v>39083</v>
      </c>
      <c r="G598" s="5">
        <v>0</v>
      </c>
      <c r="I598" t="s">
        <v>16</v>
      </c>
      <c r="J598" s="1">
        <v>38047</v>
      </c>
      <c r="K598">
        <v>0</v>
      </c>
    </row>
    <row r="599" spans="5:11" x14ac:dyDescent="0.2">
      <c r="E599" t="s">
        <v>11</v>
      </c>
      <c r="F599" s="1">
        <v>39083</v>
      </c>
      <c r="G599" s="5">
        <v>1226212</v>
      </c>
      <c r="I599" t="s">
        <v>16</v>
      </c>
      <c r="J599" s="1">
        <v>38412</v>
      </c>
      <c r="K599">
        <v>0</v>
      </c>
    </row>
    <row r="600" spans="5:11" x14ac:dyDescent="0.2">
      <c r="E600" t="s">
        <v>12</v>
      </c>
      <c r="F600" s="1">
        <v>39083</v>
      </c>
      <c r="G600" s="5">
        <v>10808258</v>
      </c>
      <c r="I600" t="s">
        <v>16</v>
      </c>
      <c r="J600" s="1">
        <v>38777</v>
      </c>
      <c r="K600">
        <v>0</v>
      </c>
    </row>
    <row r="601" spans="5:11" x14ac:dyDescent="0.2">
      <c r="E601" t="s">
        <v>13</v>
      </c>
      <c r="F601" s="1">
        <v>39083</v>
      </c>
      <c r="G601" s="5">
        <v>-921666</v>
      </c>
      <c r="I601" t="s">
        <v>16</v>
      </c>
      <c r="J601" s="1">
        <v>37377</v>
      </c>
      <c r="K601">
        <v>0</v>
      </c>
    </row>
    <row r="602" spans="5:11" x14ac:dyDescent="0.2">
      <c r="E602" t="s">
        <v>14</v>
      </c>
      <c r="F602" s="1">
        <v>39083</v>
      </c>
      <c r="G602" s="5">
        <v>3021213</v>
      </c>
      <c r="I602" t="s">
        <v>16</v>
      </c>
      <c r="J602" s="1">
        <v>37742</v>
      </c>
      <c r="K602">
        <v>0</v>
      </c>
    </row>
    <row r="603" spans="5:11" x14ac:dyDescent="0.2">
      <c r="E603" t="s">
        <v>8</v>
      </c>
      <c r="F603" s="1">
        <v>39083</v>
      </c>
      <c r="G603" s="5">
        <v>8147918</v>
      </c>
      <c r="I603" t="s">
        <v>16</v>
      </c>
      <c r="J603" s="1">
        <v>38108</v>
      </c>
      <c r="K603">
        <v>0</v>
      </c>
    </row>
    <row r="604" spans="5:11" x14ac:dyDescent="0.2">
      <c r="E604" t="s">
        <v>17</v>
      </c>
      <c r="F604" s="1">
        <v>39083</v>
      </c>
      <c r="G604" s="5">
        <v>-3354701</v>
      </c>
      <c r="I604" t="s">
        <v>16</v>
      </c>
      <c r="J604" s="1">
        <v>38473</v>
      </c>
      <c r="K604">
        <v>0</v>
      </c>
    </row>
    <row r="605" spans="5:11" x14ac:dyDescent="0.2">
      <c r="E605" t="s">
        <v>10</v>
      </c>
      <c r="F605" s="1">
        <v>39114</v>
      </c>
      <c r="G605" s="5">
        <v>8115</v>
      </c>
      <c r="I605" t="s">
        <v>16</v>
      </c>
      <c r="J605" s="1">
        <v>37561</v>
      </c>
      <c r="K605">
        <v>0</v>
      </c>
    </row>
    <row r="606" spans="5:11" x14ac:dyDescent="0.2">
      <c r="E606" t="s">
        <v>7</v>
      </c>
      <c r="F606" s="1">
        <v>39114</v>
      </c>
      <c r="G606" s="5">
        <v>0</v>
      </c>
      <c r="I606" t="s">
        <v>16</v>
      </c>
      <c r="J606" s="1">
        <v>37926</v>
      </c>
      <c r="K606">
        <v>0</v>
      </c>
    </row>
    <row r="607" spans="5:11" x14ac:dyDescent="0.2">
      <c r="E607" t="s">
        <v>11</v>
      </c>
      <c r="F607" s="1">
        <v>39114</v>
      </c>
      <c r="G607" s="5">
        <v>-96537</v>
      </c>
      <c r="I607" t="s">
        <v>16</v>
      </c>
      <c r="J607" s="1">
        <v>38292</v>
      </c>
      <c r="K607">
        <v>0</v>
      </c>
    </row>
    <row r="608" spans="5:11" x14ac:dyDescent="0.2">
      <c r="E608" t="s">
        <v>12</v>
      </c>
      <c r="F608" s="1">
        <v>39114</v>
      </c>
      <c r="G608" s="5">
        <v>10287126</v>
      </c>
      <c r="I608" t="s">
        <v>16</v>
      </c>
      <c r="J608" s="1">
        <v>38657</v>
      </c>
      <c r="K608">
        <v>0</v>
      </c>
    </row>
    <row r="609" spans="5:11" x14ac:dyDescent="0.2">
      <c r="E609" t="s">
        <v>13</v>
      </c>
      <c r="F609" s="1">
        <v>39114</v>
      </c>
      <c r="G609" s="5">
        <v>11603</v>
      </c>
      <c r="I609" t="s">
        <v>16</v>
      </c>
      <c r="J609" s="1">
        <v>37530</v>
      </c>
      <c r="K609">
        <v>0</v>
      </c>
    </row>
    <row r="610" spans="5:11" x14ac:dyDescent="0.2">
      <c r="E610" t="s">
        <v>14</v>
      </c>
      <c r="F610" s="1">
        <v>39114</v>
      </c>
      <c r="G610" s="5">
        <v>3021559</v>
      </c>
      <c r="I610" t="s">
        <v>16</v>
      </c>
      <c r="J610" s="1">
        <v>37895</v>
      </c>
      <c r="K610">
        <v>0</v>
      </c>
    </row>
    <row r="611" spans="5:11" x14ac:dyDescent="0.2">
      <c r="E611" t="s">
        <v>8</v>
      </c>
      <c r="F611" s="1">
        <v>39114</v>
      </c>
      <c r="G611" s="5">
        <v>-4612429</v>
      </c>
      <c r="I611" t="s">
        <v>16</v>
      </c>
      <c r="J611" s="1">
        <v>38261</v>
      </c>
      <c r="K611">
        <v>0</v>
      </c>
    </row>
    <row r="612" spans="5:11" x14ac:dyDescent="0.2">
      <c r="E612" t="s">
        <v>17</v>
      </c>
      <c r="F612" s="1">
        <v>39114</v>
      </c>
      <c r="G612" s="5">
        <v>-3030053</v>
      </c>
      <c r="I612" t="s">
        <v>16</v>
      </c>
      <c r="J612" s="1">
        <v>38626</v>
      </c>
      <c r="K612">
        <v>0</v>
      </c>
    </row>
    <row r="613" spans="5:11" x14ac:dyDescent="0.2">
      <c r="E613" t="s">
        <v>10</v>
      </c>
      <c r="F613" s="1">
        <v>39142</v>
      </c>
      <c r="G613" s="5">
        <v>7539</v>
      </c>
      <c r="I613" t="s">
        <v>16</v>
      </c>
      <c r="J613" s="1">
        <v>37500</v>
      </c>
      <c r="K613">
        <v>0</v>
      </c>
    </row>
    <row r="614" spans="5:11" x14ac:dyDescent="0.2">
      <c r="E614" t="s">
        <v>7</v>
      </c>
      <c r="F614" s="1">
        <v>39142</v>
      </c>
      <c r="G614" s="5">
        <v>0</v>
      </c>
      <c r="I614" t="s">
        <v>16</v>
      </c>
      <c r="J614" s="1">
        <v>37865</v>
      </c>
      <c r="K614">
        <v>0</v>
      </c>
    </row>
    <row r="615" spans="5:11" x14ac:dyDescent="0.2">
      <c r="E615" t="s">
        <v>11</v>
      </c>
      <c r="F615" s="1">
        <v>39142</v>
      </c>
      <c r="G615" s="5">
        <v>-128899</v>
      </c>
      <c r="I615" t="s">
        <v>16</v>
      </c>
      <c r="J615" s="1">
        <v>38231</v>
      </c>
      <c r="K615">
        <v>0</v>
      </c>
    </row>
    <row r="616" spans="5:11" x14ac:dyDescent="0.2">
      <c r="E616" t="s">
        <v>12</v>
      </c>
      <c r="F616" s="1">
        <v>39142</v>
      </c>
      <c r="G616" s="5">
        <v>8896484</v>
      </c>
      <c r="I616" t="s">
        <v>16</v>
      </c>
      <c r="J616" s="1">
        <v>38596</v>
      </c>
      <c r="K616">
        <v>0</v>
      </c>
    </row>
    <row r="617" spans="5:11" x14ac:dyDescent="0.2">
      <c r="E617" t="s">
        <v>13</v>
      </c>
      <c r="F617" s="1">
        <v>39142</v>
      </c>
      <c r="G617" s="5">
        <v>122808</v>
      </c>
    </row>
    <row r="618" spans="5:11" x14ac:dyDescent="0.2">
      <c r="E618" t="s">
        <v>14</v>
      </c>
      <c r="F618" s="1">
        <v>39142</v>
      </c>
      <c r="G618" s="5">
        <v>3017907</v>
      </c>
    </row>
    <row r="619" spans="5:11" x14ac:dyDescent="0.2">
      <c r="E619" t="s">
        <v>8</v>
      </c>
      <c r="F619" s="1">
        <v>39142</v>
      </c>
      <c r="G619" s="5">
        <v>-4569655</v>
      </c>
    </row>
    <row r="620" spans="5:11" x14ac:dyDescent="0.2">
      <c r="E620" t="s">
        <v>17</v>
      </c>
      <c r="F620" s="1">
        <v>39142</v>
      </c>
      <c r="G620" s="5">
        <v>-3354701</v>
      </c>
    </row>
    <row r="621" spans="5:11" x14ac:dyDescent="0.2">
      <c r="E621" t="s">
        <v>10</v>
      </c>
      <c r="F621" s="1">
        <v>39173</v>
      </c>
      <c r="G621" s="5">
        <v>6949</v>
      </c>
    </row>
    <row r="622" spans="5:11" x14ac:dyDescent="0.2">
      <c r="E622" t="s">
        <v>7</v>
      </c>
      <c r="F622" s="1">
        <v>39173</v>
      </c>
      <c r="G622" s="5">
        <v>0</v>
      </c>
    </row>
    <row r="623" spans="5:11" x14ac:dyDescent="0.2">
      <c r="E623" t="s">
        <v>11</v>
      </c>
      <c r="F623" s="1">
        <v>39173</v>
      </c>
      <c r="G623" s="5">
        <v>-83118</v>
      </c>
    </row>
    <row r="624" spans="5:11" x14ac:dyDescent="0.2">
      <c r="E624" t="s">
        <v>12</v>
      </c>
      <c r="F624" s="1">
        <v>39173</v>
      </c>
      <c r="G624" s="5">
        <v>8353047</v>
      </c>
    </row>
    <row r="625" spans="5:7" x14ac:dyDescent="0.2">
      <c r="E625" t="s">
        <v>13</v>
      </c>
      <c r="F625" s="1">
        <v>39173</v>
      </c>
      <c r="G625" s="5">
        <v>896722</v>
      </c>
    </row>
    <row r="626" spans="5:7" x14ac:dyDescent="0.2">
      <c r="E626" t="s">
        <v>14</v>
      </c>
      <c r="F626" s="1">
        <v>39173</v>
      </c>
      <c r="G626" s="5">
        <v>2887293</v>
      </c>
    </row>
    <row r="627" spans="5:7" x14ac:dyDescent="0.2">
      <c r="E627" t="s">
        <v>8</v>
      </c>
      <c r="F627" s="1">
        <v>39173</v>
      </c>
      <c r="G627" s="5">
        <v>-2688007</v>
      </c>
    </row>
    <row r="628" spans="5:7" x14ac:dyDescent="0.2">
      <c r="E628" t="s">
        <v>17</v>
      </c>
      <c r="F628" s="1">
        <v>39173</v>
      </c>
      <c r="G628" s="5">
        <v>-2021360</v>
      </c>
    </row>
    <row r="629" spans="5:7" x14ac:dyDescent="0.2">
      <c r="E629" t="s">
        <v>10</v>
      </c>
      <c r="F629" s="1">
        <v>39203</v>
      </c>
      <c r="G629" s="5">
        <v>6347</v>
      </c>
    </row>
    <row r="630" spans="5:7" x14ac:dyDescent="0.2">
      <c r="E630" t="s">
        <v>7</v>
      </c>
      <c r="F630" s="1">
        <v>39203</v>
      </c>
      <c r="G630" s="5">
        <v>0</v>
      </c>
    </row>
    <row r="631" spans="5:7" x14ac:dyDescent="0.2">
      <c r="E631" t="s">
        <v>11</v>
      </c>
      <c r="F631" s="1">
        <v>39203</v>
      </c>
      <c r="G631" s="5">
        <v>-89947</v>
      </c>
    </row>
    <row r="632" spans="5:7" x14ac:dyDescent="0.2">
      <c r="E632" t="s">
        <v>12</v>
      </c>
      <c r="F632" s="1">
        <v>39203</v>
      </c>
      <c r="G632" s="5">
        <v>8337754</v>
      </c>
    </row>
    <row r="633" spans="5:7" x14ac:dyDescent="0.2">
      <c r="E633" t="s">
        <v>13</v>
      </c>
      <c r="F633" s="1">
        <v>39203</v>
      </c>
      <c r="G633" s="5">
        <v>674090</v>
      </c>
    </row>
    <row r="634" spans="5:7" x14ac:dyDescent="0.2">
      <c r="E634" t="s">
        <v>14</v>
      </c>
      <c r="F634" s="1">
        <v>39203</v>
      </c>
      <c r="G634" s="5">
        <v>2836414</v>
      </c>
    </row>
    <row r="635" spans="5:7" x14ac:dyDescent="0.2">
      <c r="E635" t="s">
        <v>8</v>
      </c>
      <c r="F635" s="1">
        <v>39203</v>
      </c>
      <c r="G635" s="5">
        <v>-3605275</v>
      </c>
    </row>
    <row r="636" spans="5:7" x14ac:dyDescent="0.2">
      <c r="E636" t="s">
        <v>17</v>
      </c>
      <c r="F636" s="1">
        <v>39203</v>
      </c>
      <c r="G636" s="5">
        <v>-2088739</v>
      </c>
    </row>
    <row r="637" spans="5:7" x14ac:dyDescent="0.2">
      <c r="E637" t="s">
        <v>10</v>
      </c>
      <c r="F637" s="1">
        <v>39234</v>
      </c>
      <c r="G637" s="5">
        <v>5733</v>
      </c>
    </row>
    <row r="638" spans="5:7" x14ac:dyDescent="0.2">
      <c r="E638" t="s">
        <v>7</v>
      </c>
      <c r="F638" s="1">
        <v>39234</v>
      </c>
      <c r="G638" s="5">
        <v>0</v>
      </c>
    </row>
    <row r="639" spans="5:7" x14ac:dyDescent="0.2">
      <c r="E639" t="s">
        <v>11</v>
      </c>
      <c r="F639" s="1">
        <v>39234</v>
      </c>
      <c r="G639" s="5">
        <v>-87283</v>
      </c>
    </row>
    <row r="640" spans="5:7" x14ac:dyDescent="0.2">
      <c r="E640" t="s">
        <v>12</v>
      </c>
      <c r="F640" s="1">
        <v>39234</v>
      </c>
      <c r="G640" s="5">
        <v>9349866</v>
      </c>
    </row>
    <row r="641" spans="5:7" x14ac:dyDescent="0.2">
      <c r="E641" t="s">
        <v>13</v>
      </c>
      <c r="F641" s="1">
        <v>39234</v>
      </c>
      <c r="G641" s="5">
        <v>643529</v>
      </c>
    </row>
    <row r="642" spans="5:7" x14ac:dyDescent="0.2">
      <c r="E642" t="s">
        <v>14</v>
      </c>
      <c r="F642" s="1">
        <v>39234</v>
      </c>
      <c r="G642" s="5">
        <v>2905643</v>
      </c>
    </row>
    <row r="643" spans="5:7" x14ac:dyDescent="0.2">
      <c r="E643" t="s">
        <v>8</v>
      </c>
      <c r="F643" s="1">
        <v>39234</v>
      </c>
      <c r="G643" s="5">
        <v>-3481073</v>
      </c>
    </row>
    <row r="644" spans="5:7" x14ac:dyDescent="0.2">
      <c r="E644" t="s">
        <v>17</v>
      </c>
      <c r="F644" s="1">
        <v>39234</v>
      </c>
      <c r="G644" s="5">
        <v>-2021360</v>
      </c>
    </row>
    <row r="645" spans="5:7" x14ac:dyDescent="0.2">
      <c r="E645" t="s">
        <v>10</v>
      </c>
      <c r="F645" s="1">
        <v>39264</v>
      </c>
      <c r="G645" s="5">
        <v>5109</v>
      </c>
    </row>
    <row r="646" spans="5:7" x14ac:dyDescent="0.2">
      <c r="E646" t="s">
        <v>7</v>
      </c>
      <c r="F646" s="1">
        <v>39264</v>
      </c>
      <c r="G646" s="5">
        <v>0</v>
      </c>
    </row>
    <row r="647" spans="5:7" x14ac:dyDescent="0.2">
      <c r="E647" t="s">
        <v>11</v>
      </c>
      <c r="F647" s="1">
        <v>39264</v>
      </c>
      <c r="G647" s="5">
        <v>-20503</v>
      </c>
    </row>
    <row r="648" spans="5:7" x14ac:dyDescent="0.2">
      <c r="E648" t="s">
        <v>12</v>
      </c>
      <c r="F648" s="1">
        <v>39264</v>
      </c>
      <c r="G648" s="5">
        <v>9815834</v>
      </c>
    </row>
    <row r="649" spans="5:7" x14ac:dyDescent="0.2">
      <c r="E649" t="s">
        <v>13</v>
      </c>
      <c r="F649" s="1">
        <v>39264</v>
      </c>
      <c r="G649" s="5">
        <v>-34050</v>
      </c>
    </row>
    <row r="650" spans="5:7" x14ac:dyDescent="0.2">
      <c r="E650" t="s">
        <v>14</v>
      </c>
      <c r="F650" s="1">
        <v>39264</v>
      </c>
      <c r="G650" s="5">
        <v>3020874</v>
      </c>
    </row>
    <row r="651" spans="5:7" x14ac:dyDescent="0.2">
      <c r="E651" t="s">
        <v>8</v>
      </c>
      <c r="F651" s="1">
        <v>39264</v>
      </c>
      <c r="G651" s="5">
        <v>-4486498</v>
      </c>
    </row>
    <row r="652" spans="5:7" x14ac:dyDescent="0.2">
      <c r="E652" t="s">
        <v>17</v>
      </c>
      <c r="F652" s="1">
        <v>39264</v>
      </c>
      <c r="G652" s="5">
        <v>-2906364</v>
      </c>
    </row>
    <row r="653" spans="5:7" x14ac:dyDescent="0.2">
      <c r="E653" t="s">
        <v>10</v>
      </c>
      <c r="F653" s="1">
        <v>39295</v>
      </c>
      <c r="G653" s="5">
        <v>4474</v>
      </c>
    </row>
    <row r="654" spans="5:7" x14ac:dyDescent="0.2">
      <c r="E654" t="s">
        <v>7</v>
      </c>
      <c r="F654" s="1">
        <v>39295</v>
      </c>
      <c r="G654" s="5">
        <v>0</v>
      </c>
    </row>
    <row r="655" spans="5:7" x14ac:dyDescent="0.2">
      <c r="E655" t="s">
        <v>11</v>
      </c>
      <c r="F655" s="1">
        <v>39295</v>
      </c>
      <c r="G655" s="5">
        <v>-71872</v>
      </c>
    </row>
    <row r="656" spans="5:7" x14ac:dyDescent="0.2">
      <c r="E656" t="s">
        <v>12</v>
      </c>
      <c r="F656" s="1">
        <v>39295</v>
      </c>
      <c r="G656" s="5">
        <v>10048320</v>
      </c>
    </row>
    <row r="657" spans="5:7" x14ac:dyDescent="0.2">
      <c r="E657" t="s">
        <v>13</v>
      </c>
      <c r="F657" s="1">
        <v>39295</v>
      </c>
      <c r="G657" s="5">
        <v>154846</v>
      </c>
    </row>
    <row r="658" spans="5:7" x14ac:dyDescent="0.2">
      <c r="E658" t="s">
        <v>14</v>
      </c>
      <c r="F658" s="1">
        <v>39295</v>
      </c>
      <c r="G658" s="5">
        <v>3101265</v>
      </c>
    </row>
    <row r="659" spans="5:7" x14ac:dyDescent="0.2">
      <c r="E659" t="s">
        <v>8</v>
      </c>
      <c r="F659" s="1">
        <v>39295</v>
      </c>
      <c r="G659" s="5">
        <v>-8399806</v>
      </c>
    </row>
    <row r="660" spans="5:7" x14ac:dyDescent="0.2">
      <c r="E660" t="s">
        <v>17</v>
      </c>
      <c r="F660" s="1">
        <v>39295</v>
      </c>
      <c r="G660" s="5">
        <v>-2906364</v>
      </c>
    </row>
    <row r="661" spans="5:7" x14ac:dyDescent="0.2">
      <c r="E661" t="s">
        <v>10</v>
      </c>
      <c r="F661" s="1">
        <v>39326</v>
      </c>
      <c r="G661" s="5">
        <v>3829</v>
      </c>
    </row>
    <row r="662" spans="5:7" x14ac:dyDescent="0.2">
      <c r="E662" t="s">
        <v>7</v>
      </c>
      <c r="F662" s="1">
        <v>39326</v>
      </c>
      <c r="G662" s="5">
        <v>0</v>
      </c>
    </row>
    <row r="663" spans="5:7" x14ac:dyDescent="0.2">
      <c r="E663" t="s">
        <v>11</v>
      </c>
      <c r="F663" s="1">
        <v>39326</v>
      </c>
      <c r="G663" s="5">
        <v>-65894</v>
      </c>
    </row>
    <row r="664" spans="5:7" x14ac:dyDescent="0.2">
      <c r="E664" t="s">
        <v>12</v>
      </c>
      <c r="F664" s="1">
        <v>39326</v>
      </c>
      <c r="G664" s="5">
        <v>8475572</v>
      </c>
    </row>
    <row r="665" spans="5:7" x14ac:dyDescent="0.2">
      <c r="E665" t="s">
        <v>13</v>
      </c>
      <c r="F665" s="1">
        <v>39326</v>
      </c>
      <c r="G665" s="5">
        <v>183655</v>
      </c>
    </row>
    <row r="666" spans="5:7" x14ac:dyDescent="0.2">
      <c r="E666" t="s">
        <v>14</v>
      </c>
      <c r="F666" s="1">
        <v>39326</v>
      </c>
      <c r="G666" s="5">
        <v>2535261</v>
      </c>
    </row>
    <row r="667" spans="5:7" x14ac:dyDescent="0.2">
      <c r="E667" t="s">
        <v>8</v>
      </c>
      <c r="F667" s="1">
        <v>39326</v>
      </c>
      <c r="G667" s="5">
        <v>-9210196</v>
      </c>
    </row>
    <row r="668" spans="5:7" x14ac:dyDescent="0.2">
      <c r="E668" t="s">
        <v>17</v>
      </c>
      <c r="F668" s="1">
        <v>39326</v>
      </c>
      <c r="G668" s="5">
        <v>-2812610</v>
      </c>
    </row>
    <row r="669" spans="5:7" x14ac:dyDescent="0.2">
      <c r="E669" t="s">
        <v>10</v>
      </c>
      <c r="F669" s="1">
        <v>39356</v>
      </c>
      <c r="G669" s="5">
        <v>3176</v>
      </c>
    </row>
    <row r="670" spans="5:7" x14ac:dyDescent="0.2">
      <c r="E670" t="s">
        <v>7</v>
      </c>
      <c r="F670" s="1">
        <v>39356</v>
      </c>
      <c r="G670" s="5">
        <v>0</v>
      </c>
    </row>
    <row r="671" spans="5:7" x14ac:dyDescent="0.2">
      <c r="E671" t="s">
        <v>11</v>
      </c>
      <c r="F671" s="1">
        <v>39356</v>
      </c>
      <c r="G671" s="5">
        <v>-88618</v>
      </c>
    </row>
    <row r="672" spans="5:7" x14ac:dyDescent="0.2">
      <c r="E672" t="s">
        <v>12</v>
      </c>
      <c r="F672" s="1">
        <v>39356</v>
      </c>
      <c r="G672" s="5">
        <v>8707494</v>
      </c>
    </row>
    <row r="673" spans="5:7" x14ac:dyDescent="0.2">
      <c r="E673" t="s">
        <v>13</v>
      </c>
      <c r="F673" s="1">
        <v>39356</v>
      </c>
      <c r="G673" s="5">
        <v>-337657</v>
      </c>
    </row>
    <row r="674" spans="5:7" x14ac:dyDescent="0.2">
      <c r="E674" t="s">
        <v>14</v>
      </c>
      <c r="F674" s="1">
        <v>39356</v>
      </c>
      <c r="G674" s="5">
        <v>2419669</v>
      </c>
    </row>
    <row r="675" spans="5:7" x14ac:dyDescent="0.2">
      <c r="E675" t="s">
        <v>8</v>
      </c>
      <c r="F675" s="1">
        <v>39356</v>
      </c>
      <c r="G675" s="5">
        <v>-3627540</v>
      </c>
    </row>
    <row r="676" spans="5:7" x14ac:dyDescent="0.2">
      <c r="E676" t="s">
        <v>17</v>
      </c>
      <c r="F676" s="1">
        <v>39356</v>
      </c>
      <c r="G676" s="5">
        <v>-2906364</v>
      </c>
    </row>
    <row r="677" spans="5:7" x14ac:dyDescent="0.2">
      <c r="E677" t="s">
        <v>10</v>
      </c>
      <c r="F677" s="1">
        <v>39387</v>
      </c>
      <c r="G677" s="5">
        <v>2514</v>
      </c>
    </row>
    <row r="678" spans="5:7" x14ac:dyDescent="0.2">
      <c r="E678" t="s">
        <v>7</v>
      </c>
      <c r="F678" s="1">
        <v>39387</v>
      </c>
      <c r="G678" s="5">
        <v>0</v>
      </c>
    </row>
    <row r="679" spans="5:7" x14ac:dyDescent="0.2">
      <c r="E679" t="s">
        <v>11</v>
      </c>
      <c r="F679" s="1">
        <v>39387</v>
      </c>
      <c r="G679" s="5">
        <v>-90565</v>
      </c>
    </row>
    <row r="680" spans="5:7" x14ac:dyDescent="0.2">
      <c r="E680" t="s">
        <v>12</v>
      </c>
      <c r="F680" s="1">
        <v>39387</v>
      </c>
      <c r="G680" s="5">
        <v>8439015</v>
      </c>
    </row>
    <row r="681" spans="5:7" x14ac:dyDescent="0.2">
      <c r="E681" t="s">
        <v>13</v>
      </c>
      <c r="F681" s="1">
        <v>39387</v>
      </c>
      <c r="G681" s="5">
        <v>-106582</v>
      </c>
    </row>
    <row r="682" spans="5:7" x14ac:dyDescent="0.2">
      <c r="E682" t="s">
        <v>14</v>
      </c>
      <c r="F682" s="1">
        <v>39387</v>
      </c>
      <c r="G682" s="5">
        <v>2483379</v>
      </c>
    </row>
    <row r="683" spans="5:7" x14ac:dyDescent="0.2">
      <c r="E683" t="s">
        <v>8</v>
      </c>
      <c r="F683" s="1">
        <v>39387</v>
      </c>
      <c r="G683" s="5">
        <v>-2833579</v>
      </c>
    </row>
    <row r="684" spans="5:7" x14ac:dyDescent="0.2">
      <c r="E684" t="s">
        <v>17</v>
      </c>
      <c r="F684" s="1">
        <v>39387</v>
      </c>
      <c r="G684" s="5">
        <v>-3718085</v>
      </c>
    </row>
    <row r="685" spans="5:7" x14ac:dyDescent="0.2">
      <c r="E685" t="s">
        <v>10</v>
      </c>
      <c r="F685" s="1">
        <v>39417</v>
      </c>
      <c r="G685" s="5">
        <v>1845</v>
      </c>
    </row>
    <row r="686" spans="5:7" x14ac:dyDescent="0.2">
      <c r="E686" t="s">
        <v>7</v>
      </c>
      <c r="F686" s="1">
        <v>39417</v>
      </c>
      <c r="G686" s="5">
        <v>0</v>
      </c>
    </row>
    <row r="687" spans="5:7" x14ac:dyDescent="0.2">
      <c r="E687" t="s">
        <v>11</v>
      </c>
      <c r="F687" s="1">
        <v>39417</v>
      </c>
      <c r="G687" s="5">
        <v>-93456</v>
      </c>
    </row>
    <row r="688" spans="5:7" x14ac:dyDescent="0.2">
      <c r="E688" t="s">
        <v>12</v>
      </c>
      <c r="F688" s="1">
        <v>39417</v>
      </c>
      <c r="G688" s="5">
        <v>8739082</v>
      </c>
    </row>
    <row r="689" spans="5:7" x14ac:dyDescent="0.2">
      <c r="E689" t="s">
        <v>13</v>
      </c>
      <c r="F689" s="1">
        <v>39417</v>
      </c>
      <c r="G689" s="5">
        <v>-574641</v>
      </c>
    </row>
    <row r="690" spans="5:7" x14ac:dyDescent="0.2">
      <c r="E690" t="s">
        <v>14</v>
      </c>
      <c r="F690" s="1">
        <v>39417</v>
      </c>
      <c r="G690" s="5">
        <v>2393368</v>
      </c>
    </row>
    <row r="691" spans="5:7" x14ac:dyDescent="0.2">
      <c r="E691" t="s">
        <v>8</v>
      </c>
      <c r="F691" s="1">
        <v>39417</v>
      </c>
      <c r="G691" s="5">
        <v>-21798729</v>
      </c>
    </row>
    <row r="692" spans="5:7" x14ac:dyDescent="0.2">
      <c r="E692" t="s">
        <v>17</v>
      </c>
      <c r="F692" s="1">
        <v>39417</v>
      </c>
      <c r="G692" s="5">
        <v>-3842021</v>
      </c>
    </row>
    <row r="693" spans="5:7" x14ac:dyDescent="0.2">
      <c r="E693" t="s">
        <v>10</v>
      </c>
      <c r="F693" s="1">
        <v>39448</v>
      </c>
      <c r="G693" s="5">
        <v>1168</v>
      </c>
    </row>
    <row r="694" spans="5:7" x14ac:dyDescent="0.2">
      <c r="E694" t="s">
        <v>7</v>
      </c>
      <c r="F694" s="1">
        <v>39448</v>
      </c>
      <c r="G694" s="5">
        <v>0</v>
      </c>
    </row>
    <row r="695" spans="5:7" x14ac:dyDescent="0.2">
      <c r="E695" t="s">
        <v>11</v>
      </c>
      <c r="F695" s="1">
        <v>39448</v>
      </c>
      <c r="G695" s="5">
        <v>-101992</v>
      </c>
    </row>
    <row r="696" spans="5:7" x14ac:dyDescent="0.2">
      <c r="E696" t="s">
        <v>12</v>
      </c>
      <c r="F696" s="1">
        <v>39448</v>
      </c>
      <c r="G696" s="5">
        <v>8751728</v>
      </c>
    </row>
    <row r="697" spans="5:7" x14ac:dyDescent="0.2">
      <c r="E697" t="s">
        <v>13</v>
      </c>
      <c r="F697" s="1">
        <v>39448</v>
      </c>
      <c r="G697" s="5">
        <v>-931278</v>
      </c>
    </row>
    <row r="698" spans="5:7" x14ac:dyDescent="0.2">
      <c r="E698" t="s">
        <v>14</v>
      </c>
      <c r="F698" s="1">
        <v>39448</v>
      </c>
      <c r="G698" s="5">
        <v>2302330</v>
      </c>
    </row>
    <row r="699" spans="5:7" x14ac:dyDescent="0.2">
      <c r="E699" t="s">
        <v>8</v>
      </c>
      <c r="F699" s="1">
        <v>39448</v>
      </c>
      <c r="G699" s="5">
        <v>10966695</v>
      </c>
    </row>
    <row r="700" spans="5:7" x14ac:dyDescent="0.2">
      <c r="E700" t="s">
        <v>17</v>
      </c>
      <c r="F700" s="1">
        <v>39448</v>
      </c>
      <c r="G700" s="5">
        <v>-3842021</v>
      </c>
    </row>
    <row r="701" spans="5:7" x14ac:dyDescent="0.2">
      <c r="E701" t="s">
        <v>10</v>
      </c>
      <c r="F701" s="1">
        <v>39479</v>
      </c>
      <c r="G701" s="5">
        <v>485</v>
      </c>
    </row>
    <row r="702" spans="5:7" x14ac:dyDescent="0.2">
      <c r="E702" t="s">
        <v>7</v>
      </c>
      <c r="F702" s="1">
        <v>39479</v>
      </c>
      <c r="G702" s="5">
        <v>0</v>
      </c>
    </row>
    <row r="703" spans="5:7" x14ac:dyDescent="0.2">
      <c r="E703" t="s">
        <v>11</v>
      </c>
      <c r="F703" s="1">
        <v>39479</v>
      </c>
      <c r="G703" s="5">
        <v>-87732</v>
      </c>
    </row>
    <row r="704" spans="5:7" x14ac:dyDescent="0.2">
      <c r="E704" t="s">
        <v>12</v>
      </c>
      <c r="F704" s="1">
        <v>39479</v>
      </c>
      <c r="G704" s="5">
        <v>8093192</v>
      </c>
    </row>
    <row r="705" spans="5:7" x14ac:dyDescent="0.2">
      <c r="E705" t="s">
        <v>13</v>
      </c>
      <c r="F705" s="1">
        <v>39479</v>
      </c>
      <c r="G705" s="5">
        <v>-164785</v>
      </c>
    </row>
    <row r="706" spans="5:7" x14ac:dyDescent="0.2">
      <c r="E706" t="s">
        <v>14</v>
      </c>
      <c r="F706" s="1">
        <v>39479</v>
      </c>
      <c r="G706" s="5">
        <v>2465988</v>
      </c>
    </row>
    <row r="707" spans="5:7" x14ac:dyDescent="0.2">
      <c r="E707" t="s">
        <v>8</v>
      </c>
      <c r="F707" s="1">
        <v>39479</v>
      </c>
      <c r="G707" s="5">
        <v>-5407029</v>
      </c>
    </row>
    <row r="708" spans="5:7" x14ac:dyDescent="0.2">
      <c r="E708" t="s">
        <v>17</v>
      </c>
      <c r="F708" s="1">
        <v>39479</v>
      </c>
      <c r="G708" s="5">
        <v>-3594149</v>
      </c>
    </row>
    <row r="709" spans="5:7" x14ac:dyDescent="0.2">
      <c r="E709" t="s">
        <v>10</v>
      </c>
      <c r="F709" s="1">
        <v>39508</v>
      </c>
      <c r="G709" s="5">
        <v>-202</v>
      </c>
    </row>
    <row r="710" spans="5:7" x14ac:dyDescent="0.2">
      <c r="E710" t="s">
        <v>7</v>
      </c>
      <c r="F710" s="1">
        <v>39508</v>
      </c>
      <c r="G710" s="5">
        <v>0</v>
      </c>
    </row>
    <row r="711" spans="5:7" x14ac:dyDescent="0.2">
      <c r="E711" t="s">
        <v>11</v>
      </c>
      <c r="F711" s="1">
        <v>39508</v>
      </c>
      <c r="G711" s="5">
        <v>-99942</v>
      </c>
    </row>
    <row r="712" spans="5:7" x14ac:dyDescent="0.2">
      <c r="E712" t="s">
        <v>12</v>
      </c>
      <c r="F712" s="1">
        <v>39508</v>
      </c>
      <c r="G712" s="5">
        <v>7530012</v>
      </c>
    </row>
    <row r="713" spans="5:7" x14ac:dyDescent="0.2">
      <c r="E713" t="s">
        <v>13</v>
      </c>
      <c r="F713" s="1">
        <v>39508</v>
      </c>
      <c r="G713" s="5">
        <v>-97434</v>
      </c>
    </row>
    <row r="714" spans="5:7" x14ac:dyDescent="0.2">
      <c r="E714" t="s">
        <v>14</v>
      </c>
      <c r="F714" s="1">
        <v>39508</v>
      </c>
      <c r="G714" s="5">
        <v>2465803</v>
      </c>
    </row>
    <row r="715" spans="5:7" x14ac:dyDescent="0.2">
      <c r="E715" t="s">
        <v>8</v>
      </c>
      <c r="F715" s="1">
        <v>39508</v>
      </c>
      <c r="G715" s="5">
        <v>-4501453</v>
      </c>
    </row>
    <row r="716" spans="5:7" x14ac:dyDescent="0.2">
      <c r="E716" t="s">
        <v>17</v>
      </c>
      <c r="F716" s="1">
        <v>39508</v>
      </c>
      <c r="G716" s="5">
        <v>-3842021</v>
      </c>
    </row>
    <row r="717" spans="5:7" x14ac:dyDescent="0.2">
      <c r="E717" t="s">
        <v>10</v>
      </c>
      <c r="F717" s="1">
        <v>39539</v>
      </c>
      <c r="G717" s="5">
        <v>-895</v>
      </c>
    </row>
    <row r="718" spans="5:7" x14ac:dyDescent="0.2">
      <c r="E718" t="s">
        <v>7</v>
      </c>
      <c r="F718" s="1">
        <v>39539</v>
      </c>
      <c r="G718" s="5">
        <v>0</v>
      </c>
    </row>
    <row r="719" spans="5:7" x14ac:dyDescent="0.2">
      <c r="E719" t="s">
        <v>11</v>
      </c>
      <c r="F719" s="1">
        <v>39539</v>
      </c>
      <c r="G719" s="5">
        <v>-63524</v>
      </c>
    </row>
    <row r="720" spans="5:7" x14ac:dyDescent="0.2">
      <c r="E720" t="s">
        <v>12</v>
      </c>
      <c r="F720" s="1">
        <v>39539</v>
      </c>
      <c r="G720" s="5">
        <v>7325444</v>
      </c>
    </row>
    <row r="721" spans="5:7" x14ac:dyDescent="0.2">
      <c r="E721" t="s">
        <v>13</v>
      </c>
      <c r="F721" s="1">
        <v>39539</v>
      </c>
      <c r="G721" s="5">
        <v>216328</v>
      </c>
    </row>
    <row r="722" spans="5:7" x14ac:dyDescent="0.2">
      <c r="E722" t="s">
        <v>14</v>
      </c>
      <c r="F722" s="1">
        <v>39539</v>
      </c>
      <c r="G722" s="5">
        <v>2333160</v>
      </c>
    </row>
    <row r="723" spans="5:7" x14ac:dyDescent="0.2">
      <c r="E723" t="s">
        <v>8</v>
      </c>
      <c r="F723" s="1">
        <v>39539</v>
      </c>
      <c r="G723" s="5">
        <v>-1920245</v>
      </c>
    </row>
    <row r="724" spans="5:7" x14ac:dyDescent="0.2">
      <c r="E724" t="s">
        <v>17</v>
      </c>
      <c r="F724" s="1">
        <v>39539</v>
      </c>
      <c r="G724" s="5">
        <v>-2138585</v>
      </c>
    </row>
    <row r="725" spans="5:7" x14ac:dyDescent="0.2">
      <c r="E725" t="s">
        <v>10</v>
      </c>
      <c r="F725" s="1">
        <v>39569</v>
      </c>
      <c r="G725" s="5">
        <v>-1592</v>
      </c>
    </row>
    <row r="726" spans="5:7" x14ac:dyDescent="0.2">
      <c r="E726" t="s">
        <v>7</v>
      </c>
      <c r="F726" s="1">
        <v>39569</v>
      </c>
      <c r="G726" s="5">
        <v>0</v>
      </c>
    </row>
    <row r="727" spans="5:7" x14ac:dyDescent="0.2">
      <c r="E727" t="s">
        <v>11</v>
      </c>
      <c r="F727" s="1">
        <v>39569</v>
      </c>
      <c r="G727" s="5">
        <v>-42755</v>
      </c>
    </row>
    <row r="728" spans="5:7" x14ac:dyDescent="0.2">
      <c r="E728" t="s">
        <v>12</v>
      </c>
      <c r="F728" s="1">
        <v>39569</v>
      </c>
      <c r="G728" s="5">
        <v>7547385</v>
      </c>
    </row>
    <row r="729" spans="5:7" x14ac:dyDescent="0.2">
      <c r="E729" t="s">
        <v>13</v>
      </c>
      <c r="F729" s="1">
        <v>39569</v>
      </c>
      <c r="G729" s="5">
        <v>-47149</v>
      </c>
    </row>
    <row r="730" spans="5:7" x14ac:dyDescent="0.2">
      <c r="E730" t="s">
        <v>14</v>
      </c>
      <c r="F730" s="1">
        <v>39569</v>
      </c>
      <c r="G730" s="5">
        <v>2285044</v>
      </c>
    </row>
    <row r="731" spans="5:7" x14ac:dyDescent="0.2">
      <c r="E731" t="s">
        <v>8</v>
      </c>
      <c r="F731" s="1">
        <v>39569</v>
      </c>
      <c r="G731" s="5">
        <v>-3205514</v>
      </c>
    </row>
    <row r="732" spans="5:7" x14ac:dyDescent="0.2">
      <c r="E732" t="s">
        <v>17</v>
      </c>
      <c r="F732" s="1">
        <v>39569</v>
      </c>
      <c r="G732" s="5">
        <v>-2209871</v>
      </c>
    </row>
    <row r="733" spans="5:7" x14ac:dyDescent="0.2">
      <c r="E733" t="s">
        <v>10</v>
      </c>
      <c r="F733" s="1">
        <v>39600</v>
      </c>
      <c r="G733" s="5">
        <v>-2292</v>
      </c>
    </row>
    <row r="734" spans="5:7" x14ac:dyDescent="0.2">
      <c r="E734" t="s">
        <v>7</v>
      </c>
      <c r="F734" s="1">
        <v>39600</v>
      </c>
      <c r="G734" s="5">
        <v>0</v>
      </c>
    </row>
    <row r="735" spans="5:7" x14ac:dyDescent="0.2">
      <c r="E735" t="s">
        <v>11</v>
      </c>
      <c r="F735" s="1">
        <v>39600</v>
      </c>
      <c r="G735" s="5">
        <v>-39213</v>
      </c>
    </row>
    <row r="736" spans="5:7" x14ac:dyDescent="0.2">
      <c r="E736" t="s">
        <v>12</v>
      </c>
      <c r="F736" s="1">
        <v>39600</v>
      </c>
      <c r="G736" s="5">
        <v>8276701</v>
      </c>
    </row>
    <row r="737" spans="5:7" x14ac:dyDescent="0.2">
      <c r="E737" t="s">
        <v>13</v>
      </c>
      <c r="F737" s="1">
        <v>39600</v>
      </c>
      <c r="G737" s="5">
        <v>3847891</v>
      </c>
    </row>
    <row r="738" spans="5:7" x14ac:dyDescent="0.2">
      <c r="E738" t="s">
        <v>14</v>
      </c>
      <c r="F738" s="1">
        <v>39600</v>
      </c>
      <c r="G738" s="5">
        <v>2356262</v>
      </c>
    </row>
    <row r="739" spans="5:7" x14ac:dyDescent="0.2">
      <c r="E739" t="s">
        <v>8</v>
      </c>
      <c r="F739" s="1">
        <v>39600</v>
      </c>
      <c r="G739" s="5">
        <v>-2197537</v>
      </c>
    </row>
    <row r="740" spans="5:7" x14ac:dyDescent="0.2">
      <c r="E740" t="s">
        <v>17</v>
      </c>
      <c r="F740" s="1">
        <v>39600</v>
      </c>
      <c r="G740" s="5">
        <v>-2138585</v>
      </c>
    </row>
    <row r="741" spans="5:7" x14ac:dyDescent="0.2">
      <c r="E741" t="s">
        <v>10</v>
      </c>
      <c r="F741" s="1">
        <v>39630</v>
      </c>
      <c r="G741" s="5">
        <v>-2995</v>
      </c>
    </row>
    <row r="742" spans="5:7" x14ac:dyDescent="0.2">
      <c r="E742" t="s">
        <v>7</v>
      </c>
      <c r="F742" s="1">
        <v>39630</v>
      </c>
      <c r="G742" s="5">
        <v>0</v>
      </c>
    </row>
    <row r="743" spans="5:7" x14ac:dyDescent="0.2">
      <c r="E743" t="s">
        <v>11</v>
      </c>
      <c r="F743" s="1">
        <v>39630</v>
      </c>
      <c r="G743" s="5">
        <v>-35897</v>
      </c>
    </row>
    <row r="744" spans="5:7" x14ac:dyDescent="0.2">
      <c r="E744" t="s">
        <v>12</v>
      </c>
      <c r="F744" s="1">
        <v>39630</v>
      </c>
      <c r="G744" s="5">
        <v>8466968</v>
      </c>
    </row>
    <row r="745" spans="5:7" x14ac:dyDescent="0.2">
      <c r="E745" t="s">
        <v>13</v>
      </c>
      <c r="F745" s="1">
        <v>39630</v>
      </c>
      <c r="G745" s="5">
        <v>-752812</v>
      </c>
    </row>
    <row r="746" spans="5:7" x14ac:dyDescent="0.2">
      <c r="E746" t="s">
        <v>14</v>
      </c>
      <c r="F746" s="1">
        <v>39630</v>
      </c>
      <c r="G746" s="5">
        <v>2403826</v>
      </c>
    </row>
    <row r="747" spans="5:7" x14ac:dyDescent="0.2">
      <c r="E747" t="s">
        <v>8</v>
      </c>
      <c r="F747" s="1">
        <v>39630</v>
      </c>
      <c r="G747" s="5">
        <v>-1930898</v>
      </c>
    </row>
    <row r="748" spans="5:7" x14ac:dyDescent="0.2">
      <c r="E748" t="s">
        <v>17</v>
      </c>
      <c r="F748" s="1">
        <v>39630</v>
      </c>
      <c r="G748" s="5">
        <v>-3027496</v>
      </c>
    </row>
    <row r="749" spans="5:7" x14ac:dyDescent="0.2">
      <c r="E749" t="s">
        <v>10</v>
      </c>
      <c r="F749" s="1">
        <v>39661</v>
      </c>
      <c r="G749" s="5">
        <v>-3701</v>
      </c>
    </row>
    <row r="750" spans="5:7" x14ac:dyDescent="0.2">
      <c r="E750" t="s">
        <v>7</v>
      </c>
      <c r="F750" s="1">
        <v>39661</v>
      </c>
      <c r="G750" s="5">
        <v>0</v>
      </c>
    </row>
    <row r="751" spans="5:7" x14ac:dyDescent="0.2">
      <c r="E751" t="s">
        <v>11</v>
      </c>
      <c r="F751" s="1">
        <v>39661</v>
      </c>
      <c r="G751" s="5">
        <v>-36866</v>
      </c>
    </row>
    <row r="752" spans="5:7" x14ac:dyDescent="0.2">
      <c r="E752" t="s">
        <v>12</v>
      </c>
      <c r="F752" s="1">
        <v>39661</v>
      </c>
      <c r="G752" s="5">
        <v>8675589</v>
      </c>
    </row>
    <row r="753" spans="5:7" x14ac:dyDescent="0.2">
      <c r="E753" t="s">
        <v>13</v>
      </c>
      <c r="F753" s="1">
        <v>39661</v>
      </c>
      <c r="G753" s="5">
        <v>-614517</v>
      </c>
    </row>
    <row r="754" spans="5:7" x14ac:dyDescent="0.2">
      <c r="E754" t="s">
        <v>14</v>
      </c>
      <c r="F754" s="1">
        <v>39661</v>
      </c>
      <c r="G754" s="5">
        <v>2378585</v>
      </c>
    </row>
    <row r="755" spans="5:7" x14ac:dyDescent="0.2">
      <c r="E755" t="s">
        <v>8</v>
      </c>
      <c r="F755" s="1">
        <v>39661</v>
      </c>
      <c r="G755" s="5">
        <v>-3984779</v>
      </c>
    </row>
    <row r="756" spans="5:7" x14ac:dyDescent="0.2">
      <c r="E756" t="s">
        <v>17</v>
      </c>
      <c r="F756" s="1">
        <v>39661</v>
      </c>
      <c r="G756" s="5">
        <v>-3027496</v>
      </c>
    </row>
    <row r="757" spans="5:7" x14ac:dyDescent="0.2">
      <c r="E757" t="s">
        <v>10</v>
      </c>
      <c r="F757" s="1">
        <v>39692</v>
      </c>
      <c r="G757" s="5">
        <v>-4408</v>
      </c>
    </row>
    <row r="758" spans="5:7" x14ac:dyDescent="0.2">
      <c r="E758" t="s">
        <v>7</v>
      </c>
      <c r="F758" s="1">
        <v>39692</v>
      </c>
      <c r="G758" s="5">
        <v>0</v>
      </c>
    </row>
    <row r="759" spans="5:7" x14ac:dyDescent="0.2">
      <c r="E759" t="s">
        <v>11</v>
      </c>
      <c r="F759" s="1">
        <v>39692</v>
      </c>
      <c r="G759" s="5">
        <v>-37025</v>
      </c>
    </row>
    <row r="760" spans="5:7" x14ac:dyDescent="0.2">
      <c r="E760" t="s">
        <v>12</v>
      </c>
      <c r="F760" s="1">
        <v>39692</v>
      </c>
      <c r="G760" s="5">
        <v>8569191</v>
      </c>
    </row>
    <row r="761" spans="5:7" x14ac:dyDescent="0.2">
      <c r="E761" t="s">
        <v>13</v>
      </c>
      <c r="F761" s="1">
        <v>39692</v>
      </c>
      <c r="G761" s="5">
        <v>-698926</v>
      </c>
    </row>
    <row r="762" spans="5:7" x14ac:dyDescent="0.2">
      <c r="E762" t="s">
        <v>14</v>
      </c>
      <c r="F762" s="1">
        <v>39692</v>
      </c>
      <c r="G762" s="5">
        <v>2339012</v>
      </c>
    </row>
    <row r="763" spans="5:7" x14ac:dyDescent="0.2">
      <c r="E763" t="s">
        <v>8</v>
      </c>
      <c r="F763" s="1">
        <v>39692</v>
      </c>
      <c r="G763" s="5">
        <v>-3404497</v>
      </c>
    </row>
    <row r="764" spans="5:7" x14ac:dyDescent="0.2">
      <c r="E764" t="s">
        <v>17</v>
      </c>
      <c r="F764" s="1">
        <v>39692</v>
      </c>
      <c r="G764" s="5">
        <v>-2929835</v>
      </c>
    </row>
    <row r="765" spans="5:7" x14ac:dyDescent="0.2">
      <c r="E765" t="s">
        <v>10</v>
      </c>
      <c r="F765" s="1">
        <v>39722</v>
      </c>
      <c r="G765" s="5">
        <v>-5116</v>
      </c>
    </row>
    <row r="766" spans="5:7" x14ac:dyDescent="0.2">
      <c r="E766" t="s">
        <v>7</v>
      </c>
      <c r="F766" s="1">
        <v>39722</v>
      </c>
      <c r="G766" s="5">
        <v>0</v>
      </c>
    </row>
    <row r="767" spans="5:7" x14ac:dyDescent="0.2">
      <c r="E767" t="s">
        <v>11</v>
      </c>
      <c r="F767" s="1">
        <v>39722</v>
      </c>
      <c r="G767" s="5">
        <v>-53749</v>
      </c>
    </row>
    <row r="768" spans="5:7" x14ac:dyDescent="0.2">
      <c r="E768" t="s">
        <v>12</v>
      </c>
      <c r="F768" s="1">
        <v>39722</v>
      </c>
      <c r="G768" s="5">
        <v>8680277</v>
      </c>
    </row>
    <row r="769" spans="5:7" x14ac:dyDescent="0.2">
      <c r="E769" t="s">
        <v>13</v>
      </c>
      <c r="F769" s="1">
        <v>39722</v>
      </c>
      <c r="G769" s="5">
        <v>-1173195</v>
      </c>
    </row>
    <row r="770" spans="5:7" x14ac:dyDescent="0.2">
      <c r="E770" t="s">
        <v>14</v>
      </c>
      <c r="F770" s="1">
        <v>39722</v>
      </c>
      <c r="G770" s="5">
        <v>2381481</v>
      </c>
    </row>
    <row r="771" spans="5:7" x14ac:dyDescent="0.2">
      <c r="E771" t="s">
        <v>8</v>
      </c>
      <c r="F771" s="1">
        <v>39722</v>
      </c>
      <c r="G771" s="5">
        <v>-2352497</v>
      </c>
    </row>
    <row r="772" spans="5:7" x14ac:dyDescent="0.2">
      <c r="E772" t="s">
        <v>17</v>
      </c>
      <c r="F772" s="1">
        <v>39722</v>
      </c>
      <c r="G772" s="5">
        <v>-3027496</v>
      </c>
    </row>
    <row r="773" spans="5:7" x14ac:dyDescent="0.2">
      <c r="E773" t="s">
        <v>10</v>
      </c>
      <c r="F773" s="1">
        <v>39753</v>
      </c>
      <c r="G773" s="5">
        <v>-5825</v>
      </c>
    </row>
    <row r="774" spans="5:7" x14ac:dyDescent="0.2">
      <c r="E774" t="s">
        <v>7</v>
      </c>
      <c r="F774" s="1">
        <v>39753</v>
      </c>
      <c r="G774" s="5">
        <v>0</v>
      </c>
    </row>
    <row r="775" spans="5:7" x14ac:dyDescent="0.2">
      <c r="E775" t="s">
        <v>11</v>
      </c>
      <c r="F775" s="1">
        <v>39753</v>
      </c>
      <c r="G775" s="5">
        <v>-51840</v>
      </c>
    </row>
    <row r="776" spans="5:7" x14ac:dyDescent="0.2">
      <c r="E776" t="s">
        <v>12</v>
      </c>
      <c r="F776" s="1">
        <v>39753</v>
      </c>
      <c r="G776" s="5">
        <v>7897949</v>
      </c>
    </row>
    <row r="777" spans="5:7" x14ac:dyDescent="0.2">
      <c r="E777" t="s">
        <v>13</v>
      </c>
      <c r="F777" s="1">
        <v>39753</v>
      </c>
      <c r="G777" s="5">
        <v>-793891</v>
      </c>
    </row>
    <row r="778" spans="5:7" x14ac:dyDescent="0.2">
      <c r="E778" t="s">
        <v>14</v>
      </c>
      <c r="F778" s="1">
        <v>39753</v>
      </c>
      <c r="G778" s="5">
        <v>2450429</v>
      </c>
    </row>
    <row r="779" spans="5:7" x14ac:dyDescent="0.2">
      <c r="E779" t="s">
        <v>8</v>
      </c>
      <c r="F779" s="1">
        <v>39753</v>
      </c>
      <c r="G779" s="5">
        <v>-3830214</v>
      </c>
    </row>
    <row r="780" spans="5:7" x14ac:dyDescent="0.2">
      <c r="E780" t="s">
        <v>17</v>
      </c>
      <c r="F780" s="1">
        <v>39753</v>
      </c>
      <c r="G780" s="5">
        <v>-3718085</v>
      </c>
    </row>
    <row r="781" spans="5:7" x14ac:dyDescent="0.2">
      <c r="E781" t="s">
        <v>10</v>
      </c>
      <c r="F781" s="1">
        <v>39783</v>
      </c>
      <c r="G781" s="5">
        <v>-6534</v>
      </c>
    </row>
    <row r="782" spans="5:7" x14ac:dyDescent="0.2">
      <c r="E782" t="s">
        <v>7</v>
      </c>
      <c r="F782" s="1">
        <v>39783</v>
      </c>
      <c r="G782" s="5">
        <v>0</v>
      </c>
    </row>
    <row r="783" spans="5:7" x14ac:dyDescent="0.2">
      <c r="E783" t="s">
        <v>11</v>
      </c>
      <c r="F783" s="1">
        <v>39783</v>
      </c>
      <c r="G783" s="5">
        <v>-52569</v>
      </c>
    </row>
    <row r="784" spans="5:7" x14ac:dyDescent="0.2">
      <c r="E784" t="s">
        <v>12</v>
      </c>
      <c r="F784" s="1">
        <v>39783</v>
      </c>
      <c r="G784" s="5">
        <v>8082653</v>
      </c>
    </row>
    <row r="785" spans="5:7" x14ac:dyDescent="0.2">
      <c r="E785" t="s">
        <v>13</v>
      </c>
      <c r="F785" s="1">
        <v>39783</v>
      </c>
      <c r="G785" s="5">
        <v>-1410429</v>
      </c>
    </row>
    <row r="786" spans="5:7" x14ac:dyDescent="0.2">
      <c r="E786" t="s">
        <v>14</v>
      </c>
      <c r="F786" s="1">
        <v>39783</v>
      </c>
      <c r="G786" s="5">
        <v>2364622</v>
      </c>
    </row>
    <row r="787" spans="5:7" x14ac:dyDescent="0.2">
      <c r="E787" t="s">
        <v>8</v>
      </c>
      <c r="F787" s="1">
        <v>39783</v>
      </c>
      <c r="G787" s="5">
        <v>-24224252</v>
      </c>
    </row>
    <row r="788" spans="5:7" x14ac:dyDescent="0.2">
      <c r="E788" t="s">
        <v>17</v>
      </c>
      <c r="F788" s="1">
        <v>39783</v>
      </c>
      <c r="G788" s="5">
        <v>-3842021</v>
      </c>
    </row>
    <row r="789" spans="5:7" x14ac:dyDescent="0.2">
      <c r="E789" t="s">
        <v>10</v>
      </c>
      <c r="F789" s="1">
        <v>39814</v>
      </c>
      <c r="G789" s="5">
        <v>267860</v>
      </c>
    </row>
    <row r="790" spans="5:7" x14ac:dyDescent="0.2">
      <c r="E790" t="s">
        <v>7</v>
      </c>
      <c r="F790" s="1">
        <v>39814</v>
      </c>
      <c r="G790" s="5">
        <v>0</v>
      </c>
    </row>
    <row r="791" spans="5:7" x14ac:dyDescent="0.2">
      <c r="E791" t="s">
        <v>11</v>
      </c>
      <c r="F791" s="1">
        <v>39814</v>
      </c>
      <c r="G791" s="5">
        <v>-55536</v>
      </c>
    </row>
    <row r="792" spans="5:7" x14ac:dyDescent="0.2">
      <c r="E792" t="s">
        <v>12</v>
      </c>
      <c r="F792" s="1">
        <v>39814</v>
      </c>
      <c r="G792" s="5">
        <v>7557238</v>
      </c>
    </row>
    <row r="793" spans="5:7" x14ac:dyDescent="0.2">
      <c r="E793" t="s">
        <v>13</v>
      </c>
      <c r="F793" s="1">
        <v>39814</v>
      </c>
      <c r="G793" s="5">
        <v>-503719</v>
      </c>
    </row>
    <row r="794" spans="5:7" x14ac:dyDescent="0.2">
      <c r="E794" t="s">
        <v>14</v>
      </c>
      <c r="F794" s="1">
        <v>39814</v>
      </c>
      <c r="G794" s="5">
        <v>844068</v>
      </c>
    </row>
    <row r="795" spans="5:7" x14ac:dyDescent="0.2">
      <c r="E795" t="s">
        <v>8</v>
      </c>
      <c r="F795" s="1">
        <v>39814</v>
      </c>
      <c r="G795" s="5">
        <v>18558318</v>
      </c>
    </row>
    <row r="796" spans="5:7" x14ac:dyDescent="0.2">
      <c r="E796" t="s">
        <v>17</v>
      </c>
      <c r="F796" s="1">
        <v>39814</v>
      </c>
      <c r="G796" s="5">
        <v>-3842021</v>
      </c>
    </row>
    <row r="797" spans="5:7" x14ac:dyDescent="0.2">
      <c r="E797" t="s">
        <v>10</v>
      </c>
      <c r="F797" s="1">
        <v>39845</v>
      </c>
      <c r="G797" s="5">
        <v>267151</v>
      </c>
    </row>
    <row r="798" spans="5:7" x14ac:dyDescent="0.2">
      <c r="E798" t="s">
        <v>7</v>
      </c>
      <c r="F798" s="1">
        <v>39845</v>
      </c>
      <c r="G798" s="5">
        <v>0</v>
      </c>
    </row>
    <row r="799" spans="5:7" x14ac:dyDescent="0.2">
      <c r="E799" t="s">
        <v>11</v>
      </c>
      <c r="F799" s="1">
        <v>39845</v>
      </c>
      <c r="G799" s="5">
        <v>-51393</v>
      </c>
    </row>
    <row r="800" spans="5:7" x14ac:dyDescent="0.2">
      <c r="E800" t="s">
        <v>12</v>
      </c>
      <c r="F800" s="1">
        <v>39845</v>
      </c>
      <c r="G800" s="5">
        <v>7479404</v>
      </c>
    </row>
    <row r="801" spans="5:7" x14ac:dyDescent="0.2">
      <c r="E801" t="s">
        <v>13</v>
      </c>
      <c r="F801" s="1">
        <v>39845</v>
      </c>
      <c r="G801" s="5">
        <v>374633</v>
      </c>
    </row>
    <row r="802" spans="5:7" x14ac:dyDescent="0.2">
      <c r="E802" t="s">
        <v>14</v>
      </c>
      <c r="F802" s="1">
        <v>39845</v>
      </c>
      <c r="G802" s="5">
        <v>666127</v>
      </c>
    </row>
    <row r="803" spans="5:7" x14ac:dyDescent="0.2">
      <c r="E803" t="s">
        <v>8</v>
      </c>
      <c r="F803" s="1">
        <v>39845</v>
      </c>
      <c r="G803" s="5">
        <v>1364418</v>
      </c>
    </row>
    <row r="804" spans="5:7" x14ac:dyDescent="0.2">
      <c r="E804" t="s">
        <v>17</v>
      </c>
      <c r="F804" s="1">
        <v>39845</v>
      </c>
      <c r="G804" s="5">
        <v>-3470214</v>
      </c>
    </row>
    <row r="805" spans="5:7" x14ac:dyDescent="0.2">
      <c r="E805" t="s">
        <v>10</v>
      </c>
      <c r="F805" s="1">
        <v>39873</v>
      </c>
      <c r="G805" s="5">
        <v>-38554</v>
      </c>
    </row>
    <row r="806" spans="5:7" x14ac:dyDescent="0.2">
      <c r="E806" t="s">
        <v>7</v>
      </c>
      <c r="F806" s="1">
        <v>39873</v>
      </c>
      <c r="G806" s="5">
        <v>0</v>
      </c>
    </row>
    <row r="807" spans="5:7" x14ac:dyDescent="0.2">
      <c r="E807" t="s">
        <v>11</v>
      </c>
      <c r="F807" s="1">
        <v>39873</v>
      </c>
      <c r="G807" s="5">
        <v>-805</v>
      </c>
    </row>
    <row r="808" spans="5:7" x14ac:dyDescent="0.2">
      <c r="E808" t="s">
        <v>12</v>
      </c>
      <c r="F808" s="1">
        <v>39873</v>
      </c>
      <c r="G808" s="5">
        <v>7118959</v>
      </c>
    </row>
    <row r="809" spans="5:7" x14ac:dyDescent="0.2">
      <c r="E809" t="s">
        <v>13</v>
      </c>
      <c r="F809" s="1">
        <v>39873</v>
      </c>
      <c r="G809" s="5">
        <v>366253</v>
      </c>
    </row>
    <row r="810" spans="5:7" x14ac:dyDescent="0.2">
      <c r="E810" t="s">
        <v>14</v>
      </c>
      <c r="F810" s="1">
        <v>39873</v>
      </c>
      <c r="G810" s="5">
        <v>667000</v>
      </c>
    </row>
    <row r="811" spans="5:7" x14ac:dyDescent="0.2">
      <c r="E811" t="s">
        <v>8</v>
      </c>
      <c r="F811" s="1">
        <v>39873</v>
      </c>
      <c r="G811" s="5">
        <v>1316893</v>
      </c>
    </row>
    <row r="812" spans="5:7" x14ac:dyDescent="0.2">
      <c r="E812" t="s">
        <v>17</v>
      </c>
      <c r="F812" s="1">
        <v>39873</v>
      </c>
      <c r="G812" s="5">
        <v>-3842021</v>
      </c>
    </row>
    <row r="813" spans="5:7" x14ac:dyDescent="0.2">
      <c r="E813" t="s">
        <v>10</v>
      </c>
      <c r="F813" s="1">
        <v>39904</v>
      </c>
      <c r="G813" s="5">
        <v>-3945</v>
      </c>
    </row>
    <row r="814" spans="5:7" x14ac:dyDescent="0.2">
      <c r="E814" t="s">
        <v>7</v>
      </c>
      <c r="F814" s="1">
        <v>39904</v>
      </c>
      <c r="G814" s="5">
        <v>0</v>
      </c>
    </row>
    <row r="815" spans="5:7" x14ac:dyDescent="0.2">
      <c r="E815" t="s">
        <v>11</v>
      </c>
      <c r="F815" s="1">
        <v>39904</v>
      </c>
      <c r="G815" s="5">
        <v>-8483</v>
      </c>
    </row>
    <row r="816" spans="5:7" x14ac:dyDescent="0.2">
      <c r="E816" t="s">
        <v>12</v>
      </c>
      <c r="F816" s="1">
        <v>39904</v>
      </c>
      <c r="G816" s="5">
        <v>6879809</v>
      </c>
    </row>
    <row r="817" spans="5:7" x14ac:dyDescent="0.2">
      <c r="E817" t="s">
        <v>13</v>
      </c>
      <c r="F817" s="1">
        <v>39904</v>
      </c>
      <c r="G817" s="5">
        <v>1234690</v>
      </c>
    </row>
    <row r="818" spans="5:7" x14ac:dyDescent="0.2">
      <c r="E818" t="s">
        <v>14</v>
      </c>
      <c r="F818" s="1">
        <v>39904</v>
      </c>
      <c r="G818" s="5">
        <v>669341</v>
      </c>
    </row>
    <row r="819" spans="5:7" x14ac:dyDescent="0.2">
      <c r="E819" t="s">
        <v>8</v>
      </c>
      <c r="F819" s="1">
        <v>39904</v>
      </c>
      <c r="G819" s="5">
        <v>2013809</v>
      </c>
    </row>
    <row r="820" spans="5:7" x14ac:dyDescent="0.2">
      <c r="E820" t="s">
        <v>17</v>
      </c>
      <c r="F820" s="1">
        <v>39904</v>
      </c>
      <c r="G820" s="5">
        <v>-2138585</v>
      </c>
    </row>
    <row r="821" spans="5:7" x14ac:dyDescent="0.2">
      <c r="E821" t="s">
        <v>10</v>
      </c>
      <c r="F821" s="1">
        <v>39934</v>
      </c>
      <c r="G821" s="5">
        <v>-3945</v>
      </c>
    </row>
    <row r="822" spans="5:7" x14ac:dyDescent="0.2">
      <c r="E822" t="s">
        <v>7</v>
      </c>
      <c r="F822" s="1">
        <v>39934</v>
      </c>
      <c r="G822" s="5">
        <v>0</v>
      </c>
    </row>
    <row r="823" spans="5:7" x14ac:dyDescent="0.2">
      <c r="E823" t="s">
        <v>11</v>
      </c>
      <c r="F823" s="1">
        <v>39934</v>
      </c>
      <c r="G823" s="5">
        <v>-25729</v>
      </c>
    </row>
    <row r="824" spans="5:7" x14ac:dyDescent="0.2">
      <c r="E824" t="s">
        <v>12</v>
      </c>
      <c r="F824" s="1">
        <v>39934</v>
      </c>
      <c r="G824" s="5">
        <v>7431697</v>
      </c>
    </row>
    <row r="825" spans="5:7" x14ac:dyDescent="0.2">
      <c r="E825" t="s">
        <v>13</v>
      </c>
      <c r="F825" s="1">
        <v>39934</v>
      </c>
      <c r="G825" s="5">
        <v>1082414</v>
      </c>
    </row>
    <row r="826" spans="5:7" x14ac:dyDescent="0.2">
      <c r="E826" t="s">
        <v>14</v>
      </c>
      <c r="F826" s="1">
        <v>39934</v>
      </c>
      <c r="G826" s="5">
        <v>671287</v>
      </c>
    </row>
    <row r="827" spans="5:7" x14ac:dyDescent="0.2">
      <c r="E827" t="s">
        <v>8</v>
      </c>
      <c r="F827" s="1">
        <v>39934</v>
      </c>
      <c r="G827" s="5">
        <v>1250721</v>
      </c>
    </row>
    <row r="828" spans="5:7" x14ac:dyDescent="0.2">
      <c r="E828" t="s">
        <v>17</v>
      </c>
      <c r="F828" s="1">
        <v>39934</v>
      </c>
      <c r="G828" s="5">
        <v>-2209871</v>
      </c>
    </row>
    <row r="829" spans="5:7" x14ac:dyDescent="0.2">
      <c r="E829" t="s">
        <v>10</v>
      </c>
      <c r="F829" s="1">
        <v>39965</v>
      </c>
      <c r="G829" s="5">
        <v>-3945</v>
      </c>
    </row>
    <row r="830" spans="5:7" x14ac:dyDescent="0.2">
      <c r="E830" t="s">
        <v>7</v>
      </c>
      <c r="F830" s="1">
        <v>39965</v>
      </c>
      <c r="G830" s="5">
        <v>0</v>
      </c>
    </row>
    <row r="831" spans="5:7" x14ac:dyDescent="0.2">
      <c r="E831" t="s">
        <v>11</v>
      </c>
      <c r="F831" s="1">
        <v>39965</v>
      </c>
      <c r="G831" s="5">
        <v>-26319</v>
      </c>
    </row>
    <row r="832" spans="5:7" x14ac:dyDescent="0.2">
      <c r="E832" t="s">
        <v>12</v>
      </c>
      <c r="F832" s="1">
        <v>39965</v>
      </c>
      <c r="G832" s="5">
        <v>8321684</v>
      </c>
    </row>
    <row r="833" spans="5:7" x14ac:dyDescent="0.2">
      <c r="E833" t="s">
        <v>13</v>
      </c>
      <c r="F833" s="1">
        <v>39965</v>
      </c>
      <c r="G833" s="5">
        <v>1067431</v>
      </c>
    </row>
    <row r="834" spans="5:7" x14ac:dyDescent="0.2">
      <c r="E834" t="s">
        <v>14</v>
      </c>
      <c r="F834" s="1">
        <v>39965</v>
      </c>
      <c r="G834" s="5">
        <v>674054</v>
      </c>
    </row>
    <row r="835" spans="5:7" x14ac:dyDescent="0.2">
      <c r="E835" t="s">
        <v>8</v>
      </c>
      <c r="F835" s="1">
        <v>39965</v>
      </c>
      <c r="G835" s="5">
        <v>985451</v>
      </c>
    </row>
    <row r="836" spans="5:7" x14ac:dyDescent="0.2">
      <c r="E836" t="s">
        <v>17</v>
      </c>
      <c r="F836" s="1">
        <v>39965</v>
      </c>
      <c r="G836" s="5">
        <v>-2138585</v>
      </c>
    </row>
    <row r="837" spans="5:7" x14ac:dyDescent="0.2">
      <c r="E837" t="s">
        <v>10</v>
      </c>
      <c r="F837" s="1">
        <v>39995</v>
      </c>
      <c r="G837" s="5">
        <v>-3945</v>
      </c>
    </row>
    <row r="838" spans="5:7" x14ac:dyDescent="0.2">
      <c r="E838" t="s">
        <v>7</v>
      </c>
      <c r="F838" s="1">
        <v>39995</v>
      </c>
      <c r="G838" s="5">
        <v>0</v>
      </c>
    </row>
    <row r="839" spans="5:7" x14ac:dyDescent="0.2">
      <c r="E839" t="s">
        <v>11</v>
      </c>
      <c r="F839" s="1">
        <v>39995</v>
      </c>
      <c r="G839" s="5">
        <v>-25793</v>
      </c>
    </row>
    <row r="840" spans="5:7" x14ac:dyDescent="0.2">
      <c r="E840" t="s">
        <v>12</v>
      </c>
      <c r="F840" s="1">
        <v>39995</v>
      </c>
      <c r="G840" s="5">
        <v>9340059</v>
      </c>
    </row>
    <row r="841" spans="5:7" x14ac:dyDescent="0.2">
      <c r="E841" t="s">
        <v>13</v>
      </c>
      <c r="F841" s="1">
        <v>39995</v>
      </c>
      <c r="G841" s="5">
        <v>562860</v>
      </c>
    </row>
    <row r="842" spans="5:7" x14ac:dyDescent="0.2">
      <c r="E842" t="s">
        <v>14</v>
      </c>
      <c r="F842" s="1">
        <v>39995</v>
      </c>
      <c r="G842" s="5">
        <v>676479</v>
      </c>
    </row>
    <row r="843" spans="5:7" x14ac:dyDescent="0.2">
      <c r="E843" t="s">
        <v>8</v>
      </c>
      <c r="F843" s="1">
        <v>39995</v>
      </c>
      <c r="G843" s="5">
        <v>2411350</v>
      </c>
    </row>
    <row r="844" spans="5:7" x14ac:dyDescent="0.2">
      <c r="E844" t="s">
        <v>17</v>
      </c>
      <c r="F844" s="1">
        <v>39995</v>
      </c>
      <c r="G844" s="5">
        <v>-3027496</v>
      </c>
    </row>
    <row r="845" spans="5:7" x14ac:dyDescent="0.2">
      <c r="E845" t="s">
        <v>10</v>
      </c>
      <c r="F845" s="1">
        <v>40026</v>
      </c>
      <c r="G845" s="5">
        <v>-3945</v>
      </c>
    </row>
    <row r="846" spans="5:7" x14ac:dyDescent="0.2">
      <c r="E846" t="s">
        <v>7</v>
      </c>
      <c r="F846" s="1">
        <v>40026</v>
      </c>
      <c r="G846" s="5">
        <v>0</v>
      </c>
    </row>
    <row r="847" spans="5:7" x14ac:dyDescent="0.2">
      <c r="E847" t="s">
        <v>11</v>
      </c>
      <c r="F847" s="1">
        <v>40026</v>
      </c>
      <c r="G847" s="5">
        <v>-58221</v>
      </c>
    </row>
    <row r="848" spans="5:7" x14ac:dyDescent="0.2">
      <c r="E848" t="s">
        <v>12</v>
      </c>
      <c r="F848" s="1">
        <v>40026</v>
      </c>
      <c r="G848" s="5">
        <v>9987569</v>
      </c>
    </row>
    <row r="849" spans="5:7" x14ac:dyDescent="0.2">
      <c r="E849" t="s">
        <v>13</v>
      </c>
      <c r="F849" s="1">
        <v>40026</v>
      </c>
      <c r="G849" s="5">
        <v>750187</v>
      </c>
    </row>
    <row r="850" spans="5:7" x14ac:dyDescent="0.2">
      <c r="E850" t="s">
        <v>14</v>
      </c>
      <c r="F850" s="1">
        <v>40026</v>
      </c>
      <c r="G850" s="5">
        <v>676067</v>
      </c>
    </row>
    <row r="851" spans="5:7" x14ac:dyDescent="0.2">
      <c r="E851" t="s">
        <v>8</v>
      </c>
      <c r="F851" s="1">
        <v>40026</v>
      </c>
      <c r="G851" s="5">
        <v>-320682</v>
      </c>
    </row>
    <row r="852" spans="5:7" x14ac:dyDescent="0.2">
      <c r="E852" t="s">
        <v>17</v>
      </c>
      <c r="F852" s="1">
        <v>40026</v>
      </c>
      <c r="G852" s="5">
        <v>-3027496</v>
      </c>
    </row>
    <row r="853" spans="5:7" x14ac:dyDescent="0.2">
      <c r="E853" t="s">
        <v>10</v>
      </c>
      <c r="F853" s="1">
        <v>40057</v>
      </c>
      <c r="G853" s="5">
        <v>-3945</v>
      </c>
    </row>
    <row r="854" spans="5:7" x14ac:dyDescent="0.2">
      <c r="E854" t="s">
        <v>7</v>
      </c>
      <c r="F854" s="1">
        <v>40057</v>
      </c>
      <c r="G854" s="5">
        <v>0</v>
      </c>
    </row>
    <row r="855" spans="5:7" x14ac:dyDescent="0.2">
      <c r="E855" t="s">
        <v>11</v>
      </c>
      <c r="F855" s="1">
        <v>40057</v>
      </c>
      <c r="G855" s="5">
        <v>-12549</v>
      </c>
    </row>
    <row r="856" spans="5:7" x14ac:dyDescent="0.2">
      <c r="E856" t="s">
        <v>12</v>
      </c>
      <c r="F856" s="1">
        <v>40057</v>
      </c>
      <c r="G856" s="5">
        <v>8768541</v>
      </c>
    </row>
    <row r="857" spans="5:7" x14ac:dyDescent="0.2">
      <c r="E857" t="s">
        <v>13</v>
      </c>
      <c r="F857" s="1">
        <v>40057</v>
      </c>
      <c r="G857" s="5">
        <v>684143</v>
      </c>
    </row>
    <row r="858" spans="5:7" x14ac:dyDescent="0.2">
      <c r="E858" t="s">
        <v>14</v>
      </c>
      <c r="F858" s="1">
        <v>40057</v>
      </c>
      <c r="G858" s="5">
        <v>676720</v>
      </c>
    </row>
    <row r="859" spans="5:7" x14ac:dyDescent="0.2">
      <c r="E859" t="s">
        <v>8</v>
      </c>
      <c r="F859" s="1">
        <v>40057</v>
      </c>
      <c r="G859" s="5">
        <v>-294983</v>
      </c>
    </row>
    <row r="860" spans="5:7" x14ac:dyDescent="0.2">
      <c r="E860" t="s">
        <v>17</v>
      </c>
      <c r="F860" s="1">
        <v>40057</v>
      </c>
      <c r="G860" s="5">
        <v>-2929835</v>
      </c>
    </row>
    <row r="861" spans="5:7" x14ac:dyDescent="0.2">
      <c r="E861" t="s">
        <v>10</v>
      </c>
      <c r="F861" s="1">
        <v>40087</v>
      </c>
      <c r="G861" s="5">
        <v>-3945</v>
      </c>
    </row>
    <row r="862" spans="5:7" x14ac:dyDescent="0.2">
      <c r="E862" t="s">
        <v>7</v>
      </c>
      <c r="F862" s="1">
        <v>40087</v>
      </c>
      <c r="G862" s="5">
        <v>0</v>
      </c>
    </row>
    <row r="863" spans="5:7" x14ac:dyDescent="0.2">
      <c r="E863" t="s">
        <v>12</v>
      </c>
      <c r="F863" s="1">
        <v>40087</v>
      </c>
      <c r="G863" s="5">
        <v>8892881</v>
      </c>
    </row>
    <row r="864" spans="5:7" x14ac:dyDescent="0.2">
      <c r="E864" t="s">
        <v>13</v>
      </c>
      <c r="F864" s="1">
        <v>40087</v>
      </c>
      <c r="G864" s="5">
        <v>67557</v>
      </c>
    </row>
    <row r="865" spans="5:7" x14ac:dyDescent="0.2">
      <c r="E865" t="s">
        <v>14</v>
      </c>
      <c r="F865" s="1">
        <v>40087</v>
      </c>
      <c r="G865" s="5">
        <v>677139</v>
      </c>
    </row>
    <row r="866" spans="5:7" x14ac:dyDescent="0.2">
      <c r="E866" t="s">
        <v>8</v>
      </c>
      <c r="F866" s="1">
        <v>40087</v>
      </c>
      <c r="G866" s="5">
        <v>2759321</v>
      </c>
    </row>
    <row r="867" spans="5:7" x14ac:dyDescent="0.2">
      <c r="E867" t="s">
        <v>17</v>
      </c>
      <c r="F867" s="1">
        <v>40087</v>
      </c>
      <c r="G867" s="5">
        <v>-3027496</v>
      </c>
    </row>
    <row r="868" spans="5:7" x14ac:dyDescent="0.2">
      <c r="E868" t="s">
        <v>10</v>
      </c>
      <c r="F868" s="1">
        <v>40118</v>
      </c>
      <c r="G868" s="5">
        <v>-3945</v>
      </c>
    </row>
    <row r="869" spans="5:7" x14ac:dyDescent="0.2">
      <c r="E869" t="s">
        <v>7</v>
      </c>
      <c r="F869" s="1">
        <v>40118</v>
      </c>
      <c r="G869" s="5">
        <v>0</v>
      </c>
    </row>
    <row r="870" spans="5:7" x14ac:dyDescent="0.2">
      <c r="E870" t="s">
        <v>12</v>
      </c>
      <c r="F870" s="1">
        <v>40118</v>
      </c>
      <c r="G870" s="5">
        <v>8021262</v>
      </c>
    </row>
    <row r="871" spans="5:7" x14ac:dyDescent="0.2">
      <c r="E871" t="s">
        <v>13</v>
      </c>
      <c r="F871" s="1">
        <v>40118</v>
      </c>
      <c r="G871" s="5">
        <v>528797</v>
      </c>
    </row>
    <row r="872" spans="5:7" x14ac:dyDescent="0.2">
      <c r="E872" t="s">
        <v>14</v>
      </c>
      <c r="F872" s="1">
        <v>40118</v>
      </c>
      <c r="G872" s="5">
        <v>677414</v>
      </c>
    </row>
    <row r="873" spans="5:7" x14ac:dyDescent="0.2">
      <c r="E873" t="s">
        <v>8</v>
      </c>
      <c r="F873" s="1">
        <v>40118</v>
      </c>
      <c r="G873" s="5">
        <v>1128669</v>
      </c>
    </row>
    <row r="874" spans="5:7" x14ac:dyDescent="0.2">
      <c r="E874" t="s">
        <v>17</v>
      </c>
      <c r="F874" s="1">
        <v>40118</v>
      </c>
      <c r="G874" s="5">
        <v>-3718085</v>
      </c>
    </row>
    <row r="875" spans="5:7" x14ac:dyDescent="0.2">
      <c r="E875" t="s">
        <v>10</v>
      </c>
      <c r="F875" s="1">
        <v>40148</v>
      </c>
      <c r="G875" s="5">
        <v>-3945</v>
      </c>
    </row>
    <row r="876" spans="5:7" x14ac:dyDescent="0.2">
      <c r="E876" t="s">
        <v>7</v>
      </c>
      <c r="F876" s="1">
        <v>40148</v>
      </c>
      <c r="G876" s="5">
        <v>0</v>
      </c>
    </row>
    <row r="877" spans="5:7" x14ac:dyDescent="0.2">
      <c r="E877" t="s">
        <v>12</v>
      </c>
      <c r="F877" s="1">
        <v>40148</v>
      </c>
      <c r="G877" s="5">
        <v>7237323</v>
      </c>
    </row>
    <row r="878" spans="5:7" x14ac:dyDescent="0.2">
      <c r="E878" t="s">
        <v>13</v>
      </c>
      <c r="F878" s="1">
        <v>40148</v>
      </c>
      <c r="G878" s="5">
        <v>-45540</v>
      </c>
    </row>
    <row r="879" spans="5:7" x14ac:dyDescent="0.2">
      <c r="E879" t="s">
        <v>14</v>
      </c>
      <c r="F879" s="1">
        <v>40148</v>
      </c>
      <c r="G879" s="5">
        <v>678329</v>
      </c>
    </row>
    <row r="880" spans="5:7" x14ac:dyDescent="0.2">
      <c r="E880" t="s">
        <v>8</v>
      </c>
      <c r="F880" s="1">
        <v>40148</v>
      </c>
      <c r="G880" s="5">
        <v>608965</v>
      </c>
    </row>
    <row r="881" spans="5:7" x14ac:dyDescent="0.2">
      <c r="E881" t="s">
        <v>17</v>
      </c>
      <c r="F881" s="1">
        <v>40148</v>
      </c>
      <c r="G881" s="5">
        <v>-3842021</v>
      </c>
    </row>
    <row r="882" spans="5:7" x14ac:dyDescent="0.2">
      <c r="E882" t="s">
        <v>10</v>
      </c>
      <c r="F882" s="1">
        <v>40179</v>
      </c>
      <c r="G882" s="5">
        <v>-3945</v>
      </c>
    </row>
    <row r="883" spans="5:7" x14ac:dyDescent="0.2">
      <c r="E883" t="s">
        <v>7</v>
      </c>
      <c r="F883" s="1">
        <v>40179</v>
      </c>
      <c r="G883" s="5">
        <v>0</v>
      </c>
    </row>
    <row r="884" spans="5:7" x14ac:dyDescent="0.2">
      <c r="E884" t="s">
        <v>12</v>
      </c>
      <c r="F884" s="1">
        <v>40179</v>
      </c>
      <c r="G884" s="5">
        <v>6859634</v>
      </c>
    </row>
    <row r="885" spans="5:7" x14ac:dyDescent="0.2">
      <c r="E885" t="s">
        <v>13</v>
      </c>
      <c r="F885" s="1">
        <v>40179</v>
      </c>
      <c r="G885" s="5">
        <v>-456468</v>
      </c>
    </row>
    <row r="886" spans="5:7" x14ac:dyDescent="0.2">
      <c r="E886" t="s">
        <v>14</v>
      </c>
      <c r="F886" s="1">
        <v>40179</v>
      </c>
      <c r="G886" s="5">
        <v>670923</v>
      </c>
    </row>
    <row r="887" spans="5:7" x14ac:dyDescent="0.2">
      <c r="E887" t="s">
        <v>8</v>
      </c>
      <c r="F887" s="1">
        <v>40179</v>
      </c>
      <c r="G887" s="5">
        <v>-2368460</v>
      </c>
    </row>
    <row r="888" spans="5:7" x14ac:dyDescent="0.2">
      <c r="E888" t="s">
        <v>17</v>
      </c>
      <c r="F888" s="1">
        <v>40179</v>
      </c>
      <c r="G888" s="5">
        <v>-3842021</v>
      </c>
    </row>
    <row r="889" spans="5:7" x14ac:dyDescent="0.2">
      <c r="E889" t="s">
        <v>10</v>
      </c>
      <c r="F889" s="1">
        <v>40210</v>
      </c>
      <c r="G889" s="5">
        <v>-3945</v>
      </c>
    </row>
    <row r="890" spans="5:7" x14ac:dyDescent="0.2">
      <c r="E890" t="s">
        <v>7</v>
      </c>
      <c r="F890" s="1">
        <v>40210</v>
      </c>
      <c r="G890" s="5">
        <v>0</v>
      </c>
    </row>
    <row r="891" spans="5:7" x14ac:dyDescent="0.2">
      <c r="E891" t="s">
        <v>12</v>
      </c>
      <c r="F891" s="1">
        <v>40210</v>
      </c>
      <c r="G891" s="5">
        <v>5637676</v>
      </c>
    </row>
    <row r="892" spans="5:7" x14ac:dyDescent="0.2">
      <c r="E892" t="s">
        <v>13</v>
      </c>
      <c r="F892" s="1">
        <v>40210</v>
      </c>
      <c r="G892" s="5">
        <v>387691</v>
      </c>
    </row>
    <row r="893" spans="5:7" x14ac:dyDescent="0.2">
      <c r="E893" t="s">
        <v>14</v>
      </c>
      <c r="F893" s="1">
        <v>40210</v>
      </c>
      <c r="G893" s="5">
        <v>672304</v>
      </c>
    </row>
    <row r="894" spans="5:7" x14ac:dyDescent="0.2">
      <c r="E894" t="s">
        <v>8</v>
      </c>
      <c r="F894" s="1">
        <v>40210</v>
      </c>
      <c r="G894" s="5">
        <v>-4743041</v>
      </c>
    </row>
    <row r="895" spans="5:7" x14ac:dyDescent="0.2">
      <c r="E895" t="s">
        <v>17</v>
      </c>
      <c r="F895" s="1">
        <v>40210</v>
      </c>
      <c r="G895" s="5">
        <v>-3470214</v>
      </c>
    </row>
    <row r="896" spans="5:7" x14ac:dyDescent="0.2">
      <c r="E896" t="s">
        <v>10</v>
      </c>
      <c r="F896" s="1">
        <v>40238</v>
      </c>
      <c r="G896" s="5">
        <v>-3945</v>
      </c>
    </row>
    <row r="897" spans="5:7" x14ac:dyDescent="0.2">
      <c r="E897" t="s">
        <v>7</v>
      </c>
      <c r="F897" s="1">
        <v>40238</v>
      </c>
      <c r="G897" s="5">
        <v>0</v>
      </c>
    </row>
    <row r="898" spans="5:7" x14ac:dyDescent="0.2">
      <c r="E898" t="s">
        <v>12</v>
      </c>
      <c r="F898" s="1">
        <v>40238</v>
      </c>
      <c r="G898" s="5">
        <v>5247779</v>
      </c>
    </row>
    <row r="899" spans="5:7" x14ac:dyDescent="0.2">
      <c r="E899" t="s">
        <v>13</v>
      </c>
      <c r="F899" s="1">
        <v>40238</v>
      </c>
      <c r="G899" s="5">
        <v>430313</v>
      </c>
    </row>
    <row r="900" spans="5:7" x14ac:dyDescent="0.2">
      <c r="E900" t="s">
        <v>14</v>
      </c>
      <c r="F900" s="1">
        <v>40238</v>
      </c>
      <c r="G900" s="5">
        <v>673324</v>
      </c>
    </row>
    <row r="901" spans="5:7" x14ac:dyDescent="0.2">
      <c r="E901" t="s">
        <v>8</v>
      </c>
      <c r="F901" s="1">
        <v>40238</v>
      </c>
      <c r="G901" s="5">
        <v>-4189381</v>
      </c>
    </row>
    <row r="902" spans="5:7" x14ac:dyDescent="0.2">
      <c r="E902" t="s">
        <v>17</v>
      </c>
      <c r="F902" s="1">
        <v>40238</v>
      </c>
      <c r="G902" s="5">
        <v>-3842021</v>
      </c>
    </row>
    <row r="903" spans="5:7" x14ac:dyDescent="0.2">
      <c r="E903" t="s">
        <v>10</v>
      </c>
      <c r="F903" s="1">
        <v>40269</v>
      </c>
      <c r="G903" s="5">
        <v>-3945</v>
      </c>
    </row>
    <row r="904" spans="5:7" x14ac:dyDescent="0.2">
      <c r="E904" t="s">
        <v>7</v>
      </c>
      <c r="F904" s="1">
        <v>40269</v>
      </c>
      <c r="G904" s="5">
        <v>0</v>
      </c>
    </row>
    <row r="905" spans="5:7" x14ac:dyDescent="0.2">
      <c r="E905" t="s">
        <v>12</v>
      </c>
      <c r="F905" s="1">
        <v>40269</v>
      </c>
      <c r="G905" s="5">
        <v>4546873</v>
      </c>
    </row>
    <row r="906" spans="5:7" x14ac:dyDescent="0.2">
      <c r="E906" t="s">
        <v>13</v>
      </c>
      <c r="F906" s="1">
        <v>40269</v>
      </c>
      <c r="G906" s="5">
        <v>1316541</v>
      </c>
    </row>
    <row r="907" spans="5:7" x14ac:dyDescent="0.2">
      <c r="E907" t="s">
        <v>14</v>
      </c>
      <c r="F907" s="1">
        <v>40269</v>
      </c>
      <c r="G907" s="5">
        <v>675824</v>
      </c>
    </row>
    <row r="908" spans="5:7" x14ac:dyDescent="0.2">
      <c r="E908" t="s">
        <v>8</v>
      </c>
      <c r="F908" s="1">
        <v>40269</v>
      </c>
      <c r="G908" s="5">
        <v>-1822857</v>
      </c>
    </row>
    <row r="909" spans="5:7" x14ac:dyDescent="0.2">
      <c r="E909" t="s">
        <v>17</v>
      </c>
      <c r="F909" s="1">
        <v>40269</v>
      </c>
      <c r="G909" s="5">
        <v>-2138585</v>
      </c>
    </row>
    <row r="910" spans="5:7" x14ac:dyDescent="0.2">
      <c r="E910" t="s">
        <v>10</v>
      </c>
      <c r="F910" s="1">
        <v>40299</v>
      </c>
      <c r="G910" s="5">
        <v>-3945</v>
      </c>
    </row>
    <row r="911" spans="5:7" x14ac:dyDescent="0.2">
      <c r="E911" t="s">
        <v>7</v>
      </c>
      <c r="F911" s="1">
        <v>40299</v>
      </c>
      <c r="G911" s="5">
        <v>0</v>
      </c>
    </row>
    <row r="912" spans="5:7" x14ac:dyDescent="0.2">
      <c r="E912" t="s">
        <v>12</v>
      </c>
      <c r="F912" s="1">
        <v>40299</v>
      </c>
      <c r="G912" s="5">
        <v>4855110</v>
      </c>
    </row>
    <row r="913" spans="5:7" x14ac:dyDescent="0.2">
      <c r="E913" t="s">
        <v>13</v>
      </c>
      <c r="F913" s="1">
        <v>40299</v>
      </c>
      <c r="G913" s="5">
        <v>1143758</v>
      </c>
    </row>
    <row r="914" spans="5:7" x14ac:dyDescent="0.2">
      <c r="E914" t="s">
        <v>14</v>
      </c>
      <c r="F914" s="1">
        <v>40299</v>
      </c>
      <c r="G914" s="5">
        <v>677908</v>
      </c>
    </row>
    <row r="915" spans="5:7" x14ac:dyDescent="0.2">
      <c r="E915" t="s">
        <v>8</v>
      </c>
      <c r="F915" s="1">
        <v>40299</v>
      </c>
      <c r="G915" s="5">
        <v>-2603209</v>
      </c>
    </row>
    <row r="916" spans="5:7" x14ac:dyDescent="0.2">
      <c r="E916" t="s">
        <v>17</v>
      </c>
      <c r="F916" s="1">
        <v>40299</v>
      </c>
      <c r="G916" s="5">
        <v>-2209871</v>
      </c>
    </row>
    <row r="917" spans="5:7" x14ac:dyDescent="0.2">
      <c r="E917" t="s">
        <v>10</v>
      </c>
      <c r="F917" s="1">
        <v>40330</v>
      </c>
      <c r="G917" s="5">
        <v>-3945</v>
      </c>
    </row>
    <row r="918" spans="5:7" x14ac:dyDescent="0.2">
      <c r="E918" t="s">
        <v>7</v>
      </c>
      <c r="F918" s="1">
        <v>40330</v>
      </c>
      <c r="G918" s="5">
        <v>0</v>
      </c>
    </row>
    <row r="919" spans="5:7" x14ac:dyDescent="0.2">
      <c r="E919" t="s">
        <v>12</v>
      </c>
      <c r="F919" s="1">
        <v>40330</v>
      </c>
      <c r="G919" s="5">
        <v>5042930</v>
      </c>
    </row>
    <row r="920" spans="5:7" x14ac:dyDescent="0.2">
      <c r="E920" t="s">
        <v>13</v>
      </c>
      <c r="F920" s="1">
        <v>40330</v>
      </c>
      <c r="G920" s="5">
        <v>1148091</v>
      </c>
    </row>
    <row r="921" spans="5:7" x14ac:dyDescent="0.2">
      <c r="E921" t="s">
        <v>14</v>
      </c>
      <c r="F921" s="1">
        <v>40330</v>
      </c>
      <c r="G921" s="5">
        <v>680798</v>
      </c>
    </row>
    <row r="922" spans="5:7" x14ac:dyDescent="0.2">
      <c r="E922" t="s">
        <v>8</v>
      </c>
      <c r="F922" s="1">
        <v>40330</v>
      </c>
      <c r="G922" s="5">
        <v>-3001693</v>
      </c>
    </row>
    <row r="923" spans="5:7" x14ac:dyDescent="0.2">
      <c r="E923" t="s">
        <v>17</v>
      </c>
      <c r="F923" s="1">
        <v>40330</v>
      </c>
      <c r="G923" s="5">
        <v>-2138585</v>
      </c>
    </row>
    <row r="924" spans="5:7" x14ac:dyDescent="0.2">
      <c r="E924" t="s">
        <v>10</v>
      </c>
      <c r="F924" s="1">
        <v>40360</v>
      </c>
      <c r="G924" s="5">
        <v>-3945</v>
      </c>
    </row>
    <row r="925" spans="5:7" x14ac:dyDescent="0.2">
      <c r="E925" t="s">
        <v>7</v>
      </c>
      <c r="F925" s="1">
        <v>40360</v>
      </c>
      <c r="G925" s="5">
        <v>0</v>
      </c>
    </row>
    <row r="926" spans="5:7" x14ac:dyDescent="0.2">
      <c r="E926" t="s">
        <v>12</v>
      </c>
      <c r="F926" s="1">
        <v>40360</v>
      </c>
      <c r="G926" s="5">
        <v>7657008</v>
      </c>
    </row>
    <row r="927" spans="5:7" x14ac:dyDescent="0.2">
      <c r="E927" t="s">
        <v>13</v>
      </c>
      <c r="F927" s="1">
        <v>40360</v>
      </c>
      <c r="G927" s="5">
        <v>634380</v>
      </c>
    </row>
    <row r="928" spans="5:7" x14ac:dyDescent="0.2">
      <c r="E928" t="s">
        <v>14</v>
      </c>
      <c r="F928" s="1">
        <v>40360</v>
      </c>
      <c r="G928" s="5">
        <v>683350</v>
      </c>
    </row>
    <row r="929" spans="5:7" x14ac:dyDescent="0.2">
      <c r="E929" t="s">
        <v>8</v>
      </c>
      <c r="F929" s="1">
        <v>40360</v>
      </c>
      <c r="G929" s="5">
        <v>-2167313</v>
      </c>
    </row>
    <row r="930" spans="5:7" x14ac:dyDescent="0.2">
      <c r="E930" t="s">
        <v>17</v>
      </c>
      <c r="F930" s="1">
        <v>40360</v>
      </c>
      <c r="G930" s="5">
        <v>-3027496</v>
      </c>
    </row>
    <row r="931" spans="5:7" x14ac:dyDescent="0.2">
      <c r="E931" t="s">
        <v>10</v>
      </c>
      <c r="F931" s="1">
        <v>40391</v>
      </c>
      <c r="G931" s="5">
        <v>-3945</v>
      </c>
    </row>
    <row r="932" spans="5:7" x14ac:dyDescent="0.2">
      <c r="E932" t="s">
        <v>7</v>
      </c>
      <c r="F932" s="1">
        <v>40391</v>
      </c>
      <c r="G932" s="5">
        <v>0</v>
      </c>
    </row>
    <row r="933" spans="5:7" x14ac:dyDescent="0.2">
      <c r="E933" t="s">
        <v>12</v>
      </c>
      <c r="F933" s="1">
        <v>40391</v>
      </c>
      <c r="G933" s="5">
        <v>5106395</v>
      </c>
    </row>
    <row r="934" spans="5:7" x14ac:dyDescent="0.2">
      <c r="E934" t="s">
        <v>13</v>
      </c>
      <c r="F934" s="1">
        <v>40391</v>
      </c>
      <c r="G934" s="5">
        <v>790182</v>
      </c>
    </row>
    <row r="935" spans="5:7" x14ac:dyDescent="0.2">
      <c r="E935" t="s">
        <v>14</v>
      </c>
      <c r="F935" s="1">
        <v>40391</v>
      </c>
      <c r="G935" s="5">
        <v>683074</v>
      </c>
    </row>
    <row r="936" spans="5:7" x14ac:dyDescent="0.2">
      <c r="E936" t="s">
        <v>8</v>
      </c>
      <c r="F936" s="1">
        <v>40391</v>
      </c>
      <c r="G936" s="5">
        <v>-4621769</v>
      </c>
    </row>
    <row r="937" spans="5:7" x14ac:dyDescent="0.2">
      <c r="E937" t="s">
        <v>17</v>
      </c>
      <c r="F937" s="1">
        <v>40391</v>
      </c>
      <c r="G937" s="5">
        <v>-3027496</v>
      </c>
    </row>
    <row r="938" spans="5:7" x14ac:dyDescent="0.2">
      <c r="E938" t="s">
        <v>10</v>
      </c>
      <c r="F938" s="1">
        <v>40422</v>
      </c>
      <c r="G938" s="5">
        <v>-3945</v>
      </c>
    </row>
    <row r="939" spans="5:7" x14ac:dyDescent="0.2">
      <c r="E939" t="s">
        <v>7</v>
      </c>
      <c r="F939" s="1">
        <v>40422</v>
      </c>
      <c r="G939" s="5">
        <v>0</v>
      </c>
    </row>
    <row r="940" spans="5:7" x14ac:dyDescent="0.2">
      <c r="E940" t="s">
        <v>12</v>
      </c>
      <c r="F940" s="1">
        <v>40422</v>
      </c>
      <c r="G940" s="5">
        <v>4926616</v>
      </c>
    </row>
    <row r="941" spans="5:7" x14ac:dyDescent="0.2">
      <c r="E941" t="s">
        <v>13</v>
      </c>
      <c r="F941" s="1">
        <v>40422</v>
      </c>
      <c r="G941" s="5">
        <v>763488</v>
      </c>
    </row>
    <row r="942" spans="5:7" x14ac:dyDescent="0.2">
      <c r="E942" t="s">
        <v>14</v>
      </c>
      <c r="F942" s="1">
        <v>40422</v>
      </c>
      <c r="G942" s="5">
        <v>683893</v>
      </c>
    </row>
    <row r="943" spans="5:7" x14ac:dyDescent="0.2">
      <c r="E943" t="s">
        <v>8</v>
      </c>
      <c r="F943" s="1">
        <v>40422</v>
      </c>
      <c r="G943" s="5">
        <v>-4138176</v>
      </c>
    </row>
    <row r="944" spans="5:7" x14ac:dyDescent="0.2">
      <c r="E944" t="s">
        <v>17</v>
      </c>
      <c r="F944" s="1">
        <v>40422</v>
      </c>
      <c r="G944" s="5">
        <v>-2929835</v>
      </c>
    </row>
    <row r="945" spans="5:7" x14ac:dyDescent="0.2">
      <c r="E945" t="s">
        <v>10</v>
      </c>
      <c r="F945" s="1">
        <v>40452</v>
      </c>
      <c r="G945" s="5">
        <v>-3945</v>
      </c>
    </row>
    <row r="946" spans="5:7" x14ac:dyDescent="0.2">
      <c r="E946" t="s">
        <v>7</v>
      </c>
      <c r="F946" s="1">
        <v>40452</v>
      </c>
      <c r="G946" s="5">
        <v>0</v>
      </c>
    </row>
    <row r="947" spans="5:7" x14ac:dyDescent="0.2">
      <c r="E947" t="s">
        <v>12</v>
      </c>
      <c r="F947" s="1">
        <v>40452</v>
      </c>
      <c r="G947" s="5">
        <v>3319564</v>
      </c>
    </row>
    <row r="948" spans="5:7" x14ac:dyDescent="0.2">
      <c r="E948" t="s">
        <v>13</v>
      </c>
      <c r="F948" s="1">
        <v>40452</v>
      </c>
      <c r="G948" s="5">
        <v>160594</v>
      </c>
    </row>
    <row r="949" spans="5:7" x14ac:dyDescent="0.2">
      <c r="E949" t="s">
        <v>14</v>
      </c>
      <c r="F949" s="1">
        <v>40452</v>
      </c>
      <c r="G949" s="5">
        <v>684482</v>
      </c>
    </row>
    <row r="950" spans="5:7" x14ac:dyDescent="0.2">
      <c r="E950" t="s">
        <v>8</v>
      </c>
      <c r="F950" s="1">
        <v>40452</v>
      </c>
      <c r="G950" s="5">
        <v>-1689785</v>
      </c>
    </row>
    <row r="951" spans="5:7" x14ac:dyDescent="0.2">
      <c r="E951" t="s">
        <v>17</v>
      </c>
      <c r="F951" s="1">
        <v>40452</v>
      </c>
      <c r="G951" s="5">
        <v>-3027496</v>
      </c>
    </row>
    <row r="952" spans="5:7" x14ac:dyDescent="0.2">
      <c r="E952" t="s">
        <v>10</v>
      </c>
      <c r="F952" s="1">
        <v>40483</v>
      </c>
      <c r="G952" s="5">
        <v>-3945</v>
      </c>
    </row>
    <row r="953" spans="5:7" x14ac:dyDescent="0.2">
      <c r="E953" t="s">
        <v>7</v>
      </c>
      <c r="F953" s="1">
        <v>40483</v>
      </c>
      <c r="G953" s="5">
        <v>0</v>
      </c>
    </row>
    <row r="954" spans="5:7" x14ac:dyDescent="0.2">
      <c r="E954" t="s">
        <v>12</v>
      </c>
      <c r="F954" s="1">
        <v>40483</v>
      </c>
      <c r="G954" s="5">
        <v>3143453</v>
      </c>
    </row>
    <row r="955" spans="5:7" x14ac:dyDescent="0.2">
      <c r="E955" t="s">
        <v>13</v>
      </c>
      <c r="F955" s="1">
        <v>40483</v>
      </c>
      <c r="G955" s="5">
        <v>218372</v>
      </c>
    </row>
    <row r="956" spans="5:7" x14ac:dyDescent="0.2">
      <c r="E956" t="s">
        <v>14</v>
      </c>
      <c r="F956" s="1">
        <v>40483</v>
      </c>
      <c r="G956" s="5">
        <v>684938</v>
      </c>
    </row>
    <row r="957" spans="5:7" x14ac:dyDescent="0.2">
      <c r="E957" t="s">
        <v>8</v>
      </c>
      <c r="F957" s="1">
        <v>40483</v>
      </c>
      <c r="G957" s="5">
        <v>-4473077</v>
      </c>
    </row>
    <row r="958" spans="5:7" x14ac:dyDescent="0.2">
      <c r="E958" t="s">
        <v>17</v>
      </c>
      <c r="F958" s="1">
        <v>40483</v>
      </c>
      <c r="G958" s="5">
        <v>-3718085</v>
      </c>
    </row>
    <row r="959" spans="5:7" x14ac:dyDescent="0.2">
      <c r="E959" t="s">
        <v>10</v>
      </c>
      <c r="F959" s="1">
        <v>40513</v>
      </c>
      <c r="G959" s="5">
        <v>-3945</v>
      </c>
    </row>
    <row r="960" spans="5:7" x14ac:dyDescent="0.2">
      <c r="E960" t="s">
        <v>7</v>
      </c>
      <c r="F960" s="1">
        <v>40513</v>
      </c>
      <c r="G960" s="5">
        <v>0</v>
      </c>
    </row>
    <row r="961" spans="5:7" x14ac:dyDescent="0.2">
      <c r="E961" t="s">
        <v>12</v>
      </c>
      <c r="F961" s="1">
        <v>40513</v>
      </c>
      <c r="G961" s="5">
        <v>2446179</v>
      </c>
    </row>
    <row r="962" spans="5:7" x14ac:dyDescent="0.2">
      <c r="E962" t="s">
        <v>13</v>
      </c>
      <c r="F962" s="1">
        <v>40513</v>
      </c>
      <c r="G962" s="5">
        <v>45774</v>
      </c>
    </row>
    <row r="963" spans="5:7" x14ac:dyDescent="0.2">
      <c r="E963" t="s">
        <v>14</v>
      </c>
      <c r="F963" s="1">
        <v>40513</v>
      </c>
      <c r="G963" s="5">
        <v>686050</v>
      </c>
    </row>
    <row r="964" spans="5:7" x14ac:dyDescent="0.2">
      <c r="E964" t="s">
        <v>8</v>
      </c>
      <c r="F964" s="1">
        <v>40513</v>
      </c>
      <c r="G964" s="5">
        <v>-5765137</v>
      </c>
    </row>
    <row r="965" spans="5:7" x14ac:dyDescent="0.2">
      <c r="E965" t="s">
        <v>17</v>
      </c>
      <c r="F965" s="1">
        <v>40513</v>
      </c>
      <c r="G965" s="5">
        <v>-3842021</v>
      </c>
    </row>
    <row r="966" spans="5:7" x14ac:dyDescent="0.2">
      <c r="E966" t="s">
        <v>10</v>
      </c>
      <c r="F966" s="1">
        <v>40544</v>
      </c>
      <c r="G966" s="5">
        <v>-3945</v>
      </c>
    </row>
    <row r="967" spans="5:7" x14ac:dyDescent="0.2">
      <c r="E967" t="s">
        <v>7</v>
      </c>
      <c r="F967" s="1">
        <v>40544</v>
      </c>
      <c r="G967" s="5">
        <v>0</v>
      </c>
    </row>
    <row r="968" spans="5:7" x14ac:dyDescent="0.2">
      <c r="E968" t="s">
        <v>12</v>
      </c>
      <c r="F968" s="1">
        <v>40544</v>
      </c>
      <c r="G968" s="5">
        <v>2236881</v>
      </c>
    </row>
    <row r="969" spans="5:7" x14ac:dyDescent="0.2">
      <c r="E969" t="s">
        <v>13</v>
      </c>
      <c r="F969" s="1">
        <v>40544</v>
      </c>
      <c r="G969" s="5">
        <v>-536538</v>
      </c>
    </row>
    <row r="970" spans="5:7" x14ac:dyDescent="0.2">
      <c r="E970" t="s">
        <v>14</v>
      </c>
      <c r="F970" s="1">
        <v>40544</v>
      </c>
      <c r="G970" s="5">
        <v>676516</v>
      </c>
    </row>
    <row r="971" spans="5:7" x14ac:dyDescent="0.2">
      <c r="E971" t="s">
        <v>8</v>
      </c>
      <c r="F971" s="1">
        <v>40544</v>
      </c>
      <c r="G971" s="5">
        <v>-840153</v>
      </c>
    </row>
    <row r="972" spans="5:7" x14ac:dyDescent="0.2">
      <c r="E972" t="s">
        <v>17</v>
      </c>
      <c r="F972" s="1">
        <v>40544</v>
      </c>
      <c r="G972" s="5">
        <v>-3842021</v>
      </c>
    </row>
    <row r="973" spans="5:7" x14ac:dyDescent="0.2">
      <c r="E973" t="s">
        <v>10</v>
      </c>
      <c r="F973" s="1">
        <v>40575</v>
      </c>
      <c r="G973" s="5">
        <v>-3945</v>
      </c>
    </row>
    <row r="974" spans="5:7" x14ac:dyDescent="0.2">
      <c r="E974" t="s">
        <v>7</v>
      </c>
      <c r="F974" s="1">
        <v>40575</v>
      </c>
      <c r="G974" s="5">
        <v>0</v>
      </c>
    </row>
    <row r="975" spans="5:7" x14ac:dyDescent="0.2">
      <c r="E975" t="s">
        <v>12</v>
      </c>
      <c r="F975" s="1">
        <v>40575</v>
      </c>
      <c r="G975" s="5">
        <v>1576571</v>
      </c>
    </row>
    <row r="976" spans="5:7" x14ac:dyDescent="0.2">
      <c r="E976" t="s">
        <v>13</v>
      </c>
      <c r="F976" s="1">
        <v>40575</v>
      </c>
      <c r="G976" s="5">
        <v>-86736</v>
      </c>
    </row>
    <row r="977" spans="5:7" x14ac:dyDescent="0.2">
      <c r="E977" t="s">
        <v>14</v>
      </c>
      <c r="F977" s="1">
        <v>40575</v>
      </c>
      <c r="G977" s="5">
        <v>678007</v>
      </c>
    </row>
    <row r="978" spans="5:7" x14ac:dyDescent="0.2">
      <c r="E978" t="s">
        <v>8</v>
      </c>
      <c r="F978" s="1">
        <v>40575</v>
      </c>
      <c r="G978" s="5">
        <v>-3492654</v>
      </c>
    </row>
    <row r="979" spans="5:7" x14ac:dyDescent="0.2">
      <c r="E979" t="s">
        <v>17</v>
      </c>
      <c r="F979" s="1">
        <v>40575</v>
      </c>
      <c r="G979" s="5">
        <v>-3470214</v>
      </c>
    </row>
    <row r="980" spans="5:7" x14ac:dyDescent="0.2">
      <c r="E980" t="s">
        <v>10</v>
      </c>
      <c r="F980" s="1">
        <v>40603</v>
      </c>
      <c r="G980" s="5">
        <v>-3945</v>
      </c>
    </row>
    <row r="981" spans="5:7" x14ac:dyDescent="0.2">
      <c r="E981" t="s">
        <v>7</v>
      </c>
      <c r="F981" s="1">
        <v>40603</v>
      </c>
      <c r="G981" s="5">
        <v>0</v>
      </c>
    </row>
    <row r="982" spans="5:7" x14ac:dyDescent="0.2">
      <c r="E982" t="s">
        <v>12</v>
      </c>
      <c r="F982" s="1">
        <v>40603</v>
      </c>
      <c r="G982" s="5">
        <v>1324028</v>
      </c>
    </row>
    <row r="983" spans="5:7" x14ac:dyDescent="0.2">
      <c r="E983" t="s">
        <v>13</v>
      </c>
      <c r="F983" s="1">
        <v>40603</v>
      </c>
      <c r="G983" s="5">
        <v>-79358</v>
      </c>
    </row>
    <row r="984" spans="5:7" x14ac:dyDescent="0.2">
      <c r="E984" t="s">
        <v>14</v>
      </c>
      <c r="F984" s="1">
        <v>40603</v>
      </c>
      <c r="G984" s="5">
        <v>679137</v>
      </c>
    </row>
    <row r="985" spans="5:7" x14ac:dyDescent="0.2">
      <c r="E985" t="s">
        <v>8</v>
      </c>
      <c r="F985" s="1">
        <v>40603</v>
      </c>
      <c r="G985" s="5">
        <v>-3400587</v>
      </c>
    </row>
    <row r="986" spans="5:7" x14ac:dyDescent="0.2">
      <c r="E986" t="s">
        <v>17</v>
      </c>
      <c r="F986" s="1">
        <v>40603</v>
      </c>
      <c r="G986" s="5">
        <v>-3842021</v>
      </c>
    </row>
    <row r="987" spans="5:7" x14ac:dyDescent="0.2">
      <c r="E987" t="s">
        <v>10</v>
      </c>
      <c r="F987" s="1">
        <v>40634</v>
      </c>
      <c r="G987" s="5">
        <v>-3945</v>
      </c>
    </row>
    <row r="988" spans="5:7" x14ac:dyDescent="0.2">
      <c r="E988" t="s">
        <v>7</v>
      </c>
      <c r="F988" s="1">
        <v>40634</v>
      </c>
      <c r="G988" s="5">
        <v>0</v>
      </c>
    </row>
    <row r="989" spans="5:7" x14ac:dyDescent="0.2">
      <c r="E989" t="s">
        <v>12</v>
      </c>
      <c r="F989" s="1">
        <v>40634</v>
      </c>
      <c r="G989" s="5">
        <v>769211</v>
      </c>
    </row>
    <row r="990" spans="5:7" x14ac:dyDescent="0.2">
      <c r="E990" t="s">
        <v>13</v>
      </c>
      <c r="F990" s="1">
        <v>40634</v>
      </c>
      <c r="G990" s="5">
        <v>1251385</v>
      </c>
    </row>
    <row r="991" spans="5:7" x14ac:dyDescent="0.2">
      <c r="E991" t="s">
        <v>14</v>
      </c>
      <c r="F991" s="1">
        <v>40634</v>
      </c>
      <c r="G991" s="5">
        <v>681771</v>
      </c>
    </row>
    <row r="992" spans="5:7" x14ac:dyDescent="0.2">
      <c r="E992" t="s">
        <v>8</v>
      </c>
      <c r="F992" s="1">
        <v>40634</v>
      </c>
      <c r="G992" s="5">
        <v>-1916781</v>
      </c>
    </row>
    <row r="993" spans="5:7" x14ac:dyDescent="0.2">
      <c r="E993" t="s">
        <v>17</v>
      </c>
      <c r="F993" s="1">
        <v>40634</v>
      </c>
      <c r="G993" s="5">
        <v>-2138585</v>
      </c>
    </row>
    <row r="994" spans="5:7" x14ac:dyDescent="0.2">
      <c r="E994" t="s">
        <v>10</v>
      </c>
      <c r="F994" s="1">
        <v>40664</v>
      </c>
      <c r="G994" s="5">
        <v>-3945</v>
      </c>
    </row>
    <row r="995" spans="5:7" x14ac:dyDescent="0.2">
      <c r="E995" t="s">
        <v>7</v>
      </c>
      <c r="F995" s="1">
        <v>40664</v>
      </c>
      <c r="G995" s="5">
        <v>0</v>
      </c>
    </row>
    <row r="996" spans="5:7" x14ac:dyDescent="0.2">
      <c r="E996" t="s">
        <v>12</v>
      </c>
      <c r="F996" s="1">
        <v>40664</v>
      </c>
      <c r="G996" s="5">
        <v>581719</v>
      </c>
    </row>
    <row r="997" spans="5:7" x14ac:dyDescent="0.2">
      <c r="E997" t="s">
        <v>13</v>
      </c>
      <c r="F997" s="1">
        <v>40664</v>
      </c>
      <c r="G997" s="5">
        <v>879902</v>
      </c>
    </row>
    <row r="998" spans="5:7" x14ac:dyDescent="0.2">
      <c r="E998" t="s">
        <v>14</v>
      </c>
      <c r="F998" s="1">
        <v>40664</v>
      </c>
      <c r="G998" s="5">
        <v>683953</v>
      </c>
    </row>
    <row r="999" spans="5:7" x14ac:dyDescent="0.2">
      <c r="E999" t="s">
        <v>8</v>
      </c>
      <c r="F999" s="1">
        <v>40664</v>
      </c>
      <c r="G999" s="5">
        <v>-2965063</v>
      </c>
    </row>
    <row r="1000" spans="5:7" x14ac:dyDescent="0.2">
      <c r="E1000" t="s">
        <v>10</v>
      </c>
      <c r="F1000" s="1">
        <v>40695</v>
      </c>
      <c r="G1000" s="5">
        <v>-3945</v>
      </c>
    </row>
    <row r="1001" spans="5:7" x14ac:dyDescent="0.2">
      <c r="E1001" t="s">
        <v>7</v>
      </c>
      <c r="F1001" s="1">
        <v>40695</v>
      </c>
      <c r="G1001" s="5">
        <v>0</v>
      </c>
    </row>
    <row r="1002" spans="5:7" x14ac:dyDescent="0.2">
      <c r="E1002" t="s">
        <v>12</v>
      </c>
      <c r="F1002" s="1">
        <v>40695</v>
      </c>
      <c r="G1002" s="5">
        <v>512430</v>
      </c>
    </row>
    <row r="1003" spans="5:7" x14ac:dyDescent="0.2">
      <c r="E1003" t="s">
        <v>13</v>
      </c>
      <c r="F1003" s="1">
        <v>40695</v>
      </c>
      <c r="G1003" s="5">
        <v>858695</v>
      </c>
    </row>
    <row r="1004" spans="5:7" x14ac:dyDescent="0.2">
      <c r="E1004" t="s">
        <v>14</v>
      </c>
      <c r="F1004" s="1">
        <v>40695</v>
      </c>
      <c r="G1004" s="5">
        <v>686876</v>
      </c>
    </row>
    <row r="1005" spans="5:7" x14ac:dyDescent="0.2">
      <c r="E1005" t="s">
        <v>8</v>
      </c>
      <c r="F1005" s="1">
        <v>40695</v>
      </c>
      <c r="G1005" s="5">
        <v>-2726235</v>
      </c>
    </row>
    <row r="1006" spans="5:7" x14ac:dyDescent="0.2">
      <c r="E1006" t="s">
        <v>10</v>
      </c>
      <c r="F1006" s="1">
        <v>40725</v>
      </c>
      <c r="G1006" s="5">
        <v>-3945</v>
      </c>
    </row>
    <row r="1007" spans="5:7" x14ac:dyDescent="0.2">
      <c r="E1007" t="s">
        <v>7</v>
      </c>
      <c r="F1007" s="1">
        <v>40725</v>
      </c>
      <c r="G1007" s="5">
        <v>0</v>
      </c>
    </row>
    <row r="1008" spans="5:7" x14ac:dyDescent="0.2">
      <c r="E1008" t="s">
        <v>12</v>
      </c>
      <c r="F1008" s="1">
        <v>40725</v>
      </c>
      <c r="G1008" s="5">
        <v>446253</v>
      </c>
    </row>
    <row r="1009" spans="5:7" x14ac:dyDescent="0.2">
      <c r="E1009" t="s">
        <v>13</v>
      </c>
      <c r="F1009" s="1">
        <v>40725</v>
      </c>
      <c r="G1009" s="5">
        <v>44054898</v>
      </c>
    </row>
    <row r="1010" spans="5:7" x14ac:dyDescent="0.2">
      <c r="E1010" t="s">
        <v>14</v>
      </c>
      <c r="F1010" s="1">
        <v>40725</v>
      </c>
      <c r="G1010" s="5">
        <v>689466</v>
      </c>
    </row>
    <row r="1011" spans="5:7" x14ac:dyDescent="0.2">
      <c r="E1011" t="s">
        <v>8</v>
      </c>
      <c r="F1011" s="1">
        <v>40725</v>
      </c>
      <c r="G1011" s="5">
        <v>-1483791</v>
      </c>
    </row>
    <row r="1012" spans="5:7" x14ac:dyDescent="0.2">
      <c r="E1012" t="s">
        <v>10</v>
      </c>
      <c r="F1012" s="1">
        <v>40756</v>
      </c>
      <c r="G1012" s="5">
        <v>-3945</v>
      </c>
    </row>
    <row r="1013" spans="5:7" x14ac:dyDescent="0.2">
      <c r="E1013" t="s">
        <v>7</v>
      </c>
      <c r="F1013" s="1">
        <v>40756</v>
      </c>
      <c r="G1013" s="5">
        <v>0</v>
      </c>
    </row>
    <row r="1014" spans="5:7" x14ac:dyDescent="0.2">
      <c r="E1014" t="s">
        <v>12</v>
      </c>
      <c r="F1014" s="1">
        <v>40756</v>
      </c>
      <c r="G1014" s="5">
        <v>364477</v>
      </c>
    </row>
    <row r="1015" spans="5:7" x14ac:dyDescent="0.2">
      <c r="E1015" t="s">
        <v>13</v>
      </c>
      <c r="F1015" s="1">
        <v>40756</v>
      </c>
      <c r="G1015" s="5">
        <v>243190</v>
      </c>
    </row>
    <row r="1016" spans="5:7" x14ac:dyDescent="0.2">
      <c r="E1016" t="s">
        <v>14</v>
      </c>
      <c r="F1016" s="1">
        <v>40756</v>
      </c>
      <c r="G1016" s="5">
        <v>689278</v>
      </c>
    </row>
    <row r="1017" spans="5:7" x14ac:dyDescent="0.2">
      <c r="E1017" t="s">
        <v>8</v>
      </c>
      <c r="F1017" s="1">
        <v>40756</v>
      </c>
      <c r="G1017" s="5">
        <v>-3599274</v>
      </c>
    </row>
    <row r="1018" spans="5:7" x14ac:dyDescent="0.2">
      <c r="E1018" t="s">
        <v>10</v>
      </c>
      <c r="F1018" s="1">
        <v>40787</v>
      </c>
      <c r="G1018" s="5">
        <v>-3945</v>
      </c>
    </row>
    <row r="1019" spans="5:7" x14ac:dyDescent="0.2">
      <c r="E1019" t="s">
        <v>7</v>
      </c>
      <c r="F1019" s="1">
        <v>40787</v>
      </c>
      <c r="G1019" s="5">
        <v>0</v>
      </c>
    </row>
    <row r="1020" spans="5:7" x14ac:dyDescent="0.2">
      <c r="E1020" t="s">
        <v>12</v>
      </c>
      <c r="F1020" s="1">
        <v>40787</v>
      </c>
      <c r="G1020" s="5">
        <v>383700</v>
      </c>
    </row>
    <row r="1021" spans="5:7" x14ac:dyDescent="0.2">
      <c r="E1021" t="s">
        <v>13</v>
      </c>
      <c r="F1021" s="1">
        <v>40787</v>
      </c>
      <c r="G1021" s="5">
        <v>143684</v>
      </c>
    </row>
    <row r="1022" spans="5:7" x14ac:dyDescent="0.2">
      <c r="E1022" t="s">
        <v>14</v>
      </c>
      <c r="F1022" s="1">
        <v>40787</v>
      </c>
      <c r="G1022" s="5">
        <v>690240</v>
      </c>
    </row>
    <row r="1023" spans="5:7" x14ac:dyDescent="0.2">
      <c r="E1023" t="s">
        <v>8</v>
      </c>
      <c r="F1023" s="1">
        <v>40787</v>
      </c>
      <c r="G1023" s="5">
        <v>-4120501</v>
      </c>
    </row>
    <row r="1024" spans="5:7" x14ac:dyDescent="0.2">
      <c r="E1024" t="s">
        <v>10</v>
      </c>
      <c r="F1024" s="1">
        <v>40817</v>
      </c>
      <c r="G1024" s="5">
        <v>-3945</v>
      </c>
    </row>
    <row r="1025" spans="5:7" x14ac:dyDescent="0.2">
      <c r="E1025" t="s">
        <v>7</v>
      </c>
      <c r="F1025" s="1">
        <v>40817</v>
      </c>
      <c r="G1025" s="5">
        <v>0</v>
      </c>
    </row>
    <row r="1026" spans="5:7" x14ac:dyDescent="0.2">
      <c r="E1026" t="s">
        <v>12</v>
      </c>
      <c r="F1026" s="1">
        <v>40817</v>
      </c>
      <c r="G1026" s="5">
        <v>285024</v>
      </c>
    </row>
    <row r="1027" spans="5:7" x14ac:dyDescent="0.2">
      <c r="E1027" t="s">
        <v>13</v>
      </c>
      <c r="F1027" s="1">
        <v>40817</v>
      </c>
      <c r="G1027" s="5">
        <v>211382</v>
      </c>
    </row>
    <row r="1028" spans="5:7" x14ac:dyDescent="0.2">
      <c r="E1028" t="s">
        <v>14</v>
      </c>
      <c r="F1028" s="1">
        <v>40817</v>
      </c>
      <c r="G1028" s="5">
        <v>690985</v>
      </c>
    </row>
    <row r="1029" spans="5:7" x14ac:dyDescent="0.2">
      <c r="E1029" t="s">
        <v>8</v>
      </c>
      <c r="F1029" s="1">
        <v>40817</v>
      </c>
      <c r="G1029" s="5">
        <v>-2445866</v>
      </c>
    </row>
    <row r="1030" spans="5:7" x14ac:dyDescent="0.2">
      <c r="E1030" t="s">
        <v>10</v>
      </c>
      <c r="F1030" s="1">
        <v>40848</v>
      </c>
      <c r="G1030" s="5">
        <v>-3945</v>
      </c>
    </row>
    <row r="1031" spans="5:7" x14ac:dyDescent="0.2">
      <c r="E1031" t="s">
        <v>7</v>
      </c>
      <c r="F1031" s="1">
        <v>40848</v>
      </c>
      <c r="G1031" s="5">
        <v>0</v>
      </c>
    </row>
    <row r="1032" spans="5:7" x14ac:dyDescent="0.2">
      <c r="E1032" t="s">
        <v>12</v>
      </c>
      <c r="F1032" s="1">
        <v>40848</v>
      </c>
      <c r="G1032" s="5">
        <v>245852</v>
      </c>
    </row>
    <row r="1033" spans="5:7" x14ac:dyDescent="0.2">
      <c r="E1033" t="s">
        <v>13</v>
      </c>
      <c r="F1033" s="1">
        <v>40848</v>
      </c>
      <c r="G1033" s="5">
        <v>238813</v>
      </c>
    </row>
    <row r="1034" spans="5:7" x14ac:dyDescent="0.2">
      <c r="E1034" t="s">
        <v>14</v>
      </c>
      <c r="F1034" s="1">
        <v>40848</v>
      </c>
      <c r="G1034" s="5">
        <v>691628</v>
      </c>
    </row>
    <row r="1035" spans="5:7" x14ac:dyDescent="0.2">
      <c r="E1035" t="s">
        <v>8</v>
      </c>
      <c r="F1035" s="1">
        <v>40848</v>
      </c>
      <c r="G1035" s="5">
        <v>-3514341</v>
      </c>
    </row>
    <row r="1036" spans="5:7" x14ac:dyDescent="0.2">
      <c r="E1036" t="s">
        <v>10</v>
      </c>
      <c r="F1036" s="1">
        <v>40878</v>
      </c>
      <c r="G1036" s="5">
        <v>-3945</v>
      </c>
    </row>
    <row r="1037" spans="5:7" x14ac:dyDescent="0.2">
      <c r="E1037" t="s">
        <v>7</v>
      </c>
      <c r="F1037" s="1">
        <v>40878</v>
      </c>
      <c r="G1037" s="5">
        <v>0</v>
      </c>
    </row>
    <row r="1038" spans="5:7" x14ac:dyDescent="0.2">
      <c r="E1038" t="s">
        <v>12</v>
      </c>
      <c r="F1038" s="1">
        <v>40878</v>
      </c>
      <c r="G1038" s="5">
        <v>266633</v>
      </c>
    </row>
    <row r="1039" spans="5:7" x14ac:dyDescent="0.2">
      <c r="E1039" t="s">
        <v>13</v>
      </c>
      <c r="F1039" s="1">
        <v>40878</v>
      </c>
      <c r="G1039" s="5">
        <v>243481</v>
      </c>
    </row>
    <row r="1040" spans="5:7" x14ac:dyDescent="0.2">
      <c r="E1040" t="s">
        <v>14</v>
      </c>
      <c r="F1040" s="1">
        <v>40878</v>
      </c>
      <c r="G1040" s="5">
        <v>692945</v>
      </c>
    </row>
    <row r="1041" spans="5:7" x14ac:dyDescent="0.2">
      <c r="E1041" t="s">
        <v>8</v>
      </c>
      <c r="F1041" s="1">
        <v>40878</v>
      </c>
      <c r="G1041" s="5">
        <v>-3289026</v>
      </c>
    </row>
    <row r="1042" spans="5:7" x14ac:dyDescent="0.2">
      <c r="E1042" t="s">
        <v>10</v>
      </c>
      <c r="F1042" s="1">
        <v>40909</v>
      </c>
      <c r="G1042" s="5">
        <v>-3945</v>
      </c>
    </row>
    <row r="1043" spans="5:7" x14ac:dyDescent="0.2">
      <c r="E1043" t="s">
        <v>7</v>
      </c>
      <c r="F1043" s="1">
        <v>40909</v>
      </c>
      <c r="G1043" s="5">
        <v>0</v>
      </c>
    </row>
    <row r="1044" spans="5:7" x14ac:dyDescent="0.2">
      <c r="E1044" t="s">
        <v>12</v>
      </c>
      <c r="F1044" s="1">
        <v>40909</v>
      </c>
      <c r="G1044" s="5">
        <v>244491</v>
      </c>
    </row>
    <row r="1045" spans="5:7" x14ac:dyDescent="0.2">
      <c r="E1045" t="s">
        <v>13</v>
      </c>
      <c r="F1045" s="1">
        <v>40909</v>
      </c>
      <c r="G1045" s="5">
        <v>255457</v>
      </c>
    </row>
    <row r="1046" spans="5:7" x14ac:dyDescent="0.2">
      <c r="E1046" t="s">
        <v>14</v>
      </c>
      <c r="F1046" s="1">
        <v>40909</v>
      </c>
      <c r="G1046" s="5">
        <v>681557</v>
      </c>
    </row>
    <row r="1047" spans="5:7" x14ac:dyDescent="0.2">
      <c r="E1047" t="s">
        <v>8</v>
      </c>
      <c r="F1047" s="1">
        <v>40909</v>
      </c>
      <c r="G1047" s="5">
        <v>-1986182</v>
      </c>
    </row>
    <row r="1048" spans="5:7" x14ac:dyDescent="0.2">
      <c r="E1048" t="s">
        <v>10</v>
      </c>
      <c r="F1048" s="1">
        <v>40940</v>
      </c>
      <c r="G1048" s="5">
        <v>-3945</v>
      </c>
    </row>
    <row r="1049" spans="5:7" x14ac:dyDescent="0.2">
      <c r="E1049" t="s">
        <v>7</v>
      </c>
      <c r="F1049" s="1">
        <v>40940</v>
      </c>
      <c r="G1049" s="5">
        <v>0</v>
      </c>
    </row>
    <row r="1050" spans="5:7" x14ac:dyDescent="0.2">
      <c r="E1050" t="s">
        <v>12</v>
      </c>
      <c r="F1050" s="1">
        <v>40940</v>
      </c>
      <c r="G1050" s="5">
        <v>243107</v>
      </c>
    </row>
    <row r="1051" spans="5:7" x14ac:dyDescent="0.2">
      <c r="E1051" t="s">
        <v>13</v>
      </c>
      <c r="F1051" s="1">
        <v>40940</v>
      </c>
      <c r="G1051" s="5">
        <v>245873</v>
      </c>
    </row>
    <row r="1052" spans="5:7" x14ac:dyDescent="0.2">
      <c r="E1052" t="s">
        <v>14</v>
      </c>
      <c r="F1052" s="1">
        <v>40940</v>
      </c>
      <c r="G1052" s="5">
        <v>683187</v>
      </c>
    </row>
    <row r="1053" spans="5:7" x14ac:dyDescent="0.2">
      <c r="E1053" t="s">
        <v>8</v>
      </c>
      <c r="F1053" s="1">
        <v>40940</v>
      </c>
      <c r="G1053" s="5">
        <v>-3702232</v>
      </c>
    </row>
    <row r="1054" spans="5:7" x14ac:dyDescent="0.2">
      <c r="E1054" t="s">
        <v>10</v>
      </c>
      <c r="F1054" s="1">
        <v>40969</v>
      </c>
      <c r="G1054" s="5">
        <v>-3945</v>
      </c>
    </row>
    <row r="1055" spans="5:7" x14ac:dyDescent="0.2">
      <c r="E1055" t="s">
        <v>7</v>
      </c>
      <c r="F1055" s="1">
        <v>40969</v>
      </c>
      <c r="G1055" s="5">
        <v>0</v>
      </c>
    </row>
    <row r="1056" spans="5:7" x14ac:dyDescent="0.2">
      <c r="E1056" t="s">
        <v>12</v>
      </c>
      <c r="F1056" s="1">
        <v>40969</v>
      </c>
      <c r="G1056" s="5">
        <v>460180</v>
      </c>
    </row>
    <row r="1057" spans="5:7" x14ac:dyDescent="0.2">
      <c r="E1057" t="s">
        <v>13</v>
      </c>
      <c r="F1057" s="1">
        <v>40969</v>
      </c>
      <c r="G1057" s="5">
        <v>255822</v>
      </c>
    </row>
    <row r="1058" spans="5:7" x14ac:dyDescent="0.2">
      <c r="E1058" t="s">
        <v>14</v>
      </c>
      <c r="F1058" s="1">
        <v>40969</v>
      </c>
      <c r="G1058" s="5">
        <v>684538</v>
      </c>
    </row>
    <row r="1059" spans="5:7" x14ac:dyDescent="0.2">
      <c r="E1059" t="s">
        <v>8</v>
      </c>
      <c r="F1059" s="1">
        <v>40969</v>
      </c>
      <c r="G1059" s="5">
        <v>-3603032</v>
      </c>
    </row>
    <row r="1060" spans="5:7" x14ac:dyDescent="0.2">
      <c r="E1060" t="s">
        <v>10</v>
      </c>
      <c r="F1060" s="1">
        <v>41000</v>
      </c>
      <c r="G1060" s="5">
        <v>-3945</v>
      </c>
    </row>
    <row r="1061" spans="5:7" x14ac:dyDescent="0.2">
      <c r="E1061" t="s">
        <v>7</v>
      </c>
      <c r="F1061" s="1">
        <v>41000</v>
      </c>
      <c r="G1061" s="5">
        <v>0</v>
      </c>
    </row>
    <row r="1062" spans="5:7" x14ac:dyDescent="0.2">
      <c r="E1062" t="s">
        <v>12</v>
      </c>
      <c r="F1062" s="1">
        <v>41000</v>
      </c>
      <c r="G1062" s="5">
        <v>263930</v>
      </c>
    </row>
    <row r="1063" spans="5:7" x14ac:dyDescent="0.2">
      <c r="E1063" t="s">
        <v>13</v>
      </c>
      <c r="F1063" s="1">
        <v>41000</v>
      </c>
      <c r="G1063" s="5">
        <v>251115</v>
      </c>
    </row>
    <row r="1064" spans="5:7" x14ac:dyDescent="0.2">
      <c r="E1064" t="s">
        <v>14</v>
      </c>
      <c r="F1064" s="1">
        <v>41000</v>
      </c>
      <c r="G1064" s="5">
        <v>687256</v>
      </c>
    </row>
    <row r="1065" spans="5:7" x14ac:dyDescent="0.2">
      <c r="E1065" t="s">
        <v>8</v>
      </c>
      <c r="F1065" s="1">
        <v>41000</v>
      </c>
      <c r="G1065" s="5">
        <v>-3244623</v>
      </c>
    </row>
    <row r="1066" spans="5:7" x14ac:dyDescent="0.2">
      <c r="E1066" t="s">
        <v>10</v>
      </c>
      <c r="F1066" s="1">
        <v>41030</v>
      </c>
      <c r="G1066" s="5">
        <v>-3945</v>
      </c>
    </row>
    <row r="1067" spans="5:7" x14ac:dyDescent="0.2">
      <c r="E1067" t="s">
        <v>7</v>
      </c>
      <c r="F1067" s="1">
        <v>41030</v>
      </c>
      <c r="G1067" s="5">
        <v>0</v>
      </c>
    </row>
    <row r="1068" spans="5:7" x14ac:dyDescent="0.2">
      <c r="E1068" t="s">
        <v>12</v>
      </c>
      <c r="F1068" s="1">
        <v>41030</v>
      </c>
      <c r="G1068" s="5">
        <v>274244</v>
      </c>
    </row>
    <row r="1069" spans="5:7" x14ac:dyDescent="0.2">
      <c r="E1069" t="s">
        <v>13</v>
      </c>
      <c r="F1069" s="1">
        <v>41030</v>
      </c>
      <c r="G1069" s="5">
        <v>256199</v>
      </c>
    </row>
    <row r="1070" spans="5:7" x14ac:dyDescent="0.2">
      <c r="E1070" t="s">
        <v>14</v>
      </c>
      <c r="F1070" s="1">
        <v>41030</v>
      </c>
      <c r="G1070" s="5">
        <v>689478</v>
      </c>
    </row>
    <row r="1071" spans="5:7" x14ac:dyDescent="0.2">
      <c r="E1071" t="s">
        <v>8</v>
      </c>
      <c r="F1071" s="1">
        <v>41030</v>
      </c>
      <c r="G1071" s="5">
        <v>-3022439</v>
      </c>
    </row>
    <row r="1072" spans="5:7" x14ac:dyDescent="0.2">
      <c r="E1072" t="s">
        <v>10</v>
      </c>
      <c r="F1072" s="1">
        <v>41061</v>
      </c>
      <c r="G1072" s="5">
        <v>-3945</v>
      </c>
    </row>
    <row r="1073" spans="5:7" x14ac:dyDescent="0.2">
      <c r="E1073" t="s">
        <v>7</v>
      </c>
      <c r="F1073" s="1">
        <v>41061</v>
      </c>
      <c r="G1073" s="5">
        <v>0</v>
      </c>
    </row>
    <row r="1074" spans="5:7" x14ac:dyDescent="0.2">
      <c r="E1074" t="s">
        <v>12</v>
      </c>
      <c r="F1074" s="1">
        <v>41061</v>
      </c>
      <c r="G1074" s="5">
        <v>330413</v>
      </c>
    </row>
    <row r="1075" spans="5:7" x14ac:dyDescent="0.2">
      <c r="E1075" t="s">
        <v>13</v>
      </c>
      <c r="F1075" s="1">
        <v>41061</v>
      </c>
      <c r="G1075" s="5">
        <v>251482</v>
      </c>
    </row>
    <row r="1076" spans="5:7" x14ac:dyDescent="0.2">
      <c r="E1076" t="s">
        <v>14</v>
      </c>
      <c r="F1076" s="1">
        <v>41061</v>
      </c>
      <c r="G1076" s="5">
        <v>692431</v>
      </c>
    </row>
    <row r="1077" spans="5:7" x14ac:dyDescent="0.2">
      <c r="E1077" t="s">
        <v>8</v>
      </c>
      <c r="F1077" s="1">
        <v>41061</v>
      </c>
      <c r="G1077" s="5">
        <v>-2841376</v>
      </c>
    </row>
    <row r="1078" spans="5:7" x14ac:dyDescent="0.2">
      <c r="E1078" t="s">
        <v>10</v>
      </c>
      <c r="F1078" s="1">
        <v>41091</v>
      </c>
      <c r="G1078" s="5">
        <v>-3945</v>
      </c>
    </row>
    <row r="1079" spans="5:7" x14ac:dyDescent="0.2">
      <c r="E1079" t="s">
        <v>7</v>
      </c>
      <c r="F1079" s="1">
        <v>41091</v>
      </c>
      <c r="G1079" s="5">
        <v>0</v>
      </c>
    </row>
    <row r="1080" spans="5:7" x14ac:dyDescent="0.2">
      <c r="E1080" t="s">
        <v>12</v>
      </c>
      <c r="F1080" s="1">
        <v>41091</v>
      </c>
      <c r="G1080" s="5">
        <v>345722</v>
      </c>
    </row>
    <row r="1081" spans="5:7" x14ac:dyDescent="0.2">
      <c r="E1081" t="s">
        <v>13</v>
      </c>
      <c r="F1081" s="1">
        <v>41091</v>
      </c>
      <c r="G1081" s="5">
        <v>256581</v>
      </c>
    </row>
    <row r="1082" spans="5:7" x14ac:dyDescent="0.2">
      <c r="E1082" t="s">
        <v>14</v>
      </c>
      <c r="F1082" s="1">
        <v>41091</v>
      </c>
      <c r="G1082" s="5">
        <v>695069</v>
      </c>
    </row>
    <row r="1083" spans="5:7" x14ac:dyDescent="0.2">
      <c r="E1083" t="s">
        <v>8</v>
      </c>
      <c r="F1083" s="1">
        <v>41091</v>
      </c>
      <c r="G1083" s="5">
        <v>-313752</v>
      </c>
    </row>
    <row r="1084" spans="5:7" x14ac:dyDescent="0.2">
      <c r="E1084" t="s">
        <v>10</v>
      </c>
      <c r="F1084" s="1">
        <v>41122</v>
      </c>
      <c r="G1084" s="5">
        <v>-3945</v>
      </c>
    </row>
    <row r="1085" spans="5:7" x14ac:dyDescent="0.2">
      <c r="E1085" t="s">
        <v>7</v>
      </c>
      <c r="F1085" s="1">
        <v>41122</v>
      </c>
      <c r="G1085" s="5">
        <v>0</v>
      </c>
    </row>
    <row r="1086" spans="5:7" x14ac:dyDescent="0.2">
      <c r="E1086" t="s">
        <v>12</v>
      </c>
      <c r="F1086" s="1">
        <v>41122</v>
      </c>
      <c r="G1086" s="5">
        <v>417538</v>
      </c>
    </row>
    <row r="1087" spans="5:7" x14ac:dyDescent="0.2">
      <c r="E1087" t="s">
        <v>13</v>
      </c>
      <c r="F1087" s="1">
        <v>41122</v>
      </c>
      <c r="G1087" s="5">
        <v>256776</v>
      </c>
    </row>
    <row r="1088" spans="5:7" x14ac:dyDescent="0.2">
      <c r="E1088" t="s">
        <v>14</v>
      </c>
      <c r="F1088" s="1">
        <v>41122</v>
      </c>
      <c r="G1088" s="5">
        <v>694979</v>
      </c>
    </row>
    <row r="1089" spans="5:7" x14ac:dyDescent="0.2">
      <c r="E1089" t="s">
        <v>8</v>
      </c>
      <c r="F1089" s="1">
        <v>41122</v>
      </c>
      <c r="G1089" s="5">
        <v>-1492745</v>
      </c>
    </row>
    <row r="1090" spans="5:7" x14ac:dyDescent="0.2">
      <c r="E1090" t="s">
        <v>10</v>
      </c>
      <c r="F1090" s="1">
        <v>41153</v>
      </c>
      <c r="G1090" s="5">
        <v>-3945</v>
      </c>
    </row>
    <row r="1091" spans="5:7" x14ac:dyDescent="0.2">
      <c r="E1091" t="s">
        <v>7</v>
      </c>
      <c r="F1091" s="1">
        <v>41153</v>
      </c>
      <c r="G1091" s="5">
        <v>0</v>
      </c>
    </row>
    <row r="1092" spans="5:7" x14ac:dyDescent="0.2">
      <c r="E1092" t="s">
        <v>12</v>
      </c>
      <c r="F1092" s="1">
        <v>41153</v>
      </c>
      <c r="G1092" s="5">
        <v>300970</v>
      </c>
    </row>
    <row r="1093" spans="5:7" x14ac:dyDescent="0.2">
      <c r="E1093" t="s">
        <v>13</v>
      </c>
      <c r="F1093" s="1">
        <v>41153</v>
      </c>
      <c r="G1093" s="5">
        <v>252045</v>
      </c>
    </row>
    <row r="1094" spans="5:7" x14ac:dyDescent="0.2">
      <c r="E1094" t="s">
        <v>14</v>
      </c>
      <c r="F1094" s="1">
        <v>41153</v>
      </c>
      <c r="G1094" s="5">
        <v>696071</v>
      </c>
    </row>
    <row r="1095" spans="5:7" x14ac:dyDescent="0.2">
      <c r="E1095" t="s">
        <v>8</v>
      </c>
      <c r="F1095" s="1">
        <v>41153</v>
      </c>
      <c r="G1095" s="5">
        <v>-2175214</v>
      </c>
    </row>
    <row r="1096" spans="5:7" x14ac:dyDescent="0.2">
      <c r="E1096" t="s">
        <v>10</v>
      </c>
      <c r="F1096" s="1">
        <v>41183</v>
      </c>
      <c r="G1096" s="5">
        <v>-3945</v>
      </c>
    </row>
    <row r="1097" spans="5:7" x14ac:dyDescent="0.2">
      <c r="E1097" t="s">
        <v>7</v>
      </c>
      <c r="F1097" s="1">
        <v>41183</v>
      </c>
      <c r="G1097" s="5">
        <v>0</v>
      </c>
    </row>
    <row r="1098" spans="5:7" x14ac:dyDescent="0.2">
      <c r="E1098" t="s">
        <v>12</v>
      </c>
      <c r="F1098" s="1">
        <v>41183</v>
      </c>
      <c r="G1098" s="5">
        <v>336360</v>
      </c>
    </row>
    <row r="1099" spans="5:7" x14ac:dyDescent="0.2">
      <c r="E1099" t="s">
        <v>13</v>
      </c>
      <c r="F1099" s="1">
        <v>41183</v>
      </c>
      <c r="G1099" s="5">
        <v>214339</v>
      </c>
    </row>
    <row r="1100" spans="5:7" x14ac:dyDescent="0.2">
      <c r="E1100" t="s">
        <v>14</v>
      </c>
      <c r="F1100" s="1">
        <v>41183</v>
      </c>
      <c r="G1100" s="5">
        <v>696945</v>
      </c>
    </row>
    <row r="1101" spans="5:7" x14ac:dyDescent="0.2">
      <c r="E1101" t="s">
        <v>8</v>
      </c>
      <c r="F1101" s="1">
        <v>41183</v>
      </c>
      <c r="G1101" s="5">
        <v>-1450119</v>
      </c>
    </row>
    <row r="1102" spans="5:7" x14ac:dyDescent="0.2">
      <c r="E1102" t="s">
        <v>10</v>
      </c>
      <c r="F1102" s="1">
        <v>41214</v>
      </c>
      <c r="G1102" s="5">
        <v>-3945</v>
      </c>
    </row>
    <row r="1103" spans="5:7" x14ac:dyDescent="0.2">
      <c r="E1103" t="s">
        <v>7</v>
      </c>
      <c r="F1103" s="1">
        <v>41214</v>
      </c>
      <c r="G1103" s="5">
        <v>0</v>
      </c>
    </row>
    <row r="1104" spans="5:7" x14ac:dyDescent="0.2">
      <c r="E1104" t="s">
        <v>12</v>
      </c>
      <c r="F1104" s="1">
        <v>41214</v>
      </c>
      <c r="G1104" s="5">
        <v>158337</v>
      </c>
    </row>
    <row r="1105" spans="5:7" x14ac:dyDescent="0.2">
      <c r="E1105" t="s">
        <v>13</v>
      </c>
      <c r="F1105" s="1">
        <v>41214</v>
      </c>
      <c r="G1105" s="5">
        <v>210785</v>
      </c>
    </row>
    <row r="1106" spans="5:7" x14ac:dyDescent="0.2">
      <c r="E1106" t="s">
        <v>14</v>
      </c>
      <c r="F1106" s="1">
        <v>41214</v>
      </c>
      <c r="G1106" s="5">
        <v>697725</v>
      </c>
    </row>
    <row r="1107" spans="5:7" x14ac:dyDescent="0.2">
      <c r="E1107" t="s">
        <v>8</v>
      </c>
      <c r="F1107" s="1">
        <v>41214</v>
      </c>
      <c r="G1107" s="5">
        <v>-1197607</v>
      </c>
    </row>
    <row r="1108" spans="5:7" x14ac:dyDescent="0.2">
      <c r="E1108" t="s">
        <v>10</v>
      </c>
      <c r="F1108" s="1">
        <v>41244</v>
      </c>
      <c r="G1108" s="5">
        <v>-3945</v>
      </c>
    </row>
    <row r="1109" spans="5:7" x14ac:dyDescent="0.2">
      <c r="E1109" t="s">
        <v>7</v>
      </c>
      <c r="F1109" s="1">
        <v>41244</v>
      </c>
      <c r="G1109" s="5">
        <v>0</v>
      </c>
    </row>
    <row r="1110" spans="5:7" x14ac:dyDescent="0.2">
      <c r="E1110" t="s">
        <v>12</v>
      </c>
      <c r="F1110" s="1">
        <v>41244</v>
      </c>
      <c r="G1110" s="5">
        <v>232527</v>
      </c>
    </row>
    <row r="1111" spans="5:7" x14ac:dyDescent="0.2">
      <c r="E1111" t="s">
        <v>13</v>
      </c>
      <c r="F1111" s="1">
        <v>41244</v>
      </c>
      <c r="G1111" s="5">
        <v>214339</v>
      </c>
    </row>
    <row r="1112" spans="5:7" x14ac:dyDescent="0.2">
      <c r="E1112" t="s">
        <v>14</v>
      </c>
      <c r="F1112" s="1">
        <v>41244</v>
      </c>
      <c r="G1112" s="5">
        <v>699201</v>
      </c>
    </row>
    <row r="1113" spans="5:7" x14ac:dyDescent="0.2">
      <c r="E1113" t="s">
        <v>8</v>
      </c>
      <c r="F1113" s="1">
        <v>41244</v>
      </c>
      <c r="G1113" s="5">
        <v>-838186</v>
      </c>
    </row>
    <row r="1114" spans="5:7" x14ac:dyDescent="0.2">
      <c r="E1114" t="s">
        <v>10</v>
      </c>
      <c r="F1114" s="1">
        <v>41275</v>
      </c>
      <c r="G1114" s="5">
        <v>-3945</v>
      </c>
    </row>
    <row r="1115" spans="5:7" x14ac:dyDescent="0.2">
      <c r="E1115" t="s">
        <v>7</v>
      </c>
      <c r="F1115" s="1">
        <v>41275</v>
      </c>
      <c r="G1115" s="5">
        <v>0</v>
      </c>
    </row>
    <row r="1116" spans="5:7" x14ac:dyDescent="0.2">
      <c r="E1116" t="s">
        <v>12</v>
      </c>
      <c r="F1116" s="1">
        <v>41275</v>
      </c>
      <c r="G1116" s="5">
        <v>232386</v>
      </c>
    </row>
    <row r="1117" spans="5:7" x14ac:dyDescent="0.2">
      <c r="E1117" t="s">
        <v>13</v>
      </c>
      <c r="F1117" s="1">
        <v>41275</v>
      </c>
      <c r="G1117" s="5">
        <v>216592</v>
      </c>
    </row>
    <row r="1118" spans="5:7" x14ac:dyDescent="0.2">
      <c r="E1118" t="s">
        <v>14</v>
      </c>
      <c r="F1118" s="1">
        <v>41275</v>
      </c>
      <c r="G1118" s="5">
        <v>686191</v>
      </c>
    </row>
    <row r="1119" spans="5:7" x14ac:dyDescent="0.2">
      <c r="E1119" t="s">
        <v>8</v>
      </c>
      <c r="F1119" s="1">
        <v>41275</v>
      </c>
      <c r="G1119" s="5">
        <v>-802350</v>
      </c>
    </row>
    <row r="1120" spans="5:7" x14ac:dyDescent="0.2">
      <c r="E1120" t="s">
        <v>10</v>
      </c>
      <c r="F1120" s="1">
        <v>41306</v>
      </c>
      <c r="G1120" s="5">
        <v>-3945</v>
      </c>
    </row>
    <row r="1121" spans="5:7" x14ac:dyDescent="0.2">
      <c r="E1121" t="s">
        <v>7</v>
      </c>
      <c r="F1121" s="1">
        <v>41306</v>
      </c>
      <c r="G1121" s="5">
        <v>0</v>
      </c>
    </row>
    <row r="1122" spans="5:7" x14ac:dyDescent="0.2">
      <c r="E1122" t="s">
        <v>12</v>
      </c>
      <c r="F1122" s="1">
        <v>41306</v>
      </c>
      <c r="G1122" s="5">
        <v>215282</v>
      </c>
    </row>
    <row r="1123" spans="5:7" x14ac:dyDescent="0.2">
      <c r="E1123" t="s">
        <v>13</v>
      </c>
      <c r="F1123" s="1">
        <v>41306</v>
      </c>
      <c r="G1123" s="5">
        <v>205713</v>
      </c>
    </row>
    <row r="1124" spans="5:7" x14ac:dyDescent="0.2">
      <c r="E1124" t="s">
        <v>14</v>
      </c>
      <c r="F1124" s="1">
        <v>41306</v>
      </c>
      <c r="G1124" s="5">
        <v>687806</v>
      </c>
    </row>
    <row r="1125" spans="5:7" x14ac:dyDescent="0.2">
      <c r="E1125" t="s">
        <v>8</v>
      </c>
      <c r="F1125" s="1">
        <v>41306</v>
      </c>
      <c r="G1125" s="5">
        <v>-1223225</v>
      </c>
    </row>
    <row r="1126" spans="5:7" x14ac:dyDescent="0.2">
      <c r="E1126" t="s">
        <v>10</v>
      </c>
      <c r="F1126" s="1">
        <v>41334</v>
      </c>
      <c r="G1126" s="5">
        <v>-3945</v>
      </c>
    </row>
    <row r="1127" spans="5:7" x14ac:dyDescent="0.2">
      <c r="E1127" t="s">
        <v>7</v>
      </c>
      <c r="F1127" s="1">
        <v>41334</v>
      </c>
      <c r="G1127" s="5">
        <v>0</v>
      </c>
    </row>
    <row r="1128" spans="5:7" x14ac:dyDescent="0.2">
      <c r="E1128" t="s">
        <v>12</v>
      </c>
      <c r="F1128" s="1">
        <v>41334</v>
      </c>
      <c r="G1128" s="5">
        <v>198828</v>
      </c>
    </row>
    <row r="1129" spans="5:7" x14ac:dyDescent="0.2">
      <c r="E1129" t="s">
        <v>13</v>
      </c>
      <c r="F1129" s="1">
        <v>41334</v>
      </c>
      <c r="G1129" s="5">
        <v>216592</v>
      </c>
    </row>
    <row r="1130" spans="5:7" x14ac:dyDescent="0.2">
      <c r="E1130" t="s">
        <v>14</v>
      </c>
      <c r="F1130" s="1">
        <v>41334</v>
      </c>
      <c r="G1130" s="5">
        <v>689054</v>
      </c>
    </row>
    <row r="1131" spans="5:7" x14ac:dyDescent="0.2">
      <c r="E1131" t="s">
        <v>8</v>
      </c>
      <c r="F1131" s="1">
        <v>41334</v>
      </c>
      <c r="G1131" s="5">
        <v>-988130</v>
      </c>
    </row>
    <row r="1132" spans="5:7" x14ac:dyDescent="0.2">
      <c r="E1132" t="s">
        <v>10</v>
      </c>
      <c r="F1132" s="1">
        <v>41365</v>
      </c>
      <c r="G1132" s="5">
        <v>-3945</v>
      </c>
    </row>
    <row r="1133" spans="5:7" x14ac:dyDescent="0.2">
      <c r="E1133" t="s">
        <v>7</v>
      </c>
      <c r="F1133" s="1">
        <v>41365</v>
      </c>
      <c r="G1133" s="5">
        <v>0</v>
      </c>
    </row>
    <row r="1134" spans="5:7" x14ac:dyDescent="0.2">
      <c r="E1134" t="s">
        <v>12</v>
      </c>
      <c r="F1134" s="1">
        <v>41365</v>
      </c>
      <c r="G1134" s="5">
        <v>180357</v>
      </c>
    </row>
    <row r="1135" spans="5:7" x14ac:dyDescent="0.2">
      <c r="E1135" t="s">
        <v>13</v>
      </c>
      <c r="F1135" s="1">
        <v>41365</v>
      </c>
      <c r="G1135" s="5">
        <v>212966</v>
      </c>
    </row>
    <row r="1136" spans="5:7" x14ac:dyDescent="0.2">
      <c r="E1136" t="s">
        <v>14</v>
      </c>
      <c r="F1136" s="1">
        <v>41365</v>
      </c>
      <c r="G1136" s="5">
        <v>691777</v>
      </c>
    </row>
    <row r="1137" spans="5:7" x14ac:dyDescent="0.2">
      <c r="E1137" t="s">
        <v>8</v>
      </c>
      <c r="F1137" s="1">
        <v>41365</v>
      </c>
      <c r="G1137" s="5">
        <v>-1473187</v>
      </c>
    </row>
    <row r="1138" spans="5:7" x14ac:dyDescent="0.2">
      <c r="E1138" t="s">
        <v>10</v>
      </c>
      <c r="F1138" s="1">
        <v>41395</v>
      </c>
      <c r="G1138" s="5">
        <v>-3945</v>
      </c>
    </row>
    <row r="1139" spans="5:7" x14ac:dyDescent="0.2">
      <c r="E1139" t="s">
        <v>7</v>
      </c>
      <c r="F1139" s="1">
        <v>41395</v>
      </c>
      <c r="G1139" s="5">
        <v>0</v>
      </c>
    </row>
    <row r="1140" spans="5:7" x14ac:dyDescent="0.2">
      <c r="E1140" t="s">
        <v>12</v>
      </c>
      <c r="F1140" s="1">
        <v>41395</v>
      </c>
      <c r="G1140" s="5">
        <v>200859</v>
      </c>
    </row>
    <row r="1141" spans="5:7" x14ac:dyDescent="0.2">
      <c r="E1141" t="s">
        <v>13</v>
      </c>
      <c r="F1141" s="1">
        <v>41395</v>
      </c>
      <c r="G1141" s="5">
        <v>216592</v>
      </c>
    </row>
    <row r="1142" spans="5:7" x14ac:dyDescent="0.2">
      <c r="E1142" t="s">
        <v>14</v>
      </c>
      <c r="F1142" s="1">
        <v>41395</v>
      </c>
      <c r="G1142" s="5">
        <v>693984</v>
      </c>
    </row>
    <row r="1143" spans="5:7" x14ac:dyDescent="0.2">
      <c r="E1143" t="s">
        <v>8</v>
      </c>
      <c r="F1143" s="1">
        <v>41395</v>
      </c>
      <c r="G1143" s="5">
        <v>-1328393</v>
      </c>
    </row>
    <row r="1144" spans="5:7" x14ac:dyDescent="0.2">
      <c r="E1144" t="s">
        <v>10</v>
      </c>
      <c r="F1144" s="1">
        <v>41426</v>
      </c>
      <c r="G1144" s="5">
        <v>-3945</v>
      </c>
    </row>
    <row r="1145" spans="5:7" x14ac:dyDescent="0.2">
      <c r="E1145" t="s">
        <v>7</v>
      </c>
      <c r="F1145" s="1">
        <v>41426</v>
      </c>
      <c r="G1145" s="5">
        <v>0</v>
      </c>
    </row>
    <row r="1146" spans="5:7" x14ac:dyDescent="0.2">
      <c r="E1146" t="s">
        <v>12</v>
      </c>
      <c r="F1146" s="1">
        <v>41426</v>
      </c>
      <c r="G1146" s="5">
        <v>228412</v>
      </c>
    </row>
    <row r="1147" spans="5:7" x14ac:dyDescent="0.2">
      <c r="E1147" t="s">
        <v>13</v>
      </c>
      <c r="F1147" s="1">
        <v>41426</v>
      </c>
      <c r="G1147" s="5">
        <v>212966</v>
      </c>
    </row>
    <row r="1148" spans="5:7" x14ac:dyDescent="0.2">
      <c r="E1148" t="s">
        <v>14</v>
      </c>
      <c r="F1148" s="1">
        <v>41426</v>
      </c>
      <c r="G1148" s="5">
        <v>696877</v>
      </c>
    </row>
    <row r="1149" spans="5:7" x14ac:dyDescent="0.2">
      <c r="E1149" t="s">
        <v>8</v>
      </c>
      <c r="F1149" s="1">
        <v>41426</v>
      </c>
      <c r="G1149" s="5">
        <v>-1183707</v>
      </c>
    </row>
    <row r="1150" spans="5:7" x14ac:dyDescent="0.2">
      <c r="E1150" t="s">
        <v>10</v>
      </c>
      <c r="F1150" s="1">
        <v>41456</v>
      </c>
      <c r="G1150" s="5">
        <v>-3945</v>
      </c>
    </row>
    <row r="1151" spans="5:7" x14ac:dyDescent="0.2">
      <c r="E1151" t="s">
        <v>7</v>
      </c>
      <c r="F1151" s="1">
        <v>41456</v>
      </c>
      <c r="G1151" s="5">
        <v>0</v>
      </c>
    </row>
    <row r="1152" spans="5:7" x14ac:dyDescent="0.2">
      <c r="E1152" t="s">
        <v>12</v>
      </c>
      <c r="F1152" s="1">
        <v>41456</v>
      </c>
      <c r="G1152" s="5">
        <v>252880</v>
      </c>
    </row>
    <row r="1153" spans="5:7" x14ac:dyDescent="0.2">
      <c r="E1153" t="s">
        <v>13</v>
      </c>
      <c r="F1153" s="1">
        <v>41456</v>
      </c>
      <c r="G1153" s="5">
        <v>216592</v>
      </c>
    </row>
    <row r="1154" spans="5:7" x14ac:dyDescent="0.2">
      <c r="E1154" t="s">
        <v>14</v>
      </c>
      <c r="F1154" s="1">
        <v>41456</v>
      </c>
      <c r="G1154" s="5">
        <v>699459</v>
      </c>
    </row>
    <row r="1155" spans="5:7" x14ac:dyDescent="0.2">
      <c r="E1155" t="s">
        <v>8</v>
      </c>
      <c r="F1155" s="1">
        <v>41456</v>
      </c>
      <c r="G1155" s="5">
        <v>-1109726</v>
      </c>
    </row>
    <row r="1156" spans="5:7" x14ac:dyDescent="0.2">
      <c r="E1156" t="s">
        <v>10</v>
      </c>
      <c r="F1156" s="1">
        <v>41487</v>
      </c>
      <c r="G1156" s="5">
        <v>-3945</v>
      </c>
    </row>
    <row r="1157" spans="5:7" x14ac:dyDescent="0.2">
      <c r="E1157" t="s">
        <v>7</v>
      </c>
      <c r="F1157" s="1">
        <v>41487</v>
      </c>
      <c r="G1157" s="5">
        <v>0</v>
      </c>
    </row>
    <row r="1158" spans="5:7" x14ac:dyDescent="0.2">
      <c r="E1158" t="s">
        <v>12</v>
      </c>
      <c r="F1158" s="1">
        <v>41487</v>
      </c>
      <c r="G1158" s="5">
        <v>303737</v>
      </c>
    </row>
    <row r="1159" spans="5:7" x14ac:dyDescent="0.2">
      <c r="E1159" t="s">
        <v>13</v>
      </c>
      <c r="F1159" s="1">
        <v>41487</v>
      </c>
      <c r="G1159" s="5">
        <v>216592</v>
      </c>
    </row>
    <row r="1160" spans="5:7" x14ac:dyDescent="0.2">
      <c r="E1160" t="s">
        <v>14</v>
      </c>
      <c r="F1160" s="1">
        <v>41487</v>
      </c>
      <c r="G1160" s="5">
        <v>699333</v>
      </c>
    </row>
    <row r="1161" spans="5:7" x14ac:dyDescent="0.2">
      <c r="E1161" t="s">
        <v>8</v>
      </c>
      <c r="F1161" s="1">
        <v>41487</v>
      </c>
      <c r="G1161" s="5">
        <v>-1843263</v>
      </c>
    </row>
    <row r="1162" spans="5:7" x14ac:dyDescent="0.2">
      <c r="E1162" t="s">
        <v>10</v>
      </c>
      <c r="F1162" s="1">
        <v>41518</v>
      </c>
      <c r="G1162" s="5">
        <v>-3945</v>
      </c>
    </row>
    <row r="1163" spans="5:7" x14ac:dyDescent="0.2">
      <c r="E1163" t="s">
        <v>7</v>
      </c>
      <c r="F1163" s="1">
        <v>41518</v>
      </c>
      <c r="G1163" s="5">
        <v>0</v>
      </c>
    </row>
    <row r="1164" spans="5:7" x14ac:dyDescent="0.2">
      <c r="E1164" t="s">
        <v>12</v>
      </c>
      <c r="F1164" s="1">
        <v>41518</v>
      </c>
      <c r="G1164" s="5">
        <v>217275</v>
      </c>
    </row>
    <row r="1165" spans="5:7" x14ac:dyDescent="0.2">
      <c r="E1165" t="s">
        <v>13</v>
      </c>
      <c r="F1165" s="1">
        <v>41518</v>
      </c>
      <c r="G1165" s="5">
        <v>232763</v>
      </c>
    </row>
    <row r="1166" spans="5:7" x14ac:dyDescent="0.2">
      <c r="E1166" t="s">
        <v>14</v>
      </c>
      <c r="F1166" s="1">
        <v>41518</v>
      </c>
      <c r="G1166" s="5">
        <v>700409</v>
      </c>
    </row>
    <row r="1167" spans="5:7" x14ac:dyDescent="0.2">
      <c r="E1167" t="s">
        <v>8</v>
      </c>
      <c r="F1167" s="1">
        <v>41518</v>
      </c>
      <c r="G1167" s="5">
        <v>-2134308</v>
      </c>
    </row>
    <row r="1168" spans="5:7" x14ac:dyDescent="0.2">
      <c r="E1168" t="s">
        <v>10</v>
      </c>
      <c r="F1168" s="1">
        <v>41548</v>
      </c>
      <c r="G1168" s="5">
        <v>-3945</v>
      </c>
    </row>
    <row r="1169" spans="5:7" x14ac:dyDescent="0.2">
      <c r="E1169" t="s">
        <v>7</v>
      </c>
      <c r="F1169" s="1">
        <v>41548</v>
      </c>
      <c r="G1169" s="5">
        <v>0</v>
      </c>
    </row>
    <row r="1170" spans="5:7" x14ac:dyDescent="0.2">
      <c r="E1170" t="s">
        <v>12</v>
      </c>
      <c r="F1170" s="1">
        <v>41548</v>
      </c>
      <c r="G1170" s="5">
        <v>117799</v>
      </c>
    </row>
    <row r="1171" spans="5:7" x14ac:dyDescent="0.2">
      <c r="E1171" t="s">
        <v>13</v>
      </c>
      <c r="F1171" s="1">
        <v>41548</v>
      </c>
      <c r="G1171" s="5">
        <v>237648</v>
      </c>
    </row>
    <row r="1172" spans="5:7" x14ac:dyDescent="0.2">
      <c r="E1172" t="s">
        <v>14</v>
      </c>
      <c r="F1172" s="1">
        <v>41548</v>
      </c>
      <c r="G1172" s="5">
        <v>701267</v>
      </c>
    </row>
    <row r="1173" spans="5:7" x14ac:dyDescent="0.2">
      <c r="E1173" t="s">
        <v>8</v>
      </c>
      <c r="F1173" s="1">
        <v>41548</v>
      </c>
      <c r="G1173" s="5">
        <v>-1795165</v>
      </c>
    </row>
    <row r="1174" spans="5:7" x14ac:dyDescent="0.2">
      <c r="E1174" t="s">
        <v>10</v>
      </c>
      <c r="F1174" s="1">
        <v>41579</v>
      </c>
      <c r="G1174" s="5">
        <v>-3945</v>
      </c>
    </row>
    <row r="1175" spans="5:7" x14ac:dyDescent="0.2">
      <c r="E1175" t="s">
        <v>7</v>
      </c>
      <c r="F1175" s="1">
        <v>41579</v>
      </c>
      <c r="G1175" s="5">
        <v>0</v>
      </c>
    </row>
    <row r="1176" spans="5:7" x14ac:dyDescent="0.2">
      <c r="E1176" t="s">
        <v>12</v>
      </c>
      <c r="F1176" s="1">
        <v>41579</v>
      </c>
      <c r="G1176" s="5">
        <v>154063</v>
      </c>
    </row>
    <row r="1177" spans="5:7" x14ac:dyDescent="0.2">
      <c r="E1177" t="s">
        <v>13</v>
      </c>
      <c r="F1177" s="1">
        <v>41579</v>
      </c>
      <c r="G1177" s="5">
        <v>233945</v>
      </c>
    </row>
    <row r="1178" spans="5:7" x14ac:dyDescent="0.2">
      <c r="E1178" t="s">
        <v>14</v>
      </c>
      <c r="F1178" s="1">
        <v>41579</v>
      </c>
      <c r="G1178" s="5">
        <v>702039</v>
      </c>
    </row>
    <row r="1179" spans="5:7" x14ac:dyDescent="0.2">
      <c r="E1179" t="s">
        <v>8</v>
      </c>
      <c r="F1179" s="1">
        <v>41579</v>
      </c>
      <c r="G1179" s="5">
        <v>-1902773</v>
      </c>
    </row>
    <row r="1180" spans="5:7" x14ac:dyDescent="0.2">
      <c r="E1180" t="s">
        <v>10</v>
      </c>
      <c r="F1180" s="1">
        <v>41609</v>
      </c>
      <c r="G1180" s="5">
        <v>-3945</v>
      </c>
    </row>
    <row r="1181" spans="5:7" x14ac:dyDescent="0.2">
      <c r="E1181" t="s">
        <v>7</v>
      </c>
      <c r="F1181" s="1">
        <v>41609</v>
      </c>
      <c r="G1181" s="5">
        <v>0</v>
      </c>
    </row>
    <row r="1182" spans="5:7" x14ac:dyDescent="0.2">
      <c r="E1182" t="s">
        <v>12</v>
      </c>
      <c r="F1182" s="1">
        <v>41609</v>
      </c>
      <c r="G1182" s="5">
        <v>222896</v>
      </c>
    </row>
    <row r="1183" spans="5:7" x14ac:dyDescent="0.2">
      <c r="E1183" t="s">
        <v>13</v>
      </c>
      <c r="F1183" s="1">
        <v>41609</v>
      </c>
      <c r="G1183" s="5">
        <v>238878</v>
      </c>
    </row>
    <row r="1184" spans="5:7" x14ac:dyDescent="0.2">
      <c r="E1184" t="s">
        <v>14</v>
      </c>
      <c r="F1184" s="1">
        <v>41609</v>
      </c>
      <c r="G1184" s="5">
        <v>703506</v>
      </c>
    </row>
    <row r="1185" spans="5:7" x14ac:dyDescent="0.2">
      <c r="E1185" t="s">
        <v>8</v>
      </c>
      <c r="F1185" s="1">
        <v>41609</v>
      </c>
      <c r="G1185" s="5">
        <v>-1683960</v>
      </c>
    </row>
    <row r="1186" spans="5:7" x14ac:dyDescent="0.2">
      <c r="E1186" t="s">
        <v>10</v>
      </c>
      <c r="F1186" s="1">
        <v>41640</v>
      </c>
      <c r="G1186" s="5">
        <v>-3945</v>
      </c>
    </row>
    <row r="1187" spans="5:7" x14ac:dyDescent="0.2">
      <c r="E1187" t="s">
        <v>7</v>
      </c>
      <c r="F1187" s="1">
        <v>41640</v>
      </c>
      <c r="G1187" s="5">
        <v>0</v>
      </c>
    </row>
    <row r="1188" spans="5:7" x14ac:dyDescent="0.2">
      <c r="E1188" t="s">
        <v>12</v>
      </c>
      <c r="F1188" s="1">
        <v>41640</v>
      </c>
      <c r="G1188" s="5">
        <v>228695</v>
      </c>
    </row>
    <row r="1189" spans="5:7" x14ac:dyDescent="0.2">
      <c r="E1189" t="s">
        <v>13</v>
      </c>
      <c r="F1189" s="1">
        <v>41640</v>
      </c>
      <c r="G1189" s="5">
        <v>240449</v>
      </c>
    </row>
    <row r="1190" spans="5:7" x14ac:dyDescent="0.2">
      <c r="E1190" t="s">
        <v>14</v>
      </c>
      <c r="F1190" s="1">
        <v>41640</v>
      </c>
      <c r="G1190" s="5">
        <v>689261</v>
      </c>
    </row>
    <row r="1191" spans="5:7" x14ac:dyDescent="0.2">
      <c r="E1191" t="s">
        <v>8</v>
      </c>
      <c r="F1191" s="1">
        <v>41640</v>
      </c>
      <c r="G1191" s="5">
        <v>-1805497</v>
      </c>
    </row>
    <row r="1192" spans="5:7" x14ac:dyDescent="0.2">
      <c r="E1192" t="s">
        <v>10</v>
      </c>
      <c r="F1192" s="1">
        <v>41671</v>
      </c>
      <c r="G1192" s="5">
        <v>-3945</v>
      </c>
    </row>
    <row r="1193" spans="5:7" x14ac:dyDescent="0.2">
      <c r="E1193" t="s">
        <v>7</v>
      </c>
      <c r="F1193" s="1">
        <v>41671</v>
      </c>
      <c r="G1193" s="5">
        <v>0</v>
      </c>
    </row>
    <row r="1194" spans="5:7" x14ac:dyDescent="0.2">
      <c r="E1194" t="s">
        <v>12</v>
      </c>
      <c r="F1194" s="1">
        <v>41671</v>
      </c>
      <c r="G1194" s="5">
        <v>219446</v>
      </c>
    </row>
    <row r="1195" spans="5:7" x14ac:dyDescent="0.2">
      <c r="E1195" t="s">
        <v>13</v>
      </c>
      <c r="F1195" s="1">
        <v>41671</v>
      </c>
      <c r="G1195" s="5">
        <v>232255</v>
      </c>
    </row>
    <row r="1196" spans="5:7" x14ac:dyDescent="0.2">
      <c r="E1196" t="s">
        <v>14</v>
      </c>
      <c r="F1196" s="1">
        <v>41671</v>
      </c>
      <c r="G1196" s="5">
        <v>690942</v>
      </c>
    </row>
    <row r="1197" spans="5:7" x14ac:dyDescent="0.2">
      <c r="E1197" t="s">
        <v>8</v>
      </c>
      <c r="F1197" s="1">
        <v>41671</v>
      </c>
      <c r="G1197" s="5">
        <v>-1972358</v>
      </c>
    </row>
    <row r="1198" spans="5:7" x14ac:dyDescent="0.2">
      <c r="E1198" t="s">
        <v>10</v>
      </c>
      <c r="F1198" s="1">
        <v>41699</v>
      </c>
      <c r="G1198" s="5">
        <v>-3945</v>
      </c>
    </row>
    <row r="1199" spans="5:7" x14ac:dyDescent="0.2">
      <c r="E1199" t="s">
        <v>7</v>
      </c>
      <c r="F1199" s="1">
        <v>41699</v>
      </c>
      <c r="G1199" s="5">
        <v>0</v>
      </c>
    </row>
    <row r="1200" spans="5:7" x14ac:dyDescent="0.2">
      <c r="E1200" t="s">
        <v>12</v>
      </c>
      <c r="F1200" s="1">
        <v>41699</v>
      </c>
      <c r="G1200" s="5">
        <v>197925</v>
      </c>
    </row>
    <row r="1201" spans="5:7" x14ac:dyDescent="0.2">
      <c r="E1201" t="s">
        <v>13</v>
      </c>
      <c r="F1201" s="1">
        <v>41699</v>
      </c>
      <c r="G1201" s="5">
        <v>241670</v>
      </c>
    </row>
    <row r="1202" spans="5:7" x14ac:dyDescent="0.2">
      <c r="E1202" t="s">
        <v>14</v>
      </c>
      <c r="F1202" s="1">
        <v>41699</v>
      </c>
      <c r="G1202" s="5">
        <v>692258</v>
      </c>
    </row>
    <row r="1203" spans="5:7" x14ac:dyDescent="0.2">
      <c r="E1203" t="s">
        <v>8</v>
      </c>
      <c r="F1203" s="1">
        <v>41699</v>
      </c>
      <c r="G1203" s="5">
        <v>-1862242</v>
      </c>
    </row>
    <row r="1204" spans="5:7" x14ac:dyDescent="0.2">
      <c r="E1204" t="s">
        <v>10</v>
      </c>
      <c r="F1204" s="1">
        <v>41730</v>
      </c>
      <c r="G1204" s="5">
        <v>-3945</v>
      </c>
    </row>
    <row r="1205" spans="5:7" x14ac:dyDescent="0.2">
      <c r="E1205" t="s">
        <v>7</v>
      </c>
      <c r="F1205" s="1">
        <v>41730</v>
      </c>
      <c r="G1205" s="5">
        <v>0</v>
      </c>
    </row>
    <row r="1206" spans="5:7" x14ac:dyDescent="0.2">
      <c r="E1206" t="s">
        <v>12</v>
      </c>
      <c r="F1206" s="1">
        <v>41730</v>
      </c>
      <c r="G1206" s="5">
        <v>184822</v>
      </c>
    </row>
    <row r="1207" spans="5:7" x14ac:dyDescent="0.2">
      <c r="E1207" t="s">
        <v>13</v>
      </c>
      <c r="F1207" s="1">
        <v>41730</v>
      </c>
      <c r="G1207" s="5">
        <v>237862</v>
      </c>
    </row>
    <row r="1208" spans="5:7" x14ac:dyDescent="0.2">
      <c r="E1208" t="s">
        <v>14</v>
      </c>
      <c r="F1208" s="1">
        <v>41730</v>
      </c>
      <c r="G1208" s="5">
        <v>695051</v>
      </c>
    </row>
    <row r="1209" spans="5:7" x14ac:dyDescent="0.2">
      <c r="E1209" t="s">
        <v>8</v>
      </c>
      <c r="F1209" s="1">
        <v>41730</v>
      </c>
      <c r="G1209" s="5">
        <v>-1657796</v>
      </c>
    </row>
    <row r="1210" spans="5:7" x14ac:dyDescent="0.2">
      <c r="E1210" t="s">
        <v>10</v>
      </c>
      <c r="F1210" s="1">
        <v>41760</v>
      </c>
      <c r="G1210" s="5">
        <v>-3945</v>
      </c>
    </row>
    <row r="1211" spans="5:7" x14ac:dyDescent="0.2">
      <c r="E1211" t="s">
        <v>7</v>
      </c>
      <c r="F1211" s="1">
        <v>41760</v>
      </c>
      <c r="G1211" s="5">
        <v>0</v>
      </c>
    </row>
    <row r="1212" spans="5:7" x14ac:dyDescent="0.2">
      <c r="E1212" t="s">
        <v>12</v>
      </c>
      <c r="F1212" s="1">
        <v>41760</v>
      </c>
      <c r="G1212" s="5">
        <v>202142</v>
      </c>
    </row>
    <row r="1213" spans="5:7" x14ac:dyDescent="0.2">
      <c r="E1213" t="s">
        <v>13</v>
      </c>
      <c r="F1213" s="1">
        <v>41760</v>
      </c>
      <c r="G1213" s="5">
        <v>242950</v>
      </c>
    </row>
    <row r="1214" spans="5:7" x14ac:dyDescent="0.2">
      <c r="E1214" t="s">
        <v>14</v>
      </c>
      <c r="F1214" s="1">
        <v>41760</v>
      </c>
      <c r="G1214" s="5">
        <v>697308</v>
      </c>
    </row>
    <row r="1215" spans="5:7" x14ac:dyDescent="0.2">
      <c r="E1215" t="s">
        <v>8</v>
      </c>
      <c r="F1215" s="1">
        <v>41760</v>
      </c>
      <c r="G1215" s="5">
        <v>-1945333</v>
      </c>
    </row>
    <row r="1216" spans="5:7" x14ac:dyDescent="0.2">
      <c r="E1216" t="s">
        <v>10</v>
      </c>
      <c r="F1216" s="1">
        <v>41791</v>
      </c>
      <c r="G1216" s="5">
        <v>-3945</v>
      </c>
    </row>
    <row r="1217" spans="5:7" x14ac:dyDescent="0.2">
      <c r="E1217" t="s">
        <v>7</v>
      </c>
      <c r="F1217" s="1">
        <v>41791</v>
      </c>
      <c r="G1217" s="5">
        <v>0</v>
      </c>
    </row>
    <row r="1218" spans="5:7" x14ac:dyDescent="0.2">
      <c r="E1218" t="s">
        <v>12</v>
      </c>
      <c r="F1218" s="1">
        <v>41791</v>
      </c>
      <c r="G1218" s="5">
        <v>231101</v>
      </c>
    </row>
    <row r="1219" spans="5:7" x14ac:dyDescent="0.2">
      <c r="E1219" t="s">
        <v>13</v>
      </c>
      <c r="F1219" s="1">
        <v>41791</v>
      </c>
      <c r="G1219" s="5">
        <v>239109</v>
      </c>
    </row>
    <row r="1220" spans="5:7" x14ac:dyDescent="0.2">
      <c r="E1220" t="s">
        <v>14</v>
      </c>
      <c r="F1220" s="1">
        <v>41791</v>
      </c>
      <c r="G1220" s="5">
        <v>700234</v>
      </c>
    </row>
    <row r="1221" spans="5:7" x14ac:dyDescent="0.2">
      <c r="E1221" t="s">
        <v>8</v>
      </c>
      <c r="F1221" s="1">
        <v>41791</v>
      </c>
      <c r="G1221" s="5">
        <v>-1768192</v>
      </c>
    </row>
    <row r="1222" spans="5:7" x14ac:dyDescent="0.2">
      <c r="E1222" t="s">
        <v>10</v>
      </c>
      <c r="F1222" s="1">
        <v>41821</v>
      </c>
      <c r="G1222" s="5">
        <v>-3945</v>
      </c>
    </row>
    <row r="1223" spans="5:7" x14ac:dyDescent="0.2">
      <c r="E1223" t="s">
        <v>7</v>
      </c>
      <c r="F1223" s="1">
        <v>41821</v>
      </c>
      <c r="G1223" s="5">
        <v>0</v>
      </c>
    </row>
    <row r="1224" spans="5:7" x14ac:dyDescent="0.2">
      <c r="E1224" t="s">
        <v>12</v>
      </c>
      <c r="F1224" s="1">
        <v>41821</v>
      </c>
      <c r="G1224" s="5">
        <v>265380</v>
      </c>
    </row>
    <row r="1225" spans="5:7" x14ac:dyDescent="0.2">
      <c r="E1225" t="s">
        <v>13</v>
      </c>
      <c r="F1225" s="1">
        <v>41821</v>
      </c>
      <c r="G1225" s="5">
        <v>244246</v>
      </c>
    </row>
    <row r="1226" spans="5:7" x14ac:dyDescent="0.2">
      <c r="E1226" t="s">
        <v>14</v>
      </c>
      <c r="F1226" s="1">
        <v>41821</v>
      </c>
      <c r="G1226" s="5">
        <v>702854</v>
      </c>
    </row>
    <row r="1227" spans="5:7" x14ac:dyDescent="0.2">
      <c r="E1227" t="s">
        <v>8</v>
      </c>
      <c r="F1227" s="1">
        <v>41821</v>
      </c>
      <c r="G1227" s="5">
        <v>-1698790</v>
      </c>
    </row>
    <row r="1228" spans="5:7" x14ac:dyDescent="0.2">
      <c r="E1228" t="s">
        <v>10</v>
      </c>
      <c r="F1228" s="1">
        <v>41852</v>
      </c>
      <c r="G1228" s="5">
        <v>-3945</v>
      </c>
    </row>
    <row r="1229" spans="5:7" x14ac:dyDescent="0.2">
      <c r="E1229" t="s">
        <v>7</v>
      </c>
      <c r="F1229" s="1">
        <v>41852</v>
      </c>
      <c r="G1229" s="5">
        <v>0</v>
      </c>
    </row>
    <row r="1230" spans="5:7" x14ac:dyDescent="0.2">
      <c r="E1230" t="s">
        <v>12</v>
      </c>
      <c r="F1230" s="1">
        <v>41852</v>
      </c>
      <c r="G1230" s="5">
        <v>316299</v>
      </c>
    </row>
    <row r="1231" spans="5:7" x14ac:dyDescent="0.2">
      <c r="E1231" t="s">
        <v>13</v>
      </c>
      <c r="F1231" s="1">
        <v>41852</v>
      </c>
      <c r="G1231" s="5">
        <v>244912</v>
      </c>
    </row>
    <row r="1232" spans="5:7" x14ac:dyDescent="0.2">
      <c r="E1232" t="s">
        <v>14</v>
      </c>
      <c r="F1232" s="1">
        <v>41852</v>
      </c>
      <c r="G1232" s="5">
        <v>702784</v>
      </c>
    </row>
    <row r="1233" spans="5:7" x14ac:dyDescent="0.2">
      <c r="E1233" t="s">
        <v>8</v>
      </c>
      <c r="F1233" s="1">
        <v>41852</v>
      </c>
      <c r="G1233" s="5">
        <v>-2441433</v>
      </c>
    </row>
    <row r="1234" spans="5:7" x14ac:dyDescent="0.2">
      <c r="E1234" t="s">
        <v>10</v>
      </c>
      <c r="F1234" s="1">
        <v>41883</v>
      </c>
      <c r="G1234" s="5">
        <v>-3945</v>
      </c>
    </row>
    <row r="1235" spans="5:7" x14ac:dyDescent="0.2">
      <c r="E1235" t="s">
        <v>7</v>
      </c>
      <c r="F1235" s="1">
        <v>41883</v>
      </c>
      <c r="G1235" s="5">
        <v>0</v>
      </c>
    </row>
    <row r="1236" spans="5:7" x14ac:dyDescent="0.2">
      <c r="E1236" t="s">
        <v>12</v>
      </c>
      <c r="F1236" s="1">
        <v>41883</v>
      </c>
      <c r="G1236" s="5">
        <v>222524</v>
      </c>
    </row>
    <row r="1237" spans="5:7" x14ac:dyDescent="0.2">
      <c r="E1237" t="s">
        <v>13</v>
      </c>
      <c r="F1237" s="1">
        <v>41883</v>
      </c>
      <c r="G1237" s="5">
        <v>104173</v>
      </c>
    </row>
    <row r="1238" spans="5:7" x14ac:dyDescent="0.2">
      <c r="E1238" t="s">
        <v>14</v>
      </c>
      <c r="F1238" s="1">
        <v>41883</v>
      </c>
      <c r="G1238" s="5">
        <v>703937</v>
      </c>
    </row>
    <row r="1239" spans="5:7" x14ac:dyDescent="0.2">
      <c r="E1239" t="s">
        <v>8</v>
      </c>
      <c r="F1239" s="1">
        <v>41883</v>
      </c>
      <c r="G1239" s="5">
        <v>-2669803</v>
      </c>
    </row>
    <row r="1240" spans="5:7" x14ac:dyDescent="0.2">
      <c r="E1240" t="s">
        <v>10</v>
      </c>
      <c r="F1240" s="1">
        <v>41913</v>
      </c>
      <c r="G1240" s="5">
        <v>-3945</v>
      </c>
    </row>
    <row r="1241" spans="5:7" x14ac:dyDescent="0.2">
      <c r="E1241" t="s">
        <v>7</v>
      </c>
      <c r="F1241" s="1">
        <v>41913</v>
      </c>
      <c r="G1241" s="5">
        <v>0</v>
      </c>
    </row>
    <row r="1242" spans="5:7" x14ac:dyDescent="0.2">
      <c r="E1242" t="s">
        <v>12</v>
      </c>
      <c r="F1242" s="1">
        <v>41913</v>
      </c>
      <c r="G1242" s="5">
        <v>123146</v>
      </c>
    </row>
    <row r="1243" spans="5:7" x14ac:dyDescent="0.2">
      <c r="E1243" t="s">
        <v>13</v>
      </c>
      <c r="F1243" s="1">
        <v>41913</v>
      </c>
      <c r="G1243" s="5">
        <v>190505</v>
      </c>
    </row>
    <row r="1244" spans="5:7" x14ac:dyDescent="0.2">
      <c r="E1244" t="s">
        <v>14</v>
      </c>
      <c r="F1244" s="1">
        <v>41913</v>
      </c>
      <c r="G1244" s="5">
        <v>704878</v>
      </c>
    </row>
    <row r="1245" spans="5:7" x14ac:dyDescent="0.2">
      <c r="E1245" t="s">
        <v>8</v>
      </c>
      <c r="F1245" s="1">
        <v>41913</v>
      </c>
      <c r="G1245" s="5">
        <v>-2403125</v>
      </c>
    </row>
    <row r="1246" spans="5:7" x14ac:dyDescent="0.2">
      <c r="E1246" t="s">
        <v>10</v>
      </c>
      <c r="F1246" s="1">
        <v>41944</v>
      </c>
      <c r="G1246" s="5">
        <v>-3945</v>
      </c>
    </row>
    <row r="1247" spans="5:7" x14ac:dyDescent="0.2">
      <c r="E1247" t="s">
        <v>7</v>
      </c>
      <c r="F1247" s="1">
        <v>41944</v>
      </c>
      <c r="G1247" s="5">
        <v>0</v>
      </c>
    </row>
    <row r="1248" spans="5:7" x14ac:dyDescent="0.2">
      <c r="E1248" t="s">
        <v>12</v>
      </c>
      <c r="F1248" s="1">
        <v>41944</v>
      </c>
      <c r="G1248" s="5">
        <v>163079</v>
      </c>
    </row>
    <row r="1249" spans="5:7" x14ac:dyDescent="0.2">
      <c r="E1249" t="s">
        <v>13</v>
      </c>
      <c r="F1249" s="1">
        <v>41944</v>
      </c>
      <c r="G1249" s="5">
        <v>228087</v>
      </c>
    </row>
    <row r="1250" spans="5:7" x14ac:dyDescent="0.2">
      <c r="E1250" t="s">
        <v>14</v>
      </c>
      <c r="F1250" s="1">
        <v>41944</v>
      </c>
      <c r="G1250" s="5">
        <v>705741</v>
      </c>
    </row>
    <row r="1251" spans="5:7" x14ac:dyDescent="0.2">
      <c r="E1251" t="s">
        <v>8</v>
      </c>
      <c r="F1251" s="1">
        <v>41944</v>
      </c>
      <c r="G1251" s="5">
        <v>-1380959</v>
      </c>
    </row>
    <row r="1252" spans="5:7" x14ac:dyDescent="0.2">
      <c r="E1252" t="s">
        <v>10</v>
      </c>
      <c r="F1252" s="1">
        <v>41974</v>
      </c>
      <c r="G1252" s="5">
        <v>-3945</v>
      </c>
    </row>
    <row r="1253" spans="5:7" x14ac:dyDescent="0.2">
      <c r="E1253" t="s">
        <v>7</v>
      </c>
      <c r="F1253" s="1">
        <v>41974</v>
      </c>
      <c r="G1253" s="5">
        <v>0</v>
      </c>
    </row>
    <row r="1254" spans="5:7" x14ac:dyDescent="0.2">
      <c r="E1254" t="s">
        <v>12</v>
      </c>
      <c r="F1254" s="1">
        <v>41974</v>
      </c>
      <c r="G1254" s="5">
        <v>223220</v>
      </c>
    </row>
    <row r="1255" spans="5:7" x14ac:dyDescent="0.2">
      <c r="E1255" t="s">
        <v>13</v>
      </c>
      <c r="F1255" s="1">
        <v>41974</v>
      </c>
      <c r="G1255" s="5">
        <v>232803</v>
      </c>
    </row>
    <row r="1256" spans="5:7" x14ac:dyDescent="0.2">
      <c r="E1256" t="s">
        <v>14</v>
      </c>
      <c r="F1256" s="1">
        <v>41974</v>
      </c>
      <c r="G1256" s="5">
        <v>707602</v>
      </c>
    </row>
    <row r="1257" spans="5:7" x14ac:dyDescent="0.2">
      <c r="E1257" t="s">
        <v>8</v>
      </c>
      <c r="F1257" s="1">
        <v>41974</v>
      </c>
      <c r="G1257" s="5">
        <v>107754</v>
      </c>
    </row>
    <row r="1258" spans="5:7" x14ac:dyDescent="0.2">
      <c r="E1258" t="s">
        <v>10</v>
      </c>
      <c r="F1258" s="1">
        <v>42005</v>
      </c>
      <c r="G1258" s="5">
        <v>-3945</v>
      </c>
    </row>
    <row r="1259" spans="5:7" x14ac:dyDescent="0.2">
      <c r="E1259" t="s">
        <v>7</v>
      </c>
      <c r="F1259" s="1">
        <v>42005</v>
      </c>
      <c r="G1259" s="5">
        <v>0</v>
      </c>
    </row>
    <row r="1260" spans="5:7" x14ac:dyDescent="0.2">
      <c r="E1260" t="s">
        <v>12</v>
      </c>
      <c r="F1260" s="1">
        <v>42005</v>
      </c>
      <c r="G1260" s="5">
        <v>232727</v>
      </c>
    </row>
    <row r="1261" spans="5:7" x14ac:dyDescent="0.2">
      <c r="E1261" t="s">
        <v>13</v>
      </c>
      <c r="F1261" s="1">
        <v>42005</v>
      </c>
      <c r="G1261" s="5">
        <v>235154</v>
      </c>
    </row>
    <row r="1262" spans="5:7" x14ac:dyDescent="0.2">
      <c r="E1262" t="s">
        <v>14</v>
      </c>
      <c r="F1262" s="1">
        <v>42005</v>
      </c>
      <c r="G1262" s="5">
        <v>692724</v>
      </c>
    </row>
    <row r="1263" spans="5:7" x14ac:dyDescent="0.2">
      <c r="E1263" t="s">
        <v>8</v>
      </c>
      <c r="F1263" s="1">
        <v>42005</v>
      </c>
      <c r="G1263" s="5">
        <v>-68568</v>
      </c>
    </row>
    <row r="1264" spans="5:7" x14ac:dyDescent="0.2">
      <c r="E1264" t="s">
        <v>10</v>
      </c>
      <c r="F1264" s="1">
        <v>42036</v>
      </c>
      <c r="G1264" s="5">
        <v>-3945</v>
      </c>
    </row>
    <row r="1265" spans="5:7" x14ac:dyDescent="0.2">
      <c r="E1265" t="s">
        <v>7</v>
      </c>
      <c r="F1265" s="1">
        <v>42036</v>
      </c>
      <c r="G1265" s="5">
        <v>0</v>
      </c>
    </row>
    <row r="1266" spans="5:7" x14ac:dyDescent="0.2">
      <c r="E1266" t="s">
        <v>12</v>
      </c>
      <c r="F1266" s="1">
        <v>42036</v>
      </c>
      <c r="G1266" s="5">
        <v>233483</v>
      </c>
    </row>
    <row r="1267" spans="5:7" x14ac:dyDescent="0.2">
      <c r="E1267" t="s">
        <v>13</v>
      </c>
      <c r="F1267" s="1">
        <v>42036</v>
      </c>
      <c r="G1267" s="5">
        <v>223040</v>
      </c>
    </row>
    <row r="1268" spans="5:7" x14ac:dyDescent="0.2">
      <c r="E1268" t="s">
        <v>14</v>
      </c>
      <c r="F1268" s="1">
        <v>42036</v>
      </c>
      <c r="G1268" s="5">
        <v>695307</v>
      </c>
    </row>
    <row r="1269" spans="5:7" x14ac:dyDescent="0.2">
      <c r="E1269" t="s">
        <v>8</v>
      </c>
      <c r="F1269" s="1">
        <v>42036</v>
      </c>
      <c r="G1269" s="5">
        <v>365574</v>
      </c>
    </row>
    <row r="1270" spans="5:7" x14ac:dyDescent="0.2">
      <c r="E1270" t="s">
        <v>10</v>
      </c>
      <c r="F1270" s="1">
        <v>42064</v>
      </c>
      <c r="G1270" s="5">
        <v>-3945</v>
      </c>
    </row>
    <row r="1271" spans="5:7" x14ac:dyDescent="0.2">
      <c r="E1271" t="s">
        <v>7</v>
      </c>
      <c r="F1271" s="1">
        <v>42064</v>
      </c>
      <c r="G1271" s="5">
        <v>0</v>
      </c>
    </row>
    <row r="1272" spans="5:7" x14ac:dyDescent="0.2">
      <c r="E1272" t="s">
        <v>12</v>
      </c>
      <c r="F1272" s="1">
        <v>42064</v>
      </c>
      <c r="G1272" s="5">
        <v>234547</v>
      </c>
    </row>
    <row r="1273" spans="5:7" x14ac:dyDescent="0.2">
      <c r="E1273" t="s">
        <v>13</v>
      </c>
      <c r="F1273" s="1">
        <v>42064</v>
      </c>
      <c r="G1273" s="5">
        <v>236341</v>
      </c>
    </row>
    <row r="1274" spans="5:7" x14ac:dyDescent="0.2">
      <c r="E1274" t="s">
        <v>14</v>
      </c>
      <c r="F1274" s="1">
        <v>42064</v>
      </c>
      <c r="G1274" s="5">
        <v>697795</v>
      </c>
    </row>
    <row r="1275" spans="5:7" x14ac:dyDescent="0.2">
      <c r="E1275" t="s">
        <v>8</v>
      </c>
      <c r="F1275" s="1">
        <v>42064</v>
      </c>
      <c r="G1275" s="5">
        <v>349265</v>
      </c>
    </row>
    <row r="1276" spans="5:7" x14ac:dyDescent="0.2">
      <c r="E1276" t="s">
        <v>10</v>
      </c>
      <c r="F1276" s="1">
        <v>42095</v>
      </c>
      <c r="G1276" s="5">
        <v>-3945</v>
      </c>
    </row>
    <row r="1277" spans="5:7" x14ac:dyDescent="0.2">
      <c r="E1277" t="s">
        <v>7</v>
      </c>
      <c r="F1277" s="1">
        <v>42095</v>
      </c>
      <c r="G1277" s="5">
        <v>0</v>
      </c>
    </row>
    <row r="1278" spans="5:7" x14ac:dyDescent="0.2">
      <c r="E1278" t="s">
        <v>12</v>
      </c>
      <c r="F1278" s="1">
        <v>42095</v>
      </c>
      <c r="G1278" s="5">
        <v>240939</v>
      </c>
    </row>
    <row r="1279" spans="5:7" x14ac:dyDescent="0.2">
      <c r="E1279" t="s">
        <v>13</v>
      </c>
      <c r="F1279" s="1">
        <v>42095</v>
      </c>
      <c r="G1279" s="5">
        <v>232688</v>
      </c>
    </row>
    <row r="1280" spans="5:7" x14ac:dyDescent="0.2">
      <c r="E1280" t="s">
        <v>14</v>
      </c>
      <c r="F1280" s="1">
        <v>42095</v>
      </c>
      <c r="G1280" s="5">
        <v>702053</v>
      </c>
    </row>
    <row r="1281" spans="5:7" x14ac:dyDescent="0.2">
      <c r="E1281" t="s">
        <v>8</v>
      </c>
      <c r="F1281" s="1">
        <v>42095</v>
      </c>
      <c r="G1281" s="5">
        <v>355205</v>
      </c>
    </row>
    <row r="1282" spans="5:7" x14ac:dyDescent="0.2">
      <c r="E1282" t="s">
        <v>10</v>
      </c>
      <c r="F1282" s="1">
        <v>42125</v>
      </c>
      <c r="G1282" s="5">
        <v>-3945</v>
      </c>
    </row>
    <row r="1283" spans="5:7" x14ac:dyDescent="0.2">
      <c r="E1283" t="s">
        <v>7</v>
      </c>
      <c r="F1283" s="1">
        <v>42125</v>
      </c>
      <c r="G1283" s="5">
        <v>0</v>
      </c>
    </row>
    <row r="1284" spans="5:7" x14ac:dyDescent="0.2">
      <c r="E1284" t="s">
        <v>12</v>
      </c>
      <c r="F1284" s="1">
        <v>42125</v>
      </c>
      <c r="G1284" s="5">
        <v>247528</v>
      </c>
    </row>
    <row r="1285" spans="5:7" x14ac:dyDescent="0.2">
      <c r="E1285" t="s">
        <v>13</v>
      </c>
      <c r="F1285" s="1">
        <v>42125</v>
      </c>
      <c r="G1285" s="5">
        <v>237586</v>
      </c>
    </row>
    <row r="1286" spans="5:7" x14ac:dyDescent="0.2">
      <c r="E1286" t="s">
        <v>14</v>
      </c>
      <c r="F1286" s="1">
        <v>42125</v>
      </c>
      <c r="G1286" s="5">
        <v>706046</v>
      </c>
    </row>
    <row r="1287" spans="5:7" x14ac:dyDescent="0.2">
      <c r="E1287" t="s">
        <v>8</v>
      </c>
      <c r="F1287" s="1">
        <v>42125</v>
      </c>
      <c r="G1287" s="5">
        <v>391193</v>
      </c>
    </row>
    <row r="1288" spans="5:7" x14ac:dyDescent="0.2">
      <c r="E1288" t="s">
        <v>10</v>
      </c>
      <c r="F1288" s="1">
        <v>42156</v>
      </c>
      <c r="G1288" s="5">
        <v>-3945</v>
      </c>
    </row>
    <row r="1289" spans="5:7" x14ac:dyDescent="0.2">
      <c r="E1289" t="s">
        <v>7</v>
      </c>
      <c r="F1289" s="1">
        <v>42156</v>
      </c>
      <c r="G1289" s="5">
        <v>0</v>
      </c>
    </row>
    <row r="1290" spans="5:7" x14ac:dyDescent="0.2">
      <c r="E1290" t="s">
        <v>12</v>
      </c>
      <c r="F1290" s="1">
        <v>42156</v>
      </c>
      <c r="G1290" s="5">
        <v>262802</v>
      </c>
    </row>
    <row r="1291" spans="5:7" x14ac:dyDescent="0.2">
      <c r="E1291" t="s">
        <v>13</v>
      </c>
      <c r="F1291" s="1">
        <v>42156</v>
      </c>
      <c r="G1291" s="5">
        <v>233900</v>
      </c>
    </row>
    <row r="1292" spans="5:7" x14ac:dyDescent="0.2">
      <c r="E1292" t="s">
        <v>14</v>
      </c>
      <c r="F1292" s="1">
        <v>42156</v>
      </c>
      <c r="G1292" s="5">
        <v>710978</v>
      </c>
    </row>
    <row r="1293" spans="5:7" x14ac:dyDescent="0.2">
      <c r="E1293" t="s">
        <v>8</v>
      </c>
      <c r="F1293" s="1">
        <v>42156</v>
      </c>
      <c r="G1293" s="5">
        <v>342497</v>
      </c>
    </row>
    <row r="1294" spans="5:7" x14ac:dyDescent="0.2">
      <c r="E1294" t="s">
        <v>10</v>
      </c>
      <c r="F1294" s="1">
        <v>42186</v>
      </c>
      <c r="G1294" s="5">
        <v>-3945</v>
      </c>
    </row>
    <row r="1295" spans="5:7" x14ac:dyDescent="0.2">
      <c r="E1295" t="s">
        <v>7</v>
      </c>
      <c r="F1295" s="1">
        <v>42186</v>
      </c>
      <c r="G1295" s="5">
        <v>0</v>
      </c>
    </row>
    <row r="1296" spans="5:7" x14ac:dyDescent="0.2">
      <c r="E1296" t="s">
        <v>12</v>
      </c>
      <c r="F1296" s="1">
        <v>42186</v>
      </c>
      <c r="G1296" s="5">
        <v>254675</v>
      </c>
    </row>
    <row r="1297" spans="5:7" x14ac:dyDescent="0.2">
      <c r="E1297" t="s">
        <v>13</v>
      </c>
      <c r="F1297" s="1">
        <v>42186</v>
      </c>
      <c r="G1297" s="5">
        <v>238847</v>
      </c>
    </row>
    <row r="1298" spans="5:7" x14ac:dyDescent="0.2">
      <c r="E1298" t="s">
        <v>14</v>
      </c>
      <c r="F1298" s="1">
        <v>42186</v>
      </c>
      <c r="G1298" s="5">
        <v>715899</v>
      </c>
    </row>
    <row r="1299" spans="5:7" x14ac:dyDescent="0.2">
      <c r="E1299" t="s">
        <v>8</v>
      </c>
      <c r="F1299" s="1">
        <v>42186</v>
      </c>
      <c r="G1299" s="5">
        <v>391557</v>
      </c>
    </row>
    <row r="1300" spans="5:7" x14ac:dyDescent="0.2">
      <c r="E1300" t="s">
        <v>10</v>
      </c>
      <c r="F1300" s="1">
        <v>42217</v>
      </c>
      <c r="G1300" s="5">
        <v>-3945</v>
      </c>
    </row>
    <row r="1301" spans="5:7" x14ac:dyDescent="0.2">
      <c r="E1301" t="s">
        <v>7</v>
      </c>
      <c r="F1301" s="1">
        <v>42217</v>
      </c>
      <c r="G1301" s="5">
        <v>0</v>
      </c>
    </row>
    <row r="1302" spans="5:7" x14ac:dyDescent="0.2">
      <c r="E1302" t="s">
        <v>12</v>
      </c>
      <c r="F1302" s="1">
        <v>42217</v>
      </c>
      <c r="G1302" s="5">
        <v>294189</v>
      </c>
    </row>
    <row r="1303" spans="5:7" x14ac:dyDescent="0.2">
      <c r="E1303" t="s">
        <v>13</v>
      </c>
      <c r="F1303" s="1">
        <v>42217</v>
      </c>
      <c r="G1303" s="5">
        <v>239494</v>
      </c>
    </row>
    <row r="1304" spans="5:7" x14ac:dyDescent="0.2">
      <c r="E1304" t="s">
        <v>14</v>
      </c>
      <c r="F1304" s="1">
        <v>42217</v>
      </c>
      <c r="G1304" s="5">
        <v>718442</v>
      </c>
    </row>
    <row r="1305" spans="5:7" x14ac:dyDescent="0.2">
      <c r="E1305" t="s">
        <v>8</v>
      </c>
      <c r="F1305" s="1">
        <v>42217</v>
      </c>
      <c r="G1305" s="5">
        <v>341180</v>
      </c>
    </row>
    <row r="1306" spans="5:7" x14ac:dyDescent="0.2">
      <c r="E1306" t="s">
        <v>10</v>
      </c>
      <c r="F1306" s="1">
        <v>42248</v>
      </c>
      <c r="G1306" s="5">
        <v>-3945</v>
      </c>
    </row>
    <row r="1307" spans="5:7" x14ac:dyDescent="0.2">
      <c r="E1307" t="s">
        <v>7</v>
      </c>
      <c r="F1307" s="1">
        <v>42248</v>
      </c>
      <c r="G1307" s="5">
        <v>0</v>
      </c>
    </row>
    <row r="1308" spans="5:7" x14ac:dyDescent="0.2">
      <c r="E1308" t="s">
        <v>12</v>
      </c>
      <c r="F1308" s="1">
        <v>42248</v>
      </c>
      <c r="G1308" s="5">
        <v>212541</v>
      </c>
    </row>
    <row r="1309" spans="5:7" x14ac:dyDescent="0.2">
      <c r="E1309" t="s">
        <v>13</v>
      </c>
      <c r="F1309" s="1">
        <v>42248</v>
      </c>
      <c r="G1309" s="5">
        <v>222503</v>
      </c>
    </row>
    <row r="1310" spans="5:7" x14ac:dyDescent="0.2">
      <c r="E1310" t="s">
        <v>14</v>
      </c>
      <c r="F1310" s="1">
        <v>42248</v>
      </c>
      <c r="G1310" s="5">
        <v>722525</v>
      </c>
    </row>
    <row r="1311" spans="5:7" x14ac:dyDescent="0.2">
      <c r="E1311" t="s">
        <v>8</v>
      </c>
      <c r="F1311" s="1">
        <v>42248</v>
      </c>
      <c r="G1311" s="5">
        <v>212662</v>
      </c>
    </row>
    <row r="1312" spans="5:7" x14ac:dyDescent="0.2">
      <c r="E1312" t="s">
        <v>10</v>
      </c>
      <c r="F1312" s="1">
        <v>42278</v>
      </c>
      <c r="G1312" s="5">
        <v>-3945</v>
      </c>
    </row>
    <row r="1313" spans="5:7" x14ac:dyDescent="0.2">
      <c r="E1313" t="s">
        <v>7</v>
      </c>
      <c r="F1313" s="1">
        <v>42278</v>
      </c>
      <c r="G1313" s="5">
        <v>0</v>
      </c>
    </row>
    <row r="1314" spans="5:7" x14ac:dyDescent="0.2">
      <c r="E1314" t="s">
        <v>12</v>
      </c>
      <c r="F1314" s="1">
        <v>42278</v>
      </c>
      <c r="G1314" s="5">
        <v>183863</v>
      </c>
    </row>
    <row r="1315" spans="5:7" x14ac:dyDescent="0.2">
      <c r="E1315" t="s">
        <v>13</v>
      </c>
      <c r="F1315" s="1">
        <v>42278</v>
      </c>
      <c r="G1315" s="5">
        <v>227011</v>
      </c>
    </row>
    <row r="1316" spans="5:7" x14ac:dyDescent="0.2">
      <c r="E1316" t="s">
        <v>14</v>
      </c>
      <c r="F1316" s="1">
        <v>42278</v>
      </c>
      <c r="G1316" s="5">
        <v>726697</v>
      </c>
    </row>
    <row r="1317" spans="5:7" x14ac:dyDescent="0.2">
      <c r="E1317" t="s">
        <v>8</v>
      </c>
      <c r="F1317" s="1">
        <v>42278</v>
      </c>
      <c r="G1317" s="5">
        <v>12578</v>
      </c>
    </row>
    <row r="1318" spans="5:7" x14ac:dyDescent="0.2">
      <c r="E1318" t="s">
        <v>10</v>
      </c>
      <c r="F1318" s="1">
        <v>42309</v>
      </c>
      <c r="G1318" s="5">
        <v>-3945</v>
      </c>
    </row>
    <row r="1319" spans="5:7" x14ac:dyDescent="0.2">
      <c r="E1319" t="s">
        <v>7</v>
      </c>
      <c r="F1319" s="1">
        <v>42309</v>
      </c>
      <c r="G1319" s="5">
        <v>0</v>
      </c>
    </row>
    <row r="1320" spans="5:7" x14ac:dyDescent="0.2">
      <c r="E1320" t="s">
        <v>12</v>
      </c>
      <c r="F1320" s="1">
        <v>42309</v>
      </c>
      <c r="G1320" s="5">
        <v>224890</v>
      </c>
    </row>
    <row r="1321" spans="5:7" x14ac:dyDescent="0.2">
      <c r="E1321" t="s">
        <v>13</v>
      </c>
      <c r="F1321" s="1">
        <v>42309</v>
      </c>
      <c r="G1321" s="5">
        <v>223617</v>
      </c>
    </row>
    <row r="1322" spans="5:7" x14ac:dyDescent="0.2">
      <c r="E1322" t="s">
        <v>14</v>
      </c>
      <c r="F1322" s="1">
        <v>42309</v>
      </c>
      <c r="G1322" s="5">
        <v>731110</v>
      </c>
    </row>
    <row r="1323" spans="5:7" x14ac:dyDescent="0.2">
      <c r="E1323" t="s">
        <v>8</v>
      </c>
      <c r="F1323" s="1">
        <v>42309</v>
      </c>
      <c r="G1323" s="5">
        <v>-14775</v>
      </c>
    </row>
    <row r="1324" spans="5:7" x14ac:dyDescent="0.2">
      <c r="E1324" t="s">
        <v>10</v>
      </c>
      <c r="F1324" s="1">
        <v>42339</v>
      </c>
      <c r="G1324" s="5">
        <v>-3945</v>
      </c>
    </row>
    <row r="1325" spans="5:7" x14ac:dyDescent="0.2">
      <c r="E1325" t="s">
        <v>7</v>
      </c>
      <c r="F1325" s="1">
        <v>42339</v>
      </c>
      <c r="G1325" s="5">
        <v>0</v>
      </c>
    </row>
    <row r="1326" spans="5:7" x14ac:dyDescent="0.2">
      <c r="E1326" t="s">
        <v>12</v>
      </c>
      <c r="F1326" s="1">
        <v>42339</v>
      </c>
      <c r="G1326" s="5">
        <v>269079</v>
      </c>
    </row>
    <row r="1327" spans="5:7" x14ac:dyDescent="0.2">
      <c r="E1327" t="s">
        <v>13</v>
      </c>
      <c r="F1327" s="1">
        <v>42339</v>
      </c>
      <c r="G1327" s="5">
        <v>228170</v>
      </c>
    </row>
    <row r="1328" spans="5:7" x14ac:dyDescent="0.2">
      <c r="E1328" t="s">
        <v>14</v>
      </c>
      <c r="F1328" s="1">
        <v>42339</v>
      </c>
      <c r="G1328" s="5">
        <v>736247</v>
      </c>
    </row>
    <row r="1329" spans="5:7" x14ac:dyDescent="0.2">
      <c r="E1329" t="s">
        <v>8</v>
      </c>
      <c r="F1329" s="1">
        <v>42339</v>
      </c>
      <c r="G1329" s="5">
        <v>4144</v>
      </c>
    </row>
    <row r="1330" spans="5:7" x14ac:dyDescent="0.2">
      <c r="E1330" t="s">
        <v>10</v>
      </c>
      <c r="F1330" s="1">
        <v>42370</v>
      </c>
      <c r="G1330" s="5">
        <v>-3945</v>
      </c>
    </row>
    <row r="1331" spans="5:7" x14ac:dyDescent="0.2">
      <c r="E1331" t="s">
        <v>7</v>
      </c>
      <c r="F1331" s="1">
        <v>42370</v>
      </c>
      <c r="G1331" s="5">
        <v>0</v>
      </c>
    </row>
    <row r="1332" spans="5:7" x14ac:dyDescent="0.2">
      <c r="E1332" t="s">
        <v>12</v>
      </c>
      <c r="F1332" s="1">
        <v>42370</v>
      </c>
      <c r="G1332" s="5">
        <v>269302</v>
      </c>
    </row>
    <row r="1333" spans="5:7" x14ac:dyDescent="0.2">
      <c r="E1333" t="s">
        <v>13</v>
      </c>
      <c r="F1333" s="1">
        <v>42370</v>
      </c>
      <c r="G1333" s="5">
        <v>228764</v>
      </c>
    </row>
    <row r="1334" spans="5:7" x14ac:dyDescent="0.2">
      <c r="E1334" t="s">
        <v>14</v>
      </c>
      <c r="F1334" s="1">
        <v>42370</v>
      </c>
      <c r="G1334" s="5">
        <v>721500</v>
      </c>
    </row>
    <row r="1335" spans="5:7" x14ac:dyDescent="0.2">
      <c r="E1335" t="s">
        <v>8</v>
      </c>
      <c r="F1335" s="1">
        <v>42370</v>
      </c>
      <c r="G1335" s="5">
        <v>314338</v>
      </c>
    </row>
    <row r="1336" spans="5:7" x14ac:dyDescent="0.2">
      <c r="E1336" t="s">
        <v>10</v>
      </c>
      <c r="F1336" s="1">
        <v>42401</v>
      </c>
      <c r="G1336" s="5">
        <v>-3945</v>
      </c>
    </row>
    <row r="1337" spans="5:7" x14ac:dyDescent="0.2">
      <c r="E1337" t="s">
        <v>7</v>
      </c>
      <c r="F1337" s="1">
        <v>42401</v>
      </c>
      <c r="G1337" s="5">
        <v>0</v>
      </c>
    </row>
    <row r="1338" spans="5:7" x14ac:dyDescent="0.2">
      <c r="E1338" t="s">
        <v>12</v>
      </c>
      <c r="F1338" s="1">
        <v>42401</v>
      </c>
      <c r="G1338" s="5">
        <v>248239</v>
      </c>
    </row>
    <row r="1339" spans="5:7" x14ac:dyDescent="0.2">
      <c r="E1339" t="s">
        <v>13</v>
      </c>
      <c r="F1339" s="1">
        <v>42401</v>
      </c>
      <c r="G1339" s="5">
        <v>221286</v>
      </c>
    </row>
    <row r="1340" spans="5:7" x14ac:dyDescent="0.2">
      <c r="E1340" t="s">
        <v>14</v>
      </c>
      <c r="F1340" s="1">
        <v>42401</v>
      </c>
      <c r="G1340" s="5">
        <v>726577</v>
      </c>
    </row>
    <row r="1341" spans="5:7" x14ac:dyDescent="0.2">
      <c r="E1341" t="s">
        <v>8</v>
      </c>
      <c r="F1341" s="1">
        <v>42401</v>
      </c>
      <c r="G1341" s="5">
        <v>252548</v>
      </c>
    </row>
    <row r="1342" spans="5:7" x14ac:dyDescent="0.2">
      <c r="E1342" t="s">
        <v>10</v>
      </c>
      <c r="F1342" s="1">
        <v>42430</v>
      </c>
      <c r="G1342" s="5">
        <v>-3945</v>
      </c>
    </row>
    <row r="1343" spans="5:7" x14ac:dyDescent="0.2">
      <c r="E1343" t="s">
        <v>7</v>
      </c>
      <c r="F1343" s="1">
        <v>42430</v>
      </c>
      <c r="G1343" s="5">
        <v>0</v>
      </c>
    </row>
    <row r="1344" spans="5:7" x14ac:dyDescent="0.2">
      <c r="E1344" t="s">
        <v>12</v>
      </c>
      <c r="F1344" s="1">
        <v>42430</v>
      </c>
      <c r="G1344" s="5">
        <v>239354</v>
      </c>
    </row>
    <row r="1345" spans="5:7" x14ac:dyDescent="0.2">
      <c r="E1345" t="s">
        <v>13</v>
      </c>
      <c r="F1345" s="1">
        <v>42430</v>
      </c>
      <c r="G1345" s="5">
        <v>229927</v>
      </c>
    </row>
    <row r="1346" spans="5:7" x14ac:dyDescent="0.2">
      <c r="E1346" t="s">
        <v>14</v>
      </c>
      <c r="F1346" s="1">
        <v>42430</v>
      </c>
      <c r="G1346" s="5">
        <v>731382</v>
      </c>
    </row>
    <row r="1347" spans="5:7" x14ac:dyDescent="0.2">
      <c r="E1347" t="s">
        <v>8</v>
      </c>
      <c r="F1347" s="1">
        <v>42430</v>
      </c>
      <c r="G1347" s="5">
        <v>223527</v>
      </c>
    </row>
    <row r="1348" spans="5:7" x14ac:dyDescent="0.2">
      <c r="E1348" t="s">
        <v>10</v>
      </c>
      <c r="F1348" s="1">
        <v>42461</v>
      </c>
      <c r="G1348" s="5">
        <v>-3945</v>
      </c>
    </row>
    <row r="1349" spans="5:7" x14ac:dyDescent="0.2">
      <c r="E1349" t="s">
        <v>7</v>
      </c>
      <c r="F1349" s="1">
        <v>42461</v>
      </c>
      <c r="G1349" s="5">
        <v>0</v>
      </c>
    </row>
    <row r="1350" spans="5:7" x14ac:dyDescent="0.2">
      <c r="E1350" t="s">
        <v>12</v>
      </c>
      <c r="F1350" s="1">
        <v>42461</v>
      </c>
      <c r="G1350" s="5">
        <v>250865</v>
      </c>
    </row>
    <row r="1351" spans="5:7" x14ac:dyDescent="0.2">
      <c r="E1351" t="s">
        <v>13</v>
      </c>
      <c r="F1351" s="1">
        <v>42461</v>
      </c>
      <c r="G1351" s="5">
        <v>226457</v>
      </c>
    </row>
    <row r="1352" spans="5:7" x14ac:dyDescent="0.2">
      <c r="E1352" t="s">
        <v>14</v>
      </c>
      <c r="F1352" s="1">
        <v>42461</v>
      </c>
      <c r="G1352" s="5">
        <v>737593</v>
      </c>
    </row>
    <row r="1353" spans="5:7" x14ac:dyDescent="0.2">
      <c r="E1353" t="s">
        <v>8</v>
      </c>
      <c r="F1353" s="1">
        <v>42461</v>
      </c>
      <c r="G1353" s="5">
        <v>237117</v>
      </c>
    </row>
    <row r="1354" spans="5:7" x14ac:dyDescent="0.2">
      <c r="E1354" t="s">
        <v>10</v>
      </c>
      <c r="F1354" s="1">
        <v>42491</v>
      </c>
      <c r="G1354" s="5">
        <v>-3945</v>
      </c>
    </row>
    <row r="1355" spans="5:7" x14ac:dyDescent="0.2">
      <c r="E1355" t="s">
        <v>7</v>
      </c>
      <c r="F1355" s="1">
        <v>42491</v>
      </c>
      <c r="G1355" s="5">
        <v>0</v>
      </c>
    </row>
    <row r="1356" spans="5:7" x14ac:dyDescent="0.2">
      <c r="E1356" t="s">
        <v>12</v>
      </c>
      <c r="F1356" s="1">
        <v>42491</v>
      </c>
      <c r="G1356" s="5">
        <v>254156</v>
      </c>
    </row>
    <row r="1357" spans="5:7" x14ac:dyDescent="0.2">
      <c r="E1357" t="s">
        <v>13</v>
      </c>
      <c r="F1357" s="1">
        <v>42491</v>
      </c>
      <c r="G1357" s="5">
        <v>231124</v>
      </c>
    </row>
    <row r="1358" spans="5:7" x14ac:dyDescent="0.2">
      <c r="E1358" t="s">
        <v>14</v>
      </c>
      <c r="F1358" s="1">
        <v>42491</v>
      </c>
      <c r="G1358" s="5">
        <v>743252</v>
      </c>
    </row>
    <row r="1359" spans="5:7" x14ac:dyDescent="0.2">
      <c r="E1359" t="s">
        <v>8</v>
      </c>
      <c r="F1359" s="1">
        <v>42491</v>
      </c>
      <c r="G1359" s="5">
        <v>325493</v>
      </c>
    </row>
    <row r="1360" spans="5:7" x14ac:dyDescent="0.2">
      <c r="E1360" t="s">
        <v>10</v>
      </c>
      <c r="F1360" s="1">
        <v>42522</v>
      </c>
      <c r="G1360" s="5">
        <v>-3945</v>
      </c>
    </row>
    <row r="1361" spans="5:7" x14ac:dyDescent="0.2">
      <c r="E1361" t="s">
        <v>7</v>
      </c>
      <c r="F1361" s="1">
        <v>42522</v>
      </c>
      <c r="G1361" s="5">
        <v>0</v>
      </c>
    </row>
    <row r="1362" spans="5:7" x14ac:dyDescent="0.2">
      <c r="E1362" t="s">
        <v>12</v>
      </c>
      <c r="F1362" s="1">
        <v>42522</v>
      </c>
      <c r="G1362" s="5">
        <v>250397</v>
      </c>
    </row>
    <row r="1363" spans="5:7" x14ac:dyDescent="0.2">
      <c r="E1363" t="s">
        <v>13</v>
      </c>
      <c r="F1363" s="1">
        <v>42522</v>
      </c>
      <c r="G1363" s="5">
        <v>227624</v>
      </c>
    </row>
    <row r="1364" spans="5:7" x14ac:dyDescent="0.2">
      <c r="E1364" t="s">
        <v>14</v>
      </c>
      <c r="F1364" s="1">
        <v>42522</v>
      </c>
      <c r="G1364" s="5">
        <v>730633</v>
      </c>
    </row>
    <row r="1365" spans="5:7" x14ac:dyDescent="0.2">
      <c r="E1365" t="s">
        <v>8</v>
      </c>
      <c r="F1365" s="1">
        <v>42522</v>
      </c>
      <c r="G1365" s="5">
        <v>322251</v>
      </c>
    </row>
    <row r="1366" spans="5:7" x14ac:dyDescent="0.2">
      <c r="E1366" t="s">
        <v>10</v>
      </c>
      <c r="F1366" s="1">
        <v>42552</v>
      </c>
      <c r="G1366" s="5">
        <v>-3945</v>
      </c>
    </row>
    <row r="1367" spans="5:7" x14ac:dyDescent="0.2">
      <c r="E1367" t="s">
        <v>7</v>
      </c>
      <c r="F1367" s="1">
        <v>42552</v>
      </c>
      <c r="G1367" s="5">
        <v>0</v>
      </c>
    </row>
    <row r="1368" spans="5:7" x14ac:dyDescent="0.2">
      <c r="E1368" t="s">
        <v>12</v>
      </c>
      <c r="F1368" s="1">
        <v>42552</v>
      </c>
      <c r="G1368" s="5">
        <v>227930</v>
      </c>
    </row>
    <row r="1369" spans="5:7" x14ac:dyDescent="0.2">
      <c r="E1369" t="s">
        <v>13</v>
      </c>
      <c r="F1369" s="1">
        <v>42552</v>
      </c>
      <c r="G1369" s="5">
        <v>232338</v>
      </c>
    </row>
    <row r="1370" spans="5:7" x14ac:dyDescent="0.2">
      <c r="E1370" t="s">
        <v>14</v>
      </c>
      <c r="F1370" s="1">
        <v>42552</v>
      </c>
      <c r="G1370" s="5">
        <v>569818</v>
      </c>
    </row>
    <row r="1371" spans="5:7" x14ac:dyDescent="0.2">
      <c r="E1371" t="s">
        <v>8</v>
      </c>
      <c r="F1371" s="1">
        <v>42552</v>
      </c>
      <c r="G1371" s="5">
        <v>367941</v>
      </c>
    </row>
    <row r="1372" spans="5:7" x14ac:dyDescent="0.2">
      <c r="E1372" t="s">
        <v>10</v>
      </c>
      <c r="F1372" s="1">
        <v>42583</v>
      </c>
      <c r="G1372" s="5">
        <v>-3945</v>
      </c>
    </row>
    <row r="1373" spans="5:7" x14ac:dyDescent="0.2">
      <c r="E1373" t="s">
        <v>7</v>
      </c>
      <c r="F1373" s="1">
        <v>42583</v>
      </c>
      <c r="G1373" s="5">
        <v>0</v>
      </c>
    </row>
    <row r="1374" spans="5:7" x14ac:dyDescent="0.2">
      <c r="E1374" t="s">
        <v>12</v>
      </c>
      <c r="F1374" s="1">
        <v>42583</v>
      </c>
      <c r="G1374" s="5">
        <v>261844</v>
      </c>
    </row>
    <row r="1375" spans="5:7" x14ac:dyDescent="0.2">
      <c r="E1375" t="s">
        <v>13</v>
      </c>
      <c r="F1375" s="1">
        <v>42583</v>
      </c>
      <c r="G1375" s="5">
        <v>232961</v>
      </c>
    </row>
    <row r="1376" spans="5:7" x14ac:dyDescent="0.2">
      <c r="E1376" t="s">
        <v>14</v>
      </c>
      <c r="F1376" s="1">
        <v>42583</v>
      </c>
      <c r="G1376" s="5">
        <v>575035</v>
      </c>
    </row>
    <row r="1377" spans="5:7" x14ac:dyDescent="0.2">
      <c r="E1377" t="s">
        <v>8</v>
      </c>
      <c r="F1377" s="1">
        <v>42583</v>
      </c>
      <c r="G1377" s="5">
        <v>437397</v>
      </c>
    </row>
    <row r="1378" spans="5:7" x14ac:dyDescent="0.2">
      <c r="E1378" t="s">
        <v>10</v>
      </c>
      <c r="F1378" s="1">
        <v>42614</v>
      </c>
      <c r="G1378" s="5">
        <v>-3945</v>
      </c>
    </row>
    <row r="1379" spans="5:7" x14ac:dyDescent="0.2">
      <c r="E1379" t="s">
        <v>7</v>
      </c>
      <c r="F1379" s="1">
        <v>42614</v>
      </c>
      <c r="G1379" s="5">
        <v>0</v>
      </c>
    </row>
    <row r="1380" spans="5:7" x14ac:dyDescent="0.2">
      <c r="E1380" t="s">
        <v>12</v>
      </c>
      <c r="F1380" s="1">
        <v>42614</v>
      </c>
      <c r="G1380" s="5">
        <v>249073</v>
      </c>
    </row>
    <row r="1381" spans="5:7" x14ac:dyDescent="0.2">
      <c r="E1381" t="s">
        <v>13</v>
      </c>
      <c r="F1381" s="1">
        <v>42614</v>
      </c>
      <c r="G1381" s="5">
        <v>217031</v>
      </c>
    </row>
    <row r="1382" spans="5:7" x14ac:dyDescent="0.2">
      <c r="E1382" t="s">
        <v>14</v>
      </c>
      <c r="F1382" s="1">
        <v>42614</v>
      </c>
      <c r="G1382" s="5">
        <v>579898</v>
      </c>
    </row>
    <row r="1383" spans="5:7" x14ac:dyDescent="0.2">
      <c r="E1383" t="s">
        <v>8</v>
      </c>
      <c r="F1383" s="1">
        <v>42614</v>
      </c>
      <c r="G1383" s="5">
        <v>429729</v>
      </c>
    </row>
    <row r="1384" spans="5:7" x14ac:dyDescent="0.2">
      <c r="E1384" t="s">
        <v>10</v>
      </c>
      <c r="F1384" s="1">
        <v>42644</v>
      </c>
      <c r="G1384" s="5">
        <v>-3945</v>
      </c>
    </row>
    <row r="1385" spans="5:7" x14ac:dyDescent="0.2">
      <c r="E1385" t="s">
        <v>7</v>
      </c>
      <c r="F1385" s="1">
        <v>42644</v>
      </c>
      <c r="G1385" s="5">
        <v>0</v>
      </c>
    </row>
    <row r="1386" spans="5:7" x14ac:dyDescent="0.2">
      <c r="E1386" t="s">
        <v>12</v>
      </c>
      <c r="F1386" s="1">
        <v>42644</v>
      </c>
      <c r="G1386" s="5">
        <v>207025</v>
      </c>
    </row>
    <row r="1387" spans="5:7" x14ac:dyDescent="0.2">
      <c r="E1387" t="s">
        <v>13</v>
      </c>
      <c r="F1387" s="1">
        <v>42644</v>
      </c>
      <c r="G1387" s="5">
        <v>221337</v>
      </c>
    </row>
    <row r="1388" spans="5:7" x14ac:dyDescent="0.2">
      <c r="E1388" t="s">
        <v>14</v>
      </c>
      <c r="F1388" s="1">
        <v>42644</v>
      </c>
      <c r="G1388" s="5">
        <v>584548</v>
      </c>
    </row>
    <row r="1389" spans="5:7" x14ac:dyDescent="0.2">
      <c r="E1389" t="s">
        <v>8</v>
      </c>
      <c r="F1389" s="1">
        <v>42644</v>
      </c>
      <c r="G1389" s="5">
        <v>355298</v>
      </c>
    </row>
    <row r="1390" spans="5:7" x14ac:dyDescent="0.2">
      <c r="E1390" t="s">
        <v>7</v>
      </c>
      <c r="F1390" s="1">
        <v>42675</v>
      </c>
      <c r="G1390" s="5">
        <v>0</v>
      </c>
    </row>
    <row r="1391" spans="5:7" x14ac:dyDescent="0.2">
      <c r="E1391" t="s">
        <v>12</v>
      </c>
      <c r="F1391" s="1">
        <v>42675</v>
      </c>
      <c r="G1391" s="5">
        <v>246766</v>
      </c>
    </row>
    <row r="1392" spans="5:7" x14ac:dyDescent="0.2">
      <c r="E1392" t="s">
        <v>13</v>
      </c>
      <c r="F1392" s="1">
        <v>42675</v>
      </c>
      <c r="G1392" s="5">
        <v>218105</v>
      </c>
    </row>
    <row r="1393" spans="5:7" x14ac:dyDescent="0.2">
      <c r="E1393" t="s">
        <v>14</v>
      </c>
      <c r="F1393" s="1">
        <v>42675</v>
      </c>
      <c r="G1393" s="5">
        <v>589145</v>
      </c>
    </row>
    <row r="1394" spans="5:7" x14ac:dyDescent="0.2">
      <c r="E1394" t="s">
        <v>8</v>
      </c>
      <c r="F1394" s="1">
        <v>42675</v>
      </c>
      <c r="G1394" s="5">
        <v>306628</v>
      </c>
    </row>
    <row r="1395" spans="5:7" x14ac:dyDescent="0.2">
      <c r="E1395" t="s">
        <v>7</v>
      </c>
      <c r="F1395" s="1">
        <v>42705</v>
      </c>
      <c r="G1395" s="5">
        <v>0</v>
      </c>
    </row>
    <row r="1396" spans="5:7" x14ac:dyDescent="0.2">
      <c r="E1396" t="s">
        <v>12</v>
      </c>
      <c r="F1396" s="1">
        <v>42705</v>
      </c>
      <c r="G1396" s="5">
        <v>276227</v>
      </c>
    </row>
    <row r="1397" spans="5:7" x14ac:dyDescent="0.2">
      <c r="E1397" t="s">
        <v>13</v>
      </c>
      <c r="F1397" s="1">
        <v>42705</v>
      </c>
      <c r="G1397" s="5">
        <v>222454</v>
      </c>
    </row>
    <row r="1398" spans="5:7" x14ac:dyDescent="0.2">
      <c r="E1398" t="s">
        <v>14</v>
      </c>
      <c r="F1398" s="1">
        <v>42705</v>
      </c>
      <c r="G1398" s="5">
        <v>593445</v>
      </c>
    </row>
    <row r="1399" spans="5:7" x14ac:dyDescent="0.2">
      <c r="E1399" t="s">
        <v>8</v>
      </c>
      <c r="F1399" s="1">
        <v>42705</v>
      </c>
      <c r="G1399" s="5">
        <v>342741</v>
      </c>
    </row>
    <row r="1400" spans="5:7" x14ac:dyDescent="0.2">
      <c r="E1400" t="s">
        <v>7</v>
      </c>
      <c r="F1400" s="1">
        <v>42736</v>
      </c>
      <c r="G1400" s="5">
        <v>0</v>
      </c>
    </row>
    <row r="1401" spans="5:7" x14ac:dyDescent="0.2">
      <c r="E1401" t="s">
        <v>12</v>
      </c>
      <c r="F1401" s="1">
        <v>42736</v>
      </c>
      <c r="G1401" s="5">
        <v>269482</v>
      </c>
    </row>
    <row r="1402" spans="5:7" x14ac:dyDescent="0.2">
      <c r="E1402" t="s">
        <v>13</v>
      </c>
      <c r="F1402" s="1">
        <v>42736</v>
      </c>
      <c r="G1402" s="5">
        <v>223206</v>
      </c>
    </row>
    <row r="1403" spans="5:7" x14ac:dyDescent="0.2">
      <c r="E1403" t="s">
        <v>14</v>
      </c>
      <c r="F1403" s="1">
        <v>42736</v>
      </c>
      <c r="G1403" s="5">
        <v>575435</v>
      </c>
    </row>
    <row r="1404" spans="5:7" x14ac:dyDescent="0.2">
      <c r="E1404" t="s">
        <v>8</v>
      </c>
      <c r="F1404" s="1">
        <v>42736</v>
      </c>
      <c r="G1404" s="5">
        <v>324314</v>
      </c>
    </row>
    <row r="1405" spans="5:7" x14ac:dyDescent="0.2">
      <c r="E1405" t="s">
        <v>7</v>
      </c>
      <c r="F1405" s="1">
        <v>42767</v>
      </c>
      <c r="G1405" s="5">
        <v>0</v>
      </c>
    </row>
    <row r="1406" spans="5:7" x14ac:dyDescent="0.2">
      <c r="E1406" t="s">
        <v>12</v>
      </c>
      <c r="F1406" s="1">
        <v>42767</v>
      </c>
      <c r="G1406" s="5">
        <v>253396</v>
      </c>
    </row>
    <row r="1407" spans="5:7" x14ac:dyDescent="0.2">
      <c r="E1407" t="s">
        <v>13</v>
      </c>
      <c r="F1407" s="1">
        <v>42767</v>
      </c>
      <c r="G1407" s="5">
        <v>212209</v>
      </c>
    </row>
    <row r="1408" spans="5:7" x14ac:dyDescent="0.2">
      <c r="E1408" t="s">
        <v>14</v>
      </c>
      <c r="F1408" s="1">
        <v>42767</v>
      </c>
      <c r="G1408" s="5">
        <v>580622</v>
      </c>
    </row>
    <row r="1409" spans="5:7" x14ac:dyDescent="0.2">
      <c r="E1409" t="s">
        <v>8</v>
      </c>
      <c r="F1409" s="1">
        <v>42767</v>
      </c>
      <c r="G1409" s="5">
        <v>249998</v>
      </c>
    </row>
    <row r="1410" spans="5:7" x14ac:dyDescent="0.2">
      <c r="E1410" t="s">
        <v>7</v>
      </c>
      <c r="F1410" s="1">
        <v>42795</v>
      </c>
      <c r="G1410" s="5">
        <v>0</v>
      </c>
    </row>
    <row r="1411" spans="5:7" x14ac:dyDescent="0.2">
      <c r="E1411" t="s">
        <v>12</v>
      </c>
      <c r="F1411" s="1">
        <v>42795</v>
      </c>
      <c r="G1411" s="5">
        <v>249966</v>
      </c>
    </row>
    <row r="1412" spans="5:7" x14ac:dyDescent="0.2">
      <c r="E1412" t="s">
        <v>13</v>
      </c>
      <c r="F1412" s="1">
        <v>42795</v>
      </c>
      <c r="G1412" s="5">
        <v>224310</v>
      </c>
    </row>
    <row r="1413" spans="5:7" x14ac:dyDescent="0.2">
      <c r="E1413" t="s">
        <v>14</v>
      </c>
      <c r="F1413" s="1">
        <v>42795</v>
      </c>
      <c r="G1413" s="5">
        <v>585414</v>
      </c>
    </row>
    <row r="1414" spans="5:7" x14ac:dyDescent="0.2">
      <c r="E1414" t="s">
        <v>8</v>
      </c>
      <c r="F1414" s="1">
        <v>42795</v>
      </c>
      <c r="G1414" s="5">
        <v>236358</v>
      </c>
    </row>
    <row r="1415" spans="5:7" x14ac:dyDescent="0.2">
      <c r="E1415" t="s">
        <v>7</v>
      </c>
      <c r="F1415" s="1">
        <v>42826</v>
      </c>
      <c r="G1415" s="5">
        <v>0</v>
      </c>
    </row>
    <row r="1416" spans="5:7" x14ac:dyDescent="0.2">
      <c r="E1416" t="s">
        <v>12</v>
      </c>
      <c r="F1416" s="1">
        <v>42826</v>
      </c>
      <c r="G1416" s="5">
        <v>252341</v>
      </c>
    </row>
    <row r="1417" spans="5:7" x14ac:dyDescent="0.2">
      <c r="E1417" t="s">
        <v>13</v>
      </c>
      <c r="F1417" s="1">
        <v>42826</v>
      </c>
      <c r="G1417" s="5">
        <v>221002</v>
      </c>
    </row>
    <row r="1418" spans="5:7" x14ac:dyDescent="0.2">
      <c r="E1418" t="s">
        <v>14</v>
      </c>
      <c r="F1418" s="1">
        <v>42826</v>
      </c>
      <c r="G1418" s="5">
        <v>590731</v>
      </c>
    </row>
    <row r="1419" spans="5:7" x14ac:dyDescent="0.2">
      <c r="E1419" t="s">
        <v>8</v>
      </c>
      <c r="F1419" s="1">
        <v>42826</v>
      </c>
      <c r="G1419" s="5">
        <v>254485</v>
      </c>
    </row>
    <row r="1420" spans="5:7" x14ac:dyDescent="0.2">
      <c r="E1420" t="s">
        <v>7</v>
      </c>
      <c r="F1420" s="1">
        <v>42856</v>
      </c>
      <c r="G1420" s="5">
        <v>0</v>
      </c>
    </row>
    <row r="1421" spans="5:7" x14ac:dyDescent="0.2">
      <c r="E1421" t="s">
        <v>12</v>
      </c>
      <c r="F1421" s="1">
        <v>42856</v>
      </c>
      <c r="G1421" s="5">
        <v>249774</v>
      </c>
    </row>
    <row r="1422" spans="5:7" x14ac:dyDescent="0.2">
      <c r="E1422" t="s">
        <v>13</v>
      </c>
      <c r="F1422" s="1">
        <v>42856</v>
      </c>
      <c r="G1422" s="5">
        <v>225467</v>
      </c>
    </row>
    <row r="1423" spans="5:7" x14ac:dyDescent="0.2">
      <c r="E1423" t="s">
        <v>14</v>
      </c>
      <c r="F1423" s="1">
        <v>42856</v>
      </c>
      <c r="G1423" s="5">
        <v>596297</v>
      </c>
    </row>
    <row r="1424" spans="5:7" x14ac:dyDescent="0.2">
      <c r="E1424" t="s">
        <v>8</v>
      </c>
      <c r="F1424" s="1">
        <v>42856</v>
      </c>
      <c r="G1424" s="5">
        <v>341850</v>
      </c>
    </row>
    <row r="1425" spans="5:7" x14ac:dyDescent="0.2">
      <c r="E1425" t="s">
        <v>7</v>
      </c>
      <c r="F1425" s="1">
        <v>42887</v>
      </c>
      <c r="G1425" s="5">
        <v>0</v>
      </c>
    </row>
    <row r="1426" spans="5:7" x14ac:dyDescent="0.2">
      <c r="E1426" t="s">
        <v>12</v>
      </c>
      <c r="F1426" s="1">
        <v>42887</v>
      </c>
      <c r="G1426" s="5">
        <v>241220</v>
      </c>
    </row>
    <row r="1427" spans="5:7" x14ac:dyDescent="0.2">
      <c r="E1427" t="s">
        <v>13</v>
      </c>
      <c r="F1427" s="1">
        <v>42887</v>
      </c>
      <c r="G1427" s="5">
        <v>222130</v>
      </c>
    </row>
    <row r="1428" spans="5:7" x14ac:dyDescent="0.2">
      <c r="E1428" t="s">
        <v>14</v>
      </c>
      <c r="F1428" s="1">
        <v>42887</v>
      </c>
      <c r="G1428" s="5">
        <v>602549</v>
      </c>
    </row>
    <row r="1429" spans="5:7" x14ac:dyDescent="0.2">
      <c r="E1429" t="s">
        <v>8</v>
      </c>
      <c r="F1429" s="1">
        <v>42887</v>
      </c>
      <c r="G1429" s="5">
        <v>338276</v>
      </c>
    </row>
    <row r="1430" spans="5:7" x14ac:dyDescent="0.2">
      <c r="E1430" t="s">
        <v>7</v>
      </c>
      <c r="F1430" s="1">
        <v>42917</v>
      </c>
      <c r="G1430" s="5">
        <v>0</v>
      </c>
    </row>
    <row r="1431" spans="5:7" x14ac:dyDescent="0.2">
      <c r="E1431" t="s">
        <v>12</v>
      </c>
      <c r="F1431" s="1">
        <v>42917</v>
      </c>
      <c r="G1431" s="5">
        <v>224537</v>
      </c>
    </row>
    <row r="1432" spans="5:7" x14ac:dyDescent="0.2">
      <c r="E1432" t="s">
        <v>13</v>
      </c>
      <c r="F1432" s="1">
        <v>42917</v>
      </c>
      <c r="G1432" s="5">
        <v>226640</v>
      </c>
    </row>
    <row r="1433" spans="5:7" x14ac:dyDescent="0.2">
      <c r="E1433" t="s">
        <v>14</v>
      </c>
      <c r="F1433" s="1">
        <v>42917</v>
      </c>
      <c r="G1433" s="5">
        <v>608500</v>
      </c>
    </row>
    <row r="1434" spans="5:7" x14ac:dyDescent="0.2">
      <c r="E1434" t="s">
        <v>8</v>
      </c>
      <c r="F1434" s="1">
        <v>42917</v>
      </c>
      <c r="G1434" s="5">
        <v>384279</v>
      </c>
    </row>
    <row r="1435" spans="5:7" x14ac:dyDescent="0.2">
      <c r="E1435" t="s">
        <v>7</v>
      </c>
      <c r="F1435" s="1">
        <v>42948</v>
      </c>
      <c r="G1435" s="5">
        <v>0</v>
      </c>
    </row>
    <row r="1436" spans="5:7" x14ac:dyDescent="0.2">
      <c r="E1436" t="s">
        <v>12</v>
      </c>
      <c r="F1436" s="1">
        <v>42948</v>
      </c>
      <c r="G1436" s="5">
        <v>261781</v>
      </c>
    </row>
    <row r="1437" spans="5:7" x14ac:dyDescent="0.2">
      <c r="E1437" t="s">
        <v>13</v>
      </c>
      <c r="F1437" s="1">
        <v>42948</v>
      </c>
      <c r="G1437" s="5">
        <v>227242</v>
      </c>
    </row>
    <row r="1438" spans="5:7" x14ac:dyDescent="0.2">
      <c r="E1438" t="s">
        <v>14</v>
      </c>
      <c r="F1438" s="1">
        <v>42948</v>
      </c>
      <c r="G1438" s="5">
        <v>613826</v>
      </c>
    </row>
    <row r="1439" spans="5:7" x14ac:dyDescent="0.2">
      <c r="E1439" t="s">
        <v>8</v>
      </c>
      <c r="F1439" s="1">
        <v>42948</v>
      </c>
      <c r="G1439" s="5">
        <v>454616</v>
      </c>
    </row>
    <row r="1440" spans="5:7" x14ac:dyDescent="0.2">
      <c r="E1440" t="s">
        <v>7</v>
      </c>
      <c r="F1440" s="1">
        <v>42979</v>
      </c>
      <c r="G1440" s="5">
        <v>0</v>
      </c>
    </row>
    <row r="1441" spans="5:7" x14ac:dyDescent="0.2">
      <c r="E1441" t="s">
        <v>12</v>
      </c>
      <c r="F1441" s="1">
        <v>42979</v>
      </c>
      <c r="G1441" s="5">
        <v>251746</v>
      </c>
    </row>
    <row r="1442" spans="5:7" x14ac:dyDescent="0.2">
      <c r="E1442" t="s">
        <v>13</v>
      </c>
      <c r="F1442" s="1">
        <v>42979</v>
      </c>
      <c r="G1442" s="5">
        <v>104173</v>
      </c>
    </row>
    <row r="1443" spans="5:7" x14ac:dyDescent="0.2">
      <c r="E1443" t="s">
        <v>14</v>
      </c>
      <c r="F1443" s="1">
        <v>42979</v>
      </c>
      <c r="G1443" s="5">
        <v>618799</v>
      </c>
    </row>
    <row r="1444" spans="5:7" x14ac:dyDescent="0.2">
      <c r="E1444" t="s">
        <v>8</v>
      </c>
      <c r="F1444" s="1">
        <v>42979</v>
      </c>
      <c r="G1444" s="5">
        <v>446191</v>
      </c>
    </row>
    <row r="1445" spans="5:7" x14ac:dyDescent="0.2">
      <c r="E1445" t="s">
        <v>7</v>
      </c>
      <c r="F1445" s="1">
        <v>43009</v>
      </c>
      <c r="G1445" s="5">
        <v>0</v>
      </c>
    </row>
    <row r="1446" spans="5:7" x14ac:dyDescent="0.2">
      <c r="E1446" t="s">
        <v>12</v>
      </c>
      <c r="F1446" s="1">
        <v>43009</v>
      </c>
      <c r="G1446" s="5">
        <v>211133</v>
      </c>
    </row>
    <row r="1447" spans="5:7" x14ac:dyDescent="0.2">
      <c r="E1447" t="s">
        <v>13</v>
      </c>
      <c r="F1447" s="1">
        <v>43009</v>
      </c>
      <c r="G1447" s="5">
        <v>104173</v>
      </c>
    </row>
    <row r="1448" spans="5:7" x14ac:dyDescent="0.2">
      <c r="E1448" t="s">
        <v>14</v>
      </c>
      <c r="F1448" s="1">
        <v>43009</v>
      </c>
      <c r="G1448" s="5">
        <v>623554</v>
      </c>
    </row>
    <row r="1449" spans="5:7" x14ac:dyDescent="0.2">
      <c r="E1449" t="s">
        <v>8</v>
      </c>
      <c r="F1449" s="1">
        <v>43009</v>
      </c>
      <c r="G1449" s="5">
        <v>370428</v>
      </c>
    </row>
    <row r="1450" spans="5:7" x14ac:dyDescent="0.2">
      <c r="E1450" t="s">
        <v>7</v>
      </c>
      <c r="F1450" s="1">
        <v>43040</v>
      </c>
      <c r="G1450" s="5">
        <v>0</v>
      </c>
    </row>
    <row r="1451" spans="5:7" x14ac:dyDescent="0.2">
      <c r="E1451" t="s">
        <v>12</v>
      </c>
      <c r="F1451" s="1">
        <v>43040</v>
      </c>
      <c r="G1451" s="5">
        <v>29526</v>
      </c>
    </row>
    <row r="1452" spans="5:7" x14ac:dyDescent="0.2">
      <c r="E1452" t="s">
        <v>13</v>
      </c>
      <c r="F1452" s="1">
        <v>43040</v>
      </c>
      <c r="G1452" s="5">
        <v>104173</v>
      </c>
    </row>
    <row r="1453" spans="5:7" x14ac:dyDescent="0.2">
      <c r="E1453" t="s">
        <v>14</v>
      </c>
      <c r="F1453" s="1">
        <v>43040</v>
      </c>
      <c r="G1453" s="5">
        <v>628265</v>
      </c>
    </row>
    <row r="1454" spans="5:7" x14ac:dyDescent="0.2">
      <c r="E1454" t="s">
        <v>8</v>
      </c>
      <c r="F1454" s="1">
        <v>43040</v>
      </c>
      <c r="G1454" s="5">
        <v>144347</v>
      </c>
    </row>
    <row r="1455" spans="5:7" x14ac:dyDescent="0.2">
      <c r="E1455" t="s">
        <v>7</v>
      </c>
      <c r="F1455" s="1">
        <v>43070</v>
      </c>
      <c r="G1455" s="5">
        <v>0</v>
      </c>
    </row>
    <row r="1456" spans="5:7" x14ac:dyDescent="0.2">
      <c r="E1456" t="s">
        <v>12</v>
      </c>
      <c r="F1456" s="1">
        <v>43070</v>
      </c>
      <c r="G1456" s="5">
        <v>42612</v>
      </c>
    </row>
    <row r="1457" spans="5:7" x14ac:dyDescent="0.2">
      <c r="E1457" t="s">
        <v>13</v>
      </c>
      <c r="F1457" s="1">
        <v>43070</v>
      </c>
      <c r="G1457" s="5">
        <v>104173</v>
      </c>
    </row>
    <row r="1458" spans="5:7" x14ac:dyDescent="0.2">
      <c r="E1458" t="s">
        <v>14</v>
      </c>
      <c r="F1458" s="1">
        <v>43070</v>
      </c>
      <c r="G1458" s="5">
        <v>632676</v>
      </c>
    </row>
    <row r="1459" spans="5:7" x14ac:dyDescent="0.2">
      <c r="E1459" t="s">
        <v>8</v>
      </c>
      <c r="F1459" s="1">
        <v>43070</v>
      </c>
      <c r="G1459" s="5">
        <v>154671</v>
      </c>
    </row>
    <row r="1460" spans="5:7" x14ac:dyDescent="0.2">
      <c r="E1460" t="s">
        <v>7</v>
      </c>
      <c r="F1460" s="1">
        <v>43101</v>
      </c>
      <c r="G1460" s="5">
        <v>0</v>
      </c>
    </row>
    <row r="1461" spans="5:7" x14ac:dyDescent="0.2">
      <c r="E1461" t="s">
        <v>12</v>
      </c>
      <c r="F1461" s="1">
        <v>43101</v>
      </c>
      <c r="G1461" s="5">
        <v>37431</v>
      </c>
    </row>
    <row r="1462" spans="5:7" x14ac:dyDescent="0.2">
      <c r="E1462" t="s">
        <v>13</v>
      </c>
      <c r="F1462" s="1">
        <v>43101</v>
      </c>
      <c r="G1462" s="5">
        <v>104173</v>
      </c>
    </row>
    <row r="1463" spans="5:7" x14ac:dyDescent="0.2">
      <c r="E1463" t="s">
        <v>14</v>
      </c>
      <c r="F1463" s="1">
        <v>43101</v>
      </c>
      <c r="G1463" s="5">
        <v>611647</v>
      </c>
    </row>
    <row r="1464" spans="5:7" x14ac:dyDescent="0.2">
      <c r="E1464" t="s">
        <v>8</v>
      </c>
      <c r="F1464" s="1">
        <v>43101</v>
      </c>
      <c r="G1464" s="5">
        <v>131198</v>
      </c>
    </row>
    <row r="1465" spans="5:7" x14ac:dyDescent="0.2">
      <c r="E1465" t="s">
        <v>7</v>
      </c>
      <c r="F1465" s="1">
        <v>43132</v>
      </c>
      <c r="G1465" s="5">
        <v>0</v>
      </c>
    </row>
    <row r="1466" spans="5:7" x14ac:dyDescent="0.2">
      <c r="E1466" t="s">
        <v>12</v>
      </c>
      <c r="F1466" s="1">
        <v>43132</v>
      </c>
      <c r="G1466" s="5">
        <v>24059</v>
      </c>
    </row>
    <row r="1467" spans="5:7" x14ac:dyDescent="0.2">
      <c r="E1467" t="s">
        <v>13</v>
      </c>
      <c r="F1467" s="1">
        <v>43132</v>
      </c>
      <c r="G1467" s="5">
        <v>104173</v>
      </c>
    </row>
    <row r="1468" spans="5:7" x14ac:dyDescent="0.2">
      <c r="E1468" t="s">
        <v>14</v>
      </c>
      <c r="F1468" s="1">
        <v>43132</v>
      </c>
      <c r="G1468" s="5">
        <v>616905</v>
      </c>
    </row>
    <row r="1469" spans="5:7" x14ac:dyDescent="0.2">
      <c r="E1469" t="s">
        <v>8</v>
      </c>
      <c r="F1469" s="1">
        <v>43132</v>
      </c>
      <c r="G1469" s="5">
        <v>89748</v>
      </c>
    </row>
    <row r="1470" spans="5:7" x14ac:dyDescent="0.2">
      <c r="E1470" t="s">
        <v>7</v>
      </c>
      <c r="F1470" s="1">
        <v>43160</v>
      </c>
      <c r="G1470" s="5">
        <v>0</v>
      </c>
    </row>
    <row r="1471" spans="5:7" x14ac:dyDescent="0.2">
      <c r="E1471" t="s">
        <v>12</v>
      </c>
      <c r="F1471" s="1">
        <v>43160</v>
      </c>
      <c r="G1471" s="5">
        <v>25756</v>
      </c>
    </row>
    <row r="1472" spans="5:7" x14ac:dyDescent="0.2">
      <c r="E1472" t="s">
        <v>13</v>
      </c>
      <c r="F1472" s="1">
        <v>43160</v>
      </c>
      <c r="G1472" s="5">
        <v>104173</v>
      </c>
    </row>
    <row r="1473" spans="5:7" x14ac:dyDescent="0.2">
      <c r="E1473" t="s">
        <v>14</v>
      </c>
      <c r="F1473" s="1">
        <v>43160</v>
      </c>
      <c r="G1473" s="5">
        <v>621741</v>
      </c>
    </row>
    <row r="1474" spans="5:7" x14ac:dyDescent="0.2">
      <c r="E1474" t="s">
        <v>8</v>
      </c>
      <c r="F1474" s="1">
        <v>43160</v>
      </c>
      <c r="G1474" s="5">
        <v>105649</v>
      </c>
    </row>
    <row r="1475" spans="5:7" x14ac:dyDescent="0.2">
      <c r="E1475" t="s">
        <v>7</v>
      </c>
      <c r="F1475" s="1">
        <v>43191</v>
      </c>
      <c r="G1475" s="5">
        <v>0</v>
      </c>
    </row>
    <row r="1476" spans="5:7" x14ac:dyDescent="0.2">
      <c r="E1476" t="s">
        <v>12</v>
      </c>
      <c r="F1476" s="1">
        <v>43191</v>
      </c>
      <c r="G1476" s="5">
        <v>33611</v>
      </c>
    </row>
    <row r="1477" spans="5:7" x14ac:dyDescent="0.2">
      <c r="E1477" t="s">
        <v>13</v>
      </c>
      <c r="F1477" s="1">
        <v>43191</v>
      </c>
      <c r="G1477" s="5">
        <v>104173</v>
      </c>
    </row>
    <row r="1478" spans="5:7" x14ac:dyDescent="0.2">
      <c r="E1478" t="s">
        <v>14</v>
      </c>
      <c r="F1478" s="1">
        <v>43191</v>
      </c>
      <c r="G1478" s="5">
        <v>627125</v>
      </c>
    </row>
    <row r="1479" spans="5:7" x14ac:dyDescent="0.2">
      <c r="E1479" t="s">
        <v>8</v>
      </c>
      <c r="F1479" s="1">
        <v>43191</v>
      </c>
      <c r="G1479" s="5">
        <v>152827</v>
      </c>
    </row>
    <row r="1480" spans="5:7" x14ac:dyDescent="0.2">
      <c r="E1480" t="s">
        <v>7</v>
      </c>
      <c r="F1480" s="1">
        <v>43221</v>
      </c>
      <c r="G1480" s="5">
        <v>0</v>
      </c>
    </row>
    <row r="1481" spans="5:7" x14ac:dyDescent="0.2">
      <c r="E1481" t="s">
        <v>12</v>
      </c>
      <c r="F1481" s="1">
        <v>43221</v>
      </c>
      <c r="G1481" s="5">
        <v>34001</v>
      </c>
    </row>
    <row r="1482" spans="5:7" x14ac:dyDescent="0.2">
      <c r="E1482" t="s">
        <v>13</v>
      </c>
      <c r="F1482" s="1">
        <v>43221</v>
      </c>
      <c r="G1482" s="5">
        <v>104173</v>
      </c>
    </row>
    <row r="1483" spans="5:7" x14ac:dyDescent="0.2">
      <c r="E1483" t="s">
        <v>14</v>
      </c>
      <c r="F1483" s="1">
        <v>43221</v>
      </c>
      <c r="G1483" s="5">
        <v>632751</v>
      </c>
    </row>
    <row r="1484" spans="5:7" x14ac:dyDescent="0.2">
      <c r="E1484" t="s">
        <v>8</v>
      </c>
      <c r="F1484" s="1">
        <v>43221</v>
      </c>
      <c r="G1484" s="5">
        <v>244390</v>
      </c>
    </row>
    <row r="1485" spans="5:7" x14ac:dyDescent="0.2">
      <c r="E1485" t="s">
        <v>7</v>
      </c>
      <c r="F1485" s="1">
        <v>43252</v>
      </c>
      <c r="G1485" s="5">
        <v>0</v>
      </c>
    </row>
    <row r="1486" spans="5:7" x14ac:dyDescent="0.2">
      <c r="E1486" t="s">
        <v>12</v>
      </c>
      <c r="F1486" s="1">
        <v>43252</v>
      </c>
      <c r="G1486" s="5">
        <v>23805</v>
      </c>
    </row>
    <row r="1487" spans="5:7" x14ac:dyDescent="0.2">
      <c r="E1487" t="s">
        <v>13</v>
      </c>
      <c r="F1487" s="1">
        <v>43252</v>
      </c>
      <c r="G1487" s="5">
        <v>104173</v>
      </c>
    </row>
    <row r="1488" spans="5:7" x14ac:dyDescent="0.2">
      <c r="E1488" t="s">
        <v>14</v>
      </c>
      <c r="F1488" s="1">
        <v>43252</v>
      </c>
      <c r="G1488" s="5">
        <v>639073</v>
      </c>
    </row>
    <row r="1489" spans="5:7" x14ac:dyDescent="0.2">
      <c r="E1489" t="s">
        <v>8</v>
      </c>
      <c r="F1489" s="1">
        <v>43252</v>
      </c>
      <c r="G1489" s="5">
        <v>287955</v>
      </c>
    </row>
    <row r="1490" spans="5:7" x14ac:dyDescent="0.2">
      <c r="E1490" t="s">
        <v>7</v>
      </c>
      <c r="F1490" s="1">
        <v>43282</v>
      </c>
      <c r="G1490" s="5">
        <v>0</v>
      </c>
    </row>
    <row r="1491" spans="5:7" x14ac:dyDescent="0.2">
      <c r="E1491" t="s">
        <v>12</v>
      </c>
      <c r="F1491" s="1">
        <v>43282</v>
      </c>
      <c r="G1491" s="5">
        <v>8820</v>
      </c>
    </row>
    <row r="1492" spans="5:7" x14ac:dyDescent="0.2">
      <c r="E1492" t="s">
        <v>13</v>
      </c>
      <c r="F1492" s="1">
        <v>43282</v>
      </c>
      <c r="G1492" s="5">
        <v>104173</v>
      </c>
    </row>
    <row r="1493" spans="5:7" x14ac:dyDescent="0.2">
      <c r="E1493" t="s">
        <v>14</v>
      </c>
      <c r="F1493" s="1">
        <v>43282</v>
      </c>
      <c r="G1493" s="5">
        <v>645087</v>
      </c>
    </row>
    <row r="1494" spans="5:7" x14ac:dyDescent="0.2">
      <c r="E1494" t="s">
        <v>8</v>
      </c>
      <c r="F1494" s="1">
        <v>43282</v>
      </c>
      <c r="G1494" s="5">
        <v>330113</v>
      </c>
    </row>
    <row r="1495" spans="5:7" x14ac:dyDescent="0.2">
      <c r="E1495" t="s">
        <v>7</v>
      </c>
      <c r="F1495" s="1">
        <v>43313</v>
      </c>
      <c r="G1495" s="5">
        <v>0</v>
      </c>
    </row>
    <row r="1496" spans="5:7" x14ac:dyDescent="0.2">
      <c r="E1496" t="s">
        <v>12</v>
      </c>
      <c r="F1496" s="1">
        <v>43313</v>
      </c>
      <c r="G1496" s="5">
        <v>52530</v>
      </c>
    </row>
    <row r="1497" spans="5:7" x14ac:dyDescent="0.2">
      <c r="E1497" t="s">
        <v>13</v>
      </c>
      <c r="F1497" s="1">
        <v>43313</v>
      </c>
      <c r="G1497" s="5">
        <v>104173</v>
      </c>
    </row>
    <row r="1498" spans="5:7" x14ac:dyDescent="0.2">
      <c r="E1498" t="s">
        <v>14</v>
      </c>
      <c r="F1498" s="1">
        <v>43313</v>
      </c>
      <c r="G1498" s="5">
        <v>650484</v>
      </c>
    </row>
    <row r="1499" spans="5:7" x14ac:dyDescent="0.2">
      <c r="E1499" t="s">
        <v>8</v>
      </c>
      <c r="F1499" s="1">
        <v>43313</v>
      </c>
      <c r="G1499" s="5">
        <v>372885</v>
      </c>
    </row>
    <row r="1500" spans="5:7" x14ac:dyDescent="0.2">
      <c r="E1500" t="s">
        <v>7</v>
      </c>
      <c r="F1500" s="1">
        <v>43344</v>
      </c>
      <c r="G1500" s="5">
        <v>0</v>
      </c>
    </row>
    <row r="1501" spans="5:7" x14ac:dyDescent="0.2">
      <c r="E1501" t="s">
        <v>12</v>
      </c>
      <c r="F1501" s="1">
        <v>43344</v>
      </c>
      <c r="G1501" s="5">
        <v>40447</v>
      </c>
    </row>
    <row r="1502" spans="5:7" x14ac:dyDescent="0.2">
      <c r="E1502" t="s">
        <v>13</v>
      </c>
      <c r="F1502" s="1">
        <v>43344</v>
      </c>
      <c r="G1502" s="5">
        <v>104173</v>
      </c>
    </row>
    <row r="1503" spans="5:7" x14ac:dyDescent="0.2">
      <c r="E1503" t="s">
        <v>14</v>
      </c>
      <c r="F1503" s="1">
        <v>43344</v>
      </c>
      <c r="G1503" s="5">
        <v>655532</v>
      </c>
    </row>
    <row r="1504" spans="5:7" x14ac:dyDescent="0.2">
      <c r="E1504" t="s">
        <v>8</v>
      </c>
      <c r="F1504" s="1">
        <v>43344</v>
      </c>
      <c r="G1504" s="5">
        <v>325079</v>
      </c>
    </row>
    <row r="1505" spans="5:7" x14ac:dyDescent="0.2">
      <c r="E1505" t="s">
        <v>7</v>
      </c>
      <c r="F1505" s="1">
        <v>43374</v>
      </c>
      <c r="G1505" s="5">
        <v>0</v>
      </c>
    </row>
    <row r="1506" spans="5:7" x14ac:dyDescent="0.2">
      <c r="E1506" t="s">
        <v>12</v>
      </c>
      <c r="F1506" s="1">
        <v>43374</v>
      </c>
      <c r="G1506" s="5">
        <v>4854</v>
      </c>
    </row>
    <row r="1507" spans="5:7" x14ac:dyDescent="0.2">
      <c r="E1507" t="s">
        <v>13</v>
      </c>
      <c r="F1507" s="1">
        <v>43374</v>
      </c>
      <c r="G1507" s="5">
        <v>104173</v>
      </c>
    </row>
    <row r="1508" spans="5:7" x14ac:dyDescent="0.2">
      <c r="E1508" t="s">
        <v>14</v>
      </c>
      <c r="F1508" s="1">
        <v>43374</v>
      </c>
      <c r="G1508" s="5">
        <v>660357</v>
      </c>
    </row>
    <row r="1509" spans="5:7" x14ac:dyDescent="0.2">
      <c r="E1509" t="s">
        <v>8</v>
      </c>
      <c r="F1509" s="1">
        <v>43374</v>
      </c>
      <c r="G1509" s="5">
        <v>232893</v>
      </c>
    </row>
    <row r="1510" spans="5:7" x14ac:dyDescent="0.2">
      <c r="E1510" t="s">
        <v>7</v>
      </c>
      <c r="F1510" s="1">
        <v>43405</v>
      </c>
      <c r="G1510" s="5">
        <v>0</v>
      </c>
    </row>
    <row r="1511" spans="5:7" x14ac:dyDescent="0.2">
      <c r="E1511" t="s">
        <v>12</v>
      </c>
      <c r="F1511" s="1">
        <v>43405</v>
      </c>
      <c r="G1511" s="5">
        <v>39670</v>
      </c>
    </row>
    <row r="1512" spans="5:7" x14ac:dyDescent="0.2">
      <c r="E1512" t="s">
        <v>13</v>
      </c>
      <c r="F1512" s="1">
        <v>43405</v>
      </c>
      <c r="G1512" s="5">
        <v>104173</v>
      </c>
    </row>
    <row r="1513" spans="5:7" x14ac:dyDescent="0.2">
      <c r="E1513" t="s">
        <v>14</v>
      </c>
      <c r="F1513" s="1">
        <v>43405</v>
      </c>
      <c r="G1513" s="5">
        <v>665148</v>
      </c>
    </row>
    <row r="1514" spans="5:7" x14ac:dyDescent="0.2">
      <c r="E1514" t="s">
        <v>8</v>
      </c>
      <c r="F1514" s="1">
        <v>43405</v>
      </c>
      <c r="G1514" s="5">
        <v>152706</v>
      </c>
    </row>
    <row r="1515" spans="5:7" x14ac:dyDescent="0.2">
      <c r="E1515" t="s">
        <v>7</v>
      </c>
      <c r="F1515" s="1">
        <v>43435</v>
      </c>
      <c r="G1515" s="5">
        <v>0</v>
      </c>
    </row>
    <row r="1516" spans="5:7" x14ac:dyDescent="0.2">
      <c r="E1516" t="s">
        <v>12</v>
      </c>
      <c r="F1516" s="1">
        <v>43435</v>
      </c>
      <c r="G1516" s="5">
        <v>39231</v>
      </c>
    </row>
    <row r="1517" spans="5:7" x14ac:dyDescent="0.2">
      <c r="E1517" t="s">
        <v>13</v>
      </c>
      <c r="F1517" s="1">
        <v>43435</v>
      </c>
      <c r="G1517" s="5">
        <v>104173</v>
      </c>
    </row>
    <row r="1518" spans="5:7" x14ac:dyDescent="0.2">
      <c r="E1518" t="s">
        <v>14</v>
      </c>
      <c r="F1518" s="1">
        <v>43435</v>
      </c>
      <c r="G1518" s="5">
        <v>669636</v>
      </c>
    </row>
    <row r="1519" spans="5:7" x14ac:dyDescent="0.2">
      <c r="E1519" t="s">
        <v>8</v>
      </c>
      <c r="F1519" s="1">
        <v>43435</v>
      </c>
      <c r="G1519" s="5">
        <v>162975</v>
      </c>
    </row>
    <row r="1520" spans="5:7" x14ac:dyDescent="0.2">
      <c r="E1520" t="s">
        <v>7</v>
      </c>
      <c r="F1520" s="1">
        <v>43466</v>
      </c>
      <c r="G1520" s="5">
        <v>0</v>
      </c>
    </row>
    <row r="1521" spans="5:7" x14ac:dyDescent="0.2">
      <c r="E1521" t="s">
        <v>12</v>
      </c>
      <c r="F1521" s="1">
        <v>43466</v>
      </c>
      <c r="G1521" s="5">
        <v>34832</v>
      </c>
    </row>
    <row r="1522" spans="5:7" x14ac:dyDescent="0.2">
      <c r="E1522" t="s">
        <v>13</v>
      </c>
      <c r="F1522" s="1">
        <v>43466</v>
      </c>
      <c r="G1522" s="5">
        <v>104173</v>
      </c>
    </row>
    <row r="1523" spans="5:7" x14ac:dyDescent="0.2">
      <c r="E1523" t="s">
        <v>14</v>
      </c>
      <c r="F1523" s="1">
        <v>43466</v>
      </c>
      <c r="G1523" s="5">
        <v>645420</v>
      </c>
    </row>
    <row r="1524" spans="5:7" x14ac:dyDescent="0.2">
      <c r="E1524" t="s">
        <v>8</v>
      </c>
      <c r="F1524" s="1">
        <v>43466</v>
      </c>
      <c r="G1524" s="5">
        <v>138534</v>
      </c>
    </row>
    <row r="1525" spans="5:7" x14ac:dyDescent="0.2">
      <c r="E1525" t="s">
        <v>7</v>
      </c>
      <c r="F1525" s="1">
        <v>43497</v>
      </c>
      <c r="G1525" s="5">
        <v>0</v>
      </c>
    </row>
    <row r="1526" spans="5:7" x14ac:dyDescent="0.2">
      <c r="E1526" t="s">
        <v>12</v>
      </c>
      <c r="F1526" s="1">
        <v>43497</v>
      </c>
      <c r="G1526" s="5">
        <v>20653</v>
      </c>
    </row>
    <row r="1527" spans="5:7" x14ac:dyDescent="0.2">
      <c r="E1527" t="s">
        <v>13</v>
      </c>
      <c r="F1527" s="1">
        <v>43497</v>
      </c>
      <c r="G1527" s="5">
        <v>104173</v>
      </c>
    </row>
    <row r="1528" spans="5:7" x14ac:dyDescent="0.2">
      <c r="E1528" t="s">
        <v>14</v>
      </c>
      <c r="F1528" s="1">
        <v>43497</v>
      </c>
      <c r="G1528" s="5">
        <v>650491</v>
      </c>
    </row>
    <row r="1529" spans="5:7" x14ac:dyDescent="0.2">
      <c r="E1529" t="s">
        <v>8</v>
      </c>
      <c r="F1529" s="1">
        <v>43497</v>
      </c>
      <c r="G1529" s="5">
        <v>96285</v>
      </c>
    </row>
    <row r="1530" spans="5:7" x14ac:dyDescent="0.2">
      <c r="E1530" t="s">
        <v>7</v>
      </c>
      <c r="F1530" s="1">
        <v>43525</v>
      </c>
      <c r="G1530" s="5">
        <v>0</v>
      </c>
    </row>
    <row r="1531" spans="5:7" x14ac:dyDescent="0.2">
      <c r="E1531" t="s">
        <v>12</v>
      </c>
      <c r="F1531" s="1">
        <v>43525</v>
      </c>
      <c r="G1531" s="5">
        <v>21691</v>
      </c>
    </row>
    <row r="1532" spans="5:7" x14ac:dyDescent="0.2">
      <c r="E1532" t="s">
        <v>13</v>
      </c>
      <c r="F1532" s="1">
        <v>43525</v>
      </c>
      <c r="G1532" s="5">
        <v>104173</v>
      </c>
    </row>
    <row r="1533" spans="5:7" x14ac:dyDescent="0.2">
      <c r="E1533" t="s">
        <v>14</v>
      </c>
      <c r="F1533" s="1">
        <v>43525</v>
      </c>
      <c r="G1533" s="5">
        <v>655123</v>
      </c>
    </row>
    <row r="1534" spans="5:7" x14ac:dyDescent="0.2">
      <c r="E1534" t="s">
        <v>8</v>
      </c>
      <c r="F1534" s="1">
        <v>43525</v>
      </c>
      <c r="G1534" s="5">
        <v>113094</v>
      </c>
    </row>
    <row r="1535" spans="5:7" x14ac:dyDescent="0.2">
      <c r="E1535" t="s">
        <v>7</v>
      </c>
      <c r="F1535" s="1">
        <v>43556</v>
      </c>
      <c r="G1535" s="5">
        <v>0</v>
      </c>
    </row>
    <row r="1536" spans="5:7" x14ac:dyDescent="0.2">
      <c r="E1536" t="s">
        <v>12</v>
      </c>
      <c r="F1536" s="1">
        <v>43556</v>
      </c>
      <c r="G1536" s="5">
        <v>31653</v>
      </c>
    </row>
    <row r="1537" spans="5:7" x14ac:dyDescent="0.2">
      <c r="E1537" t="s">
        <v>13</v>
      </c>
      <c r="F1537" s="1">
        <v>43556</v>
      </c>
      <c r="G1537" s="5">
        <v>104173</v>
      </c>
    </row>
    <row r="1538" spans="5:7" x14ac:dyDescent="0.2">
      <c r="E1538" t="s">
        <v>14</v>
      </c>
      <c r="F1538" s="1">
        <v>43556</v>
      </c>
      <c r="G1538" s="5">
        <v>660316</v>
      </c>
    </row>
    <row r="1539" spans="5:7" x14ac:dyDescent="0.2">
      <c r="E1539" t="s">
        <v>8</v>
      </c>
      <c r="F1539" s="1">
        <v>43556</v>
      </c>
      <c r="G1539" s="5">
        <v>162611</v>
      </c>
    </row>
    <row r="1540" spans="5:7" x14ac:dyDescent="0.2">
      <c r="E1540" t="s">
        <v>7</v>
      </c>
      <c r="F1540" s="1">
        <v>43586</v>
      </c>
      <c r="G1540" s="5">
        <v>0</v>
      </c>
    </row>
    <row r="1541" spans="5:7" x14ac:dyDescent="0.2">
      <c r="E1541" t="s">
        <v>12</v>
      </c>
      <c r="F1541" s="1">
        <v>43586</v>
      </c>
      <c r="G1541" s="5">
        <v>29086</v>
      </c>
    </row>
    <row r="1542" spans="5:7" x14ac:dyDescent="0.2">
      <c r="E1542" t="s">
        <v>13</v>
      </c>
      <c r="F1542" s="1">
        <v>43586</v>
      </c>
      <c r="G1542" s="5">
        <v>104173</v>
      </c>
    </row>
    <row r="1543" spans="5:7" x14ac:dyDescent="0.2">
      <c r="E1543" t="s">
        <v>14</v>
      </c>
      <c r="F1543" s="1">
        <v>43586</v>
      </c>
      <c r="G1543" s="5">
        <v>665739</v>
      </c>
    </row>
    <row r="1544" spans="5:7" x14ac:dyDescent="0.2">
      <c r="E1544" t="s">
        <v>8</v>
      </c>
      <c r="F1544" s="1">
        <v>43586</v>
      </c>
      <c r="G1544" s="5">
        <v>256505</v>
      </c>
    </row>
    <row r="1545" spans="5:7" x14ac:dyDescent="0.2">
      <c r="E1545" t="s">
        <v>7</v>
      </c>
      <c r="F1545" s="1">
        <v>43617</v>
      </c>
      <c r="G1545" s="5">
        <v>0</v>
      </c>
    </row>
    <row r="1546" spans="5:7" x14ac:dyDescent="0.2">
      <c r="E1546" t="s">
        <v>12</v>
      </c>
      <c r="F1546" s="1">
        <v>43617</v>
      </c>
      <c r="G1546" s="5">
        <v>19228</v>
      </c>
    </row>
    <row r="1547" spans="5:7" x14ac:dyDescent="0.2">
      <c r="E1547" t="s">
        <v>14</v>
      </c>
      <c r="F1547" s="1">
        <v>43617</v>
      </c>
      <c r="G1547" s="5">
        <v>671857</v>
      </c>
    </row>
    <row r="1548" spans="5:7" x14ac:dyDescent="0.2">
      <c r="E1548" t="s">
        <v>8</v>
      </c>
      <c r="F1548" s="1">
        <v>43617</v>
      </c>
      <c r="G1548" s="5">
        <v>300930</v>
      </c>
    </row>
    <row r="1549" spans="5:7" x14ac:dyDescent="0.2">
      <c r="E1549" t="s">
        <v>7</v>
      </c>
      <c r="F1549" s="1">
        <v>43647</v>
      </c>
      <c r="G1549" s="5">
        <v>0</v>
      </c>
    </row>
    <row r="1550" spans="5:7" x14ac:dyDescent="0.2">
      <c r="E1550" t="s">
        <v>12</v>
      </c>
      <c r="F1550" s="1">
        <v>43647</v>
      </c>
      <c r="G1550" s="5">
        <v>6897</v>
      </c>
    </row>
    <row r="1551" spans="5:7" x14ac:dyDescent="0.2">
      <c r="E1551" t="s">
        <v>14</v>
      </c>
      <c r="F1551" s="1">
        <v>43647</v>
      </c>
      <c r="G1551" s="5">
        <v>677655</v>
      </c>
    </row>
    <row r="1552" spans="5:7" x14ac:dyDescent="0.2">
      <c r="E1552" t="s">
        <v>8</v>
      </c>
      <c r="F1552" s="1">
        <v>43647</v>
      </c>
      <c r="G1552" s="5">
        <v>343558</v>
      </c>
    </row>
    <row r="1553" spans="5:7" x14ac:dyDescent="0.2">
      <c r="E1553" t="s">
        <v>7</v>
      </c>
      <c r="F1553" s="1">
        <v>43678</v>
      </c>
      <c r="G1553" s="5">
        <v>0</v>
      </c>
    </row>
    <row r="1554" spans="5:7" x14ac:dyDescent="0.2">
      <c r="E1554" t="s">
        <v>12</v>
      </c>
      <c r="F1554" s="1">
        <v>43678</v>
      </c>
      <c r="G1554" s="5">
        <v>62800</v>
      </c>
    </row>
    <row r="1555" spans="5:7" x14ac:dyDescent="0.2">
      <c r="E1555" t="s">
        <v>14</v>
      </c>
      <c r="F1555" s="1">
        <v>43678</v>
      </c>
      <c r="G1555" s="5">
        <v>682838</v>
      </c>
    </row>
    <row r="1556" spans="5:7" x14ac:dyDescent="0.2">
      <c r="E1556" t="s">
        <v>8</v>
      </c>
      <c r="F1556" s="1">
        <v>43678</v>
      </c>
      <c r="G1556" s="5">
        <v>386313</v>
      </c>
    </row>
    <row r="1557" spans="5:7" x14ac:dyDescent="0.2">
      <c r="E1557" t="s">
        <v>7</v>
      </c>
      <c r="F1557" s="1">
        <v>43709</v>
      </c>
      <c r="G1557" s="5">
        <v>0</v>
      </c>
    </row>
    <row r="1558" spans="5:7" x14ac:dyDescent="0.2">
      <c r="E1558" t="s">
        <v>12</v>
      </c>
      <c r="F1558" s="1">
        <v>43709</v>
      </c>
      <c r="G1558" s="5">
        <v>42659</v>
      </c>
    </row>
    <row r="1559" spans="5:7" x14ac:dyDescent="0.2">
      <c r="E1559" t="s">
        <v>14</v>
      </c>
      <c r="F1559" s="1">
        <v>43709</v>
      </c>
      <c r="G1559" s="5">
        <v>680713</v>
      </c>
    </row>
    <row r="1560" spans="5:7" x14ac:dyDescent="0.2">
      <c r="E1560" t="s">
        <v>8</v>
      </c>
      <c r="F1560" s="1">
        <v>43709</v>
      </c>
      <c r="G1560" s="5">
        <v>336769</v>
      </c>
    </row>
    <row r="1561" spans="5:7" x14ac:dyDescent="0.2">
      <c r="E1561" t="s">
        <v>7</v>
      </c>
      <c r="F1561" s="1">
        <v>43739</v>
      </c>
      <c r="G1561" s="5">
        <v>0</v>
      </c>
    </row>
    <row r="1562" spans="5:7" x14ac:dyDescent="0.2">
      <c r="E1562" t="s">
        <v>12</v>
      </c>
      <c r="F1562" s="1">
        <v>43739</v>
      </c>
      <c r="G1562" s="5">
        <v>17654</v>
      </c>
    </row>
    <row r="1563" spans="5:7" x14ac:dyDescent="0.2">
      <c r="E1563" t="s">
        <v>14</v>
      </c>
      <c r="F1563" s="1">
        <v>43739</v>
      </c>
      <c r="G1563" s="5">
        <v>674851</v>
      </c>
    </row>
    <row r="1564" spans="5:7" x14ac:dyDescent="0.2">
      <c r="E1564" t="s">
        <v>8</v>
      </c>
      <c r="F1564" s="1">
        <v>43739</v>
      </c>
      <c r="G1564" s="5">
        <v>242790</v>
      </c>
    </row>
    <row r="1565" spans="5:7" x14ac:dyDescent="0.2">
      <c r="E1565" t="s">
        <v>7</v>
      </c>
      <c r="F1565" s="1">
        <v>43770</v>
      </c>
      <c r="G1565" s="5">
        <v>0</v>
      </c>
    </row>
    <row r="1566" spans="5:7" x14ac:dyDescent="0.2">
      <c r="E1566" t="s">
        <v>12</v>
      </c>
      <c r="F1566" s="1">
        <v>43770</v>
      </c>
      <c r="G1566" s="5">
        <v>52506</v>
      </c>
    </row>
    <row r="1567" spans="5:7" x14ac:dyDescent="0.2">
      <c r="E1567" t="s">
        <v>14</v>
      </c>
      <c r="F1567" s="1">
        <v>43770</v>
      </c>
      <c r="G1567" s="5">
        <v>662955</v>
      </c>
    </row>
    <row r="1568" spans="5:7" x14ac:dyDescent="0.2">
      <c r="E1568" t="s">
        <v>8</v>
      </c>
      <c r="F1568" s="1">
        <v>43770</v>
      </c>
      <c r="G1568" s="5">
        <v>160132</v>
      </c>
    </row>
    <row r="1569" spans="5:7" x14ac:dyDescent="0.2">
      <c r="E1569" t="s">
        <v>7</v>
      </c>
      <c r="F1569" s="1">
        <v>43800</v>
      </c>
      <c r="G1569" s="5">
        <v>0</v>
      </c>
    </row>
    <row r="1570" spans="5:7" x14ac:dyDescent="0.2">
      <c r="E1570" t="s">
        <v>12</v>
      </c>
      <c r="F1570" s="1">
        <v>43800</v>
      </c>
      <c r="G1570" s="5">
        <v>51272</v>
      </c>
    </row>
    <row r="1571" spans="5:7" x14ac:dyDescent="0.2">
      <c r="E1571" t="s">
        <v>14</v>
      </c>
      <c r="F1571" s="1">
        <v>43800</v>
      </c>
      <c r="G1571" s="5">
        <v>642291</v>
      </c>
    </row>
    <row r="1572" spans="5:7" x14ac:dyDescent="0.2">
      <c r="E1572" t="s">
        <v>8</v>
      </c>
      <c r="F1572" s="1">
        <v>43800</v>
      </c>
      <c r="G1572" s="5">
        <v>170343</v>
      </c>
    </row>
    <row r="1573" spans="5:7" x14ac:dyDescent="0.2">
      <c r="E1573" t="s">
        <v>7</v>
      </c>
      <c r="F1573" s="1">
        <v>43831</v>
      </c>
      <c r="G1573" s="5">
        <v>0</v>
      </c>
    </row>
    <row r="1574" spans="5:7" x14ac:dyDescent="0.2">
      <c r="E1574" t="s">
        <v>12</v>
      </c>
      <c r="F1574" s="1">
        <v>43831</v>
      </c>
      <c r="G1574" s="5">
        <v>47731</v>
      </c>
    </row>
    <row r="1575" spans="5:7" x14ac:dyDescent="0.2">
      <c r="E1575" t="s">
        <v>14</v>
      </c>
      <c r="F1575" s="1">
        <v>43831</v>
      </c>
      <c r="G1575" s="5">
        <v>603106</v>
      </c>
    </row>
    <row r="1576" spans="5:7" x14ac:dyDescent="0.2">
      <c r="E1576" t="s">
        <v>8</v>
      </c>
      <c r="F1576" s="1">
        <v>43831</v>
      </c>
      <c r="G1576" s="5">
        <v>145873</v>
      </c>
    </row>
    <row r="1577" spans="5:7" x14ac:dyDescent="0.2">
      <c r="E1577" t="s">
        <v>7</v>
      </c>
      <c r="F1577" s="1">
        <v>43862</v>
      </c>
      <c r="G1577" s="5">
        <v>0</v>
      </c>
    </row>
    <row r="1578" spans="5:7" x14ac:dyDescent="0.2">
      <c r="E1578" t="s">
        <v>12</v>
      </c>
      <c r="F1578" s="1">
        <v>43862</v>
      </c>
      <c r="G1578" s="5">
        <v>39982</v>
      </c>
    </row>
    <row r="1579" spans="5:7" x14ac:dyDescent="0.2">
      <c r="E1579" t="s">
        <v>14</v>
      </c>
      <c r="F1579" s="1">
        <v>43862</v>
      </c>
      <c r="G1579" s="5">
        <v>597694</v>
      </c>
    </row>
    <row r="1580" spans="5:7" x14ac:dyDescent="0.2">
      <c r="E1580" t="s">
        <v>8</v>
      </c>
      <c r="F1580" s="1">
        <v>43862</v>
      </c>
      <c r="G1580" s="5">
        <v>108878</v>
      </c>
    </row>
    <row r="1581" spans="5:7" x14ac:dyDescent="0.2">
      <c r="E1581" t="s">
        <v>7</v>
      </c>
      <c r="F1581" s="1">
        <v>43891</v>
      </c>
      <c r="G1581" s="5">
        <v>0</v>
      </c>
    </row>
    <row r="1582" spans="5:7" x14ac:dyDescent="0.2">
      <c r="E1582" t="s">
        <v>12</v>
      </c>
      <c r="F1582" s="1">
        <v>43891</v>
      </c>
      <c r="G1582" s="5">
        <v>25409</v>
      </c>
    </row>
    <row r="1583" spans="5:7" x14ac:dyDescent="0.2">
      <c r="E1583" t="s">
        <v>14</v>
      </c>
      <c r="F1583" s="1">
        <v>43891</v>
      </c>
      <c r="G1583" s="5">
        <v>585213</v>
      </c>
    </row>
    <row r="1584" spans="5:7" x14ac:dyDescent="0.2">
      <c r="E1584" t="s">
        <v>8</v>
      </c>
      <c r="F1584" s="1">
        <v>43891</v>
      </c>
      <c r="G1584" s="5">
        <v>118413</v>
      </c>
    </row>
    <row r="1585" spans="5:7" x14ac:dyDescent="0.2">
      <c r="E1585" t="s">
        <v>7</v>
      </c>
      <c r="F1585" s="1">
        <v>43922</v>
      </c>
      <c r="G1585" s="5">
        <v>0</v>
      </c>
    </row>
    <row r="1586" spans="5:7" x14ac:dyDescent="0.2">
      <c r="E1586" t="s">
        <v>12</v>
      </c>
      <c r="F1586" s="1">
        <v>43922</v>
      </c>
      <c r="G1586" s="5">
        <v>25075</v>
      </c>
    </row>
    <row r="1587" spans="5:7" x14ac:dyDescent="0.2">
      <c r="E1587" t="s">
        <v>14</v>
      </c>
      <c r="F1587" s="1">
        <v>43922</v>
      </c>
      <c r="G1587" s="5">
        <v>572874</v>
      </c>
    </row>
    <row r="1588" spans="5:7" x14ac:dyDescent="0.2">
      <c r="E1588" t="s">
        <v>8</v>
      </c>
      <c r="F1588" s="1">
        <v>43922</v>
      </c>
      <c r="G1588" s="5">
        <v>172397</v>
      </c>
    </row>
    <row r="1589" spans="5:7" x14ac:dyDescent="0.2">
      <c r="E1589" t="s">
        <v>7</v>
      </c>
      <c r="F1589" s="1">
        <v>43952</v>
      </c>
      <c r="G1589" s="5">
        <v>0</v>
      </c>
    </row>
    <row r="1590" spans="5:7" x14ac:dyDescent="0.2">
      <c r="E1590" t="s">
        <v>12</v>
      </c>
      <c r="F1590" s="1">
        <v>43952</v>
      </c>
      <c r="G1590" s="5">
        <v>22482</v>
      </c>
    </row>
    <row r="1591" spans="5:7" x14ac:dyDescent="0.2">
      <c r="E1591" t="s">
        <v>14</v>
      </c>
      <c r="F1591" s="1">
        <v>43952</v>
      </c>
      <c r="G1591" s="5">
        <v>570404</v>
      </c>
    </row>
    <row r="1592" spans="5:7" x14ac:dyDescent="0.2">
      <c r="E1592" t="s">
        <v>8</v>
      </c>
      <c r="F1592" s="1">
        <v>43952</v>
      </c>
      <c r="G1592" s="5">
        <v>268619</v>
      </c>
    </row>
    <row r="1593" spans="5:7" x14ac:dyDescent="0.2">
      <c r="E1593" t="s">
        <v>7</v>
      </c>
      <c r="F1593" s="1">
        <v>43983</v>
      </c>
      <c r="G1593" s="5">
        <v>0</v>
      </c>
    </row>
    <row r="1594" spans="5:7" x14ac:dyDescent="0.2">
      <c r="E1594" t="s">
        <v>12</v>
      </c>
      <c r="F1594" s="1">
        <v>43983</v>
      </c>
      <c r="G1594" s="5">
        <v>12177</v>
      </c>
    </row>
    <row r="1595" spans="5:7" x14ac:dyDescent="0.2">
      <c r="E1595" t="s">
        <v>14</v>
      </c>
      <c r="F1595" s="1">
        <v>43983</v>
      </c>
      <c r="G1595" s="5">
        <v>731229</v>
      </c>
    </row>
    <row r="1596" spans="5:7" x14ac:dyDescent="0.2">
      <c r="E1596" t="s">
        <v>8</v>
      </c>
      <c r="F1596" s="1">
        <v>43983</v>
      </c>
      <c r="G1596" s="5">
        <v>234293</v>
      </c>
    </row>
    <row r="1597" spans="5:7" x14ac:dyDescent="0.2">
      <c r="E1597" t="s">
        <v>7</v>
      </c>
      <c r="F1597" s="1">
        <v>44013</v>
      </c>
      <c r="G1597" s="5">
        <v>0</v>
      </c>
    </row>
    <row r="1598" spans="5:7" x14ac:dyDescent="0.2">
      <c r="E1598" t="s">
        <v>12</v>
      </c>
      <c r="F1598" s="1">
        <v>44013</v>
      </c>
      <c r="G1598" s="5">
        <v>-24272</v>
      </c>
    </row>
    <row r="1599" spans="5:7" x14ac:dyDescent="0.2">
      <c r="E1599" t="s">
        <v>8</v>
      </c>
      <c r="F1599" s="1">
        <v>44013</v>
      </c>
      <c r="G1599" s="5">
        <v>274737</v>
      </c>
    </row>
    <row r="1600" spans="5:7" x14ac:dyDescent="0.2">
      <c r="E1600" t="s">
        <v>7</v>
      </c>
      <c r="F1600" s="1">
        <v>44044</v>
      </c>
      <c r="G1600" s="5">
        <v>0</v>
      </c>
    </row>
    <row r="1601" spans="5:7" x14ac:dyDescent="0.2">
      <c r="E1601" t="s">
        <v>12</v>
      </c>
      <c r="F1601" s="1">
        <v>44044</v>
      </c>
      <c r="G1601" s="5">
        <v>-56829</v>
      </c>
    </row>
    <row r="1602" spans="5:7" x14ac:dyDescent="0.2">
      <c r="E1602" t="s">
        <v>8</v>
      </c>
      <c r="F1602" s="1">
        <v>44044</v>
      </c>
      <c r="G1602" s="5">
        <v>317473</v>
      </c>
    </row>
    <row r="1603" spans="5:7" x14ac:dyDescent="0.2">
      <c r="E1603" t="s">
        <v>7</v>
      </c>
      <c r="F1603" s="1">
        <v>44075</v>
      </c>
      <c r="G1603" s="5">
        <v>0</v>
      </c>
    </row>
    <row r="1604" spans="5:7" x14ac:dyDescent="0.2">
      <c r="E1604" t="s">
        <v>12</v>
      </c>
      <c r="F1604" s="1">
        <v>44075</v>
      </c>
      <c r="G1604" s="5">
        <v>-83690</v>
      </c>
    </row>
    <row r="1605" spans="5:7" x14ac:dyDescent="0.2">
      <c r="E1605" t="s">
        <v>8</v>
      </c>
      <c r="F1605" s="1">
        <v>44075</v>
      </c>
      <c r="G1605" s="5">
        <v>177252</v>
      </c>
    </row>
    <row r="1606" spans="5:7" x14ac:dyDescent="0.2">
      <c r="E1606" t="s">
        <v>7</v>
      </c>
      <c r="F1606" s="1">
        <v>44105</v>
      </c>
      <c r="G1606" s="5">
        <v>0</v>
      </c>
    </row>
    <row r="1607" spans="5:7" x14ac:dyDescent="0.2">
      <c r="E1607" t="s">
        <v>12</v>
      </c>
      <c r="F1607" s="1">
        <v>44105</v>
      </c>
      <c r="G1607" s="5">
        <v>-2018</v>
      </c>
    </row>
    <row r="1608" spans="5:7" x14ac:dyDescent="0.2">
      <c r="E1608" t="s">
        <v>8</v>
      </c>
      <c r="F1608" s="1">
        <v>44105</v>
      </c>
      <c r="G1608" s="5">
        <v>134896</v>
      </c>
    </row>
    <row r="1609" spans="5:7" x14ac:dyDescent="0.2">
      <c r="E1609" t="s">
        <v>7</v>
      </c>
      <c r="F1609" s="1">
        <v>44136</v>
      </c>
      <c r="G1609" s="5">
        <v>0</v>
      </c>
    </row>
    <row r="1610" spans="5:7" x14ac:dyDescent="0.2">
      <c r="E1610" t="s">
        <v>12</v>
      </c>
      <c r="F1610" s="1">
        <v>44136</v>
      </c>
      <c r="G1610" s="5">
        <v>7806</v>
      </c>
    </row>
    <row r="1611" spans="5:7" x14ac:dyDescent="0.2">
      <c r="E1611" t="s">
        <v>8</v>
      </c>
      <c r="F1611" s="1">
        <v>44136</v>
      </c>
      <c r="G1611" s="5">
        <v>109377</v>
      </c>
    </row>
    <row r="1612" spans="5:7" x14ac:dyDescent="0.2">
      <c r="E1612" t="s">
        <v>7</v>
      </c>
      <c r="F1612" s="1">
        <v>44166</v>
      </c>
      <c r="G1612" s="5">
        <v>0</v>
      </c>
    </row>
    <row r="1613" spans="5:7" x14ac:dyDescent="0.2">
      <c r="E1613" t="s">
        <v>12</v>
      </c>
      <c r="F1613" s="1">
        <v>44166</v>
      </c>
      <c r="G1613" s="5">
        <v>8924</v>
      </c>
    </row>
    <row r="1614" spans="5:7" x14ac:dyDescent="0.2">
      <c r="E1614" t="s">
        <v>8</v>
      </c>
      <c r="F1614" s="1">
        <v>44166</v>
      </c>
      <c r="G1614" s="5">
        <v>126125</v>
      </c>
    </row>
    <row r="1615" spans="5:7" x14ac:dyDescent="0.2">
      <c r="E1615" t="s">
        <v>7</v>
      </c>
      <c r="F1615" s="1">
        <v>44197</v>
      </c>
      <c r="G1615" s="5">
        <v>0</v>
      </c>
    </row>
    <row r="1616" spans="5:7" x14ac:dyDescent="0.2">
      <c r="E1616" t="s">
        <v>12</v>
      </c>
      <c r="F1616" s="1">
        <v>44197</v>
      </c>
      <c r="G1616" s="5">
        <v>5259</v>
      </c>
    </row>
    <row r="1617" spans="5:7" x14ac:dyDescent="0.2">
      <c r="E1617" t="s">
        <v>8</v>
      </c>
      <c r="F1617" s="1">
        <v>44197</v>
      </c>
      <c r="G1617" s="5">
        <v>141362</v>
      </c>
    </row>
    <row r="1618" spans="5:7" x14ac:dyDescent="0.2">
      <c r="E1618" t="s">
        <v>7</v>
      </c>
      <c r="F1618" s="1">
        <v>44228</v>
      </c>
      <c r="G1618" s="5">
        <v>0</v>
      </c>
    </row>
    <row r="1619" spans="5:7" x14ac:dyDescent="0.2">
      <c r="E1619" t="s">
        <v>12</v>
      </c>
      <c r="F1619" s="1">
        <v>44228</v>
      </c>
      <c r="G1619" s="5">
        <v>-14451</v>
      </c>
    </row>
    <row r="1620" spans="5:7" x14ac:dyDescent="0.2">
      <c r="E1620" t="s">
        <v>8</v>
      </c>
      <c r="F1620" s="1">
        <v>44228</v>
      </c>
      <c r="G1620" s="5">
        <v>121849</v>
      </c>
    </row>
    <row r="1621" spans="5:7" x14ac:dyDescent="0.2">
      <c r="E1621" t="s">
        <v>7</v>
      </c>
      <c r="F1621" s="1">
        <v>44256</v>
      </c>
      <c r="G1621" s="5">
        <v>0</v>
      </c>
    </row>
    <row r="1622" spans="5:7" x14ac:dyDescent="0.2">
      <c r="E1622" t="s">
        <v>12</v>
      </c>
      <c r="F1622" s="1">
        <v>44256</v>
      </c>
      <c r="G1622" s="5">
        <v>-5479</v>
      </c>
    </row>
    <row r="1623" spans="5:7" x14ac:dyDescent="0.2">
      <c r="E1623" t="s">
        <v>8</v>
      </c>
      <c r="F1623" s="1">
        <v>44256</v>
      </c>
      <c r="G1623" s="5">
        <v>124880</v>
      </c>
    </row>
    <row r="1624" spans="5:7" x14ac:dyDescent="0.2">
      <c r="E1624" t="s">
        <v>7</v>
      </c>
      <c r="F1624" s="1">
        <v>44287</v>
      </c>
      <c r="G1624" s="5">
        <v>0</v>
      </c>
    </row>
    <row r="1625" spans="5:7" x14ac:dyDescent="0.2">
      <c r="E1625" t="s">
        <v>12</v>
      </c>
      <c r="F1625" s="1">
        <v>44287</v>
      </c>
      <c r="G1625" s="5">
        <v>-5056</v>
      </c>
    </row>
    <row r="1626" spans="5:7" x14ac:dyDescent="0.2">
      <c r="E1626" t="s">
        <v>8</v>
      </c>
      <c r="F1626" s="1">
        <v>44287</v>
      </c>
      <c r="G1626" s="5">
        <v>146846</v>
      </c>
    </row>
    <row r="1627" spans="5:7" x14ac:dyDescent="0.2">
      <c r="E1627" t="s">
        <v>7</v>
      </c>
      <c r="F1627" s="1">
        <v>44317</v>
      </c>
      <c r="G1627" s="5">
        <v>0</v>
      </c>
    </row>
    <row r="1628" spans="5:7" x14ac:dyDescent="0.2">
      <c r="E1628" t="s">
        <v>12</v>
      </c>
      <c r="F1628" s="1">
        <v>44317</v>
      </c>
      <c r="G1628" s="5">
        <v>-21656</v>
      </c>
    </row>
    <row r="1629" spans="5:7" x14ac:dyDescent="0.2">
      <c r="E1629" t="s">
        <v>8</v>
      </c>
      <c r="F1629" s="1">
        <v>44317</v>
      </c>
      <c r="G1629" s="5">
        <v>172540</v>
      </c>
    </row>
    <row r="1630" spans="5:7" x14ac:dyDescent="0.2">
      <c r="E1630" t="s">
        <v>7</v>
      </c>
      <c r="F1630" s="1">
        <v>44348</v>
      </c>
      <c r="G1630" s="5">
        <v>0</v>
      </c>
    </row>
    <row r="1631" spans="5:7" x14ac:dyDescent="0.2">
      <c r="E1631" t="s">
        <v>12</v>
      </c>
      <c r="F1631" s="1">
        <v>44348</v>
      </c>
      <c r="G1631" s="5">
        <v>-47480</v>
      </c>
    </row>
    <row r="1632" spans="5:7" x14ac:dyDescent="0.2">
      <c r="E1632" t="s">
        <v>8</v>
      </c>
      <c r="F1632" s="1">
        <v>44348</v>
      </c>
      <c r="G1632" s="5">
        <v>188695</v>
      </c>
    </row>
    <row r="1633" spans="5:7" x14ac:dyDescent="0.2">
      <c r="E1633" t="s">
        <v>7</v>
      </c>
      <c r="F1633" s="1">
        <v>44378</v>
      </c>
      <c r="G1633" s="5">
        <v>0</v>
      </c>
    </row>
    <row r="1634" spans="5:7" x14ac:dyDescent="0.2">
      <c r="E1634" t="s">
        <v>12</v>
      </c>
      <c r="F1634" s="1">
        <v>44378</v>
      </c>
      <c r="G1634" s="5">
        <v>-97147</v>
      </c>
    </row>
    <row r="1635" spans="5:7" x14ac:dyDescent="0.2">
      <c r="E1635" t="s">
        <v>8</v>
      </c>
      <c r="F1635" s="1">
        <v>44378</v>
      </c>
      <c r="G1635" s="5">
        <v>200243</v>
      </c>
    </row>
    <row r="1636" spans="5:7" x14ac:dyDescent="0.2">
      <c r="E1636" t="s">
        <v>7</v>
      </c>
      <c r="F1636" s="1">
        <v>44409</v>
      </c>
      <c r="G1636" s="5">
        <v>0</v>
      </c>
    </row>
    <row r="1637" spans="5:7" x14ac:dyDescent="0.2">
      <c r="E1637" t="s">
        <v>12</v>
      </c>
      <c r="F1637" s="1">
        <v>44409</v>
      </c>
      <c r="G1637" s="5">
        <v>-145250</v>
      </c>
    </row>
    <row r="1638" spans="5:7" x14ac:dyDescent="0.2">
      <c r="E1638" t="s">
        <v>8</v>
      </c>
      <c r="F1638" s="1">
        <v>44409</v>
      </c>
      <c r="G1638" s="5">
        <v>204944</v>
      </c>
    </row>
    <row r="1639" spans="5:7" x14ac:dyDescent="0.2">
      <c r="E1639" t="s">
        <v>7</v>
      </c>
      <c r="F1639" s="1">
        <v>44440</v>
      </c>
      <c r="G1639" s="5">
        <v>0</v>
      </c>
    </row>
    <row r="1640" spans="5:7" x14ac:dyDescent="0.2">
      <c r="E1640" t="s">
        <v>12</v>
      </c>
      <c r="F1640" s="1">
        <v>44440</v>
      </c>
      <c r="G1640" s="5">
        <v>-59631</v>
      </c>
    </row>
    <row r="1641" spans="5:7" x14ac:dyDescent="0.2">
      <c r="E1641" t="s">
        <v>8</v>
      </c>
      <c r="F1641" s="1">
        <v>44440</v>
      </c>
      <c r="G1641" s="5">
        <v>178898</v>
      </c>
    </row>
    <row r="1642" spans="5:7" x14ac:dyDescent="0.2">
      <c r="E1642" t="s">
        <v>7</v>
      </c>
      <c r="F1642" s="1">
        <v>44470</v>
      </c>
      <c r="G1642" s="5">
        <v>0</v>
      </c>
    </row>
    <row r="1643" spans="5:7" x14ac:dyDescent="0.2">
      <c r="E1643" t="s">
        <v>12</v>
      </c>
      <c r="F1643" s="1">
        <v>44470</v>
      </c>
      <c r="G1643" s="5">
        <v>-51409</v>
      </c>
    </row>
    <row r="1644" spans="5:7" x14ac:dyDescent="0.2">
      <c r="E1644" t="s">
        <v>8</v>
      </c>
      <c r="F1644" s="1">
        <v>44470</v>
      </c>
      <c r="G1644" s="5">
        <v>152488</v>
      </c>
    </row>
    <row r="1645" spans="5:7" x14ac:dyDescent="0.2">
      <c r="E1645" t="s">
        <v>7</v>
      </c>
      <c r="F1645" s="1">
        <v>44501</v>
      </c>
      <c r="G1645" s="5">
        <v>0</v>
      </c>
    </row>
    <row r="1646" spans="5:7" x14ac:dyDescent="0.2">
      <c r="E1646" t="s">
        <v>12</v>
      </c>
      <c r="F1646" s="1">
        <v>44501</v>
      </c>
      <c r="G1646" s="5">
        <v>-33181</v>
      </c>
    </row>
    <row r="1647" spans="5:7" x14ac:dyDescent="0.2">
      <c r="E1647" t="s">
        <v>8</v>
      </c>
      <c r="F1647" s="1">
        <v>44501</v>
      </c>
      <c r="G1647" s="5">
        <v>128827</v>
      </c>
    </row>
    <row r="1648" spans="5:7" x14ac:dyDescent="0.2">
      <c r="E1648" t="s">
        <v>7</v>
      </c>
      <c r="F1648" s="1">
        <v>44531</v>
      </c>
      <c r="G1648" s="5">
        <v>0</v>
      </c>
    </row>
    <row r="1649" spans="5:7" x14ac:dyDescent="0.2">
      <c r="E1649" t="s">
        <v>12</v>
      </c>
      <c r="F1649" s="1">
        <v>44531</v>
      </c>
      <c r="G1649" s="5">
        <v>-38066</v>
      </c>
    </row>
    <row r="1650" spans="5:7" x14ac:dyDescent="0.2">
      <c r="E1650" t="s">
        <v>8</v>
      </c>
      <c r="F1650" s="1">
        <v>44531</v>
      </c>
      <c r="G1650" s="5">
        <v>144406</v>
      </c>
    </row>
    <row r="1651" spans="5:7" x14ac:dyDescent="0.2">
      <c r="E1651" t="s">
        <v>7</v>
      </c>
      <c r="F1651" s="1">
        <v>44562</v>
      </c>
      <c r="G1651" s="5">
        <v>0</v>
      </c>
    </row>
    <row r="1652" spans="5:7" x14ac:dyDescent="0.2">
      <c r="E1652" t="s">
        <v>12</v>
      </c>
      <c r="F1652" s="1">
        <v>44562</v>
      </c>
      <c r="G1652" s="5">
        <v>-56151</v>
      </c>
    </row>
    <row r="1653" spans="5:7" x14ac:dyDescent="0.2">
      <c r="E1653" t="s">
        <v>8</v>
      </c>
      <c r="F1653" s="1">
        <v>44562</v>
      </c>
      <c r="G1653" s="5">
        <v>149789</v>
      </c>
    </row>
    <row r="1654" spans="5:7" x14ac:dyDescent="0.2">
      <c r="E1654" t="s">
        <v>7</v>
      </c>
      <c r="F1654" s="1">
        <v>44593</v>
      </c>
      <c r="G1654" s="5">
        <v>0</v>
      </c>
    </row>
    <row r="1655" spans="5:7" x14ac:dyDescent="0.2">
      <c r="E1655" t="s">
        <v>12</v>
      </c>
      <c r="F1655" s="1">
        <v>44593</v>
      </c>
      <c r="G1655" s="5">
        <v>-47963</v>
      </c>
    </row>
    <row r="1656" spans="5:7" x14ac:dyDescent="0.2">
      <c r="E1656" t="s">
        <v>8</v>
      </c>
      <c r="F1656" s="1">
        <v>44593</v>
      </c>
      <c r="G1656" s="5">
        <v>129460</v>
      </c>
    </row>
    <row r="1657" spans="5:7" x14ac:dyDescent="0.2">
      <c r="E1657" t="s">
        <v>7</v>
      </c>
      <c r="F1657" s="1">
        <v>44621</v>
      </c>
      <c r="G1657" s="5">
        <v>0</v>
      </c>
    </row>
    <row r="1658" spans="5:7" x14ac:dyDescent="0.2">
      <c r="E1658" t="s">
        <v>12</v>
      </c>
      <c r="F1658" s="1">
        <v>44621</v>
      </c>
      <c r="G1658" s="5">
        <v>16071</v>
      </c>
    </row>
    <row r="1659" spans="5:7" x14ac:dyDescent="0.2">
      <c r="E1659" t="s">
        <v>8</v>
      </c>
      <c r="F1659" s="1">
        <v>44621</v>
      </c>
      <c r="G1659" s="5">
        <v>133306</v>
      </c>
    </row>
    <row r="1660" spans="5:7" x14ac:dyDescent="0.2">
      <c r="E1660" t="s">
        <v>7</v>
      </c>
      <c r="F1660" s="1">
        <v>44652</v>
      </c>
      <c r="G1660" s="5">
        <v>0</v>
      </c>
    </row>
    <row r="1661" spans="5:7" x14ac:dyDescent="0.2">
      <c r="E1661" t="s">
        <v>12</v>
      </c>
      <c r="F1661" s="1">
        <v>44652</v>
      </c>
      <c r="G1661" s="5">
        <v>43391</v>
      </c>
    </row>
    <row r="1662" spans="5:7" x14ac:dyDescent="0.2">
      <c r="E1662" t="s">
        <v>8</v>
      </c>
      <c r="F1662" s="1">
        <v>44652</v>
      </c>
      <c r="G1662" s="5">
        <v>0</v>
      </c>
    </row>
    <row r="1663" spans="5:7" x14ac:dyDescent="0.2">
      <c r="E1663" t="s">
        <v>7</v>
      </c>
      <c r="F1663" s="1">
        <v>44682</v>
      </c>
      <c r="G1663" s="5">
        <v>0</v>
      </c>
    </row>
    <row r="1664" spans="5:7" x14ac:dyDescent="0.2">
      <c r="E1664" t="s">
        <v>12</v>
      </c>
      <c r="F1664" s="1">
        <v>44682</v>
      </c>
      <c r="G1664" s="5">
        <v>26604</v>
      </c>
    </row>
    <row r="1665" spans="5:7" x14ac:dyDescent="0.2">
      <c r="E1665" t="s">
        <v>8</v>
      </c>
      <c r="F1665" s="1">
        <v>44682</v>
      </c>
      <c r="G1665" s="5">
        <v>0</v>
      </c>
    </row>
    <row r="1666" spans="5:7" x14ac:dyDescent="0.2">
      <c r="E1666" t="s">
        <v>7</v>
      </c>
      <c r="F1666" s="1">
        <v>44713</v>
      </c>
      <c r="G1666" s="5">
        <v>0</v>
      </c>
    </row>
    <row r="1667" spans="5:7" x14ac:dyDescent="0.2">
      <c r="E1667" t="s">
        <v>12</v>
      </c>
      <c r="F1667" s="1">
        <v>44713</v>
      </c>
      <c r="G1667" s="5">
        <v>28218</v>
      </c>
    </row>
    <row r="1668" spans="5:7" x14ac:dyDescent="0.2">
      <c r="E1668" t="s">
        <v>8</v>
      </c>
      <c r="F1668" s="1">
        <v>44713</v>
      </c>
      <c r="G1668" s="5">
        <v>0</v>
      </c>
    </row>
    <row r="1669" spans="5:7" x14ac:dyDescent="0.2">
      <c r="E1669" t="s">
        <v>7</v>
      </c>
      <c r="F1669" s="1">
        <v>44743</v>
      </c>
      <c r="G1669" s="5">
        <v>0</v>
      </c>
    </row>
    <row r="1670" spans="5:7" x14ac:dyDescent="0.2">
      <c r="E1670" t="s">
        <v>8</v>
      </c>
      <c r="F1670" s="1">
        <v>44743</v>
      </c>
      <c r="G1670" s="5">
        <v>0</v>
      </c>
    </row>
    <row r="1671" spans="5:7" x14ac:dyDescent="0.2">
      <c r="E1671" t="s">
        <v>7</v>
      </c>
      <c r="F1671" s="1">
        <v>44774</v>
      </c>
      <c r="G1671" s="5">
        <v>0</v>
      </c>
    </row>
    <row r="1672" spans="5:7" x14ac:dyDescent="0.2">
      <c r="E1672" t="s">
        <v>8</v>
      </c>
      <c r="F1672" s="1">
        <v>44774</v>
      </c>
      <c r="G1672" s="5">
        <v>0</v>
      </c>
    </row>
    <row r="1673" spans="5:7" x14ac:dyDescent="0.2">
      <c r="E1673" t="s">
        <v>7</v>
      </c>
      <c r="F1673" s="1">
        <v>44805</v>
      </c>
      <c r="G1673" s="5">
        <v>0</v>
      </c>
    </row>
    <row r="1674" spans="5:7" x14ac:dyDescent="0.2">
      <c r="E1674" t="s">
        <v>8</v>
      </c>
      <c r="F1674" s="1">
        <v>44805</v>
      </c>
      <c r="G1674" s="5">
        <v>0</v>
      </c>
    </row>
    <row r="1675" spans="5:7" x14ac:dyDescent="0.2">
      <c r="E1675" t="s">
        <v>7</v>
      </c>
      <c r="F1675" s="1">
        <v>44835</v>
      </c>
      <c r="G1675" s="5">
        <v>0</v>
      </c>
    </row>
    <row r="1676" spans="5:7" x14ac:dyDescent="0.2">
      <c r="E1676" t="s">
        <v>8</v>
      </c>
      <c r="F1676" s="1">
        <v>44835</v>
      </c>
      <c r="G1676" s="5">
        <v>0</v>
      </c>
    </row>
    <row r="1677" spans="5:7" x14ac:dyDescent="0.2">
      <c r="E1677" t="s">
        <v>7</v>
      </c>
      <c r="F1677" s="1">
        <v>44866</v>
      </c>
      <c r="G1677" s="5">
        <v>0</v>
      </c>
    </row>
    <row r="1678" spans="5:7" x14ac:dyDescent="0.2">
      <c r="E1678" t="s">
        <v>8</v>
      </c>
      <c r="F1678" s="1">
        <v>44866</v>
      </c>
      <c r="G1678" s="5">
        <v>0</v>
      </c>
    </row>
    <row r="1679" spans="5:7" x14ac:dyDescent="0.2">
      <c r="E1679" t="s">
        <v>7</v>
      </c>
      <c r="F1679" s="1">
        <v>44896</v>
      </c>
      <c r="G1679" s="5">
        <v>0</v>
      </c>
    </row>
    <row r="1680" spans="5:7" x14ac:dyDescent="0.2">
      <c r="E1680" t="s">
        <v>8</v>
      </c>
      <c r="F1680" s="1">
        <v>44896</v>
      </c>
      <c r="G1680" s="5">
        <v>0</v>
      </c>
    </row>
    <row r="1681" spans="5:7" x14ac:dyDescent="0.2">
      <c r="E1681" t="s">
        <v>7</v>
      </c>
      <c r="F1681" s="1">
        <v>44927</v>
      </c>
      <c r="G1681" s="5">
        <v>0</v>
      </c>
    </row>
    <row r="1682" spans="5:7" x14ac:dyDescent="0.2">
      <c r="E1682" t="s">
        <v>8</v>
      </c>
      <c r="F1682" s="1">
        <v>44927</v>
      </c>
      <c r="G1682" s="5">
        <v>0</v>
      </c>
    </row>
    <row r="1683" spans="5:7" x14ac:dyDescent="0.2">
      <c r="E1683" t="s">
        <v>7</v>
      </c>
      <c r="F1683" s="1">
        <v>44958</v>
      </c>
      <c r="G1683" s="5">
        <v>0</v>
      </c>
    </row>
    <row r="1684" spans="5:7" x14ac:dyDescent="0.2">
      <c r="E1684" t="s">
        <v>8</v>
      </c>
      <c r="F1684" s="1">
        <v>44958</v>
      </c>
      <c r="G1684" s="5">
        <v>0</v>
      </c>
    </row>
    <row r="1685" spans="5:7" x14ac:dyDescent="0.2">
      <c r="E1685" t="s">
        <v>7</v>
      </c>
      <c r="F1685" s="1">
        <v>44986</v>
      </c>
      <c r="G1685" s="5">
        <v>0</v>
      </c>
    </row>
    <row r="1686" spans="5:7" x14ac:dyDescent="0.2">
      <c r="E1686" t="s">
        <v>8</v>
      </c>
      <c r="F1686" s="1">
        <v>44986</v>
      </c>
      <c r="G1686" s="5">
        <v>0</v>
      </c>
    </row>
    <row r="1687" spans="5:7" x14ac:dyDescent="0.2">
      <c r="E1687" t="s">
        <v>7</v>
      </c>
      <c r="F1687" s="1">
        <v>45017</v>
      </c>
      <c r="G1687" s="5">
        <v>0</v>
      </c>
    </row>
    <row r="1688" spans="5:7" x14ac:dyDescent="0.2">
      <c r="E1688" t="s">
        <v>8</v>
      </c>
      <c r="F1688" s="1">
        <v>45017</v>
      </c>
      <c r="G1688" s="5">
        <v>0</v>
      </c>
    </row>
    <row r="1689" spans="5:7" x14ac:dyDescent="0.2">
      <c r="E1689" t="s">
        <v>7</v>
      </c>
      <c r="F1689" s="1">
        <v>45047</v>
      </c>
      <c r="G1689" s="5">
        <v>0</v>
      </c>
    </row>
    <row r="1690" spans="5:7" x14ac:dyDescent="0.2">
      <c r="E1690" t="s">
        <v>8</v>
      </c>
      <c r="F1690" s="1">
        <v>45047</v>
      </c>
      <c r="G1690" s="5">
        <v>0</v>
      </c>
    </row>
    <row r="1691" spans="5:7" x14ac:dyDescent="0.2">
      <c r="E1691" t="s">
        <v>7</v>
      </c>
      <c r="F1691" s="1">
        <v>45078</v>
      </c>
      <c r="G1691" s="5">
        <v>0</v>
      </c>
    </row>
    <row r="1692" spans="5:7" x14ac:dyDescent="0.2">
      <c r="E1692" t="s">
        <v>8</v>
      </c>
      <c r="F1692" s="1">
        <v>45078</v>
      </c>
      <c r="G1692" s="5">
        <v>0</v>
      </c>
    </row>
    <row r="1693" spans="5:7" x14ac:dyDescent="0.2">
      <c r="E1693" t="s">
        <v>7</v>
      </c>
      <c r="F1693" s="1">
        <v>45108</v>
      </c>
      <c r="G1693" s="5">
        <v>0</v>
      </c>
    </row>
    <row r="1694" spans="5:7" x14ac:dyDescent="0.2">
      <c r="E1694" t="s">
        <v>8</v>
      </c>
      <c r="F1694" s="1">
        <v>45108</v>
      </c>
      <c r="G1694" s="5">
        <v>0</v>
      </c>
    </row>
    <row r="1695" spans="5:7" x14ac:dyDescent="0.2">
      <c r="E1695" t="s">
        <v>7</v>
      </c>
      <c r="F1695" s="1">
        <v>45139</v>
      </c>
      <c r="G1695" s="5">
        <v>0</v>
      </c>
    </row>
    <row r="1696" spans="5:7" x14ac:dyDescent="0.2">
      <c r="E1696" t="s">
        <v>8</v>
      </c>
      <c r="F1696" s="1">
        <v>45139</v>
      </c>
      <c r="G1696" s="5">
        <v>0</v>
      </c>
    </row>
    <row r="1697" spans="5:7" x14ac:dyDescent="0.2">
      <c r="E1697" t="s">
        <v>7</v>
      </c>
      <c r="F1697" s="1">
        <v>45170</v>
      </c>
      <c r="G1697" s="5">
        <v>0</v>
      </c>
    </row>
    <row r="1698" spans="5:7" x14ac:dyDescent="0.2">
      <c r="E1698" t="s">
        <v>8</v>
      </c>
      <c r="F1698" s="1">
        <v>45170</v>
      </c>
      <c r="G1698" s="5">
        <v>0</v>
      </c>
    </row>
    <row r="1699" spans="5:7" x14ac:dyDescent="0.2">
      <c r="E1699" t="s">
        <v>7</v>
      </c>
      <c r="F1699" s="1">
        <v>45200</v>
      </c>
      <c r="G1699" s="5">
        <v>0</v>
      </c>
    </row>
    <row r="1700" spans="5:7" x14ac:dyDescent="0.2">
      <c r="E1700" t="s">
        <v>8</v>
      </c>
      <c r="F1700" s="1">
        <v>45200</v>
      </c>
      <c r="G1700" s="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34"/>
  <sheetViews>
    <sheetView tabSelected="1" topLeftCell="G4" workbookViewId="0">
      <selection activeCell="I14" sqref="I14"/>
    </sheetView>
  </sheetViews>
  <sheetFormatPr defaultRowHeight="12.75" x14ac:dyDescent="0.2"/>
  <cols>
    <col min="1" max="2" width="17" customWidth="1"/>
    <col min="3" max="3" width="7.28515625" customWidth="1"/>
    <col min="4" max="4" width="9.42578125" customWidth="1"/>
    <col min="5" max="5" width="9.5703125" customWidth="1"/>
    <col min="6" max="6" width="17.5703125" customWidth="1"/>
    <col min="7" max="7" width="7.5703125" customWidth="1"/>
    <col min="8" max="8" width="13.7109375" bestFit="1" customWidth="1"/>
    <col min="10" max="10" width="14.7109375" customWidth="1"/>
    <col min="11" max="11" width="6.7109375" customWidth="1"/>
    <col min="12" max="12" width="9.85546875" customWidth="1"/>
    <col min="13" max="13" width="12.85546875" customWidth="1"/>
    <col min="14" max="14" width="15.5703125" customWidth="1"/>
    <col min="15" max="15" width="14" customWidth="1"/>
    <col min="16" max="16" width="12" style="7" customWidth="1"/>
    <col min="18" max="18" width="8.28515625" customWidth="1"/>
    <col min="20" max="20" width="15.5703125" style="7" bestFit="1" customWidth="1"/>
    <col min="22" max="22" width="14.85546875" customWidth="1"/>
    <col min="26" max="26" width="16" customWidth="1"/>
  </cols>
  <sheetData>
    <row r="1" spans="1:31" x14ac:dyDescent="0.2">
      <c r="A1" s="48" t="s">
        <v>39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31" x14ac:dyDescent="0.2">
      <c r="A2" s="49" t="s">
        <v>37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31" x14ac:dyDescent="0.2">
      <c r="A3" s="49" t="s">
        <v>32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3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 t="s">
        <v>30</v>
      </c>
    </row>
    <row r="5" spans="1:31" ht="13.5" thickBot="1" x14ac:dyDescent="0.25"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31" ht="27" customHeight="1" thickBot="1" x14ac:dyDescent="0.25">
      <c r="A6" s="14" t="s">
        <v>27</v>
      </c>
      <c r="B6" s="18">
        <f>SUM(F6:O6)</f>
        <v>-1050598323.2250967</v>
      </c>
      <c r="C6" s="19"/>
      <c r="D6" s="9"/>
      <c r="E6" s="9"/>
      <c r="F6" s="21">
        <f>+F8+F29</f>
        <v>85928269</v>
      </c>
      <c r="G6" s="9"/>
      <c r="H6" s="9"/>
      <c r="I6" s="9"/>
      <c r="J6" s="21">
        <f>+J8+J29</f>
        <v>-2308081642</v>
      </c>
      <c r="K6" s="9"/>
      <c r="L6" s="9"/>
      <c r="M6" s="9"/>
      <c r="N6" s="17"/>
      <c r="O6" s="21">
        <f>+O8+O29</f>
        <v>1171555049.7749033</v>
      </c>
    </row>
    <row r="7" spans="1:31" ht="13.5" thickBot="1" x14ac:dyDescent="0.25"/>
    <row r="8" spans="1:31" ht="26.25" thickBot="1" x14ac:dyDescent="0.25">
      <c r="A8" s="14" t="s">
        <v>28</v>
      </c>
      <c r="B8" s="18">
        <f>SUM(F8:O8)</f>
        <v>-463168209.01065248</v>
      </c>
      <c r="C8" s="19"/>
      <c r="F8" s="16">
        <f>SUM(F13:F26)</f>
        <v>136945604</v>
      </c>
      <c r="J8" s="16">
        <f>SUM(J13:J26)</f>
        <v>-1088777821</v>
      </c>
      <c r="K8" s="13"/>
      <c r="N8" s="20"/>
      <c r="O8" s="16">
        <f>SUM(O13:O26)</f>
        <v>488664007.98934752</v>
      </c>
    </row>
    <row r="9" spans="1:31" x14ac:dyDescent="0.2">
      <c r="D9" s="45" t="s">
        <v>33</v>
      </c>
      <c r="E9" s="46"/>
      <c r="F9" s="47"/>
      <c r="H9" s="45" t="s">
        <v>35</v>
      </c>
      <c r="I9" s="46"/>
      <c r="J9" s="47"/>
      <c r="K9" s="22"/>
      <c r="L9" s="45" t="s">
        <v>33</v>
      </c>
      <c r="M9" s="46"/>
      <c r="N9" s="46"/>
      <c r="O9" s="47"/>
    </row>
    <row r="10" spans="1:31" ht="13.5" thickBot="1" x14ac:dyDescent="0.25">
      <c r="D10" s="42" t="s">
        <v>19</v>
      </c>
      <c r="E10" s="43"/>
      <c r="F10" s="44"/>
      <c r="H10" s="42" t="s">
        <v>20</v>
      </c>
      <c r="I10" s="43"/>
      <c r="J10" s="44"/>
      <c r="K10" s="22"/>
      <c r="L10" s="42" t="s">
        <v>21</v>
      </c>
      <c r="M10" s="43"/>
      <c r="N10" s="43"/>
      <c r="O10" s="44"/>
    </row>
    <row r="11" spans="1:31" s="6" customFormat="1" ht="25.5" x14ac:dyDescent="0.2">
      <c r="D11" s="23" t="s">
        <v>26</v>
      </c>
      <c r="E11" s="23" t="s">
        <v>23</v>
      </c>
      <c r="F11" s="24" t="s">
        <v>24</v>
      </c>
      <c r="H11" s="23" t="s">
        <v>26</v>
      </c>
      <c r="I11" s="23" t="s">
        <v>23</v>
      </c>
      <c r="J11" s="24" t="s">
        <v>24</v>
      </c>
      <c r="K11" s="22"/>
      <c r="L11" s="23" t="s">
        <v>26</v>
      </c>
      <c r="M11" s="23" t="s">
        <v>23</v>
      </c>
      <c r="N11" s="24" t="s">
        <v>25</v>
      </c>
      <c r="O11" s="25" t="s">
        <v>22</v>
      </c>
      <c r="P11" s="8"/>
      <c r="T11" s="8"/>
    </row>
    <row r="12" spans="1:31" s="6" customFormat="1" ht="13.5" thickBot="1" x14ac:dyDescent="0.25">
      <c r="D12" s="26"/>
      <c r="E12" s="27"/>
      <c r="F12" s="28"/>
      <c r="H12" s="26"/>
      <c r="I12" s="27"/>
      <c r="J12" s="28"/>
      <c r="K12" s="22"/>
      <c r="L12" s="26"/>
      <c r="M12" s="27"/>
      <c r="N12" s="28"/>
      <c r="O12" s="30">
        <f>'FX SPOT RATES'!B4</f>
        <v>1.5770999999999999</v>
      </c>
      <c r="P12" s="8"/>
      <c r="T12" s="8"/>
    </row>
    <row r="13" spans="1:31" x14ac:dyDescent="0.2">
      <c r="B13" s="16">
        <f>+F13+J13+O13</f>
        <v>162547804.71593431</v>
      </c>
      <c r="D13" t="s">
        <v>31</v>
      </c>
      <c r="E13" s="1">
        <v>37196</v>
      </c>
      <c r="F13" s="7">
        <v>147104218</v>
      </c>
      <c r="H13" t="s">
        <v>17</v>
      </c>
      <c r="I13" s="1">
        <v>37196</v>
      </c>
      <c r="J13" s="7">
        <v>-48013293</v>
      </c>
      <c r="K13" s="7"/>
      <c r="L13" t="s">
        <v>31</v>
      </c>
      <c r="M13" s="1">
        <v>37196</v>
      </c>
      <c r="N13" s="7">
        <v>100077845</v>
      </c>
      <c r="O13" s="31">
        <f>+N13/$O$12</f>
        <v>63456879.715934314</v>
      </c>
      <c r="S13" s="1"/>
      <c r="W13" s="1"/>
      <c r="AA13" s="1"/>
      <c r="AE13" s="1"/>
    </row>
    <row r="14" spans="1:31" x14ac:dyDescent="0.2">
      <c r="B14" s="40">
        <f t="shared" ref="B14:B24" si="0">+F14+J14+O14</f>
        <v>119917148.62697355</v>
      </c>
      <c r="D14" t="s">
        <v>31</v>
      </c>
      <c r="E14" s="1">
        <v>37226</v>
      </c>
      <c r="F14" s="7">
        <v>100298212</v>
      </c>
      <c r="H14" t="s">
        <v>17</v>
      </c>
      <c r="I14" s="1">
        <v>37226</v>
      </c>
      <c r="J14" s="7">
        <v>-49613736</v>
      </c>
      <c r="K14" s="7"/>
      <c r="L14" t="s">
        <v>31</v>
      </c>
      <c r="M14" s="1">
        <v>37226</v>
      </c>
      <c r="N14" s="7">
        <v>109186848</v>
      </c>
      <c r="O14" s="31">
        <f t="shared" ref="O14:O24" si="1">+N14/$O$12</f>
        <v>69232672.626973554</v>
      </c>
      <c r="S14" s="1"/>
      <c r="W14" s="1"/>
      <c r="AA14" s="1"/>
      <c r="AE14" s="1"/>
    </row>
    <row r="15" spans="1:31" x14ac:dyDescent="0.2">
      <c r="B15" s="40">
        <f t="shared" si="0"/>
        <v>-153582642.91642889</v>
      </c>
      <c r="D15" t="s">
        <v>31</v>
      </c>
      <c r="E15" s="1">
        <v>37257</v>
      </c>
      <c r="F15" s="7">
        <v>89488636</v>
      </c>
      <c r="H15" t="s">
        <v>17</v>
      </c>
      <c r="I15" s="1">
        <v>37257</v>
      </c>
      <c r="J15" s="7">
        <v>-297416621</v>
      </c>
      <c r="K15" s="7"/>
      <c r="L15" t="s">
        <v>31</v>
      </c>
      <c r="M15" s="1">
        <v>37257</v>
      </c>
      <c r="N15" s="7">
        <v>85708039</v>
      </c>
      <c r="O15" s="31">
        <f t="shared" si="1"/>
        <v>54345342.083571114</v>
      </c>
      <c r="S15" s="1"/>
      <c r="W15" s="1"/>
      <c r="AA15" s="1"/>
      <c r="AE15" s="1"/>
    </row>
    <row r="16" spans="1:31" x14ac:dyDescent="0.2">
      <c r="B16" s="40">
        <f t="shared" si="0"/>
        <v>-31824141.316403523</v>
      </c>
      <c r="D16" t="s">
        <v>31</v>
      </c>
      <c r="E16" s="1">
        <v>37288</v>
      </c>
      <c r="F16" s="7">
        <v>-44866192</v>
      </c>
      <c r="H16" t="s">
        <v>17</v>
      </c>
      <c r="I16" s="1">
        <v>37288</v>
      </c>
      <c r="J16" s="7">
        <v>-37771639</v>
      </c>
      <c r="K16" s="7"/>
      <c r="L16" t="s">
        <v>31</v>
      </c>
      <c r="M16" s="1">
        <v>37288</v>
      </c>
      <c r="N16" s="7">
        <v>80138270</v>
      </c>
      <c r="O16" s="31">
        <f t="shared" si="1"/>
        <v>50813689.683596477</v>
      </c>
      <c r="S16" s="1"/>
      <c r="W16" s="1"/>
      <c r="AA16" s="1"/>
      <c r="AE16" s="1"/>
    </row>
    <row r="17" spans="1:31" x14ac:dyDescent="0.2">
      <c r="B17" s="40">
        <f t="shared" si="0"/>
        <v>173617550.08268341</v>
      </c>
      <c r="D17" t="s">
        <v>31</v>
      </c>
      <c r="E17" s="1">
        <v>37316</v>
      </c>
      <c r="F17" s="7">
        <v>159292975</v>
      </c>
      <c r="H17" t="s">
        <v>17</v>
      </c>
      <c r="I17" s="1">
        <v>37316</v>
      </c>
      <c r="J17" s="7">
        <v>-41818601</v>
      </c>
      <c r="K17" s="7"/>
      <c r="L17" t="s">
        <v>31</v>
      </c>
      <c r="M17" s="1">
        <v>37316</v>
      </c>
      <c r="N17" s="7">
        <v>88543403</v>
      </c>
      <c r="O17" s="31">
        <f t="shared" si="1"/>
        <v>56143176.082683407</v>
      </c>
      <c r="S17" s="1"/>
      <c r="W17" s="1"/>
      <c r="AA17" s="1"/>
      <c r="AE17" s="1"/>
    </row>
    <row r="18" spans="1:31" x14ac:dyDescent="0.2">
      <c r="B18" s="40">
        <f t="shared" si="0"/>
        <v>-359977601.5143618</v>
      </c>
      <c r="D18" t="s">
        <v>31</v>
      </c>
      <c r="E18" s="1">
        <v>37347</v>
      </c>
      <c r="F18" s="7">
        <v>7536448</v>
      </c>
      <c r="H18" t="s">
        <v>17</v>
      </c>
      <c r="I18" s="1">
        <v>37347</v>
      </c>
      <c r="J18" s="7">
        <v>-395284721</v>
      </c>
      <c r="K18" s="7"/>
      <c r="L18" t="s">
        <v>31</v>
      </c>
      <c r="M18" s="1">
        <v>37347</v>
      </c>
      <c r="N18" s="7">
        <v>43797126</v>
      </c>
      <c r="O18" s="31">
        <f t="shared" si="1"/>
        <v>27770671.485638198</v>
      </c>
      <c r="S18" s="1"/>
      <c r="W18" s="1"/>
      <c r="AA18" s="1"/>
      <c r="AE18" s="1"/>
    </row>
    <row r="19" spans="1:31" x14ac:dyDescent="0.2">
      <c r="B19" s="40">
        <f t="shared" si="0"/>
        <v>-71917116.685815737</v>
      </c>
      <c r="D19" t="s">
        <v>31</v>
      </c>
      <c r="E19" s="1">
        <v>37377</v>
      </c>
      <c r="F19" s="7">
        <v>-60163755</v>
      </c>
      <c r="H19" t="s">
        <v>17</v>
      </c>
      <c r="I19" s="1">
        <v>37377</v>
      </c>
      <c r="J19" s="7">
        <v>-40634257</v>
      </c>
      <c r="K19" s="7"/>
      <c r="L19" t="s">
        <v>31</v>
      </c>
      <c r="M19" s="1">
        <v>37377</v>
      </c>
      <c r="N19" s="7">
        <v>45548060</v>
      </c>
      <c r="O19" s="31">
        <f t="shared" si="1"/>
        <v>28880895.314184263</v>
      </c>
      <c r="S19" s="1"/>
      <c r="W19" s="1"/>
      <c r="AA19" s="1"/>
      <c r="AE19" s="1"/>
    </row>
    <row r="20" spans="1:31" x14ac:dyDescent="0.2">
      <c r="B20" s="40">
        <f t="shared" si="0"/>
        <v>-23635139.791199036</v>
      </c>
      <c r="D20" t="s">
        <v>31</v>
      </c>
      <c r="E20" s="1">
        <v>37408</v>
      </c>
      <c r="F20" s="7">
        <v>-11928282</v>
      </c>
      <c r="H20" t="s">
        <v>17</v>
      </c>
      <c r="I20" s="1">
        <v>37408</v>
      </c>
      <c r="J20" s="7">
        <v>-39323475</v>
      </c>
      <c r="K20" s="7"/>
      <c r="L20" t="s">
        <v>31</v>
      </c>
      <c r="M20" s="1">
        <v>37408</v>
      </c>
      <c r="N20" s="7">
        <v>43554167</v>
      </c>
      <c r="O20" s="31">
        <f t="shared" si="1"/>
        <v>27616617.208800964</v>
      </c>
      <c r="S20" s="1"/>
      <c r="W20" s="1"/>
      <c r="AA20" s="1"/>
      <c r="AE20" s="1"/>
    </row>
    <row r="21" spans="1:31" x14ac:dyDescent="0.2">
      <c r="B21" s="40">
        <f t="shared" si="0"/>
        <v>-61693392.907868877</v>
      </c>
      <c r="D21" t="s">
        <v>31</v>
      </c>
      <c r="E21" s="1">
        <v>37438</v>
      </c>
      <c r="F21" s="7">
        <v>-54563169</v>
      </c>
      <c r="H21" t="s">
        <v>17</v>
      </c>
      <c r="I21" s="1">
        <v>37438</v>
      </c>
      <c r="J21" s="7">
        <v>-35007881</v>
      </c>
      <c r="K21" s="7"/>
      <c r="L21" t="s">
        <v>31</v>
      </c>
      <c r="M21" s="1">
        <v>37438</v>
      </c>
      <c r="N21" s="7">
        <v>43965853</v>
      </c>
      <c r="O21" s="31">
        <f t="shared" si="1"/>
        <v>27877657.092131127</v>
      </c>
      <c r="S21" s="1"/>
      <c r="W21" s="1"/>
      <c r="AA21" s="1"/>
      <c r="AE21" s="1"/>
    </row>
    <row r="22" spans="1:31" x14ac:dyDescent="0.2">
      <c r="B22" s="40">
        <f t="shared" si="0"/>
        <v>-64199100.171136901</v>
      </c>
      <c r="D22" t="s">
        <v>31</v>
      </c>
      <c r="E22" s="1">
        <v>37469</v>
      </c>
      <c r="F22" s="7">
        <v>-56690788</v>
      </c>
      <c r="H22" t="s">
        <v>17</v>
      </c>
      <c r="I22" s="1">
        <v>37469</v>
      </c>
      <c r="J22" s="7">
        <v>-35007881</v>
      </c>
      <c r="K22" s="7"/>
      <c r="L22" t="s">
        <v>31</v>
      </c>
      <c r="M22" s="1">
        <v>37469</v>
      </c>
      <c r="N22" s="7">
        <v>43369570</v>
      </c>
      <c r="O22" s="31">
        <f t="shared" si="1"/>
        <v>27499568.828863103</v>
      </c>
      <c r="S22" s="1"/>
      <c r="W22" s="1"/>
      <c r="AA22" s="1"/>
      <c r="AE22" s="1"/>
    </row>
    <row r="23" spans="1:31" x14ac:dyDescent="0.2">
      <c r="B23" s="40">
        <f t="shared" si="0"/>
        <v>-52699210.476951361</v>
      </c>
      <c r="D23" t="s">
        <v>31</v>
      </c>
      <c r="E23" s="1">
        <v>37500</v>
      </c>
      <c r="F23" s="7">
        <v>-45813997</v>
      </c>
      <c r="H23" t="s">
        <v>17</v>
      </c>
      <c r="I23" s="1">
        <v>37500</v>
      </c>
      <c r="J23" s="7">
        <v>-33878595</v>
      </c>
      <c r="K23" s="7"/>
      <c r="L23" t="s">
        <v>31</v>
      </c>
      <c r="M23" s="1">
        <v>37500</v>
      </c>
      <c r="N23" s="7">
        <v>42571262</v>
      </c>
      <c r="O23" s="31">
        <f t="shared" si="1"/>
        <v>26993381.523048636</v>
      </c>
      <c r="S23" s="1"/>
      <c r="W23" s="1"/>
      <c r="AA23" s="1"/>
      <c r="AE23" s="1"/>
    </row>
    <row r="24" spans="1:31" ht="13.5" thickBot="1" x14ac:dyDescent="0.25">
      <c r="B24" s="41">
        <f t="shared" si="0"/>
        <v>-99722366.656077608</v>
      </c>
      <c r="D24" t="s">
        <v>31</v>
      </c>
      <c r="E24" s="1">
        <v>37530</v>
      </c>
      <c r="F24" s="7">
        <v>-92748702</v>
      </c>
      <c r="H24" t="s">
        <v>17</v>
      </c>
      <c r="I24" s="1">
        <v>37530</v>
      </c>
      <c r="J24" s="7">
        <v>-35007121</v>
      </c>
      <c r="K24" s="7"/>
      <c r="L24" t="s">
        <v>31</v>
      </c>
      <c r="M24" s="1">
        <v>37530</v>
      </c>
      <c r="N24" s="7">
        <v>44211564</v>
      </c>
      <c r="O24" s="31">
        <f t="shared" si="1"/>
        <v>28033456.343922392</v>
      </c>
      <c r="S24" s="1"/>
      <c r="W24" s="1"/>
      <c r="AA24" s="1"/>
      <c r="AE24" s="1"/>
    </row>
    <row r="25" spans="1:31" x14ac:dyDescent="0.2">
      <c r="B25" s="20"/>
      <c r="E25" s="1"/>
      <c r="F25" s="7"/>
      <c r="I25" s="1"/>
      <c r="J25" s="7"/>
      <c r="K25" s="7"/>
      <c r="M25" s="1"/>
      <c r="N25" s="7"/>
      <c r="O25" s="31"/>
      <c r="S25" s="1"/>
      <c r="W25" s="1"/>
      <c r="AA25" s="1"/>
      <c r="AE25" s="1"/>
    </row>
    <row r="26" spans="1:31" x14ac:dyDescent="0.2">
      <c r="B26" s="20"/>
      <c r="E26" s="1"/>
      <c r="F26" s="7"/>
      <c r="I26" s="1"/>
      <c r="J26" s="7"/>
      <c r="K26" s="7"/>
      <c r="M26" s="1"/>
      <c r="N26" s="7"/>
      <c r="O26" s="31"/>
      <c r="S26" s="1"/>
      <c r="W26" s="1"/>
      <c r="AA26" s="1"/>
      <c r="AE26" s="1"/>
    </row>
    <row r="27" spans="1:31" x14ac:dyDescent="0.2">
      <c r="E27" s="1"/>
      <c r="F27" s="7"/>
      <c r="I27" s="1"/>
      <c r="J27" s="7"/>
      <c r="K27" s="7"/>
      <c r="M27" s="1"/>
      <c r="N27" s="7"/>
      <c r="O27" s="15"/>
      <c r="S27" s="1"/>
      <c r="W27" s="1"/>
      <c r="AA27" s="1"/>
      <c r="AE27" s="1"/>
    </row>
    <row r="28" spans="1:31" ht="13.5" thickBot="1" x14ac:dyDescent="0.25">
      <c r="E28" s="1"/>
      <c r="F28" s="7"/>
      <c r="I28" s="1"/>
      <c r="J28" s="7"/>
      <c r="K28" s="7"/>
      <c r="M28" s="1"/>
      <c r="N28" s="7"/>
      <c r="O28" s="1"/>
      <c r="S28" s="1"/>
      <c r="W28" s="1"/>
      <c r="AA28" s="1"/>
      <c r="AE28" s="1"/>
    </row>
    <row r="29" spans="1:31" ht="26.25" thickBot="1" x14ac:dyDescent="0.25">
      <c r="A29" s="14" t="s">
        <v>29</v>
      </c>
      <c r="B29" s="18">
        <f>SUM(F29:O29)</f>
        <v>-587430114.21444416</v>
      </c>
      <c r="C29" s="19"/>
      <c r="E29" s="1"/>
      <c r="F29" s="29">
        <f>SUM(F34:F516)</f>
        <v>-51017335</v>
      </c>
      <c r="I29" s="1"/>
      <c r="J29" s="29">
        <f>SUM(J34:J516)</f>
        <v>-1219303821</v>
      </c>
      <c r="K29" s="7"/>
      <c r="M29" s="1"/>
      <c r="N29" s="8"/>
      <c r="O29" s="29">
        <f>SUM(O34:O516)</f>
        <v>682891041.78555584</v>
      </c>
      <c r="S29" s="1"/>
      <c r="W29" s="1"/>
      <c r="AA29" s="1"/>
      <c r="AE29" s="1"/>
    </row>
    <row r="30" spans="1:31" x14ac:dyDescent="0.2">
      <c r="D30" s="45" t="s">
        <v>34</v>
      </c>
      <c r="E30" s="46"/>
      <c r="F30" s="47"/>
      <c r="H30" s="45" t="s">
        <v>36</v>
      </c>
      <c r="I30" s="46"/>
      <c r="J30" s="47"/>
      <c r="K30" s="22"/>
      <c r="L30" s="45" t="s">
        <v>34</v>
      </c>
      <c r="M30" s="46"/>
      <c r="N30" s="46"/>
      <c r="O30" s="47"/>
      <c r="S30" s="1"/>
      <c r="W30" s="1"/>
      <c r="AA30" s="1"/>
      <c r="AE30" s="1"/>
    </row>
    <row r="31" spans="1:31" ht="13.5" thickBot="1" x14ac:dyDescent="0.25">
      <c r="D31" s="42" t="s">
        <v>19</v>
      </c>
      <c r="E31" s="43"/>
      <c r="F31" s="44"/>
      <c r="H31" s="42" t="s">
        <v>20</v>
      </c>
      <c r="I31" s="43"/>
      <c r="J31" s="44"/>
      <c r="K31" s="22"/>
      <c r="L31" s="42" t="s">
        <v>21</v>
      </c>
      <c r="M31" s="43"/>
      <c r="N31" s="43"/>
      <c r="O31" s="44"/>
      <c r="S31" s="1"/>
      <c r="W31" s="1"/>
      <c r="AA31" s="1"/>
      <c r="AE31" s="1"/>
    </row>
    <row r="32" spans="1:31" ht="25.5" x14ac:dyDescent="0.2">
      <c r="D32" s="23" t="s">
        <v>26</v>
      </c>
      <c r="E32" s="23" t="s">
        <v>23</v>
      </c>
      <c r="F32" s="24" t="s">
        <v>25</v>
      </c>
      <c r="G32" s="6"/>
      <c r="H32" s="23" t="s">
        <v>26</v>
      </c>
      <c r="I32" s="23" t="s">
        <v>23</v>
      </c>
      <c r="J32" s="24" t="s">
        <v>25</v>
      </c>
      <c r="K32" s="22"/>
      <c r="L32" s="23" t="s">
        <v>26</v>
      </c>
      <c r="M32" s="23" t="s">
        <v>23</v>
      </c>
      <c r="N32" s="24" t="s">
        <v>25</v>
      </c>
      <c r="O32" s="24" t="s">
        <v>22</v>
      </c>
      <c r="S32" s="1"/>
      <c r="W32" s="1"/>
      <c r="AA32" s="1"/>
      <c r="AE32" s="1"/>
    </row>
    <row r="33" spans="4:31" ht="13.5" thickBot="1" x14ac:dyDescent="0.25">
      <c r="D33" s="26"/>
      <c r="E33" s="27"/>
      <c r="F33" s="28"/>
      <c r="G33" s="6"/>
      <c r="H33" s="26"/>
      <c r="I33" s="27"/>
      <c r="J33" s="28"/>
      <c r="K33" s="22"/>
      <c r="L33" s="26"/>
      <c r="M33" s="27"/>
      <c r="N33" s="28"/>
      <c r="O33" s="30">
        <f>O12</f>
        <v>1.5770999999999999</v>
      </c>
      <c r="S33" s="1"/>
      <c r="W33" s="1"/>
      <c r="AA33" s="1"/>
      <c r="AE33" s="1"/>
    </row>
    <row r="34" spans="4:31" x14ac:dyDescent="0.2">
      <c r="D34" t="s">
        <v>31</v>
      </c>
      <c r="E34" s="1">
        <v>37561</v>
      </c>
      <c r="F34" s="7">
        <v>-58022314</v>
      </c>
      <c r="H34" t="s">
        <v>17</v>
      </c>
      <c r="I34" s="1">
        <v>37561</v>
      </c>
      <c r="J34" s="7">
        <v>-34232685</v>
      </c>
      <c r="K34" s="7"/>
      <c r="L34" t="s">
        <v>31</v>
      </c>
      <c r="M34" s="1">
        <v>37561</v>
      </c>
      <c r="N34" s="7">
        <v>21259410</v>
      </c>
      <c r="O34" s="31">
        <f>+N34/$O$12</f>
        <v>13480064.675670534</v>
      </c>
      <c r="S34" s="1"/>
      <c r="W34" s="1"/>
      <c r="AA34" s="1"/>
      <c r="AE34" s="1"/>
    </row>
    <row r="35" spans="4:31" x14ac:dyDescent="0.2">
      <c r="D35" t="s">
        <v>31</v>
      </c>
      <c r="E35" s="1">
        <v>37591</v>
      </c>
      <c r="F35" s="7">
        <v>-29982499</v>
      </c>
      <c r="H35" t="s">
        <v>17</v>
      </c>
      <c r="I35" s="1">
        <v>37591</v>
      </c>
      <c r="J35" s="7">
        <v>-35373774</v>
      </c>
      <c r="K35" s="7"/>
      <c r="L35" t="s">
        <v>31</v>
      </c>
      <c r="M35" s="1">
        <v>37591</v>
      </c>
      <c r="N35" s="7">
        <v>17367927</v>
      </c>
      <c r="O35" s="31">
        <f>+N35/$O$12</f>
        <v>11012571.80901655</v>
      </c>
      <c r="S35" s="1"/>
      <c r="W35" s="1"/>
      <c r="AA35" s="1"/>
      <c r="AE35" s="1"/>
    </row>
    <row r="36" spans="4:31" x14ac:dyDescent="0.2">
      <c r="D36" t="s">
        <v>31</v>
      </c>
      <c r="E36" s="1">
        <v>37622</v>
      </c>
      <c r="F36" s="7">
        <v>-40953153</v>
      </c>
      <c r="H36" t="s">
        <v>17</v>
      </c>
      <c r="I36" s="1">
        <v>37622</v>
      </c>
      <c r="J36" s="7">
        <v>-35373774</v>
      </c>
      <c r="K36" s="7"/>
      <c r="L36" t="s">
        <v>31</v>
      </c>
      <c r="M36" s="1">
        <v>37622</v>
      </c>
      <c r="N36" s="7">
        <v>24359886</v>
      </c>
      <c r="O36" s="31">
        <f t="shared" ref="O36:O99" si="2">+N36/$O$12</f>
        <v>15445999.619554879</v>
      </c>
      <c r="S36" s="1"/>
      <c r="W36" s="1"/>
      <c r="AA36" s="1"/>
      <c r="AE36" s="1"/>
    </row>
    <row r="37" spans="4:31" x14ac:dyDescent="0.2">
      <c r="D37" t="s">
        <v>31</v>
      </c>
      <c r="E37" s="1">
        <v>37653</v>
      </c>
      <c r="F37" s="7">
        <v>5766204</v>
      </c>
      <c r="H37" t="s">
        <v>17</v>
      </c>
      <c r="I37" s="1">
        <v>37653</v>
      </c>
      <c r="J37" s="7">
        <v>-31950506</v>
      </c>
      <c r="K37" s="7"/>
      <c r="L37" t="s">
        <v>31</v>
      </c>
      <c r="M37" s="1">
        <v>37653</v>
      </c>
      <c r="N37" s="7">
        <v>21521335</v>
      </c>
      <c r="O37" s="31">
        <f t="shared" si="2"/>
        <v>13646144.822775982</v>
      </c>
      <c r="S37" s="1"/>
      <c r="W37" s="1"/>
      <c r="AA37" s="1"/>
      <c r="AE37" s="1"/>
    </row>
    <row r="38" spans="4:31" x14ac:dyDescent="0.2">
      <c r="D38" t="s">
        <v>31</v>
      </c>
      <c r="E38" s="1">
        <v>37681</v>
      </c>
      <c r="F38" s="7">
        <v>-86996397</v>
      </c>
      <c r="H38" t="s">
        <v>17</v>
      </c>
      <c r="I38" s="1">
        <v>37681</v>
      </c>
      <c r="J38" s="7">
        <v>-35373774</v>
      </c>
      <c r="K38" s="7"/>
      <c r="L38" t="s">
        <v>31</v>
      </c>
      <c r="M38" s="1">
        <v>37681</v>
      </c>
      <c r="N38" s="7">
        <v>23810533</v>
      </c>
      <c r="O38" s="31">
        <f t="shared" si="2"/>
        <v>15097668.50548475</v>
      </c>
      <c r="S38" s="1"/>
      <c r="W38" s="1"/>
      <c r="AA38" s="1"/>
      <c r="AE38" s="1"/>
    </row>
    <row r="39" spans="4:31" x14ac:dyDescent="0.2">
      <c r="D39" t="s">
        <v>31</v>
      </c>
      <c r="E39" s="1">
        <v>37712</v>
      </c>
      <c r="F39" s="7">
        <v>81482899</v>
      </c>
      <c r="H39" t="s">
        <v>17</v>
      </c>
      <c r="I39" s="1">
        <v>37712</v>
      </c>
      <c r="J39" s="7">
        <v>-33086741</v>
      </c>
      <c r="K39" s="7"/>
      <c r="L39" t="s">
        <v>31</v>
      </c>
      <c r="M39" s="1">
        <v>37712</v>
      </c>
      <c r="N39" s="7">
        <v>34145985</v>
      </c>
      <c r="O39" s="31">
        <f t="shared" si="2"/>
        <v>21651122.313106336</v>
      </c>
      <c r="S39" s="1"/>
      <c r="W39" s="1"/>
      <c r="AA39" s="1"/>
      <c r="AE39" s="1"/>
    </row>
    <row r="40" spans="4:31" x14ac:dyDescent="0.2">
      <c r="D40" t="s">
        <v>31</v>
      </c>
      <c r="E40" s="1">
        <v>37742</v>
      </c>
      <c r="F40" s="7">
        <v>24179062</v>
      </c>
      <c r="H40" t="s">
        <v>17</v>
      </c>
      <c r="I40" s="1">
        <v>37742</v>
      </c>
      <c r="J40" s="7">
        <v>-34189632</v>
      </c>
      <c r="K40" s="7"/>
      <c r="L40" t="s">
        <v>31</v>
      </c>
      <c r="M40" s="1">
        <v>37742</v>
      </c>
      <c r="N40" s="7">
        <v>34566061</v>
      </c>
      <c r="O40" s="31">
        <f t="shared" si="2"/>
        <v>21917482.087375563</v>
      </c>
      <c r="S40" s="1"/>
      <c r="W40" s="1"/>
      <c r="AA40" s="1"/>
      <c r="AE40" s="1"/>
    </row>
    <row r="41" spans="4:31" x14ac:dyDescent="0.2">
      <c r="D41" t="s">
        <v>31</v>
      </c>
      <c r="E41" s="1">
        <v>37773</v>
      </c>
      <c r="F41" s="7">
        <v>26587395</v>
      </c>
      <c r="H41" t="s">
        <v>17</v>
      </c>
      <c r="I41" s="1">
        <v>37773</v>
      </c>
      <c r="J41" s="7">
        <v>-33086741</v>
      </c>
      <c r="K41" s="7"/>
      <c r="L41" t="s">
        <v>31</v>
      </c>
      <c r="M41" s="1">
        <v>37773</v>
      </c>
      <c r="N41" s="7">
        <v>35106507</v>
      </c>
      <c r="O41" s="31">
        <f t="shared" si="2"/>
        <v>22260165.493627544</v>
      </c>
      <c r="S41" s="1"/>
      <c r="W41" s="1"/>
      <c r="AA41" s="1"/>
      <c r="AE41" s="1"/>
    </row>
    <row r="42" spans="4:31" x14ac:dyDescent="0.2">
      <c r="D42" t="s">
        <v>31</v>
      </c>
      <c r="E42" s="1">
        <v>37803</v>
      </c>
      <c r="F42" s="7">
        <v>23908577</v>
      </c>
      <c r="H42" t="s">
        <v>17</v>
      </c>
      <c r="I42" s="1">
        <v>37803</v>
      </c>
      <c r="J42" s="7">
        <v>-35007257</v>
      </c>
      <c r="K42" s="7"/>
      <c r="L42" t="s">
        <v>31</v>
      </c>
      <c r="M42" s="1">
        <v>37803</v>
      </c>
      <c r="N42" s="7">
        <v>35476165</v>
      </c>
      <c r="O42" s="31">
        <f t="shared" si="2"/>
        <v>22494556.464396678</v>
      </c>
      <c r="S42" s="1"/>
      <c r="W42" s="1"/>
      <c r="AA42" s="1"/>
      <c r="AE42" s="1"/>
    </row>
    <row r="43" spans="4:31" x14ac:dyDescent="0.2">
      <c r="D43" t="s">
        <v>31</v>
      </c>
      <c r="E43" s="1">
        <v>37834</v>
      </c>
      <c r="F43" s="7">
        <v>19303727</v>
      </c>
      <c r="H43" t="s">
        <v>17</v>
      </c>
      <c r="I43" s="1">
        <v>37834</v>
      </c>
      <c r="J43" s="7">
        <v>-35007257</v>
      </c>
      <c r="K43" s="7"/>
      <c r="L43" t="s">
        <v>31</v>
      </c>
      <c r="M43" s="1">
        <v>37834</v>
      </c>
      <c r="N43" s="7">
        <v>35839896</v>
      </c>
      <c r="O43" s="31">
        <f t="shared" si="2"/>
        <v>22725189.271447595</v>
      </c>
      <c r="S43" s="1"/>
      <c r="W43" s="1"/>
      <c r="AA43" s="1"/>
      <c r="AE43" s="1"/>
    </row>
    <row r="44" spans="4:31" x14ac:dyDescent="0.2">
      <c r="D44" t="s">
        <v>31</v>
      </c>
      <c r="E44" s="1">
        <v>37865</v>
      </c>
      <c r="F44" s="7">
        <v>21577282</v>
      </c>
      <c r="H44" t="s">
        <v>17</v>
      </c>
      <c r="I44" s="1">
        <v>37865</v>
      </c>
      <c r="J44" s="7">
        <v>-33877991</v>
      </c>
      <c r="K44" s="7"/>
      <c r="L44" t="s">
        <v>31</v>
      </c>
      <c r="M44" s="1">
        <v>37865</v>
      </c>
      <c r="N44" s="7">
        <v>35356414</v>
      </c>
      <c r="O44" s="31">
        <f t="shared" si="2"/>
        <v>22418625.32496354</v>
      </c>
      <c r="S44" s="1"/>
      <c r="W44" s="1"/>
      <c r="AA44" s="1"/>
      <c r="AE44" s="1"/>
    </row>
    <row r="45" spans="4:31" x14ac:dyDescent="0.2">
      <c r="D45" t="s">
        <v>31</v>
      </c>
      <c r="E45" s="1">
        <v>37895</v>
      </c>
      <c r="F45" s="7">
        <v>46787659</v>
      </c>
      <c r="H45" t="s">
        <v>17</v>
      </c>
      <c r="I45" s="1">
        <v>37895</v>
      </c>
      <c r="J45" s="7">
        <v>-35007729</v>
      </c>
      <c r="K45" s="7"/>
      <c r="L45" t="s">
        <v>31</v>
      </c>
      <c r="M45" s="1">
        <v>37895</v>
      </c>
      <c r="N45" s="7">
        <v>36597503</v>
      </c>
      <c r="O45" s="31">
        <f t="shared" si="2"/>
        <v>23205569.082493186</v>
      </c>
      <c r="S45" s="1"/>
      <c r="W45" s="1"/>
      <c r="AA45" s="1"/>
      <c r="AE45" s="1"/>
    </row>
    <row r="46" spans="4:31" x14ac:dyDescent="0.2">
      <c r="D46" t="s">
        <v>31</v>
      </c>
      <c r="E46" s="1">
        <v>37926</v>
      </c>
      <c r="F46" s="7">
        <v>5540495</v>
      </c>
      <c r="H46" t="s">
        <v>17</v>
      </c>
      <c r="I46" s="1">
        <v>37926</v>
      </c>
      <c r="J46" s="7">
        <v>-34233271</v>
      </c>
      <c r="K46" s="7"/>
      <c r="L46" t="s">
        <v>31</v>
      </c>
      <c r="M46" s="1">
        <v>37926</v>
      </c>
      <c r="N46" s="7">
        <v>23342736</v>
      </c>
      <c r="O46" s="31">
        <f t="shared" si="2"/>
        <v>14801050.028533384</v>
      </c>
      <c r="S46" s="1"/>
      <c r="W46" s="1"/>
      <c r="AA46" s="1"/>
      <c r="AE46" s="1"/>
    </row>
    <row r="47" spans="4:31" x14ac:dyDescent="0.2">
      <c r="D47" t="s">
        <v>31</v>
      </c>
      <c r="E47" s="1">
        <v>37956</v>
      </c>
      <c r="F47" s="7">
        <v>11143903</v>
      </c>
      <c r="H47" t="s">
        <v>17</v>
      </c>
      <c r="I47" s="1">
        <v>37956</v>
      </c>
      <c r="J47" s="7">
        <v>-35374382</v>
      </c>
      <c r="K47" s="7"/>
      <c r="L47" t="s">
        <v>31</v>
      </c>
      <c r="M47" s="1">
        <v>37956</v>
      </c>
      <c r="N47" s="7">
        <v>26237913</v>
      </c>
      <c r="O47" s="31">
        <f t="shared" si="2"/>
        <v>16636809.967662165</v>
      </c>
      <c r="S47" s="1"/>
      <c r="W47" s="1"/>
      <c r="AA47" s="1"/>
      <c r="AE47" s="1"/>
    </row>
    <row r="48" spans="4:31" x14ac:dyDescent="0.2">
      <c r="D48" t="s">
        <v>31</v>
      </c>
      <c r="E48" s="1">
        <v>37987</v>
      </c>
      <c r="F48" s="7">
        <v>25903998</v>
      </c>
      <c r="H48" t="s">
        <v>17</v>
      </c>
      <c r="I48" s="1">
        <v>37987</v>
      </c>
      <c r="J48" s="7">
        <v>-35374382</v>
      </c>
      <c r="K48" s="7"/>
      <c r="L48" t="s">
        <v>31</v>
      </c>
      <c r="M48" s="1">
        <v>37987</v>
      </c>
      <c r="N48" s="7">
        <v>16113869</v>
      </c>
      <c r="O48" s="31">
        <f t="shared" si="2"/>
        <v>10217404.730201002</v>
      </c>
      <c r="S48" s="1"/>
      <c r="W48" s="1"/>
      <c r="AA48" s="1"/>
      <c r="AE48" s="1"/>
    </row>
    <row r="49" spans="4:31" x14ac:dyDescent="0.2">
      <c r="D49" t="s">
        <v>31</v>
      </c>
      <c r="E49" s="1">
        <v>38018</v>
      </c>
      <c r="F49" s="7">
        <v>4074620</v>
      </c>
      <c r="H49" t="s">
        <v>17</v>
      </c>
      <c r="I49" s="1">
        <v>38018</v>
      </c>
      <c r="J49" s="7">
        <v>-33092162</v>
      </c>
      <c r="K49" s="7"/>
      <c r="L49" t="s">
        <v>31</v>
      </c>
      <c r="M49" s="1">
        <v>38018</v>
      </c>
      <c r="N49" s="7">
        <v>15442178</v>
      </c>
      <c r="O49" s="31">
        <f t="shared" si="2"/>
        <v>9791502.1241519246</v>
      </c>
      <c r="S49" s="1"/>
      <c r="W49" s="1"/>
      <c r="AA49" s="1"/>
      <c r="AE49" s="1"/>
    </row>
    <row r="50" spans="4:31" x14ac:dyDescent="0.2">
      <c r="D50" t="s">
        <v>31</v>
      </c>
      <c r="E50" s="1">
        <v>38047</v>
      </c>
      <c r="F50" s="7">
        <v>5171106</v>
      </c>
      <c r="H50" t="s">
        <v>17</v>
      </c>
      <c r="I50" s="1">
        <v>38047</v>
      </c>
      <c r="J50" s="7">
        <v>-35374382</v>
      </c>
      <c r="K50" s="7"/>
      <c r="L50" t="s">
        <v>31</v>
      </c>
      <c r="M50" s="1">
        <v>38047</v>
      </c>
      <c r="N50" s="7">
        <v>16388241</v>
      </c>
      <c r="O50" s="31">
        <f t="shared" si="2"/>
        <v>10391377.211337265</v>
      </c>
      <c r="S50" s="1"/>
      <c r="W50" s="1"/>
      <c r="AA50" s="1"/>
      <c r="AE50" s="1"/>
    </row>
    <row r="51" spans="4:31" x14ac:dyDescent="0.2">
      <c r="D51" t="s">
        <v>31</v>
      </c>
      <c r="E51" s="1">
        <v>38078</v>
      </c>
      <c r="F51" s="7">
        <v>2524446</v>
      </c>
      <c r="H51" t="s">
        <v>17</v>
      </c>
      <c r="I51" s="1">
        <v>38078</v>
      </c>
      <c r="J51" s="7">
        <v>-33087197</v>
      </c>
      <c r="K51" s="7"/>
      <c r="L51" t="s">
        <v>31</v>
      </c>
      <c r="M51" s="1">
        <v>38078</v>
      </c>
      <c r="N51" s="7">
        <v>15021100</v>
      </c>
      <c r="O51" s="31">
        <f t="shared" si="2"/>
        <v>9524507.0065309741</v>
      </c>
      <c r="S51" s="1"/>
      <c r="W51" s="1"/>
      <c r="AA51" s="1"/>
      <c r="AE51" s="1"/>
    </row>
    <row r="52" spans="4:31" x14ac:dyDescent="0.2">
      <c r="D52" t="s">
        <v>31</v>
      </c>
      <c r="E52" s="1">
        <v>38108</v>
      </c>
      <c r="F52" s="7">
        <v>-1881321</v>
      </c>
      <c r="H52" t="s">
        <v>17</v>
      </c>
      <c r="I52" s="1">
        <v>38108</v>
      </c>
      <c r="J52" s="7">
        <v>-34190105</v>
      </c>
      <c r="K52" s="7"/>
      <c r="L52" t="s">
        <v>31</v>
      </c>
      <c r="M52" s="1">
        <v>38108</v>
      </c>
      <c r="N52" s="7">
        <v>15374592</v>
      </c>
      <c r="O52" s="31">
        <f t="shared" si="2"/>
        <v>9748647.5175955873</v>
      </c>
      <c r="S52" s="1"/>
      <c r="W52" s="1"/>
      <c r="AA52" s="1"/>
      <c r="AE52" s="1"/>
    </row>
    <row r="53" spans="4:31" x14ac:dyDescent="0.2">
      <c r="D53" t="s">
        <v>31</v>
      </c>
      <c r="E53" s="1">
        <v>38139</v>
      </c>
      <c r="F53" s="7">
        <v>761008</v>
      </c>
      <c r="H53" t="s">
        <v>17</v>
      </c>
      <c r="I53" s="1">
        <v>38139</v>
      </c>
      <c r="J53" s="7">
        <v>-33087197</v>
      </c>
      <c r="K53" s="7"/>
      <c r="L53" t="s">
        <v>31</v>
      </c>
      <c r="M53" s="1">
        <v>38139</v>
      </c>
      <c r="N53" s="7">
        <v>14555543</v>
      </c>
      <c r="O53" s="31">
        <f t="shared" si="2"/>
        <v>9229308.8580305632</v>
      </c>
      <c r="S53" s="1"/>
      <c r="W53" s="1"/>
      <c r="AA53" s="1"/>
      <c r="AE53" s="1"/>
    </row>
    <row r="54" spans="4:31" x14ac:dyDescent="0.2">
      <c r="D54" t="s">
        <v>31</v>
      </c>
      <c r="E54" s="1">
        <v>38169</v>
      </c>
      <c r="F54" s="7">
        <v>791877</v>
      </c>
      <c r="H54" t="s">
        <v>17</v>
      </c>
      <c r="I54" s="1">
        <v>38169</v>
      </c>
      <c r="J54" s="7">
        <v>-24286008</v>
      </c>
      <c r="K54" s="7"/>
      <c r="L54" t="s">
        <v>31</v>
      </c>
      <c r="M54" s="1">
        <v>38169</v>
      </c>
      <c r="N54" s="7">
        <v>15364464</v>
      </c>
      <c r="O54" s="31">
        <f t="shared" si="2"/>
        <v>9742225.6039566305</v>
      </c>
      <c r="S54" s="1"/>
      <c r="W54" s="1"/>
      <c r="AA54" s="1"/>
      <c r="AE54" s="1"/>
    </row>
    <row r="55" spans="4:31" x14ac:dyDescent="0.2">
      <c r="D55" t="s">
        <v>31</v>
      </c>
      <c r="E55" s="1">
        <v>38200</v>
      </c>
      <c r="F55" s="7">
        <v>16602381</v>
      </c>
      <c r="H55" t="s">
        <v>17</v>
      </c>
      <c r="I55" s="1">
        <v>38200</v>
      </c>
      <c r="J55" s="7">
        <v>-24286008</v>
      </c>
      <c r="K55" s="7"/>
      <c r="L55" t="s">
        <v>31</v>
      </c>
      <c r="M55" s="1">
        <v>38200</v>
      </c>
      <c r="N55" s="7">
        <v>15442451</v>
      </c>
      <c r="O55" s="31">
        <f t="shared" si="2"/>
        <v>9791675.2266818844</v>
      </c>
      <c r="S55" s="1"/>
      <c r="W55" s="1"/>
      <c r="AA55" s="1"/>
      <c r="AE55" s="1"/>
    </row>
    <row r="56" spans="4:31" x14ac:dyDescent="0.2">
      <c r="D56" t="s">
        <v>31</v>
      </c>
      <c r="E56" s="1">
        <v>38231</v>
      </c>
      <c r="F56" s="7">
        <v>1715194</v>
      </c>
      <c r="H56" t="s">
        <v>17</v>
      </c>
      <c r="I56" s="1">
        <v>38231</v>
      </c>
      <c r="J56" s="7">
        <v>-23502587</v>
      </c>
      <c r="K56" s="7"/>
      <c r="L56" t="s">
        <v>31</v>
      </c>
      <c r="M56" s="1">
        <v>38231</v>
      </c>
      <c r="N56" s="7">
        <v>14925729</v>
      </c>
      <c r="O56" s="31">
        <f t="shared" si="2"/>
        <v>9464034.6205059923</v>
      </c>
      <c r="S56" s="1"/>
      <c r="W56" s="1"/>
      <c r="AA56" s="1"/>
      <c r="AE56" s="1"/>
    </row>
    <row r="57" spans="4:31" x14ac:dyDescent="0.2">
      <c r="D57" t="s">
        <v>31</v>
      </c>
      <c r="E57" s="1">
        <v>38261</v>
      </c>
      <c r="F57" s="7">
        <v>-13615764</v>
      </c>
      <c r="H57" t="s">
        <v>17</v>
      </c>
      <c r="I57" s="1">
        <v>38261</v>
      </c>
      <c r="J57" s="7">
        <v>-24286008</v>
      </c>
      <c r="K57" s="7"/>
      <c r="L57" t="s">
        <v>31</v>
      </c>
      <c r="M57" s="1">
        <v>38261</v>
      </c>
      <c r="N57" s="7">
        <v>15508418</v>
      </c>
      <c r="O57" s="31">
        <f t="shared" si="2"/>
        <v>9833503.2654872872</v>
      </c>
      <c r="S57" s="1"/>
      <c r="W57" s="1"/>
      <c r="AA57" s="1"/>
      <c r="AE57" s="1"/>
    </row>
    <row r="58" spans="4:31" x14ac:dyDescent="0.2">
      <c r="D58" t="s">
        <v>31</v>
      </c>
      <c r="E58" s="1">
        <v>38292</v>
      </c>
      <c r="F58" s="7">
        <v>-2375999</v>
      </c>
      <c r="H58" t="s">
        <v>17</v>
      </c>
      <c r="I58" s="1">
        <v>38292</v>
      </c>
      <c r="J58" s="7">
        <v>-24014612</v>
      </c>
      <c r="K58" s="7"/>
      <c r="L58" t="s">
        <v>31</v>
      </c>
      <c r="M58" s="1">
        <v>38292</v>
      </c>
      <c r="N58" s="7">
        <v>9536393</v>
      </c>
      <c r="O58" s="31">
        <f t="shared" si="2"/>
        <v>6046790.3113309238</v>
      </c>
      <c r="S58" s="1"/>
      <c r="W58" s="1"/>
      <c r="AA58" s="1"/>
      <c r="AE58" s="1"/>
    </row>
    <row r="59" spans="4:31" x14ac:dyDescent="0.2">
      <c r="D59" t="s">
        <v>31</v>
      </c>
      <c r="E59" s="1">
        <v>38322</v>
      </c>
      <c r="F59" s="7">
        <v>-3714802</v>
      </c>
      <c r="H59" t="s">
        <v>17</v>
      </c>
      <c r="I59" s="1">
        <v>38322</v>
      </c>
      <c r="J59" s="7">
        <v>-24815100</v>
      </c>
      <c r="K59" s="7"/>
      <c r="L59" t="s">
        <v>31</v>
      </c>
      <c r="M59" s="1">
        <v>38322</v>
      </c>
      <c r="N59" s="7">
        <v>10146257</v>
      </c>
      <c r="O59" s="31">
        <f t="shared" si="2"/>
        <v>6433489.9499080591</v>
      </c>
      <c r="S59" s="1"/>
      <c r="W59" s="1"/>
      <c r="AA59" s="1"/>
      <c r="AE59" s="1"/>
    </row>
    <row r="60" spans="4:31" x14ac:dyDescent="0.2">
      <c r="D60" t="s">
        <v>31</v>
      </c>
      <c r="E60" s="1">
        <v>38353</v>
      </c>
      <c r="F60" s="7">
        <v>-11188340</v>
      </c>
      <c r="H60" t="s">
        <v>17</v>
      </c>
      <c r="I60" s="1">
        <v>38353</v>
      </c>
      <c r="J60" s="7">
        <v>-24815100</v>
      </c>
      <c r="K60" s="7"/>
      <c r="L60" t="s">
        <v>31</v>
      </c>
      <c r="M60" s="1">
        <v>38353</v>
      </c>
      <c r="N60" s="7">
        <v>10717988</v>
      </c>
      <c r="O60" s="31">
        <f t="shared" si="2"/>
        <v>6796010.3988333018</v>
      </c>
      <c r="S60" s="1"/>
      <c r="W60" s="1"/>
      <c r="AA60" s="1"/>
      <c r="AE60" s="1"/>
    </row>
    <row r="61" spans="4:31" x14ac:dyDescent="0.2">
      <c r="D61" t="s">
        <v>31</v>
      </c>
      <c r="E61" s="1">
        <v>38384</v>
      </c>
      <c r="F61" s="7">
        <v>-12974631</v>
      </c>
      <c r="H61" t="s">
        <v>17</v>
      </c>
      <c r="I61" s="1">
        <v>38384</v>
      </c>
      <c r="J61" s="7">
        <v>-22413639</v>
      </c>
      <c r="K61" s="7"/>
      <c r="L61" t="s">
        <v>31</v>
      </c>
      <c r="M61" s="1">
        <v>38384</v>
      </c>
      <c r="N61" s="7">
        <v>9466349</v>
      </c>
      <c r="O61" s="31">
        <f t="shared" si="2"/>
        <v>6002377.1479297448</v>
      </c>
      <c r="S61" s="1"/>
      <c r="W61" s="1"/>
      <c r="AA61" s="1"/>
      <c r="AE61" s="1"/>
    </row>
    <row r="62" spans="4:31" x14ac:dyDescent="0.2">
      <c r="D62" t="s">
        <v>31</v>
      </c>
      <c r="E62" s="1">
        <v>38412</v>
      </c>
      <c r="F62" s="7">
        <v>-9466462</v>
      </c>
      <c r="H62" t="s">
        <v>17</v>
      </c>
      <c r="I62" s="1">
        <v>38412</v>
      </c>
      <c r="J62" s="7">
        <v>-24815100</v>
      </c>
      <c r="K62" s="7"/>
      <c r="L62" t="s">
        <v>31</v>
      </c>
      <c r="M62" s="1">
        <v>38412</v>
      </c>
      <c r="N62" s="7">
        <v>9903921</v>
      </c>
      <c r="O62" s="31">
        <f t="shared" si="2"/>
        <v>6279830.7019212479</v>
      </c>
      <c r="S62" s="1"/>
      <c r="W62" s="1"/>
      <c r="AA62" s="1"/>
      <c r="AE62" s="1"/>
    </row>
    <row r="63" spans="4:31" x14ac:dyDescent="0.2">
      <c r="D63" t="s">
        <v>31</v>
      </c>
      <c r="E63" s="1">
        <v>38443</v>
      </c>
      <c r="F63" s="7">
        <v>-1414922</v>
      </c>
      <c r="H63" t="s">
        <v>17</v>
      </c>
      <c r="I63" s="1">
        <v>38443</v>
      </c>
      <c r="J63" s="7">
        <v>-22789487</v>
      </c>
      <c r="K63" s="7"/>
      <c r="L63" t="s">
        <v>31</v>
      </c>
      <c r="M63" s="1">
        <v>38443</v>
      </c>
      <c r="N63" s="7">
        <v>9507000</v>
      </c>
      <c r="O63" s="31">
        <f t="shared" si="2"/>
        <v>6028152.9389385581</v>
      </c>
      <c r="S63" s="1"/>
      <c r="W63" s="1"/>
      <c r="AA63" s="1"/>
      <c r="AE63" s="1"/>
    </row>
    <row r="64" spans="4:31" x14ac:dyDescent="0.2">
      <c r="D64" t="s">
        <v>31</v>
      </c>
      <c r="E64" s="1">
        <v>38473</v>
      </c>
      <c r="F64" s="7">
        <v>-1694251</v>
      </c>
      <c r="H64" t="s">
        <v>17</v>
      </c>
      <c r="I64" s="1">
        <v>38473</v>
      </c>
      <c r="J64" s="7">
        <v>-23549138</v>
      </c>
      <c r="K64" s="7"/>
      <c r="L64" t="s">
        <v>31</v>
      </c>
      <c r="M64" s="1">
        <v>38473</v>
      </c>
      <c r="N64" s="7">
        <v>9729990</v>
      </c>
      <c r="O64" s="31">
        <f t="shared" si="2"/>
        <v>6169545.3680806542</v>
      </c>
      <c r="S64" s="1"/>
      <c r="W64" s="1"/>
      <c r="AA64" s="1"/>
      <c r="AE64" s="1"/>
    </row>
    <row r="65" spans="4:31" x14ac:dyDescent="0.2">
      <c r="D65" t="s">
        <v>31</v>
      </c>
      <c r="E65" s="1">
        <v>38504</v>
      </c>
      <c r="F65" s="7">
        <v>-2078090</v>
      </c>
      <c r="H65" t="s">
        <v>17</v>
      </c>
      <c r="I65" s="1">
        <v>38504</v>
      </c>
      <c r="J65" s="7">
        <v>-22789487</v>
      </c>
      <c r="K65" s="7"/>
      <c r="L65" t="s">
        <v>31</v>
      </c>
      <c r="M65" s="1">
        <v>38504</v>
      </c>
      <c r="N65" s="7">
        <v>9449019</v>
      </c>
      <c r="O65" s="31">
        <f t="shared" si="2"/>
        <v>5991388.6246908884</v>
      </c>
      <c r="S65" s="1"/>
      <c r="W65" s="1"/>
      <c r="AA65" s="1"/>
      <c r="AE65" s="1"/>
    </row>
    <row r="66" spans="4:31" x14ac:dyDescent="0.2">
      <c r="D66" t="s">
        <v>31</v>
      </c>
      <c r="E66" s="1">
        <v>38534</v>
      </c>
      <c r="F66" s="7">
        <v>-1118931</v>
      </c>
      <c r="H66" t="s">
        <v>17</v>
      </c>
      <c r="I66" s="1">
        <v>38534</v>
      </c>
      <c r="J66" s="7">
        <v>-10079570</v>
      </c>
      <c r="K66" s="7"/>
      <c r="L66" t="s">
        <v>31</v>
      </c>
      <c r="M66" s="1">
        <v>38534</v>
      </c>
      <c r="N66" s="7">
        <v>9763058</v>
      </c>
      <c r="O66" s="31">
        <f t="shared" si="2"/>
        <v>6190512.9668378672</v>
      </c>
      <c r="S66" s="1"/>
      <c r="W66" s="1"/>
      <c r="AA66" s="1"/>
      <c r="AE66" s="1"/>
    </row>
    <row r="67" spans="4:31" x14ac:dyDescent="0.2">
      <c r="D67" t="s">
        <v>31</v>
      </c>
      <c r="E67" s="1">
        <v>38565</v>
      </c>
      <c r="F67" s="7">
        <v>-3514501</v>
      </c>
      <c r="H67" t="s">
        <v>17</v>
      </c>
      <c r="I67" s="1">
        <v>38565</v>
      </c>
      <c r="J67" s="7">
        <v>-10079570</v>
      </c>
      <c r="K67" s="7"/>
      <c r="L67" t="s">
        <v>31</v>
      </c>
      <c r="M67" s="1">
        <v>38565</v>
      </c>
      <c r="N67" s="7">
        <v>9819724</v>
      </c>
      <c r="O67" s="31">
        <f t="shared" si="2"/>
        <v>6226443.4721958023</v>
      </c>
      <c r="S67" s="1"/>
      <c r="W67" s="1"/>
      <c r="AA67" s="1"/>
      <c r="AE67" s="1"/>
    </row>
    <row r="68" spans="4:31" x14ac:dyDescent="0.2">
      <c r="D68" t="s">
        <v>31</v>
      </c>
      <c r="E68" s="1">
        <v>38596</v>
      </c>
      <c r="F68" s="7">
        <v>-7717714</v>
      </c>
      <c r="H68" t="s">
        <v>17</v>
      </c>
      <c r="I68" s="1">
        <v>38596</v>
      </c>
      <c r="J68" s="7">
        <v>-9754422</v>
      </c>
      <c r="K68" s="7"/>
      <c r="L68" t="s">
        <v>31</v>
      </c>
      <c r="M68" s="1">
        <v>38596</v>
      </c>
      <c r="N68" s="7">
        <v>9574788</v>
      </c>
      <c r="O68" s="31">
        <f t="shared" si="2"/>
        <v>6071135.6286855619</v>
      </c>
      <c r="S68" s="1"/>
      <c r="W68" s="1"/>
      <c r="AA68" s="1"/>
      <c r="AE68" s="1"/>
    </row>
    <row r="69" spans="4:31" x14ac:dyDescent="0.2">
      <c r="D69" t="s">
        <v>31</v>
      </c>
      <c r="E69" s="1">
        <v>38626</v>
      </c>
      <c r="F69" s="7">
        <v>-7604833</v>
      </c>
      <c r="H69" t="s">
        <v>17</v>
      </c>
      <c r="I69" s="1">
        <v>38626</v>
      </c>
      <c r="J69" s="7">
        <v>-10079570</v>
      </c>
      <c r="K69" s="7"/>
      <c r="L69" t="s">
        <v>31</v>
      </c>
      <c r="M69" s="1">
        <v>38626</v>
      </c>
      <c r="N69" s="7">
        <v>9979562</v>
      </c>
      <c r="O69" s="31">
        <f t="shared" si="2"/>
        <v>6327792.7842242094</v>
      </c>
      <c r="S69" s="1"/>
      <c r="W69" s="1"/>
      <c r="AA69" s="1"/>
      <c r="AE69" s="1"/>
    </row>
    <row r="70" spans="4:31" x14ac:dyDescent="0.2">
      <c r="D70" t="s">
        <v>31</v>
      </c>
      <c r="E70" s="1">
        <v>38657</v>
      </c>
      <c r="F70" s="7">
        <v>-9443471</v>
      </c>
      <c r="H70" t="s">
        <v>17</v>
      </c>
      <c r="I70" s="1">
        <v>38657</v>
      </c>
      <c r="J70" s="7">
        <v>-10188297</v>
      </c>
      <c r="K70" s="7"/>
      <c r="L70" t="s">
        <v>31</v>
      </c>
      <c r="M70" s="1">
        <v>38657</v>
      </c>
      <c r="N70" s="7">
        <v>8228387</v>
      </c>
      <c r="O70" s="31">
        <f t="shared" si="2"/>
        <v>5217416.143554626</v>
      </c>
      <c r="S70" s="1"/>
      <c r="W70" s="1"/>
      <c r="AA70" s="1"/>
      <c r="AE70" s="1"/>
    </row>
    <row r="71" spans="4:31" x14ac:dyDescent="0.2">
      <c r="D71" t="s">
        <v>31</v>
      </c>
      <c r="E71" s="1">
        <v>38687</v>
      </c>
      <c r="F71" s="7">
        <v>-13895781</v>
      </c>
      <c r="H71" t="s">
        <v>17</v>
      </c>
      <c r="I71" s="1">
        <v>38687</v>
      </c>
      <c r="J71" s="7">
        <v>-3354701</v>
      </c>
      <c r="K71" s="7"/>
      <c r="L71" t="s">
        <v>31</v>
      </c>
      <c r="M71" s="1">
        <v>38687</v>
      </c>
      <c r="N71" s="7">
        <v>8588661</v>
      </c>
      <c r="O71" s="31">
        <f t="shared" si="2"/>
        <v>5445856.9526345823</v>
      </c>
      <c r="S71" s="1"/>
      <c r="W71" s="1"/>
      <c r="AA71" s="1"/>
      <c r="AE71" s="1"/>
    </row>
    <row r="72" spans="4:31" x14ac:dyDescent="0.2">
      <c r="D72" t="s">
        <v>31</v>
      </c>
      <c r="E72" s="1">
        <v>38718</v>
      </c>
      <c r="F72" s="7">
        <v>8896210</v>
      </c>
      <c r="H72" t="s">
        <v>17</v>
      </c>
      <c r="I72" s="1">
        <v>38718</v>
      </c>
      <c r="J72" s="7">
        <v>-3354701</v>
      </c>
      <c r="K72" s="7"/>
      <c r="L72" t="s">
        <v>31</v>
      </c>
      <c r="M72" s="1">
        <v>38718</v>
      </c>
      <c r="N72" s="7">
        <v>6623220</v>
      </c>
      <c r="O72" s="31">
        <f t="shared" si="2"/>
        <v>4199619.554879209</v>
      </c>
      <c r="S72" s="1"/>
      <c r="W72" s="1"/>
      <c r="AA72" s="1"/>
      <c r="AE72" s="1"/>
    </row>
    <row r="73" spans="4:31" x14ac:dyDescent="0.2">
      <c r="D73" t="s">
        <v>31</v>
      </c>
      <c r="E73" s="1">
        <v>38749</v>
      </c>
      <c r="F73" s="7">
        <v>4216921</v>
      </c>
      <c r="H73" t="s">
        <v>17</v>
      </c>
      <c r="I73" s="1">
        <v>38749</v>
      </c>
      <c r="J73" s="7">
        <v>-3030053</v>
      </c>
      <c r="K73" s="7"/>
      <c r="L73" t="s">
        <v>31</v>
      </c>
      <c r="M73" s="1">
        <v>38749</v>
      </c>
      <c r="N73" s="7">
        <v>6464032</v>
      </c>
      <c r="O73" s="31">
        <f t="shared" si="2"/>
        <v>4098682.3917316594</v>
      </c>
      <c r="S73" s="1"/>
      <c r="W73" s="1"/>
      <c r="AA73" s="1"/>
      <c r="AE73" s="1"/>
    </row>
    <row r="74" spans="4:31" x14ac:dyDescent="0.2">
      <c r="D74" t="s">
        <v>31</v>
      </c>
      <c r="E74" s="1">
        <v>38777</v>
      </c>
      <c r="F74" s="7">
        <v>4602992</v>
      </c>
      <c r="H74" t="s">
        <v>17</v>
      </c>
      <c r="I74" s="1">
        <v>38777</v>
      </c>
      <c r="J74" s="7">
        <v>-3354701</v>
      </c>
      <c r="K74" s="7"/>
      <c r="L74" t="s">
        <v>31</v>
      </c>
      <c r="M74" s="1">
        <v>38777</v>
      </c>
      <c r="N74" s="7">
        <v>6787789</v>
      </c>
      <c r="O74" s="31">
        <f t="shared" si="2"/>
        <v>4303968.6766850548</v>
      </c>
      <c r="S74" s="1"/>
      <c r="W74" s="1"/>
      <c r="AA74" s="1"/>
      <c r="AE74" s="1"/>
    </row>
    <row r="75" spans="4:31" x14ac:dyDescent="0.2">
      <c r="D75" t="s">
        <v>31</v>
      </c>
      <c r="E75" s="1">
        <v>38808</v>
      </c>
      <c r="F75" s="7">
        <v>4764400</v>
      </c>
      <c r="H75" t="s">
        <v>17</v>
      </c>
      <c r="I75" s="1">
        <v>38808</v>
      </c>
      <c r="J75" s="7">
        <v>-2021360</v>
      </c>
      <c r="K75" s="7"/>
      <c r="L75" t="s">
        <v>31</v>
      </c>
      <c r="M75" s="1">
        <v>38808</v>
      </c>
      <c r="N75" s="7">
        <v>6789613</v>
      </c>
      <c r="O75" s="31">
        <f t="shared" si="2"/>
        <v>4305125.229852261</v>
      </c>
      <c r="S75" s="1"/>
      <c r="W75" s="1"/>
      <c r="AA75" s="1"/>
      <c r="AE75" s="1"/>
    </row>
    <row r="76" spans="4:31" x14ac:dyDescent="0.2">
      <c r="D76" t="s">
        <v>31</v>
      </c>
      <c r="E76" s="1">
        <v>38838</v>
      </c>
      <c r="F76" s="7">
        <v>4223612</v>
      </c>
      <c r="H76" t="s">
        <v>17</v>
      </c>
      <c r="I76" s="1">
        <v>38838</v>
      </c>
      <c r="J76" s="7">
        <v>-2088739</v>
      </c>
      <c r="K76" s="7"/>
      <c r="L76" t="s">
        <v>31</v>
      </c>
      <c r="M76" s="1">
        <v>38838</v>
      </c>
      <c r="N76" s="7">
        <v>6952844</v>
      </c>
      <c r="O76" s="31">
        <f t="shared" si="2"/>
        <v>4408625.9590387419</v>
      </c>
      <c r="S76" s="1"/>
      <c r="W76" s="1"/>
      <c r="AA76" s="1"/>
      <c r="AE76" s="1"/>
    </row>
    <row r="77" spans="4:31" x14ac:dyDescent="0.2">
      <c r="D77" t="s">
        <v>31</v>
      </c>
      <c r="E77" s="1">
        <v>38869</v>
      </c>
      <c r="F77" s="7">
        <v>4488060</v>
      </c>
      <c r="H77" t="s">
        <v>17</v>
      </c>
      <c r="I77" s="1">
        <v>38869</v>
      </c>
      <c r="J77" s="7">
        <v>-2021360</v>
      </c>
      <c r="K77" s="7"/>
      <c r="L77" t="s">
        <v>31</v>
      </c>
      <c r="M77" s="1">
        <v>38869</v>
      </c>
      <c r="N77" s="7">
        <v>6669864</v>
      </c>
      <c r="O77" s="31">
        <f t="shared" si="2"/>
        <v>4229195.3585695261</v>
      </c>
      <c r="S77" s="1"/>
      <c r="W77" s="1"/>
      <c r="AA77" s="1"/>
      <c r="AE77" s="1"/>
    </row>
    <row r="78" spans="4:31" x14ac:dyDescent="0.2">
      <c r="D78" t="s">
        <v>31</v>
      </c>
      <c r="E78" s="1">
        <v>38899</v>
      </c>
      <c r="F78" s="7">
        <v>6388776</v>
      </c>
      <c r="H78" t="s">
        <v>17</v>
      </c>
      <c r="I78" s="1">
        <v>38899</v>
      </c>
      <c r="J78" s="7">
        <v>-2906364</v>
      </c>
      <c r="K78" s="7"/>
      <c r="L78" t="s">
        <v>31</v>
      </c>
      <c r="M78" s="1">
        <v>38899</v>
      </c>
      <c r="N78" s="7">
        <v>6877102</v>
      </c>
      <c r="O78" s="31">
        <f t="shared" si="2"/>
        <v>4360599.8351404481</v>
      </c>
      <c r="S78" s="1"/>
      <c r="W78" s="1"/>
      <c r="AA78" s="1"/>
      <c r="AE78" s="1"/>
    </row>
    <row r="79" spans="4:31" x14ac:dyDescent="0.2">
      <c r="D79" t="s">
        <v>31</v>
      </c>
      <c r="E79" s="1">
        <v>38930</v>
      </c>
      <c r="F79" s="7">
        <v>6221971</v>
      </c>
      <c r="H79" t="s">
        <v>17</v>
      </c>
      <c r="I79" s="1">
        <v>38930</v>
      </c>
      <c r="J79" s="7">
        <v>-2906364</v>
      </c>
      <c r="K79" s="7"/>
      <c r="L79" t="s">
        <v>31</v>
      </c>
      <c r="M79" s="1">
        <v>38930</v>
      </c>
      <c r="N79" s="7">
        <v>6835919</v>
      </c>
      <c r="O79" s="31">
        <f t="shared" si="2"/>
        <v>4334486.7161245327</v>
      </c>
      <c r="S79" s="1"/>
      <c r="W79" s="1"/>
      <c r="AA79" s="1"/>
      <c r="AE79" s="1"/>
    </row>
    <row r="80" spans="4:31" x14ac:dyDescent="0.2">
      <c r="D80" t="s">
        <v>31</v>
      </c>
      <c r="E80" s="1">
        <v>38961</v>
      </c>
      <c r="F80" s="7">
        <v>5915110</v>
      </c>
      <c r="H80" t="s">
        <v>17</v>
      </c>
      <c r="I80" s="1">
        <v>38961</v>
      </c>
      <c r="J80" s="7">
        <v>-2812610</v>
      </c>
      <c r="K80" s="7"/>
      <c r="L80" t="s">
        <v>31</v>
      </c>
      <c r="M80" s="1">
        <v>38961</v>
      </c>
      <c r="N80" s="7">
        <v>6631694</v>
      </c>
      <c r="O80" s="31">
        <f t="shared" si="2"/>
        <v>4204992.7081351848</v>
      </c>
      <c r="S80" s="1"/>
      <c r="W80" s="1"/>
      <c r="AA80" s="1"/>
      <c r="AE80" s="1"/>
    </row>
    <row r="81" spans="4:31" x14ac:dyDescent="0.2">
      <c r="D81" t="s">
        <v>31</v>
      </c>
      <c r="E81" s="1">
        <v>38991</v>
      </c>
      <c r="F81" s="7">
        <v>6500789</v>
      </c>
      <c r="H81" t="s">
        <v>17</v>
      </c>
      <c r="I81" s="1">
        <v>38991</v>
      </c>
      <c r="J81" s="7">
        <v>-2906364</v>
      </c>
      <c r="K81" s="7"/>
      <c r="L81" t="s">
        <v>31</v>
      </c>
      <c r="M81" s="1">
        <v>38991</v>
      </c>
      <c r="N81" s="7">
        <v>6930390</v>
      </c>
      <c r="O81" s="31">
        <f t="shared" si="2"/>
        <v>4394388.434468328</v>
      </c>
      <c r="S81" s="1"/>
      <c r="W81" s="1"/>
      <c r="AA81" s="1"/>
      <c r="AE81" s="1"/>
    </row>
    <row r="82" spans="4:31" x14ac:dyDescent="0.2">
      <c r="D82" t="s">
        <v>31</v>
      </c>
      <c r="E82" s="1">
        <v>39022</v>
      </c>
      <c r="F82" s="7">
        <v>7918013</v>
      </c>
      <c r="H82" t="s">
        <v>17</v>
      </c>
      <c r="I82" s="1">
        <v>39022</v>
      </c>
      <c r="J82" s="7">
        <v>-3246485</v>
      </c>
      <c r="K82" s="7"/>
      <c r="L82" t="s">
        <v>31</v>
      </c>
      <c r="M82" s="1">
        <v>39022</v>
      </c>
      <c r="N82" s="7">
        <v>4340275</v>
      </c>
      <c r="O82" s="31">
        <f t="shared" si="2"/>
        <v>2752060.7444042866</v>
      </c>
      <c r="S82" s="1"/>
      <c r="W82" s="1"/>
      <c r="AA82" s="1"/>
      <c r="AE82" s="1"/>
    </row>
    <row r="83" spans="4:31" x14ac:dyDescent="0.2">
      <c r="D83" t="s">
        <v>31</v>
      </c>
      <c r="E83" s="1">
        <v>39052</v>
      </c>
      <c r="F83" s="7">
        <v>5501425</v>
      </c>
      <c r="H83" t="s">
        <v>17</v>
      </c>
      <c r="I83" s="1">
        <v>39052</v>
      </c>
      <c r="J83" s="7">
        <v>-3354701</v>
      </c>
      <c r="K83" s="7"/>
      <c r="L83" t="s">
        <v>31</v>
      </c>
      <c r="M83" s="1">
        <v>39052</v>
      </c>
      <c r="N83" s="7">
        <v>4321717</v>
      </c>
      <c r="O83" s="31">
        <f t="shared" si="2"/>
        <v>2740293.5768182105</v>
      </c>
      <c r="S83" s="1"/>
      <c r="W83" s="1"/>
      <c r="AA83" s="1"/>
      <c r="AE83" s="1"/>
    </row>
    <row r="84" spans="4:31" x14ac:dyDescent="0.2">
      <c r="D84" t="s">
        <v>31</v>
      </c>
      <c r="E84" s="1">
        <v>39083</v>
      </c>
      <c r="F84" s="7">
        <v>-1323405</v>
      </c>
      <c r="H84" t="s">
        <v>17</v>
      </c>
      <c r="I84" s="1">
        <v>39083</v>
      </c>
      <c r="J84" s="7">
        <v>-3354701</v>
      </c>
      <c r="K84" s="7"/>
      <c r="L84" t="s">
        <v>31</v>
      </c>
      <c r="M84" s="1">
        <v>39083</v>
      </c>
      <c r="N84" s="7">
        <v>4422365</v>
      </c>
      <c r="O84" s="31">
        <f t="shared" si="2"/>
        <v>2804111.9776805532</v>
      </c>
      <c r="S84" s="1"/>
      <c r="W84" s="1"/>
      <c r="AA84" s="1"/>
      <c r="AE84" s="1"/>
    </row>
    <row r="85" spans="4:31" x14ac:dyDescent="0.2">
      <c r="D85" t="s">
        <v>31</v>
      </c>
      <c r="E85" s="1">
        <v>39114</v>
      </c>
      <c r="F85" s="7">
        <v>-4779388</v>
      </c>
      <c r="H85" t="s">
        <v>17</v>
      </c>
      <c r="I85" s="1">
        <v>39114</v>
      </c>
      <c r="J85" s="7">
        <v>-3030053</v>
      </c>
      <c r="K85" s="7"/>
      <c r="L85" t="s">
        <v>31</v>
      </c>
      <c r="M85" s="1">
        <v>39114</v>
      </c>
      <c r="N85" s="7">
        <v>4068531</v>
      </c>
      <c r="O85" s="31">
        <f t="shared" si="2"/>
        <v>2579754.6128970897</v>
      </c>
      <c r="S85" s="1"/>
      <c r="W85" s="1"/>
      <c r="AA85" s="1"/>
      <c r="AE85" s="1"/>
    </row>
    <row r="86" spans="4:31" x14ac:dyDescent="0.2">
      <c r="D86" t="s">
        <v>31</v>
      </c>
      <c r="E86" s="1">
        <v>39142</v>
      </c>
      <c r="F86" s="7">
        <v>-4562545</v>
      </c>
      <c r="H86" t="s">
        <v>17</v>
      </c>
      <c r="I86" s="1">
        <v>39142</v>
      </c>
      <c r="J86" s="7">
        <v>-3354701</v>
      </c>
      <c r="K86" s="7"/>
      <c r="L86" t="s">
        <v>31</v>
      </c>
      <c r="M86" s="1">
        <v>39142</v>
      </c>
      <c r="N86" s="7">
        <v>4731291</v>
      </c>
      <c r="O86" s="31">
        <f t="shared" si="2"/>
        <v>2999994.2933231881</v>
      </c>
      <c r="S86" s="1"/>
      <c r="W86" s="1"/>
      <c r="AA86" s="1"/>
      <c r="AE86" s="1"/>
    </row>
    <row r="87" spans="4:31" x14ac:dyDescent="0.2">
      <c r="D87" t="s">
        <v>31</v>
      </c>
      <c r="E87" s="1">
        <v>39173</v>
      </c>
      <c r="F87" s="7">
        <v>-3284785</v>
      </c>
      <c r="H87" t="s">
        <v>17</v>
      </c>
      <c r="I87" s="1">
        <v>39173</v>
      </c>
      <c r="J87" s="7">
        <v>-2021360</v>
      </c>
      <c r="K87" s="7"/>
      <c r="L87" t="s">
        <v>31</v>
      </c>
      <c r="M87" s="1">
        <v>39173</v>
      </c>
      <c r="N87" s="7">
        <v>5007523</v>
      </c>
      <c r="O87" s="31">
        <f t="shared" si="2"/>
        <v>3175146.1543339039</v>
      </c>
      <c r="S87" s="1"/>
      <c r="W87" s="1"/>
      <c r="AA87" s="1"/>
      <c r="AE87" s="1"/>
    </row>
    <row r="88" spans="4:31" x14ac:dyDescent="0.2">
      <c r="D88" t="s">
        <v>31</v>
      </c>
      <c r="E88" s="1">
        <v>39203</v>
      </c>
      <c r="F88" s="7">
        <v>-4014768</v>
      </c>
      <c r="H88" t="s">
        <v>17</v>
      </c>
      <c r="I88" s="1">
        <v>39203</v>
      </c>
      <c r="J88" s="7">
        <v>-2088739</v>
      </c>
      <c r="K88" s="7"/>
      <c r="L88" t="s">
        <v>31</v>
      </c>
      <c r="M88" s="1">
        <v>39203</v>
      </c>
      <c r="N88" s="7">
        <v>5146458</v>
      </c>
      <c r="O88" s="31">
        <f t="shared" si="2"/>
        <v>3263241.3924291423</v>
      </c>
      <c r="S88" s="1"/>
      <c r="W88" s="1"/>
      <c r="AA88" s="1"/>
      <c r="AE88" s="1"/>
    </row>
    <row r="89" spans="4:31" x14ac:dyDescent="0.2">
      <c r="D89" t="s">
        <v>31</v>
      </c>
      <c r="E89" s="1">
        <v>39234</v>
      </c>
      <c r="F89" s="7">
        <v>-4152101</v>
      </c>
      <c r="H89" t="s">
        <v>17</v>
      </c>
      <c r="I89" s="1">
        <v>39234</v>
      </c>
      <c r="J89" s="7">
        <v>-2021360</v>
      </c>
      <c r="K89" s="7"/>
      <c r="L89" t="s">
        <v>31</v>
      </c>
      <c r="M89" s="1">
        <v>39234</v>
      </c>
      <c r="N89" s="7">
        <v>4893518</v>
      </c>
      <c r="O89" s="31">
        <f t="shared" si="2"/>
        <v>3102858.4110075454</v>
      </c>
      <c r="S89" s="1"/>
      <c r="W89" s="1"/>
      <c r="AA89" s="1"/>
      <c r="AE89" s="1"/>
    </row>
    <row r="90" spans="4:31" x14ac:dyDescent="0.2">
      <c r="D90" t="s">
        <v>31</v>
      </c>
      <c r="E90" s="1">
        <v>39264</v>
      </c>
      <c r="F90" s="7">
        <v>-2898826</v>
      </c>
      <c r="H90" t="s">
        <v>17</v>
      </c>
      <c r="I90" s="1">
        <v>39264</v>
      </c>
      <c r="J90" s="7">
        <v>-2906364</v>
      </c>
      <c r="K90" s="7"/>
      <c r="L90" t="s">
        <v>31</v>
      </c>
      <c r="M90" s="1">
        <v>39264</v>
      </c>
      <c r="N90" s="7">
        <v>4893551</v>
      </c>
      <c r="O90" s="31">
        <f t="shared" si="2"/>
        <v>3102879.3354891893</v>
      </c>
      <c r="S90" s="1"/>
      <c r="W90" s="1"/>
      <c r="AA90" s="1"/>
      <c r="AE90" s="1"/>
    </row>
    <row r="91" spans="4:31" x14ac:dyDescent="0.2">
      <c r="D91" t="s">
        <v>31</v>
      </c>
      <c r="E91" s="1">
        <v>39295</v>
      </c>
      <c r="F91" s="7">
        <v>-3436240</v>
      </c>
      <c r="H91" t="s">
        <v>17</v>
      </c>
      <c r="I91" s="1">
        <v>39295</v>
      </c>
      <c r="J91" s="7">
        <v>-2906364</v>
      </c>
      <c r="K91" s="7"/>
      <c r="L91" t="s">
        <v>31</v>
      </c>
      <c r="M91" s="1">
        <v>39295</v>
      </c>
      <c r="N91" s="7">
        <v>4822348</v>
      </c>
      <c r="O91" s="31">
        <f t="shared" si="2"/>
        <v>3057731.2789296811</v>
      </c>
      <c r="S91" s="1"/>
      <c r="W91" s="1"/>
      <c r="AA91" s="1"/>
      <c r="AE91" s="1"/>
    </row>
    <row r="92" spans="4:31" x14ac:dyDescent="0.2">
      <c r="D92" t="s">
        <v>31</v>
      </c>
      <c r="E92" s="1">
        <v>39326</v>
      </c>
      <c r="F92" s="7">
        <v>-3454165</v>
      </c>
      <c r="H92" t="s">
        <v>17</v>
      </c>
      <c r="I92" s="1">
        <v>39326</v>
      </c>
      <c r="J92" s="7">
        <v>-2812610</v>
      </c>
      <c r="K92" s="7"/>
      <c r="L92" t="s">
        <v>31</v>
      </c>
      <c r="M92" s="1">
        <v>39326</v>
      </c>
      <c r="N92" s="7">
        <v>4690664</v>
      </c>
      <c r="O92" s="31">
        <f t="shared" si="2"/>
        <v>2974233.7201192062</v>
      </c>
      <c r="S92" s="1"/>
      <c r="W92" s="1"/>
      <c r="AA92" s="1"/>
      <c r="AE92" s="1"/>
    </row>
    <row r="93" spans="4:31" x14ac:dyDescent="0.2">
      <c r="D93" t="s">
        <v>31</v>
      </c>
      <c r="E93" s="1">
        <v>39356</v>
      </c>
      <c r="F93" s="7">
        <v>-3257157</v>
      </c>
      <c r="H93" t="s">
        <v>17</v>
      </c>
      <c r="I93" s="1">
        <v>39356</v>
      </c>
      <c r="J93" s="7">
        <v>-2906364</v>
      </c>
      <c r="K93" s="7"/>
      <c r="L93" t="s">
        <v>31</v>
      </c>
      <c r="M93" s="1">
        <v>39356</v>
      </c>
      <c r="N93" s="7">
        <v>4910396</v>
      </c>
      <c r="O93" s="31">
        <f t="shared" si="2"/>
        <v>3113560.3322554054</v>
      </c>
      <c r="S93" s="1"/>
      <c r="W93" s="1"/>
      <c r="AA93" s="1"/>
      <c r="AE93" s="1"/>
    </row>
    <row r="94" spans="4:31" x14ac:dyDescent="0.2">
      <c r="D94" t="s">
        <v>31</v>
      </c>
      <c r="E94" s="1">
        <v>39387</v>
      </c>
      <c r="F94" s="7">
        <v>-3838671</v>
      </c>
      <c r="H94" t="s">
        <v>17</v>
      </c>
      <c r="I94" s="1">
        <v>39387</v>
      </c>
      <c r="J94" s="7">
        <v>-3718085</v>
      </c>
      <c r="K94" s="7"/>
      <c r="L94" t="s">
        <v>31</v>
      </c>
      <c r="M94" s="1">
        <v>39387</v>
      </c>
      <c r="N94" s="7">
        <v>3781032</v>
      </c>
      <c r="O94" s="31">
        <f t="shared" si="2"/>
        <v>2397458.6265931139</v>
      </c>
      <c r="S94" s="1"/>
      <c r="W94" s="1"/>
      <c r="AA94" s="1"/>
      <c r="AE94" s="1"/>
    </row>
    <row r="95" spans="4:31" x14ac:dyDescent="0.2">
      <c r="D95" t="s">
        <v>31</v>
      </c>
      <c r="E95" s="1">
        <v>39417</v>
      </c>
      <c r="F95" s="7">
        <v>-22304640</v>
      </c>
      <c r="H95" t="s">
        <v>17</v>
      </c>
      <c r="I95" s="1">
        <v>39417</v>
      </c>
      <c r="J95" s="7">
        <v>-3842021</v>
      </c>
      <c r="K95" s="7"/>
      <c r="L95" t="s">
        <v>31</v>
      </c>
      <c r="M95" s="1">
        <v>39417</v>
      </c>
      <c r="N95" s="7">
        <v>3721647</v>
      </c>
      <c r="O95" s="31">
        <f t="shared" si="2"/>
        <v>2359804.0707627926</v>
      </c>
      <c r="S95" s="1"/>
      <c r="W95" s="1"/>
      <c r="AA95" s="1"/>
      <c r="AE95" s="1"/>
    </row>
    <row r="96" spans="4:31" x14ac:dyDescent="0.2">
      <c r="D96" t="s">
        <v>31</v>
      </c>
      <c r="E96" s="1">
        <v>39448</v>
      </c>
      <c r="F96" s="7">
        <v>11112708</v>
      </c>
      <c r="H96" t="s">
        <v>17</v>
      </c>
      <c r="I96" s="1">
        <v>39448</v>
      </c>
      <c r="J96" s="7">
        <v>-3842021</v>
      </c>
      <c r="K96" s="7"/>
      <c r="L96" t="s">
        <v>31</v>
      </c>
      <c r="M96" s="1">
        <v>39448</v>
      </c>
      <c r="N96" s="7">
        <v>3651586</v>
      </c>
      <c r="O96" s="31">
        <f t="shared" si="2"/>
        <v>2315380.1280831909</v>
      </c>
      <c r="S96" s="1"/>
      <c r="W96" s="1"/>
      <c r="AA96" s="1"/>
      <c r="AE96" s="1"/>
    </row>
    <row r="97" spans="4:31" x14ac:dyDescent="0.2">
      <c r="D97" t="s">
        <v>31</v>
      </c>
      <c r="E97" s="1">
        <v>39479</v>
      </c>
      <c r="F97" s="7">
        <v>-6047544</v>
      </c>
      <c r="H97" t="s">
        <v>17</v>
      </c>
      <c r="I97" s="1">
        <v>39479</v>
      </c>
      <c r="J97" s="7">
        <v>-3594149</v>
      </c>
      <c r="K97" s="7"/>
      <c r="L97" t="s">
        <v>31</v>
      </c>
      <c r="M97" s="1">
        <v>39479</v>
      </c>
      <c r="N97" s="7">
        <v>3508671</v>
      </c>
      <c r="O97" s="31">
        <f t="shared" si="2"/>
        <v>2224761.2706867037</v>
      </c>
      <c r="S97" s="1"/>
      <c r="W97" s="1"/>
      <c r="AA97" s="1"/>
      <c r="AE97" s="1"/>
    </row>
    <row r="98" spans="4:31" x14ac:dyDescent="0.2">
      <c r="D98" t="s">
        <v>31</v>
      </c>
      <c r="E98" s="1">
        <v>39508</v>
      </c>
      <c r="F98" s="7">
        <v>-5057659</v>
      </c>
      <c r="H98" t="s">
        <v>17</v>
      </c>
      <c r="I98" s="1">
        <v>39508</v>
      </c>
      <c r="J98" s="7">
        <v>-3842021</v>
      </c>
      <c r="K98" s="7"/>
      <c r="L98" t="s">
        <v>31</v>
      </c>
      <c r="M98" s="1">
        <v>39508</v>
      </c>
      <c r="N98" s="7">
        <v>4020245</v>
      </c>
      <c r="O98" s="31">
        <f t="shared" si="2"/>
        <v>2549137.6577262064</v>
      </c>
      <c r="S98" s="1"/>
      <c r="W98" s="1"/>
      <c r="AA98" s="1"/>
      <c r="AE98" s="1"/>
    </row>
    <row r="99" spans="4:31" x14ac:dyDescent="0.2">
      <c r="D99" t="s">
        <v>31</v>
      </c>
      <c r="E99" s="1">
        <v>39539</v>
      </c>
      <c r="F99" s="7">
        <v>-2463236</v>
      </c>
      <c r="H99" t="s">
        <v>17</v>
      </c>
      <c r="I99" s="1">
        <v>39539</v>
      </c>
      <c r="J99" s="7">
        <v>-2138585</v>
      </c>
      <c r="K99" s="7"/>
      <c r="L99" t="s">
        <v>31</v>
      </c>
      <c r="M99" s="1">
        <v>39539</v>
      </c>
      <c r="N99" s="7">
        <v>4322366</v>
      </c>
      <c r="O99" s="31">
        <f t="shared" si="2"/>
        <v>2740705.0916238665</v>
      </c>
      <c r="S99" s="1"/>
      <c r="W99" s="1"/>
      <c r="AA99" s="1"/>
      <c r="AE99" s="1"/>
    </row>
    <row r="100" spans="4:31" x14ac:dyDescent="0.2">
      <c r="D100" t="s">
        <v>31</v>
      </c>
      <c r="E100" s="1">
        <v>39569</v>
      </c>
      <c r="F100" s="7">
        <v>-3389507</v>
      </c>
      <c r="H100" t="s">
        <v>17</v>
      </c>
      <c r="I100" s="1">
        <v>39569</v>
      </c>
      <c r="J100" s="7">
        <v>-2209871</v>
      </c>
      <c r="K100" s="7"/>
      <c r="L100" t="s">
        <v>31</v>
      </c>
      <c r="M100" s="1">
        <v>39569</v>
      </c>
      <c r="N100" s="7">
        <v>4445876</v>
      </c>
      <c r="O100" s="31">
        <f t="shared" ref="O100:O163" si="3">+N100/$O$12</f>
        <v>2819019.719738761</v>
      </c>
      <c r="S100" s="1"/>
      <c r="W100" s="1"/>
      <c r="AA100" s="1"/>
      <c r="AE100" s="1"/>
    </row>
    <row r="101" spans="4:31" x14ac:dyDescent="0.2">
      <c r="D101" t="s">
        <v>31</v>
      </c>
      <c r="E101" s="1">
        <v>39600</v>
      </c>
      <c r="F101" s="7">
        <v>-2995066</v>
      </c>
      <c r="H101" t="s">
        <v>17</v>
      </c>
      <c r="I101" s="1">
        <v>39600</v>
      </c>
      <c r="J101" s="7">
        <v>-2138585</v>
      </c>
      <c r="K101" s="7"/>
      <c r="L101" t="s">
        <v>31</v>
      </c>
      <c r="M101" s="1">
        <v>39600</v>
      </c>
      <c r="N101" s="7">
        <v>4212563</v>
      </c>
      <c r="O101" s="31">
        <f t="shared" si="3"/>
        <v>2671081.7322934503</v>
      </c>
      <c r="S101" s="1"/>
      <c r="W101" s="1"/>
      <c r="AA101" s="1"/>
      <c r="AE101" s="1"/>
    </row>
    <row r="102" spans="4:31" x14ac:dyDescent="0.2">
      <c r="D102" t="s">
        <v>31</v>
      </c>
      <c r="E102" s="1">
        <v>39630</v>
      </c>
      <c r="F102" s="7">
        <v>-1855257</v>
      </c>
      <c r="H102" t="s">
        <v>17</v>
      </c>
      <c r="I102" s="1">
        <v>39630</v>
      </c>
      <c r="J102" s="7">
        <v>-3027496</v>
      </c>
      <c r="K102" s="7"/>
      <c r="L102" t="s">
        <v>31</v>
      </c>
      <c r="M102" s="1">
        <v>39630</v>
      </c>
      <c r="N102" s="7">
        <v>4260832</v>
      </c>
      <c r="O102" s="31">
        <f t="shared" si="3"/>
        <v>2701687.9081859109</v>
      </c>
      <c r="S102" s="1"/>
      <c r="W102" s="1"/>
      <c r="AA102" s="1"/>
      <c r="AE102" s="1"/>
    </row>
    <row r="103" spans="4:31" x14ac:dyDescent="0.2">
      <c r="D103" t="s">
        <v>31</v>
      </c>
      <c r="E103" s="1">
        <v>39661</v>
      </c>
      <c r="F103" s="7">
        <v>-2899120</v>
      </c>
      <c r="H103" t="s">
        <v>17</v>
      </c>
      <c r="I103" s="1">
        <v>39661</v>
      </c>
      <c r="J103" s="7">
        <v>-3027496</v>
      </c>
      <c r="K103" s="7"/>
      <c r="L103" t="s">
        <v>31</v>
      </c>
      <c r="M103" s="1">
        <v>39661</v>
      </c>
      <c r="N103" s="7">
        <v>4189601</v>
      </c>
      <c r="O103" s="31">
        <f t="shared" si="3"/>
        <v>2656522.0975207658</v>
      </c>
      <c r="S103" s="1"/>
      <c r="W103" s="1"/>
      <c r="AA103" s="1"/>
      <c r="AE103" s="1"/>
    </row>
    <row r="104" spans="4:31" x14ac:dyDescent="0.2">
      <c r="D104" t="s">
        <v>31</v>
      </c>
      <c r="E104" s="1">
        <v>39692</v>
      </c>
      <c r="F104" s="7">
        <v>-2909053</v>
      </c>
      <c r="H104" t="s">
        <v>17</v>
      </c>
      <c r="I104" s="1">
        <v>39692</v>
      </c>
      <c r="J104" s="7">
        <v>-2929835</v>
      </c>
      <c r="K104" s="7"/>
      <c r="L104" t="s">
        <v>31</v>
      </c>
      <c r="M104" s="1">
        <v>39692</v>
      </c>
      <c r="N104" s="7">
        <v>4086171</v>
      </c>
      <c r="O104" s="31">
        <f t="shared" si="3"/>
        <v>2590939.6994483545</v>
      </c>
      <c r="S104" s="1"/>
      <c r="W104" s="1"/>
      <c r="AA104" s="1"/>
      <c r="AE104" s="1"/>
    </row>
    <row r="105" spans="4:31" x14ac:dyDescent="0.2">
      <c r="D105" t="s">
        <v>31</v>
      </c>
      <c r="E105" s="1">
        <v>39722</v>
      </c>
      <c r="F105" s="7">
        <v>-2580522</v>
      </c>
      <c r="H105" t="s">
        <v>17</v>
      </c>
      <c r="I105" s="1">
        <v>39722</v>
      </c>
      <c r="J105" s="7">
        <v>-3027496</v>
      </c>
      <c r="K105" s="7"/>
      <c r="L105" t="s">
        <v>31</v>
      </c>
      <c r="M105" s="1">
        <v>39722</v>
      </c>
      <c r="N105" s="7">
        <v>4269724</v>
      </c>
      <c r="O105" s="31">
        <f t="shared" si="3"/>
        <v>2707326.1048760386</v>
      </c>
      <c r="S105" s="1"/>
      <c r="W105" s="1"/>
      <c r="AA105" s="1"/>
      <c r="AE105" s="1"/>
    </row>
    <row r="106" spans="4:31" x14ac:dyDescent="0.2">
      <c r="D106" t="s">
        <v>31</v>
      </c>
      <c r="E106" s="1">
        <v>39753</v>
      </c>
      <c r="F106" s="7">
        <v>-5073614</v>
      </c>
      <c r="H106" t="s">
        <v>17</v>
      </c>
      <c r="I106" s="1">
        <v>39753</v>
      </c>
      <c r="J106" s="7">
        <v>-3718085</v>
      </c>
      <c r="K106" s="7"/>
      <c r="L106" t="s">
        <v>31</v>
      </c>
      <c r="M106" s="1">
        <v>39753</v>
      </c>
      <c r="N106" s="7">
        <v>3404195</v>
      </c>
      <c r="O106" s="31">
        <f t="shared" si="3"/>
        <v>2158515.6299537127</v>
      </c>
      <c r="S106" s="1"/>
      <c r="W106" s="1"/>
      <c r="AA106" s="1"/>
      <c r="AE106" s="1"/>
    </row>
    <row r="107" spans="4:31" x14ac:dyDescent="0.2">
      <c r="D107" t="s">
        <v>31</v>
      </c>
      <c r="E107" s="1">
        <v>39783</v>
      </c>
      <c r="F107" s="7">
        <v>-24562441</v>
      </c>
      <c r="H107" t="s">
        <v>17</v>
      </c>
      <c r="I107" s="1">
        <v>39783</v>
      </c>
      <c r="J107" s="7">
        <v>-3842021</v>
      </c>
      <c r="K107" s="7"/>
      <c r="L107" t="s">
        <v>31</v>
      </c>
      <c r="M107" s="1">
        <v>39783</v>
      </c>
      <c r="N107" s="7">
        <v>3448312</v>
      </c>
      <c r="O107" s="31">
        <f t="shared" si="3"/>
        <v>2186489.1256102975</v>
      </c>
      <c r="S107" s="1"/>
      <c r="W107" s="1"/>
      <c r="AA107" s="1"/>
      <c r="AE107" s="1"/>
    </row>
    <row r="108" spans="4:31" x14ac:dyDescent="0.2">
      <c r="D108" t="s">
        <v>31</v>
      </c>
      <c r="E108" s="1">
        <v>39814</v>
      </c>
      <c r="F108" s="7">
        <v>19436456</v>
      </c>
      <c r="H108" t="s">
        <v>17</v>
      </c>
      <c r="I108" s="1">
        <v>39814</v>
      </c>
      <c r="J108" s="7">
        <v>-3842021</v>
      </c>
      <c r="K108" s="7"/>
      <c r="L108" t="s">
        <v>31</v>
      </c>
      <c r="M108" s="1">
        <v>39814</v>
      </c>
      <c r="N108" s="7">
        <v>3292202</v>
      </c>
      <c r="O108" s="31">
        <f t="shared" si="3"/>
        <v>2087503.6459324076</v>
      </c>
      <c r="S108" s="1"/>
      <c r="W108" s="1"/>
      <c r="AA108" s="1"/>
      <c r="AE108" s="1"/>
    </row>
    <row r="109" spans="4:31" x14ac:dyDescent="0.2">
      <c r="D109" t="s">
        <v>31</v>
      </c>
      <c r="E109" s="1">
        <v>39845</v>
      </c>
      <c r="F109" s="7">
        <v>715952</v>
      </c>
      <c r="H109" t="s">
        <v>17</v>
      </c>
      <c r="I109" s="1">
        <v>39845</v>
      </c>
      <c r="J109" s="7">
        <v>-3470214</v>
      </c>
      <c r="K109" s="7"/>
      <c r="L109" t="s">
        <v>31</v>
      </c>
      <c r="M109" s="1">
        <v>39845</v>
      </c>
      <c r="N109" s="7">
        <v>3077852</v>
      </c>
      <c r="O109" s="31">
        <f t="shared" si="3"/>
        <v>1951589.6265297064</v>
      </c>
      <c r="S109" s="1"/>
      <c r="W109" s="1"/>
      <c r="AA109" s="1"/>
      <c r="AE109" s="1"/>
    </row>
    <row r="110" spans="4:31" x14ac:dyDescent="0.2">
      <c r="D110" t="s">
        <v>31</v>
      </c>
      <c r="E110" s="1">
        <v>39873</v>
      </c>
      <c r="F110" s="7">
        <v>826028</v>
      </c>
      <c r="H110" t="s">
        <v>17</v>
      </c>
      <c r="I110" s="1">
        <v>39873</v>
      </c>
      <c r="J110" s="7">
        <v>-3842021</v>
      </c>
      <c r="K110" s="7"/>
      <c r="L110" t="s">
        <v>31</v>
      </c>
      <c r="M110" s="1">
        <v>39873</v>
      </c>
      <c r="N110" s="7">
        <v>3578260</v>
      </c>
      <c r="O110" s="31">
        <f t="shared" si="3"/>
        <v>2268885.929871283</v>
      </c>
      <c r="S110" s="1"/>
      <c r="W110" s="1"/>
      <c r="AA110" s="1"/>
      <c r="AE110" s="1"/>
    </row>
    <row r="111" spans="4:31" x14ac:dyDescent="0.2">
      <c r="D111" t="s">
        <v>31</v>
      </c>
      <c r="E111" s="1">
        <v>39904</v>
      </c>
      <c r="F111" s="7">
        <v>1037421</v>
      </c>
      <c r="H111" t="s">
        <v>17</v>
      </c>
      <c r="I111" s="1">
        <v>39904</v>
      </c>
      <c r="J111" s="7">
        <v>-2138585</v>
      </c>
      <c r="K111" s="7"/>
      <c r="L111" t="s">
        <v>31</v>
      </c>
      <c r="M111" s="1">
        <v>39904</v>
      </c>
      <c r="N111" s="7">
        <v>3688922</v>
      </c>
      <c r="O111" s="31">
        <f t="shared" si="3"/>
        <v>2339053.9597996324</v>
      </c>
      <c r="S111" s="1"/>
      <c r="W111" s="1"/>
      <c r="AA111" s="1"/>
      <c r="AE111" s="1"/>
    </row>
    <row r="112" spans="4:31" x14ac:dyDescent="0.2">
      <c r="D112" t="s">
        <v>31</v>
      </c>
      <c r="E112" s="1">
        <v>39934</v>
      </c>
      <c r="F112" s="7">
        <v>279262</v>
      </c>
      <c r="H112" t="s">
        <v>17</v>
      </c>
      <c r="I112" s="1">
        <v>39934</v>
      </c>
      <c r="J112" s="7">
        <v>-2209871</v>
      </c>
      <c r="K112" s="7"/>
      <c r="L112" t="s">
        <v>31</v>
      </c>
      <c r="M112" s="1">
        <v>39934</v>
      </c>
      <c r="N112" s="7">
        <v>3797056</v>
      </c>
      <c r="O112" s="31">
        <f t="shared" si="3"/>
        <v>2407619.0476190476</v>
      </c>
      <c r="S112" s="1"/>
      <c r="W112" s="1"/>
      <c r="AA112" s="1"/>
      <c r="AE112" s="1"/>
    </row>
    <row r="113" spans="4:31" x14ac:dyDescent="0.2">
      <c r="D113" t="s">
        <v>31</v>
      </c>
      <c r="E113" s="1">
        <v>39965</v>
      </c>
      <c r="F113" s="7">
        <v>-35522</v>
      </c>
      <c r="H113" t="s">
        <v>17</v>
      </c>
      <c r="I113" s="1">
        <v>39965</v>
      </c>
      <c r="J113" s="7">
        <v>-2138585</v>
      </c>
      <c r="K113" s="7"/>
      <c r="L113" t="s">
        <v>31</v>
      </c>
      <c r="M113" s="1">
        <v>39965</v>
      </c>
      <c r="N113" s="7">
        <v>3581583</v>
      </c>
      <c r="O113" s="31">
        <f t="shared" si="3"/>
        <v>2270992.9617652656</v>
      </c>
      <c r="S113" s="1"/>
      <c r="W113" s="1"/>
      <c r="AA113" s="1"/>
      <c r="AE113" s="1"/>
    </row>
    <row r="114" spans="4:31" x14ac:dyDescent="0.2">
      <c r="D114" t="s">
        <v>31</v>
      </c>
      <c r="E114" s="1">
        <v>39995</v>
      </c>
      <c r="F114" s="7">
        <v>2169089</v>
      </c>
      <c r="H114" t="s">
        <v>17</v>
      </c>
      <c r="I114" s="1">
        <v>39995</v>
      </c>
      <c r="J114" s="7">
        <v>-3027496</v>
      </c>
      <c r="K114" s="7"/>
      <c r="L114" t="s">
        <v>31</v>
      </c>
      <c r="M114" s="1">
        <v>39995</v>
      </c>
      <c r="N114" s="7">
        <v>3615630</v>
      </c>
      <c r="O114" s="31">
        <f t="shared" si="3"/>
        <v>2292581.320144569</v>
      </c>
      <c r="S114" s="1"/>
      <c r="W114" s="1"/>
      <c r="AA114" s="1"/>
      <c r="AE114" s="1"/>
    </row>
    <row r="115" spans="4:31" x14ac:dyDescent="0.2">
      <c r="D115" t="s">
        <v>31</v>
      </c>
      <c r="E115" s="1">
        <v>40026</v>
      </c>
      <c r="F115" s="7">
        <v>1264253</v>
      </c>
      <c r="H115" t="s">
        <v>17</v>
      </c>
      <c r="I115" s="1">
        <v>40026</v>
      </c>
      <c r="J115" s="7">
        <v>-3027496</v>
      </c>
      <c r="K115" s="7"/>
      <c r="L115" t="s">
        <v>31</v>
      </c>
      <c r="M115" s="1">
        <v>40026</v>
      </c>
      <c r="N115" s="7">
        <v>3543791</v>
      </c>
      <c r="O115" s="31">
        <f t="shared" si="3"/>
        <v>2247029.9917570227</v>
      </c>
      <c r="S115" s="1"/>
      <c r="W115" s="1"/>
      <c r="AA115" s="1"/>
      <c r="AE115" s="1"/>
    </row>
    <row r="116" spans="4:31" x14ac:dyDescent="0.2">
      <c r="D116" t="s">
        <v>31</v>
      </c>
      <c r="E116" s="1">
        <v>40057</v>
      </c>
      <c r="F116" s="7">
        <v>1033333</v>
      </c>
      <c r="H116" t="s">
        <v>17</v>
      </c>
      <c r="I116" s="1">
        <v>40057</v>
      </c>
      <c r="J116" s="7">
        <v>-2929835</v>
      </c>
      <c r="K116" s="7"/>
      <c r="L116" t="s">
        <v>31</v>
      </c>
      <c r="M116" s="1">
        <v>40057</v>
      </c>
      <c r="N116" s="7">
        <v>3459810</v>
      </c>
      <c r="O116" s="31">
        <f t="shared" si="3"/>
        <v>2193779.722275062</v>
      </c>
      <c r="S116" s="1"/>
      <c r="W116" s="1"/>
      <c r="AA116" s="1"/>
      <c r="AE116" s="1"/>
    </row>
    <row r="117" spans="4:31" x14ac:dyDescent="0.2">
      <c r="D117" t="s">
        <v>31</v>
      </c>
      <c r="E117" s="1">
        <v>40087</v>
      </c>
      <c r="F117" s="7">
        <v>1468772</v>
      </c>
      <c r="H117" t="s">
        <v>17</v>
      </c>
      <c r="I117" s="1">
        <v>40087</v>
      </c>
      <c r="J117" s="7">
        <v>-3027496</v>
      </c>
      <c r="K117" s="7"/>
      <c r="L117" t="s">
        <v>31</v>
      </c>
      <c r="M117" s="1">
        <v>40087</v>
      </c>
      <c r="N117" s="7">
        <v>3627929</v>
      </c>
      <c r="O117" s="31">
        <f t="shared" si="3"/>
        <v>2300379.8110455899</v>
      </c>
      <c r="S117" s="1"/>
      <c r="W117" s="1"/>
      <c r="AA117" s="1"/>
      <c r="AE117" s="1"/>
    </row>
    <row r="118" spans="4:31" x14ac:dyDescent="0.2">
      <c r="D118" t="s">
        <v>31</v>
      </c>
      <c r="E118" s="1">
        <v>40118</v>
      </c>
      <c r="F118" s="7">
        <v>-101152</v>
      </c>
      <c r="H118" t="s">
        <v>17</v>
      </c>
      <c r="I118" s="1">
        <v>40118</v>
      </c>
      <c r="J118" s="7">
        <v>-3718085</v>
      </c>
      <c r="K118" s="7"/>
      <c r="L118" t="s">
        <v>31</v>
      </c>
      <c r="M118" s="1">
        <v>40118</v>
      </c>
      <c r="N118" s="7">
        <v>2967037</v>
      </c>
      <c r="O118" s="31">
        <f t="shared" si="3"/>
        <v>1881324.5830955552</v>
      </c>
      <c r="S118" s="1"/>
      <c r="W118" s="1"/>
      <c r="AA118" s="1"/>
      <c r="AE118" s="1"/>
    </row>
    <row r="119" spans="4:31" x14ac:dyDescent="0.2">
      <c r="D119" t="s">
        <v>31</v>
      </c>
      <c r="E119" s="1">
        <v>40148</v>
      </c>
      <c r="F119" s="7">
        <v>-294679</v>
      </c>
      <c r="H119" t="s">
        <v>17</v>
      </c>
      <c r="I119" s="1">
        <v>40148</v>
      </c>
      <c r="J119" s="7">
        <v>-3842021</v>
      </c>
      <c r="K119" s="7"/>
      <c r="L119" t="s">
        <v>31</v>
      </c>
      <c r="M119" s="1">
        <v>40148</v>
      </c>
      <c r="N119" s="7">
        <v>2875969</v>
      </c>
      <c r="O119" s="31">
        <f t="shared" si="3"/>
        <v>1823580.6226618479</v>
      </c>
      <c r="S119" s="1"/>
      <c r="W119" s="1"/>
      <c r="AA119" s="1"/>
      <c r="AE119" s="1"/>
    </row>
    <row r="120" spans="4:31" x14ac:dyDescent="0.2">
      <c r="D120" t="s">
        <v>31</v>
      </c>
      <c r="E120" s="1">
        <v>40179</v>
      </c>
      <c r="F120" s="7">
        <v>-3201760</v>
      </c>
      <c r="H120" t="s">
        <v>17</v>
      </c>
      <c r="I120" s="1">
        <v>40179</v>
      </c>
      <c r="J120" s="7">
        <v>-3842021</v>
      </c>
      <c r="K120" s="7"/>
      <c r="L120" t="s">
        <v>31</v>
      </c>
      <c r="M120" s="1">
        <v>40179</v>
      </c>
      <c r="N120" s="7">
        <v>2786071</v>
      </c>
      <c r="O120" s="31">
        <f t="shared" si="3"/>
        <v>1766578.5302136834</v>
      </c>
      <c r="S120" s="1"/>
      <c r="W120" s="1"/>
      <c r="AA120" s="1"/>
      <c r="AE120" s="1"/>
    </row>
    <row r="121" spans="4:31" x14ac:dyDescent="0.2">
      <c r="D121" t="s">
        <v>31</v>
      </c>
      <c r="E121" s="1">
        <v>40210</v>
      </c>
      <c r="F121" s="7">
        <v>-3765271</v>
      </c>
      <c r="H121" t="s">
        <v>17</v>
      </c>
      <c r="I121" s="1">
        <v>40210</v>
      </c>
      <c r="J121" s="7">
        <v>-3470214</v>
      </c>
      <c r="K121" s="7"/>
      <c r="L121" t="s">
        <v>31</v>
      </c>
      <c r="M121" s="1">
        <v>40210</v>
      </c>
      <c r="N121" s="7">
        <v>2614179</v>
      </c>
      <c r="O121" s="31">
        <f t="shared" si="3"/>
        <v>1657586.075708579</v>
      </c>
      <c r="S121" s="1"/>
      <c r="W121" s="1"/>
      <c r="AA121" s="1"/>
      <c r="AE121" s="1"/>
    </row>
    <row r="122" spans="4:31" x14ac:dyDescent="0.2">
      <c r="D122" t="s">
        <v>31</v>
      </c>
      <c r="E122" s="1">
        <v>40238</v>
      </c>
      <c r="F122" s="7">
        <v>-3222427</v>
      </c>
      <c r="H122" t="s">
        <v>17</v>
      </c>
      <c r="I122" s="1">
        <v>40238</v>
      </c>
      <c r="J122" s="7">
        <v>-3842021</v>
      </c>
      <c r="K122" s="7"/>
      <c r="L122" t="s">
        <v>31</v>
      </c>
      <c r="M122" s="1">
        <v>40238</v>
      </c>
      <c r="N122" s="7">
        <v>3245601</v>
      </c>
      <c r="O122" s="31">
        <f t="shared" si="3"/>
        <v>2057955.1074757467</v>
      </c>
      <c r="S122" s="1"/>
      <c r="W122" s="1"/>
      <c r="AA122" s="1"/>
      <c r="AE122" s="1"/>
    </row>
    <row r="123" spans="4:31" x14ac:dyDescent="0.2">
      <c r="D123" t="s">
        <v>31</v>
      </c>
      <c r="E123" s="1">
        <v>40269</v>
      </c>
      <c r="F123" s="7">
        <v>-871771</v>
      </c>
      <c r="H123" t="s">
        <v>17</v>
      </c>
      <c r="I123" s="1">
        <v>40269</v>
      </c>
      <c r="J123" s="7">
        <v>-2138585</v>
      </c>
      <c r="K123" s="7"/>
      <c r="L123" t="s">
        <v>31</v>
      </c>
      <c r="M123" s="1">
        <v>40269</v>
      </c>
      <c r="N123" s="7">
        <v>3341400</v>
      </c>
      <c r="O123" s="31">
        <f t="shared" si="3"/>
        <v>2118698.8776868936</v>
      </c>
      <c r="S123" s="1"/>
      <c r="W123" s="1"/>
      <c r="AA123" s="1"/>
      <c r="AE123" s="1"/>
    </row>
    <row r="124" spans="4:31" x14ac:dyDescent="0.2">
      <c r="D124" t="s">
        <v>31</v>
      </c>
      <c r="E124" s="1">
        <v>40299</v>
      </c>
      <c r="F124" s="7">
        <v>-1725705</v>
      </c>
      <c r="H124" t="s">
        <v>17</v>
      </c>
      <c r="I124" s="1">
        <v>40299</v>
      </c>
      <c r="J124" s="7">
        <v>-2209871</v>
      </c>
      <c r="K124" s="7"/>
      <c r="L124" t="s">
        <v>31</v>
      </c>
      <c r="M124" s="1">
        <v>40299</v>
      </c>
      <c r="N124" s="7">
        <v>3442613</v>
      </c>
      <c r="O124" s="31">
        <f t="shared" si="3"/>
        <v>2182875.5310379812</v>
      </c>
      <c r="S124" s="1"/>
      <c r="W124" s="1"/>
      <c r="AA124" s="1"/>
      <c r="AE124" s="1"/>
    </row>
    <row r="125" spans="4:31" x14ac:dyDescent="0.2">
      <c r="D125" t="s">
        <v>31</v>
      </c>
      <c r="E125" s="1">
        <v>40330</v>
      </c>
      <c r="F125" s="7">
        <v>-2033579</v>
      </c>
      <c r="H125" t="s">
        <v>17</v>
      </c>
      <c r="I125" s="1">
        <v>40330</v>
      </c>
      <c r="J125" s="7">
        <v>-2138585</v>
      </c>
      <c r="K125" s="7"/>
      <c r="L125" t="s">
        <v>31</v>
      </c>
      <c r="M125" s="1">
        <v>40330</v>
      </c>
      <c r="N125" s="7">
        <v>3234145</v>
      </c>
      <c r="O125" s="31">
        <f t="shared" si="3"/>
        <v>2050691.1419694377</v>
      </c>
      <c r="S125" s="1"/>
      <c r="W125" s="1"/>
      <c r="AA125" s="1"/>
      <c r="AE125" s="1"/>
    </row>
    <row r="126" spans="4:31" x14ac:dyDescent="0.2">
      <c r="D126" t="s">
        <v>31</v>
      </c>
      <c r="E126" s="1">
        <v>40360</v>
      </c>
      <c r="F126" s="7">
        <v>-943631</v>
      </c>
      <c r="H126" t="s">
        <v>17</v>
      </c>
      <c r="I126" s="1">
        <v>40360</v>
      </c>
      <c r="J126" s="7">
        <v>-3027496</v>
      </c>
      <c r="K126" s="7"/>
      <c r="L126" t="s">
        <v>31</v>
      </c>
      <c r="M126" s="1">
        <v>40360</v>
      </c>
      <c r="N126" s="7">
        <v>3260275</v>
      </c>
      <c r="O126" s="31">
        <f t="shared" si="3"/>
        <v>2067259.5269799</v>
      </c>
      <c r="S126" s="1"/>
      <c r="W126" s="1"/>
      <c r="AA126" s="1"/>
      <c r="AE126" s="1"/>
    </row>
    <row r="127" spans="4:31" x14ac:dyDescent="0.2">
      <c r="D127" t="s">
        <v>31</v>
      </c>
      <c r="E127" s="1">
        <v>40391</v>
      </c>
      <c r="F127" s="7">
        <v>-2760008</v>
      </c>
      <c r="H127" t="s">
        <v>17</v>
      </c>
      <c r="I127" s="1">
        <v>40391</v>
      </c>
      <c r="J127" s="7">
        <v>-3027496</v>
      </c>
      <c r="K127" s="7"/>
      <c r="L127" t="s">
        <v>31</v>
      </c>
      <c r="M127" s="1">
        <v>40391</v>
      </c>
      <c r="N127" s="7">
        <v>3185169</v>
      </c>
      <c r="O127" s="31">
        <f t="shared" si="3"/>
        <v>2019636.6749096443</v>
      </c>
      <c r="S127" s="1"/>
      <c r="W127" s="1"/>
      <c r="AA127" s="1"/>
      <c r="AE127" s="1"/>
    </row>
    <row r="128" spans="4:31" x14ac:dyDescent="0.2">
      <c r="D128" t="s">
        <v>31</v>
      </c>
      <c r="E128" s="1">
        <v>40422</v>
      </c>
      <c r="F128" s="7">
        <v>-2754296</v>
      </c>
      <c r="H128" t="s">
        <v>17</v>
      </c>
      <c r="I128" s="1">
        <v>40422</v>
      </c>
      <c r="J128" s="7">
        <v>-2929835</v>
      </c>
      <c r="K128" s="7"/>
      <c r="L128" t="s">
        <v>31</v>
      </c>
      <c r="M128" s="1">
        <v>40422</v>
      </c>
      <c r="N128" s="7">
        <v>3110440</v>
      </c>
      <c r="O128" s="31">
        <f t="shared" si="3"/>
        <v>1972252.8691902861</v>
      </c>
      <c r="S128" s="1"/>
      <c r="W128" s="1"/>
      <c r="AA128" s="1"/>
      <c r="AE128" s="1"/>
    </row>
    <row r="129" spans="4:31" x14ac:dyDescent="0.2">
      <c r="D129" t="s">
        <v>31</v>
      </c>
      <c r="E129" s="1">
        <v>40452</v>
      </c>
      <c r="F129" s="7">
        <v>-1702045</v>
      </c>
      <c r="H129" t="s">
        <v>17</v>
      </c>
      <c r="I129" s="1">
        <v>40452</v>
      </c>
      <c r="J129" s="7">
        <v>-3027496</v>
      </c>
      <c r="K129" s="7"/>
      <c r="L129" t="s">
        <v>31</v>
      </c>
      <c r="M129" s="1">
        <v>40452</v>
      </c>
      <c r="N129" s="7">
        <v>3271418</v>
      </c>
      <c r="O129" s="31">
        <f t="shared" si="3"/>
        <v>2074325.0269481961</v>
      </c>
      <c r="S129" s="1"/>
      <c r="W129" s="1"/>
      <c r="AA129" s="1"/>
      <c r="AE129" s="1"/>
    </row>
    <row r="130" spans="4:31" x14ac:dyDescent="0.2">
      <c r="D130" t="s">
        <v>31</v>
      </c>
      <c r="E130" s="1">
        <v>40483</v>
      </c>
      <c r="F130" s="7">
        <v>-4185374</v>
      </c>
      <c r="H130" t="s">
        <v>17</v>
      </c>
      <c r="I130" s="1">
        <v>40483</v>
      </c>
      <c r="J130" s="7">
        <v>-3718085</v>
      </c>
      <c r="K130" s="7"/>
      <c r="L130" t="s">
        <v>31</v>
      </c>
      <c r="M130" s="1">
        <v>40483</v>
      </c>
      <c r="N130" s="7">
        <v>2761272</v>
      </c>
      <c r="O130" s="31">
        <f t="shared" si="3"/>
        <v>1750854.0992961766</v>
      </c>
      <c r="S130" s="1"/>
      <c r="W130" s="1"/>
      <c r="AA130" s="1"/>
      <c r="AE130" s="1"/>
    </row>
    <row r="131" spans="4:31" x14ac:dyDescent="0.2">
      <c r="D131" t="s">
        <v>31</v>
      </c>
      <c r="E131" s="1">
        <v>40513</v>
      </c>
      <c r="F131" s="7">
        <v>-4974851</v>
      </c>
      <c r="H131" t="s">
        <v>17</v>
      </c>
      <c r="I131" s="1">
        <v>40513</v>
      </c>
      <c r="J131" s="7">
        <v>-3842021</v>
      </c>
      <c r="K131" s="7"/>
      <c r="L131" t="s">
        <v>31</v>
      </c>
      <c r="M131" s="1">
        <v>40513</v>
      </c>
      <c r="N131" s="7">
        <v>2665150</v>
      </c>
      <c r="O131" s="31">
        <f t="shared" si="3"/>
        <v>1689905.5227950036</v>
      </c>
      <c r="S131" s="1"/>
      <c r="W131" s="1"/>
      <c r="AA131" s="1"/>
      <c r="AE131" s="1"/>
    </row>
    <row r="132" spans="4:31" x14ac:dyDescent="0.2">
      <c r="D132" t="s">
        <v>31</v>
      </c>
      <c r="E132" s="1">
        <v>40544</v>
      </c>
      <c r="F132" s="7">
        <v>498722</v>
      </c>
      <c r="H132" t="s">
        <v>17</v>
      </c>
      <c r="I132" s="1">
        <v>40544</v>
      </c>
      <c r="J132" s="7">
        <v>-3842021</v>
      </c>
      <c r="K132" s="7"/>
      <c r="L132" t="s">
        <v>31</v>
      </c>
      <c r="M132" s="1">
        <v>40544</v>
      </c>
      <c r="N132" s="7">
        <v>3293408</v>
      </c>
      <c r="O132" s="31">
        <f t="shared" si="3"/>
        <v>2088268.3406251983</v>
      </c>
      <c r="S132" s="1"/>
      <c r="W132" s="1"/>
      <c r="AA132" s="1"/>
      <c r="AE132" s="1"/>
    </row>
    <row r="133" spans="4:31" x14ac:dyDescent="0.2">
      <c r="D133" t="s">
        <v>31</v>
      </c>
      <c r="E133" s="1">
        <v>40575</v>
      </c>
      <c r="F133" s="7">
        <v>-978918</v>
      </c>
      <c r="H133" t="s">
        <v>17</v>
      </c>
      <c r="I133" s="1">
        <v>40575</v>
      </c>
      <c r="J133" s="7">
        <v>-3470214</v>
      </c>
      <c r="K133" s="7"/>
      <c r="L133" t="s">
        <v>31</v>
      </c>
      <c r="M133" s="1">
        <v>40575</v>
      </c>
      <c r="N133" s="7">
        <v>2865879</v>
      </c>
      <c r="O133" s="31">
        <f t="shared" si="3"/>
        <v>1817182.8038805402</v>
      </c>
      <c r="S133" s="1"/>
      <c r="W133" s="1"/>
      <c r="AA133" s="1"/>
      <c r="AE133" s="1"/>
    </row>
    <row r="134" spans="4:31" x14ac:dyDescent="0.2">
      <c r="D134" t="s">
        <v>31</v>
      </c>
      <c r="E134" s="1">
        <v>40603</v>
      </c>
      <c r="F134" s="7">
        <v>-863298</v>
      </c>
      <c r="H134" t="s">
        <v>17</v>
      </c>
      <c r="I134" s="1">
        <v>40603</v>
      </c>
      <c r="J134" s="7">
        <v>-3842021</v>
      </c>
      <c r="K134" s="7"/>
      <c r="L134" t="s">
        <v>31</v>
      </c>
      <c r="M134" s="1">
        <v>40603</v>
      </c>
      <c r="N134" s="7">
        <v>3206004</v>
      </c>
      <c r="O134" s="31">
        <f t="shared" si="3"/>
        <v>2032847.6317291232</v>
      </c>
      <c r="S134" s="1"/>
      <c r="W134" s="1"/>
      <c r="AA134" s="1"/>
      <c r="AE134" s="1"/>
    </row>
    <row r="135" spans="4:31" x14ac:dyDescent="0.2">
      <c r="D135" t="s">
        <v>31</v>
      </c>
      <c r="E135" s="1">
        <v>40634</v>
      </c>
      <c r="F135" s="7">
        <v>540340</v>
      </c>
      <c r="H135" t="s">
        <v>17</v>
      </c>
      <c r="I135" s="1">
        <v>40634</v>
      </c>
      <c r="J135" s="7">
        <v>-2138585</v>
      </c>
      <c r="K135" s="7"/>
      <c r="L135" t="s">
        <v>31</v>
      </c>
      <c r="M135" s="1">
        <v>40634</v>
      </c>
      <c r="N135" s="7">
        <v>2846536</v>
      </c>
      <c r="O135" s="31">
        <f t="shared" si="3"/>
        <v>1804917.8872614293</v>
      </c>
      <c r="S135" s="1"/>
      <c r="W135" s="1"/>
      <c r="AA135" s="1"/>
      <c r="AE135" s="1"/>
    </row>
    <row r="136" spans="4:31" x14ac:dyDescent="0.2">
      <c r="D136" t="s">
        <v>31</v>
      </c>
      <c r="E136" s="1">
        <v>40664</v>
      </c>
      <c r="F136" s="7">
        <v>-535183</v>
      </c>
      <c r="J136" s="7"/>
      <c r="K136" s="7"/>
      <c r="L136" t="s">
        <v>31</v>
      </c>
      <c r="M136" s="1">
        <v>40664</v>
      </c>
      <c r="N136" s="7">
        <v>2943716</v>
      </c>
      <c r="O136" s="31">
        <f t="shared" si="3"/>
        <v>1866537.3153255978</v>
      </c>
      <c r="S136" s="1"/>
      <c r="W136" s="1"/>
      <c r="AA136" s="1"/>
      <c r="AE136" s="1"/>
    </row>
    <row r="137" spans="4:31" x14ac:dyDescent="0.2">
      <c r="D137" t="s">
        <v>31</v>
      </c>
      <c r="E137" s="1">
        <v>40695</v>
      </c>
      <c r="F137" s="7">
        <v>-603307</v>
      </c>
      <c r="J137" s="7"/>
      <c r="K137" s="7"/>
      <c r="L137" t="s">
        <v>31</v>
      </c>
      <c r="M137" s="1">
        <v>40695</v>
      </c>
      <c r="N137" s="7">
        <v>2834501</v>
      </c>
      <c r="O137" s="31">
        <f t="shared" si="3"/>
        <v>1797286.7922135566</v>
      </c>
      <c r="S137" s="1"/>
      <c r="W137" s="1"/>
      <c r="AA137" s="1"/>
      <c r="AE137" s="1"/>
    </row>
    <row r="138" spans="4:31" x14ac:dyDescent="0.2">
      <c r="D138" t="s">
        <v>31</v>
      </c>
      <c r="E138" s="1">
        <v>40725</v>
      </c>
      <c r="F138" s="7">
        <v>931720</v>
      </c>
      <c r="J138" s="7"/>
      <c r="K138" s="7"/>
      <c r="L138" t="s">
        <v>31</v>
      </c>
      <c r="M138" s="1">
        <v>40725</v>
      </c>
      <c r="N138" s="7">
        <v>2948837</v>
      </c>
      <c r="O138" s="31">
        <f t="shared" si="3"/>
        <v>1869784.4144315517</v>
      </c>
      <c r="S138" s="1"/>
      <c r="W138" s="1"/>
      <c r="AA138" s="1"/>
      <c r="AE138" s="1"/>
    </row>
    <row r="139" spans="4:31" x14ac:dyDescent="0.2">
      <c r="D139" t="s">
        <v>31</v>
      </c>
      <c r="E139" s="1">
        <v>40756</v>
      </c>
      <c r="F139" s="7">
        <v>-458543</v>
      </c>
      <c r="J139" s="7"/>
      <c r="K139" s="7"/>
      <c r="L139" t="s">
        <v>31</v>
      </c>
      <c r="M139" s="1">
        <v>40756</v>
      </c>
      <c r="N139" s="7">
        <v>2965290</v>
      </c>
      <c r="O139" s="31">
        <f t="shared" si="3"/>
        <v>1880216.8537188512</v>
      </c>
      <c r="S139" s="1"/>
      <c r="W139" s="1"/>
      <c r="AA139" s="1"/>
      <c r="AE139" s="1"/>
    </row>
    <row r="140" spans="4:31" x14ac:dyDescent="0.2">
      <c r="D140" t="s">
        <v>31</v>
      </c>
      <c r="E140" s="1">
        <v>40787</v>
      </c>
      <c r="F140" s="7">
        <v>-545254</v>
      </c>
      <c r="J140" s="7"/>
      <c r="K140" s="7"/>
      <c r="L140" t="s">
        <v>31</v>
      </c>
      <c r="M140" s="1">
        <v>40787</v>
      </c>
      <c r="N140" s="7">
        <v>2885502</v>
      </c>
      <c r="O140" s="31">
        <f t="shared" si="3"/>
        <v>1829625.2615560207</v>
      </c>
      <c r="S140" s="1"/>
      <c r="W140" s="1"/>
      <c r="AA140" s="1"/>
      <c r="AE140" s="1"/>
    </row>
    <row r="141" spans="4:31" x14ac:dyDescent="0.2">
      <c r="D141" t="s">
        <v>31</v>
      </c>
      <c r="E141" s="1">
        <v>40817</v>
      </c>
      <c r="F141" s="7">
        <v>737362</v>
      </c>
      <c r="J141" s="7"/>
      <c r="K141" s="7"/>
      <c r="L141" t="s">
        <v>31</v>
      </c>
      <c r="M141" s="1">
        <v>40817</v>
      </c>
      <c r="N141" s="7">
        <v>3050723</v>
      </c>
      <c r="O141" s="31">
        <f t="shared" si="3"/>
        <v>1934387.8003931267</v>
      </c>
      <c r="S141" s="1"/>
      <c r="W141" s="1"/>
      <c r="AA141" s="1"/>
      <c r="AE141" s="1"/>
    </row>
    <row r="142" spans="4:31" x14ac:dyDescent="0.2">
      <c r="D142" t="s">
        <v>31</v>
      </c>
      <c r="E142" s="1">
        <v>40848</v>
      </c>
      <c r="F142" s="7">
        <v>-785302</v>
      </c>
      <c r="J142" s="7"/>
      <c r="K142" s="7"/>
      <c r="L142" t="s">
        <v>31</v>
      </c>
      <c r="M142" s="1">
        <v>40848</v>
      </c>
      <c r="N142" s="7">
        <v>3054090</v>
      </c>
      <c r="O142" s="31">
        <f t="shared" si="3"/>
        <v>1936522.7315959674</v>
      </c>
      <c r="S142" s="1"/>
      <c r="W142" s="1"/>
      <c r="AA142" s="1"/>
      <c r="AE142" s="1"/>
    </row>
    <row r="143" spans="4:31" x14ac:dyDescent="0.2">
      <c r="D143" t="s">
        <v>31</v>
      </c>
      <c r="E143" s="1">
        <v>40878</v>
      </c>
      <c r="F143" s="7">
        <v>-708914</v>
      </c>
      <c r="J143" s="7"/>
      <c r="K143" s="7"/>
      <c r="L143" t="s">
        <v>31</v>
      </c>
      <c r="M143" s="1">
        <v>40878</v>
      </c>
      <c r="N143" s="7">
        <v>3257299</v>
      </c>
      <c r="O143" s="31">
        <f t="shared" si="3"/>
        <v>2065372.5191807749</v>
      </c>
      <c r="S143" s="1"/>
      <c r="W143" s="1"/>
      <c r="AA143" s="1"/>
      <c r="AE143" s="1"/>
    </row>
    <row r="144" spans="4:31" x14ac:dyDescent="0.2">
      <c r="D144" t="s">
        <v>31</v>
      </c>
      <c r="E144" s="1">
        <v>40909</v>
      </c>
      <c r="F144" s="7">
        <v>711541</v>
      </c>
      <c r="J144" s="7"/>
      <c r="K144" s="7"/>
      <c r="L144" t="s">
        <v>31</v>
      </c>
      <c r="M144" s="1">
        <v>40909</v>
      </c>
      <c r="N144" s="7">
        <v>3582111</v>
      </c>
      <c r="O144" s="31">
        <f t="shared" si="3"/>
        <v>2271327.7534715617</v>
      </c>
      <c r="S144" s="1"/>
      <c r="W144" s="1"/>
      <c r="AA144" s="1"/>
      <c r="AE144" s="1"/>
    </row>
    <row r="145" spans="4:31" x14ac:dyDescent="0.2">
      <c r="D145" t="s">
        <v>31</v>
      </c>
      <c r="E145" s="1">
        <v>40940</v>
      </c>
      <c r="F145" s="7">
        <v>-858171</v>
      </c>
      <c r="J145" s="7"/>
      <c r="K145" s="7"/>
      <c r="L145" t="s">
        <v>31</v>
      </c>
      <c r="M145" s="1">
        <v>40940</v>
      </c>
      <c r="N145" s="7">
        <v>3024355</v>
      </c>
      <c r="O145" s="31">
        <f t="shared" si="3"/>
        <v>1917668.5054847505</v>
      </c>
      <c r="S145" s="1"/>
      <c r="W145" s="1"/>
      <c r="AA145" s="1"/>
      <c r="AE145" s="1"/>
    </row>
    <row r="146" spans="4:31" x14ac:dyDescent="0.2">
      <c r="D146" t="s">
        <v>31</v>
      </c>
      <c r="E146" s="1">
        <v>40969</v>
      </c>
      <c r="F146" s="7">
        <v>-761118</v>
      </c>
      <c r="J146" s="7"/>
      <c r="K146" s="7"/>
      <c r="L146" t="s">
        <v>31</v>
      </c>
      <c r="M146" s="1">
        <v>40969</v>
      </c>
      <c r="N146" s="7">
        <v>3252791</v>
      </c>
      <c r="O146" s="31">
        <f t="shared" si="3"/>
        <v>2062514.1081732295</v>
      </c>
      <c r="S146" s="1"/>
      <c r="W146" s="1"/>
      <c r="AA146" s="1"/>
      <c r="AE146" s="1"/>
    </row>
    <row r="147" spans="4:31" x14ac:dyDescent="0.2">
      <c r="D147" t="s">
        <v>31</v>
      </c>
      <c r="E147" s="1">
        <v>41000</v>
      </c>
      <c r="F147" s="7">
        <v>-498160</v>
      </c>
      <c r="J147" s="7"/>
      <c r="K147" s="7"/>
      <c r="L147" t="s">
        <v>31</v>
      </c>
      <c r="M147" s="1">
        <v>41000</v>
      </c>
      <c r="N147" s="7">
        <v>2691418</v>
      </c>
      <c r="O147" s="31">
        <f t="shared" si="3"/>
        <v>1706561.4101832479</v>
      </c>
      <c r="S147" s="1"/>
      <c r="W147" s="1"/>
      <c r="AA147" s="1"/>
      <c r="AE147" s="1"/>
    </row>
    <row r="148" spans="4:31" x14ac:dyDescent="0.2">
      <c r="D148" t="s">
        <v>31</v>
      </c>
      <c r="E148" s="1">
        <v>41030</v>
      </c>
      <c r="F148" s="7">
        <v>-345516</v>
      </c>
      <c r="J148" s="7"/>
      <c r="K148" s="7"/>
      <c r="L148" t="s">
        <v>31</v>
      </c>
      <c r="M148" s="1">
        <v>41030</v>
      </c>
      <c r="N148" s="7">
        <v>2789831</v>
      </c>
      <c r="O148" s="31">
        <f t="shared" si="3"/>
        <v>1768962.6529706423</v>
      </c>
      <c r="S148" s="1"/>
      <c r="W148" s="1"/>
      <c r="AA148" s="1"/>
      <c r="AE148" s="1"/>
    </row>
    <row r="149" spans="4:31" x14ac:dyDescent="0.2">
      <c r="D149" t="s">
        <v>31</v>
      </c>
      <c r="E149" s="1">
        <v>41061</v>
      </c>
      <c r="F149" s="7">
        <v>-395463</v>
      </c>
      <c r="J149" s="7"/>
      <c r="K149" s="7"/>
      <c r="L149" t="s">
        <v>31</v>
      </c>
      <c r="M149" s="1">
        <v>41061</v>
      </c>
      <c r="N149" s="7">
        <v>2679162</v>
      </c>
      <c r="O149" s="31">
        <f t="shared" si="3"/>
        <v>1698790.1845158837</v>
      </c>
      <c r="S149" s="1"/>
      <c r="W149" s="1"/>
      <c r="AA149" s="1"/>
      <c r="AE149" s="1"/>
    </row>
    <row r="150" spans="4:31" x14ac:dyDescent="0.2">
      <c r="D150" t="s">
        <v>31</v>
      </c>
      <c r="E150" s="1">
        <v>41091</v>
      </c>
      <c r="F150" s="7">
        <v>54472</v>
      </c>
      <c r="J150" s="7"/>
      <c r="K150" s="7"/>
      <c r="L150" t="s">
        <v>31</v>
      </c>
      <c r="M150" s="1">
        <v>41091</v>
      </c>
      <c r="N150" s="7">
        <v>2793648</v>
      </c>
      <c r="O150" s="31">
        <f t="shared" si="3"/>
        <v>1771382.9180140765</v>
      </c>
      <c r="S150" s="1"/>
      <c r="W150" s="1"/>
      <c r="AA150" s="1"/>
      <c r="AE150" s="1"/>
    </row>
    <row r="151" spans="4:31" x14ac:dyDescent="0.2">
      <c r="D151" t="s">
        <v>31</v>
      </c>
      <c r="E151" s="1">
        <v>41122</v>
      </c>
      <c r="F151" s="7">
        <v>-90186</v>
      </c>
      <c r="J151" s="7"/>
      <c r="K151" s="7"/>
      <c r="L151" t="s">
        <v>31</v>
      </c>
      <c r="M151" s="1">
        <v>41122</v>
      </c>
      <c r="N151" s="7">
        <v>2806867</v>
      </c>
      <c r="O151" s="31">
        <f t="shared" si="3"/>
        <v>1779764.7581003108</v>
      </c>
      <c r="S151" s="1"/>
      <c r="W151" s="1"/>
      <c r="AA151" s="1"/>
      <c r="AE151" s="1"/>
    </row>
    <row r="152" spans="4:31" x14ac:dyDescent="0.2">
      <c r="D152" t="s">
        <v>31</v>
      </c>
      <c r="E152" s="1">
        <v>41153</v>
      </c>
      <c r="F152" s="7">
        <v>-189536</v>
      </c>
      <c r="J152" s="7"/>
      <c r="K152" s="7"/>
      <c r="L152" t="s">
        <v>31</v>
      </c>
      <c r="M152" s="1">
        <v>41153</v>
      </c>
      <c r="N152" s="7">
        <v>2728918</v>
      </c>
      <c r="O152" s="31">
        <f t="shared" si="3"/>
        <v>1730339.2302327056</v>
      </c>
      <c r="S152" s="1"/>
      <c r="W152" s="1"/>
      <c r="AA152" s="1"/>
      <c r="AE152" s="1"/>
    </row>
    <row r="153" spans="4:31" x14ac:dyDescent="0.2">
      <c r="D153" t="s">
        <v>31</v>
      </c>
      <c r="E153" s="1">
        <v>41183</v>
      </c>
      <c r="F153" s="7">
        <v>-310053</v>
      </c>
      <c r="J153" s="7"/>
      <c r="K153" s="7"/>
      <c r="L153" t="s">
        <v>31</v>
      </c>
      <c r="M153" s="1">
        <v>41183</v>
      </c>
      <c r="N153" s="7">
        <v>2894876</v>
      </c>
      <c r="O153" s="31">
        <f t="shared" si="3"/>
        <v>1835569.0824931837</v>
      </c>
      <c r="S153" s="1"/>
      <c r="W153" s="1"/>
      <c r="AA153" s="1"/>
      <c r="AE153" s="1"/>
    </row>
    <row r="154" spans="4:31" x14ac:dyDescent="0.2">
      <c r="D154" t="s">
        <v>31</v>
      </c>
      <c r="E154" s="1">
        <v>41214</v>
      </c>
      <c r="F154" s="7">
        <v>-516849</v>
      </c>
      <c r="J154" s="7"/>
      <c r="K154" s="7"/>
      <c r="L154" t="s">
        <v>31</v>
      </c>
      <c r="M154" s="1">
        <v>41214</v>
      </c>
      <c r="N154" s="7">
        <v>2921149</v>
      </c>
      <c r="O154" s="31">
        <f t="shared" si="3"/>
        <v>1852228.1402574347</v>
      </c>
      <c r="S154" s="1"/>
      <c r="W154" s="1"/>
      <c r="AA154" s="1"/>
      <c r="AE154" s="1"/>
    </row>
    <row r="155" spans="4:31" x14ac:dyDescent="0.2">
      <c r="D155" t="s">
        <v>31</v>
      </c>
      <c r="E155" s="1">
        <v>41244</v>
      </c>
      <c r="F155" s="7">
        <v>-402300</v>
      </c>
      <c r="J155" s="7"/>
      <c r="K155" s="7"/>
      <c r="L155" t="s">
        <v>31</v>
      </c>
      <c r="M155" s="1">
        <v>41244</v>
      </c>
      <c r="N155" s="7">
        <v>3124750</v>
      </c>
      <c r="O155" s="31">
        <f t="shared" si="3"/>
        <v>1981326.4853211592</v>
      </c>
      <c r="S155" s="1"/>
      <c r="W155" s="1"/>
      <c r="AA155" s="1"/>
      <c r="AE155" s="1"/>
    </row>
    <row r="156" spans="4:31" x14ac:dyDescent="0.2">
      <c r="D156" t="s">
        <v>31</v>
      </c>
      <c r="E156" s="1">
        <v>41275</v>
      </c>
      <c r="F156" s="7">
        <v>-285308</v>
      </c>
      <c r="J156" s="7"/>
      <c r="K156" s="7"/>
      <c r="L156" t="s">
        <v>31</v>
      </c>
      <c r="M156" s="1">
        <v>41275</v>
      </c>
      <c r="N156" s="7">
        <v>3222181</v>
      </c>
      <c r="O156" s="31">
        <f t="shared" si="3"/>
        <v>2043105.0662608587</v>
      </c>
      <c r="S156" s="1"/>
      <c r="W156" s="1"/>
      <c r="AA156" s="1"/>
      <c r="AE156" s="1"/>
    </row>
    <row r="157" spans="4:31" x14ac:dyDescent="0.2">
      <c r="D157" t="s">
        <v>31</v>
      </c>
      <c r="E157" s="1">
        <v>41306</v>
      </c>
      <c r="F157" s="7">
        <v>-694156</v>
      </c>
      <c r="J157" s="7"/>
      <c r="K157" s="7"/>
      <c r="L157" t="s">
        <v>31</v>
      </c>
      <c r="M157" s="1">
        <v>41306</v>
      </c>
      <c r="N157" s="7">
        <v>2781232</v>
      </c>
      <c r="O157" s="31">
        <f t="shared" si="3"/>
        <v>1763510.2403145013</v>
      </c>
      <c r="S157" s="1"/>
      <c r="W157" s="1"/>
      <c r="AA157" s="1"/>
      <c r="AE157" s="1"/>
    </row>
    <row r="158" spans="4:31" x14ac:dyDescent="0.2">
      <c r="D158" t="s">
        <v>31</v>
      </c>
      <c r="E158" s="1">
        <v>41334</v>
      </c>
      <c r="F158" s="7">
        <v>-496151</v>
      </c>
      <c r="J158" s="7"/>
      <c r="K158" s="7"/>
      <c r="L158" t="s">
        <v>31</v>
      </c>
      <c r="M158" s="1">
        <v>41334</v>
      </c>
      <c r="N158" s="7">
        <v>3146173</v>
      </c>
      <c r="O158" s="31">
        <f t="shared" si="3"/>
        <v>1994910.2783590134</v>
      </c>
      <c r="S158" s="1"/>
      <c r="W158" s="1"/>
      <c r="AA158" s="1"/>
      <c r="AE158" s="1"/>
    </row>
    <row r="159" spans="4:31" x14ac:dyDescent="0.2">
      <c r="D159" t="s">
        <v>31</v>
      </c>
      <c r="E159" s="1">
        <v>41365</v>
      </c>
      <c r="F159" s="7">
        <v>-1089905</v>
      </c>
      <c r="J159" s="7"/>
      <c r="K159" s="7"/>
      <c r="L159" t="s">
        <v>31</v>
      </c>
      <c r="M159" s="1">
        <v>41365</v>
      </c>
      <c r="N159" s="7">
        <v>2583524</v>
      </c>
      <c r="O159" s="31">
        <f t="shared" si="3"/>
        <v>1638148.5004121489</v>
      </c>
      <c r="S159" s="1"/>
      <c r="W159" s="1"/>
      <c r="AA159" s="1"/>
      <c r="AE159" s="1"/>
    </row>
    <row r="160" spans="4:31" x14ac:dyDescent="0.2">
      <c r="D160" t="s">
        <v>31</v>
      </c>
      <c r="E160" s="1">
        <v>41395</v>
      </c>
      <c r="F160" s="7">
        <v>-959453</v>
      </c>
      <c r="J160" s="7"/>
      <c r="K160" s="7"/>
      <c r="L160" t="s">
        <v>31</v>
      </c>
      <c r="M160" s="1">
        <v>41395</v>
      </c>
      <c r="N160" s="7">
        <v>2688988</v>
      </c>
      <c r="O160" s="31">
        <f t="shared" si="3"/>
        <v>1705020.6074440428</v>
      </c>
      <c r="S160" s="1"/>
      <c r="W160" s="1"/>
      <c r="AA160" s="1"/>
      <c r="AE160" s="1"/>
    </row>
    <row r="161" spans="4:31" x14ac:dyDescent="0.2">
      <c r="D161" t="s">
        <v>31</v>
      </c>
      <c r="E161" s="1">
        <v>41426</v>
      </c>
      <c r="F161" s="7">
        <v>-1006841</v>
      </c>
      <c r="J161" s="7"/>
      <c r="K161" s="7"/>
      <c r="L161" t="s">
        <v>31</v>
      </c>
      <c r="M161" s="1">
        <v>41426</v>
      </c>
      <c r="N161" s="7">
        <v>2570635</v>
      </c>
      <c r="O161" s="31">
        <f t="shared" si="3"/>
        <v>1629975.9051423499</v>
      </c>
      <c r="S161" s="1"/>
      <c r="W161" s="1"/>
      <c r="AA161" s="1"/>
      <c r="AE161" s="1"/>
    </row>
    <row r="162" spans="4:31" x14ac:dyDescent="0.2">
      <c r="D162" t="s">
        <v>31</v>
      </c>
      <c r="E162" s="1">
        <v>41456</v>
      </c>
      <c r="F162" s="7">
        <v>-912242</v>
      </c>
      <c r="J162" s="7"/>
      <c r="K162" s="7"/>
      <c r="L162" t="s">
        <v>31</v>
      </c>
      <c r="M162" s="1">
        <v>41456</v>
      </c>
      <c r="N162" s="7">
        <v>2687597</v>
      </c>
      <c r="O162" s="31">
        <f t="shared" si="3"/>
        <v>1704138.6088390083</v>
      </c>
      <c r="S162" s="1"/>
      <c r="W162" s="1"/>
      <c r="AA162" s="1"/>
      <c r="AE162" s="1"/>
    </row>
    <row r="163" spans="4:31" x14ac:dyDescent="0.2">
      <c r="D163" t="s">
        <v>31</v>
      </c>
      <c r="E163" s="1">
        <v>41487</v>
      </c>
      <c r="F163" s="7">
        <v>-871980</v>
      </c>
      <c r="J163" s="7"/>
      <c r="K163" s="7"/>
      <c r="L163" t="s">
        <v>31</v>
      </c>
      <c r="M163" s="1">
        <v>41487</v>
      </c>
      <c r="N163" s="7">
        <v>2697297</v>
      </c>
      <c r="O163" s="31">
        <f t="shared" si="3"/>
        <v>1710289.1382918016</v>
      </c>
      <c r="S163" s="1"/>
      <c r="W163" s="1"/>
      <c r="AA163" s="1"/>
      <c r="AE163" s="1"/>
    </row>
    <row r="164" spans="4:31" x14ac:dyDescent="0.2">
      <c r="D164" t="s">
        <v>31</v>
      </c>
      <c r="E164" s="1">
        <v>41518</v>
      </c>
      <c r="F164" s="7">
        <v>-942375</v>
      </c>
      <c r="J164" s="7"/>
      <c r="K164" s="7"/>
      <c r="L164" t="s">
        <v>31</v>
      </c>
      <c r="M164" s="1">
        <v>41518</v>
      </c>
      <c r="N164" s="7">
        <v>2619563</v>
      </c>
      <c r="O164" s="31">
        <f t="shared" ref="O164:O191" si="4">+N164/$O$12</f>
        <v>1660999.9365924799</v>
      </c>
      <c r="S164" s="1"/>
      <c r="W164" s="1"/>
      <c r="AA164" s="1"/>
      <c r="AE164" s="1"/>
    </row>
    <row r="165" spans="4:31" x14ac:dyDescent="0.2">
      <c r="D165" t="s">
        <v>31</v>
      </c>
      <c r="E165" s="1">
        <v>41548</v>
      </c>
      <c r="F165" s="7">
        <v>-1012657</v>
      </c>
      <c r="J165" s="7"/>
      <c r="K165" s="7"/>
      <c r="L165" t="s">
        <v>31</v>
      </c>
      <c r="M165" s="1">
        <v>41548</v>
      </c>
      <c r="N165" s="7">
        <v>2788257</v>
      </c>
      <c r="O165" s="31">
        <f t="shared" si="4"/>
        <v>1767964.6186037664</v>
      </c>
      <c r="S165" s="1"/>
      <c r="W165" s="1"/>
      <c r="AA165" s="1"/>
      <c r="AE165" s="1"/>
    </row>
    <row r="166" spans="4:31" x14ac:dyDescent="0.2">
      <c r="D166" t="s">
        <v>31</v>
      </c>
      <c r="E166" s="1">
        <v>41579</v>
      </c>
      <c r="F166" s="7">
        <v>-1267465</v>
      </c>
      <c r="J166" s="7"/>
      <c r="K166" s="7"/>
      <c r="L166" t="s">
        <v>31</v>
      </c>
      <c r="M166" s="1">
        <v>41579</v>
      </c>
      <c r="N166" s="7">
        <v>2812961</v>
      </c>
      <c r="O166" s="31">
        <f t="shared" si="4"/>
        <v>1783628.8123771481</v>
      </c>
      <c r="S166" s="1"/>
      <c r="W166" s="1"/>
      <c r="AA166" s="1"/>
      <c r="AE166" s="1"/>
    </row>
    <row r="167" spans="4:31" x14ac:dyDescent="0.2">
      <c r="D167" t="s">
        <v>31</v>
      </c>
      <c r="E167" s="1">
        <v>41609</v>
      </c>
      <c r="F167" s="7">
        <v>-1247453</v>
      </c>
      <c r="J167" s="7"/>
      <c r="K167" s="7"/>
      <c r="L167" t="s">
        <v>31</v>
      </c>
      <c r="M167" s="1">
        <v>41609</v>
      </c>
      <c r="N167" s="7">
        <v>3018737</v>
      </c>
      <c r="O167" s="31">
        <f t="shared" si="4"/>
        <v>1914106.2710037411</v>
      </c>
      <c r="S167" s="1"/>
      <c r="W167" s="1"/>
      <c r="AA167" s="1"/>
      <c r="AE167" s="1"/>
    </row>
    <row r="168" spans="4:31" x14ac:dyDescent="0.2">
      <c r="D168" t="s">
        <v>31</v>
      </c>
      <c r="E168" s="1">
        <v>41640</v>
      </c>
      <c r="F168" s="7">
        <v>-1245941</v>
      </c>
      <c r="J168" s="7"/>
      <c r="K168" s="7"/>
      <c r="L168" t="s">
        <v>31</v>
      </c>
      <c r="M168" s="1">
        <v>41640</v>
      </c>
      <c r="N168" s="7">
        <v>3115978</v>
      </c>
      <c r="O168" s="31">
        <f t="shared" si="4"/>
        <v>1975764.37765519</v>
      </c>
      <c r="S168" s="1"/>
      <c r="W168" s="1"/>
      <c r="AA168" s="1"/>
      <c r="AE168" s="1"/>
    </row>
    <row r="169" spans="4:31" x14ac:dyDescent="0.2">
      <c r="D169" t="s">
        <v>31</v>
      </c>
      <c r="E169" s="1">
        <v>41671</v>
      </c>
      <c r="F169" s="7">
        <v>-1407863</v>
      </c>
      <c r="J169" s="7"/>
      <c r="K169" s="7"/>
      <c r="L169" t="s">
        <v>31</v>
      </c>
      <c r="M169" s="1">
        <v>41671</v>
      </c>
      <c r="N169" s="7">
        <v>2672801</v>
      </c>
      <c r="O169" s="31">
        <f t="shared" si="4"/>
        <v>1694756.8321602943</v>
      </c>
      <c r="S169" s="1"/>
      <c r="W169" s="1"/>
      <c r="AA169" s="1"/>
      <c r="AE169" s="1"/>
    </row>
    <row r="170" spans="4:31" x14ac:dyDescent="0.2">
      <c r="D170" t="s">
        <v>31</v>
      </c>
      <c r="E170" s="1">
        <v>41699</v>
      </c>
      <c r="F170" s="7">
        <v>-1337689</v>
      </c>
      <c r="J170" s="7"/>
      <c r="K170" s="7"/>
      <c r="L170" t="s">
        <v>31</v>
      </c>
      <c r="M170" s="1">
        <v>41699</v>
      </c>
      <c r="N170" s="7">
        <v>3051341</v>
      </c>
      <c r="O170" s="31">
        <f t="shared" si="4"/>
        <v>1934779.6588675417</v>
      </c>
      <c r="S170" s="1"/>
      <c r="W170" s="1"/>
      <c r="AA170" s="1"/>
      <c r="AE170" s="1"/>
    </row>
    <row r="171" spans="4:31" x14ac:dyDescent="0.2">
      <c r="D171" t="s">
        <v>31</v>
      </c>
      <c r="E171" s="1">
        <v>41730</v>
      </c>
      <c r="F171" s="7">
        <v>-1234683</v>
      </c>
      <c r="J171" s="7"/>
      <c r="K171" s="7"/>
      <c r="L171" t="s">
        <v>31</v>
      </c>
      <c r="M171" s="1">
        <v>41730</v>
      </c>
      <c r="N171" s="7">
        <v>2472702</v>
      </c>
      <c r="O171" s="31">
        <f t="shared" si="4"/>
        <v>1567879.0184515885</v>
      </c>
      <c r="S171" s="1"/>
      <c r="W171" s="1"/>
      <c r="AA171" s="1"/>
      <c r="AE171" s="1"/>
    </row>
    <row r="172" spans="4:31" x14ac:dyDescent="0.2">
      <c r="D172" t="s">
        <v>31</v>
      </c>
      <c r="E172" s="1">
        <v>41760</v>
      </c>
      <c r="F172" s="7">
        <v>-1540036</v>
      </c>
      <c r="J172" s="7"/>
      <c r="K172" s="7"/>
      <c r="L172" t="s">
        <v>31</v>
      </c>
      <c r="M172" s="1">
        <v>41760</v>
      </c>
      <c r="N172" s="7">
        <v>2576840</v>
      </c>
      <c r="O172" s="31">
        <f t="shared" si="4"/>
        <v>1633910.3417665337</v>
      </c>
      <c r="S172" s="1"/>
      <c r="W172" s="1"/>
      <c r="AA172" s="1"/>
      <c r="AE172" s="1"/>
    </row>
    <row r="173" spans="4:31" x14ac:dyDescent="0.2">
      <c r="D173" t="s">
        <v>31</v>
      </c>
      <c r="E173" s="1">
        <v>41791</v>
      </c>
      <c r="F173" s="7">
        <v>-1559403</v>
      </c>
      <c r="J173" s="7"/>
      <c r="K173" s="7"/>
      <c r="L173" t="s">
        <v>31</v>
      </c>
      <c r="M173" s="1">
        <v>41791</v>
      </c>
      <c r="N173" s="7">
        <v>2459231</v>
      </c>
      <c r="O173" s="31">
        <f t="shared" si="4"/>
        <v>1559337.3914146218</v>
      </c>
      <c r="S173" s="1"/>
      <c r="W173" s="1"/>
      <c r="AA173" s="1"/>
      <c r="AE173" s="1"/>
    </row>
    <row r="174" spans="4:31" x14ac:dyDescent="0.2">
      <c r="D174" t="s">
        <v>31</v>
      </c>
      <c r="E174" s="1">
        <v>41821</v>
      </c>
      <c r="F174" s="7">
        <v>-1473492</v>
      </c>
      <c r="J174" s="7"/>
      <c r="K174" s="7"/>
      <c r="L174" t="s">
        <v>31</v>
      </c>
      <c r="M174" s="1">
        <v>41821</v>
      </c>
      <c r="N174" s="7">
        <v>2578928</v>
      </c>
      <c r="O174" s="31">
        <f t="shared" si="4"/>
        <v>1635234.2907868873</v>
      </c>
      <c r="S174" s="1"/>
      <c r="W174" s="1"/>
      <c r="AA174" s="1"/>
      <c r="AE174" s="1"/>
    </row>
    <row r="175" spans="4:31" x14ac:dyDescent="0.2">
      <c r="D175" t="s">
        <v>31</v>
      </c>
      <c r="E175" s="1">
        <v>41852</v>
      </c>
      <c r="F175" s="7">
        <v>-1424750</v>
      </c>
      <c r="J175" s="7"/>
      <c r="K175" s="7"/>
      <c r="L175" t="s">
        <v>31</v>
      </c>
      <c r="M175" s="1">
        <v>41852</v>
      </c>
      <c r="N175" s="7">
        <v>2584501</v>
      </c>
      <c r="O175" s="31">
        <f t="shared" si="4"/>
        <v>1638767.9918838374</v>
      </c>
      <c r="S175" s="1"/>
      <c r="W175" s="1"/>
      <c r="AA175" s="1"/>
      <c r="AE175" s="1"/>
    </row>
    <row r="176" spans="4:31" x14ac:dyDescent="0.2">
      <c r="D176" t="s">
        <v>31</v>
      </c>
      <c r="E176" s="1">
        <v>41883</v>
      </c>
      <c r="F176" s="7">
        <v>-1478739</v>
      </c>
      <c r="J176" s="7"/>
      <c r="K176" s="7"/>
      <c r="L176" t="s">
        <v>31</v>
      </c>
      <c r="M176" s="1">
        <v>41883</v>
      </c>
      <c r="N176" s="7">
        <v>2507040</v>
      </c>
      <c r="O176" s="31">
        <f t="shared" si="4"/>
        <v>1589651.892714476</v>
      </c>
      <c r="S176" s="1"/>
      <c r="W176" s="1"/>
      <c r="AA176" s="1"/>
      <c r="AE176" s="1"/>
    </row>
    <row r="177" spans="4:31" x14ac:dyDescent="0.2">
      <c r="D177" t="s">
        <v>31</v>
      </c>
      <c r="E177" s="1">
        <v>41913</v>
      </c>
      <c r="F177" s="7">
        <v>-1560757</v>
      </c>
      <c r="J177" s="7"/>
      <c r="K177" s="7"/>
      <c r="L177" t="s">
        <v>31</v>
      </c>
      <c r="M177" s="1">
        <v>41913</v>
      </c>
      <c r="N177" s="7">
        <v>2679040</v>
      </c>
      <c r="O177" s="31">
        <f t="shared" si="4"/>
        <v>1698712.8273413228</v>
      </c>
      <c r="S177" s="1"/>
      <c r="W177" s="1"/>
      <c r="AA177" s="1"/>
      <c r="AE177" s="1"/>
    </row>
    <row r="178" spans="4:31" x14ac:dyDescent="0.2">
      <c r="D178" t="s">
        <v>31</v>
      </c>
      <c r="E178" s="1">
        <v>41944</v>
      </c>
      <c r="F178" s="7">
        <v>-791130</v>
      </c>
      <c r="J178" s="7"/>
      <c r="K178" s="7"/>
      <c r="L178" t="s">
        <v>31</v>
      </c>
      <c r="M178" s="1">
        <v>41944</v>
      </c>
      <c r="N178" s="7">
        <v>-1341935</v>
      </c>
      <c r="O178" s="31">
        <f t="shared" si="4"/>
        <v>-850887.70528184646</v>
      </c>
      <c r="S178" s="1"/>
      <c r="W178" s="1"/>
      <c r="AA178" s="1"/>
      <c r="AE178" s="1"/>
    </row>
    <row r="179" spans="4:31" x14ac:dyDescent="0.2">
      <c r="D179" t="s">
        <v>31</v>
      </c>
      <c r="E179" s="1">
        <v>41974</v>
      </c>
      <c r="F179" s="7">
        <v>531628</v>
      </c>
      <c r="J179" s="7"/>
      <c r="K179" s="7"/>
      <c r="L179" t="s">
        <v>31</v>
      </c>
      <c r="M179" s="1">
        <v>41974</v>
      </c>
      <c r="N179" s="7">
        <v>-708944</v>
      </c>
      <c r="O179" s="31">
        <f t="shared" si="4"/>
        <v>-449523.80952380953</v>
      </c>
      <c r="S179" s="1"/>
      <c r="W179" s="1"/>
      <c r="AA179" s="1"/>
      <c r="AE179" s="1"/>
    </row>
    <row r="180" spans="4:31" x14ac:dyDescent="0.2">
      <c r="D180" t="s">
        <v>31</v>
      </c>
      <c r="E180" s="1">
        <v>42005</v>
      </c>
      <c r="F180" s="7">
        <v>450148</v>
      </c>
      <c r="J180" s="7"/>
      <c r="K180" s="7"/>
      <c r="L180" t="s">
        <v>31</v>
      </c>
      <c r="M180" s="1">
        <v>42005</v>
      </c>
      <c r="N180" s="7">
        <v>-540617</v>
      </c>
      <c r="O180" s="31">
        <f t="shared" si="4"/>
        <v>-342791.833111407</v>
      </c>
      <c r="S180" s="1"/>
      <c r="W180" s="1"/>
      <c r="AA180" s="1"/>
      <c r="AE180" s="1"/>
    </row>
    <row r="181" spans="4:31" x14ac:dyDescent="0.2">
      <c r="D181" t="s">
        <v>31</v>
      </c>
      <c r="E181" s="1">
        <v>42036</v>
      </c>
      <c r="F181" s="7">
        <v>370660</v>
      </c>
      <c r="J181" s="7"/>
      <c r="K181" s="7"/>
      <c r="L181" t="s">
        <v>31</v>
      </c>
      <c r="M181" s="1">
        <v>42036</v>
      </c>
      <c r="N181" s="7">
        <v>-393205</v>
      </c>
      <c r="O181" s="31">
        <f t="shared" si="4"/>
        <v>-249321.53953458881</v>
      </c>
      <c r="S181" s="1"/>
      <c r="W181" s="1"/>
      <c r="AA181" s="1"/>
      <c r="AE181" s="1"/>
    </row>
    <row r="182" spans="4:31" x14ac:dyDescent="0.2">
      <c r="D182" t="s">
        <v>31</v>
      </c>
      <c r="E182" s="1">
        <v>42064</v>
      </c>
      <c r="F182" s="7">
        <v>355061</v>
      </c>
      <c r="J182" s="7"/>
      <c r="K182" s="7"/>
      <c r="L182" t="s">
        <v>31</v>
      </c>
      <c r="M182" s="1">
        <v>42064</v>
      </c>
      <c r="N182" s="7">
        <v>-268614</v>
      </c>
      <c r="O182" s="31">
        <f t="shared" si="4"/>
        <v>-170321.47612706869</v>
      </c>
      <c r="S182" s="1"/>
      <c r="W182" s="1"/>
      <c r="AA182" s="1"/>
      <c r="AE182" s="1"/>
    </row>
    <row r="183" spans="4:31" x14ac:dyDescent="0.2">
      <c r="D183" t="s">
        <v>31</v>
      </c>
      <c r="E183" s="1">
        <v>42095</v>
      </c>
      <c r="F183" s="7">
        <v>361291</v>
      </c>
      <c r="J183" s="7"/>
      <c r="K183" s="7"/>
      <c r="L183" t="s">
        <v>31</v>
      </c>
      <c r="M183" s="1">
        <v>42095</v>
      </c>
      <c r="N183" s="7">
        <v>-80959</v>
      </c>
      <c r="O183" s="31">
        <f t="shared" si="4"/>
        <v>-51334.094223574917</v>
      </c>
      <c r="S183" s="1"/>
      <c r="W183" s="1"/>
      <c r="AA183" s="1"/>
      <c r="AE183" s="1"/>
    </row>
    <row r="184" spans="4:31" x14ac:dyDescent="0.2">
      <c r="D184" t="s">
        <v>31</v>
      </c>
      <c r="E184" s="1">
        <v>42125</v>
      </c>
      <c r="F184" s="7">
        <v>399356</v>
      </c>
      <c r="J184" s="7"/>
      <c r="L184" t="s">
        <v>31</v>
      </c>
      <c r="M184" s="1">
        <v>42125</v>
      </c>
      <c r="N184" s="7">
        <v>-89730</v>
      </c>
      <c r="O184" s="31">
        <f t="shared" si="4"/>
        <v>-56895.567814342779</v>
      </c>
      <c r="S184" s="1"/>
      <c r="W184" s="1"/>
      <c r="AA184" s="1"/>
      <c r="AE184" s="1"/>
    </row>
    <row r="185" spans="4:31" x14ac:dyDescent="0.2">
      <c r="D185" t="s">
        <v>31</v>
      </c>
      <c r="E185" s="1">
        <v>42156</v>
      </c>
      <c r="F185" s="7">
        <v>349716</v>
      </c>
      <c r="J185" s="7"/>
      <c r="L185" t="s">
        <v>31</v>
      </c>
      <c r="M185" s="1">
        <v>42156</v>
      </c>
      <c r="N185" s="7">
        <v>-131170</v>
      </c>
      <c r="O185" s="31">
        <f t="shared" si="4"/>
        <v>-83171.644156997019</v>
      </c>
      <c r="S185" s="1"/>
      <c r="W185" s="1"/>
      <c r="AA185" s="1"/>
      <c r="AE185" s="1"/>
    </row>
    <row r="186" spans="4:31" x14ac:dyDescent="0.2">
      <c r="D186" t="s">
        <v>31</v>
      </c>
      <c r="E186" s="1">
        <v>42186</v>
      </c>
      <c r="F186" s="7">
        <v>397848</v>
      </c>
      <c r="J186" s="7"/>
      <c r="L186" t="s">
        <v>31</v>
      </c>
      <c r="M186" s="1">
        <v>42186</v>
      </c>
      <c r="N186" s="7">
        <v>-189850</v>
      </c>
      <c r="O186" s="31">
        <f t="shared" si="4"/>
        <v>-120379.1769703887</v>
      </c>
      <c r="S186" s="1"/>
      <c r="W186" s="1"/>
      <c r="AA186" s="1"/>
      <c r="AE186" s="1"/>
    </row>
    <row r="187" spans="4:31" x14ac:dyDescent="0.2">
      <c r="D187" t="s">
        <v>31</v>
      </c>
      <c r="E187" s="1">
        <v>42217</v>
      </c>
      <c r="F187" s="7">
        <v>345958</v>
      </c>
      <c r="J187" s="7"/>
      <c r="L187" t="s">
        <v>31</v>
      </c>
      <c r="M187" s="1">
        <v>42217</v>
      </c>
      <c r="N187" s="7">
        <v>-235800</v>
      </c>
      <c r="O187" s="31">
        <f t="shared" si="4"/>
        <v>-149514.93247099107</v>
      </c>
      <c r="S187" s="1"/>
      <c r="W187" s="1"/>
      <c r="AA187" s="1"/>
      <c r="AE187" s="1"/>
    </row>
    <row r="188" spans="4:31" x14ac:dyDescent="0.2">
      <c r="D188" t="s">
        <v>31</v>
      </c>
      <c r="E188" s="1">
        <v>42248</v>
      </c>
      <c r="F188" s="7">
        <v>222552</v>
      </c>
      <c r="J188" s="7"/>
      <c r="L188" t="s">
        <v>31</v>
      </c>
      <c r="M188" s="1">
        <v>42248</v>
      </c>
      <c r="N188" s="7">
        <v>-221354</v>
      </c>
      <c r="O188" s="31">
        <f t="shared" si="4"/>
        <v>-140355.08211273857</v>
      </c>
      <c r="S188" s="1"/>
      <c r="W188" s="1"/>
      <c r="AA188" s="1"/>
      <c r="AE188" s="1"/>
    </row>
    <row r="189" spans="4:31" x14ac:dyDescent="0.2">
      <c r="D189" t="s">
        <v>31</v>
      </c>
      <c r="E189" s="1">
        <v>42278</v>
      </c>
      <c r="F189" s="7">
        <v>20410</v>
      </c>
      <c r="J189" s="7"/>
      <c r="L189" t="s">
        <v>31</v>
      </c>
      <c r="M189" s="1">
        <v>42278</v>
      </c>
      <c r="N189" s="7">
        <v>-228895</v>
      </c>
      <c r="O189" s="31">
        <f t="shared" si="4"/>
        <v>-145136.64320588423</v>
      </c>
      <c r="S189" s="1"/>
      <c r="W189" s="1"/>
      <c r="AA189" s="1"/>
      <c r="AE189" s="1"/>
    </row>
    <row r="190" spans="4:31" x14ac:dyDescent="0.2">
      <c r="D190" t="s">
        <v>31</v>
      </c>
      <c r="E190" s="1">
        <v>42309</v>
      </c>
      <c r="F190" s="7">
        <v>-2077</v>
      </c>
      <c r="J190" s="7"/>
      <c r="L190" t="s">
        <v>31</v>
      </c>
      <c r="M190" s="1">
        <v>42309</v>
      </c>
      <c r="N190" s="7">
        <v>-439157</v>
      </c>
      <c r="O190" s="31">
        <f t="shared" si="4"/>
        <v>-278458.56318559381</v>
      </c>
      <c r="S190" s="1"/>
      <c r="W190" s="1"/>
      <c r="AA190" s="1"/>
      <c r="AE190" s="1"/>
    </row>
    <row r="191" spans="4:31" x14ac:dyDescent="0.2">
      <c r="D191" t="s">
        <v>31</v>
      </c>
      <c r="E191" s="1">
        <v>42339</v>
      </c>
      <c r="F191" s="7">
        <v>12530</v>
      </c>
      <c r="J191" s="7"/>
      <c r="L191" t="s">
        <v>31</v>
      </c>
      <c r="M191" s="1">
        <v>42339</v>
      </c>
      <c r="N191" s="7">
        <v>-593168</v>
      </c>
      <c r="O191" s="31">
        <f t="shared" si="4"/>
        <v>-376113.11901591532</v>
      </c>
      <c r="S191" s="1"/>
      <c r="W191" s="1"/>
      <c r="AA191" s="1"/>
      <c r="AE191" s="1"/>
    </row>
    <row r="192" spans="4:31" x14ac:dyDescent="0.2">
      <c r="D192" t="s">
        <v>31</v>
      </c>
      <c r="E192" s="1">
        <v>42370</v>
      </c>
      <c r="F192" s="7">
        <v>325368</v>
      </c>
      <c r="J192" s="7"/>
      <c r="M192" s="1"/>
      <c r="N192" s="7"/>
      <c r="O192" s="15"/>
      <c r="S192" s="1"/>
      <c r="W192" s="1"/>
      <c r="AA192" s="1"/>
      <c r="AE192" s="1"/>
    </row>
    <row r="193" spans="4:31" x14ac:dyDescent="0.2">
      <c r="D193" t="s">
        <v>31</v>
      </c>
      <c r="E193" s="1">
        <v>42401</v>
      </c>
      <c r="F193" s="7">
        <v>262679</v>
      </c>
      <c r="J193" s="7"/>
      <c r="M193" s="1"/>
      <c r="N193" s="7"/>
      <c r="O193" s="15"/>
      <c r="S193" s="1"/>
      <c r="W193" s="1"/>
      <c r="AA193" s="1"/>
      <c r="AE193" s="1"/>
    </row>
    <row r="194" spans="4:31" x14ac:dyDescent="0.2">
      <c r="D194" t="s">
        <v>31</v>
      </c>
      <c r="E194" s="1">
        <v>42430</v>
      </c>
      <c r="F194" s="7">
        <v>233412</v>
      </c>
      <c r="J194" s="7"/>
      <c r="M194" s="1"/>
      <c r="N194" s="7"/>
      <c r="O194" s="15"/>
      <c r="S194" s="1"/>
      <c r="W194" s="1"/>
      <c r="AA194" s="1"/>
      <c r="AE194" s="1"/>
    </row>
    <row r="195" spans="4:31" x14ac:dyDescent="0.2">
      <c r="D195" t="s">
        <v>31</v>
      </c>
      <c r="E195" s="1">
        <v>42461</v>
      </c>
      <c r="F195" s="7">
        <v>247171</v>
      </c>
      <c r="J195" s="7"/>
      <c r="M195" s="1"/>
      <c r="N195" s="7"/>
      <c r="O195" s="15"/>
      <c r="S195" s="1"/>
      <c r="W195" s="1"/>
      <c r="AA195" s="1"/>
      <c r="AE195" s="1"/>
    </row>
    <row r="196" spans="4:31" x14ac:dyDescent="0.2">
      <c r="D196" t="s">
        <v>31</v>
      </c>
      <c r="E196" s="1">
        <v>42491</v>
      </c>
      <c r="F196" s="7">
        <v>336465</v>
      </c>
      <c r="J196" s="7"/>
      <c r="M196" s="1"/>
      <c r="N196" s="7"/>
      <c r="O196" s="15"/>
      <c r="S196" s="1"/>
      <c r="W196" s="1"/>
      <c r="AA196" s="1"/>
      <c r="AE196" s="1"/>
    </row>
    <row r="197" spans="4:31" x14ac:dyDescent="0.2">
      <c r="D197" t="s">
        <v>31</v>
      </c>
      <c r="E197" s="1">
        <v>42522</v>
      </c>
      <c r="F197" s="7">
        <v>332785</v>
      </c>
      <c r="J197" s="7"/>
      <c r="M197" s="1"/>
      <c r="N197" s="7"/>
      <c r="O197" s="15"/>
      <c r="S197" s="1"/>
      <c r="W197" s="1"/>
      <c r="AA197" s="1"/>
      <c r="AE197" s="1"/>
    </row>
    <row r="198" spans="4:31" x14ac:dyDescent="0.2">
      <c r="D198" t="s">
        <v>31</v>
      </c>
      <c r="E198" s="1">
        <v>42552</v>
      </c>
      <c r="F198" s="7">
        <v>378762</v>
      </c>
      <c r="J198" s="7"/>
      <c r="M198" s="1"/>
      <c r="N198" s="7"/>
      <c r="O198" s="15"/>
      <c r="S198" s="1"/>
      <c r="W198" s="1"/>
      <c r="AA198" s="1"/>
      <c r="AE198" s="1"/>
    </row>
    <row r="199" spans="4:31" x14ac:dyDescent="0.2">
      <c r="D199" t="s">
        <v>31</v>
      </c>
      <c r="E199" s="1">
        <v>42583</v>
      </c>
      <c r="F199" s="7">
        <v>448674</v>
      </c>
      <c r="J199" s="7"/>
      <c r="M199" s="1"/>
      <c r="N199" s="7"/>
      <c r="O199" s="15"/>
      <c r="S199" s="1"/>
      <c r="W199" s="1"/>
      <c r="AA199" s="1"/>
      <c r="AE199" s="1"/>
    </row>
    <row r="200" spans="4:31" x14ac:dyDescent="0.2">
      <c r="D200" t="s">
        <v>31</v>
      </c>
      <c r="E200" s="1">
        <v>42614</v>
      </c>
      <c r="F200" s="7">
        <v>440815</v>
      </c>
      <c r="J200" s="7"/>
      <c r="M200" s="1"/>
      <c r="N200" s="7"/>
      <c r="O200" s="15"/>
      <c r="S200" s="1"/>
      <c r="W200" s="1"/>
      <c r="AA200" s="1"/>
      <c r="AE200" s="1"/>
    </row>
    <row r="201" spans="4:31" x14ac:dyDescent="0.2">
      <c r="D201" t="s">
        <v>31</v>
      </c>
      <c r="E201" s="1">
        <v>42644</v>
      </c>
      <c r="F201" s="7">
        <v>365733</v>
      </c>
      <c r="J201" s="7"/>
      <c r="M201" s="1"/>
      <c r="N201" s="7"/>
      <c r="O201" s="15"/>
      <c r="S201" s="1"/>
      <c r="W201" s="1"/>
      <c r="AA201" s="1"/>
      <c r="AE201" s="1"/>
    </row>
    <row r="202" spans="4:31" x14ac:dyDescent="0.2">
      <c r="D202" t="s">
        <v>31</v>
      </c>
      <c r="E202" s="1">
        <v>42675</v>
      </c>
      <c r="F202" s="7">
        <v>322656</v>
      </c>
      <c r="J202" s="7"/>
      <c r="M202" s="1"/>
      <c r="N202" s="7"/>
      <c r="O202" s="15"/>
      <c r="S202" s="1"/>
      <c r="W202" s="1"/>
      <c r="AA202" s="1"/>
      <c r="AE202" s="1"/>
    </row>
    <row r="203" spans="4:31" x14ac:dyDescent="0.2">
      <c r="D203" t="s">
        <v>31</v>
      </c>
      <c r="E203" s="1">
        <v>42705</v>
      </c>
      <c r="F203" s="7">
        <v>352883</v>
      </c>
      <c r="J203" s="7"/>
      <c r="M203" s="1"/>
      <c r="N203" s="7"/>
      <c r="O203" s="15"/>
      <c r="S203" s="1"/>
      <c r="W203" s="1"/>
      <c r="AA203" s="1"/>
      <c r="AE203" s="1"/>
    </row>
    <row r="204" spans="4:31" x14ac:dyDescent="0.2">
      <c r="D204" t="s">
        <v>31</v>
      </c>
      <c r="E204" s="1">
        <v>42736</v>
      </c>
      <c r="F204" s="7">
        <v>334460</v>
      </c>
      <c r="J204" s="7"/>
      <c r="M204" s="1"/>
      <c r="N204" s="7"/>
      <c r="O204" s="15"/>
      <c r="S204" s="1"/>
      <c r="W204" s="1"/>
      <c r="AA204" s="1"/>
      <c r="AE204" s="1"/>
    </row>
    <row r="205" spans="4:31" x14ac:dyDescent="0.2">
      <c r="D205" t="s">
        <v>31</v>
      </c>
      <c r="E205" s="1">
        <v>42767</v>
      </c>
      <c r="F205" s="7">
        <v>259093</v>
      </c>
      <c r="J205" s="7"/>
      <c r="M205" s="1"/>
      <c r="N205" s="7"/>
      <c r="O205" s="15"/>
      <c r="S205" s="1"/>
      <c r="W205" s="1"/>
      <c r="AA205" s="1"/>
      <c r="AE205" s="1"/>
    </row>
    <row r="206" spans="4:31" x14ac:dyDescent="0.2">
      <c r="D206" t="s">
        <v>31</v>
      </c>
      <c r="E206" s="1">
        <v>42795</v>
      </c>
      <c r="F206" s="7">
        <v>245519</v>
      </c>
      <c r="J206" s="7"/>
      <c r="M206" s="1"/>
      <c r="N206" s="7"/>
      <c r="O206" s="15"/>
      <c r="S206" s="1"/>
      <c r="W206" s="1"/>
      <c r="AA206" s="1"/>
      <c r="AE206" s="1"/>
    </row>
    <row r="207" spans="4:31" x14ac:dyDescent="0.2">
      <c r="D207" t="s">
        <v>31</v>
      </c>
      <c r="E207" s="1">
        <v>42826</v>
      </c>
      <c r="F207" s="7">
        <v>264538</v>
      </c>
      <c r="J207" s="7"/>
      <c r="M207" s="1"/>
      <c r="N207" s="7"/>
      <c r="O207" s="15"/>
      <c r="S207" s="1"/>
      <c r="W207" s="1"/>
      <c r="AA207" s="1"/>
      <c r="AE207" s="1"/>
    </row>
    <row r="208" spans="4:31" x14ac:dyDescent="0.2">
      <c r="D208" t="s">
        <v>31</v>
      </c>
      <c r="E208" s="1">
        <v>42856</v>
      </c>
      <c r="F208" s="7">
        <v>352825</v>
      </c>
      <c r="J208" s="7"/>
      <c r="M208" s="1"/>
      <c r="N208" s="7"/>
      <c r="O208" s="15"/>
      <c r="S208" s="1"/>
      <c r="W208" s="1"/>
      <c r="AA208" s="1"/>
      <c r="AE208" s="1"/>
    </row>
    <row r="209" spans="4:31" x14ac:dyDescent="0.2">
      <c r="D209" t="s">
        <v>31</v>
      </c>
      <c r="E209" s="1">
        <v>42887</v>
      </c>
      <c r="F209" s="7">
        <v>348809</v>
      </c>
      <c r="J209" s="7"/>
      <c r="M209" s="1"/>
      <c r="N209" s="7"/>
      <c r="O209" s="15"/>
      <c r="S209" s="1"/>
      <c r="W209" s="1"/>
      <c r="AA209" s="1"/>
      <c r="AE209" s="1"/>
    </row>
    <row r="210" spans="4:31" x14ac:dyDescent="0.2">
      <c r="D210" t="s">
        <v>31</v>
      </c>
      <c r="E210" s="1">
        <v>42917</v>
      </c>
      <c r="F210" s="7">
        <v>395108</v>
      </c>
      <c r="J210" s="7"/>
      <c r="M210" s="1"/>
      <c r="N210" s="7"/>
      <c r="O210" s="15"/>
      <c r="S210" s="1"/>
      <c r="W210" s="1"/>
      <c r="AA210" s="1"/>
      <c r="AE210" s="1"/>
    </row>
    <row r="211" spans="4:31" x14ac:dyDescent="0.2">
      <c r="D211" t="s">
        <v>31</v>
      </c>
      <c r="E211" s="1">
        <v>42948</v>
      </c>
      <c r="F211" s="7">
        <v>465895</v>
      </c>
      <c r="J211" s="7"/>
      <c r="M211" s="1"/>
      <c r="N211" s="7"/>
      <c r="O211" s="15"/>
      <c r="S211" s="1"/>
      <c r="W211" s="1"/>
      <c r="AA211" s="1"/>
      <c r="AE211" s="1"/>
    </row>
    <row r="212" spans="4:31" x14ac:dyDescent="0.2">
      <c r="D212" t="s">
        <v>31</v>
      </c>
      <c r="E212" s="1">
        <v>42979</v>
      </c>
      <c r="F212" s="7">
        <v>457277</v>
      </c>
      <c r="J212" s="7"/>
      <c r="M212" s="1"/>
      <c r="N212" s="7"/>
      <c r="O212" s="15"/>
      <c r="S212" s="1"/>
      <c r="W212" s="1"/>
      <c r="AA212" s="1"/>
      <c r="AE212" s="1"/>
    </row>
    <row r="213" spans="4:31" x14ac:dyDescent="0.2">
      <c r="D213" t="s">
        <v>31</v>
      </c>
      <c r="E213" s="1">
        <v>43009</v>
      </c>
      <c r="F213" s="7">
        <v>380864</v>
      </c>
      <c r="J213" s="7"/>
      <c r="M213" s="1"/>
      <c r="N213" s="7"/>
      <c r="O213" s="15"/>
      <c r="S213" s="1"/>
      <c r="W213" s="1"/>
      <c r="AA213" s="1"/>
      <c r="AE213" s="1"/>
    </row>
    <row r="214" spans="4:31" x14ac:dyDescent="0.2">
      <c r="D214" t="s">
        <v>31</v>
      </c>
      <c r="E214" s="1">
        <v>43040</v>
      </c>
      <c r="F214" s="7">
        <v>151145</v>
      </c>
      <c r="J214" s="7"/>
      <c r="M214" s="1"/>
      <c r="N214" s="7"/>
      <c r="O214" s="15"/>
      <c r="S214" s="1"/>
      <c r="W214" s="1"/>
      <c r="AA214" s="1"/>
      <c r="AE214" s="1"/>
    </row>
    <row r="215" spans="4:31" x14ac:dyDescent="0.2">
      <c r="D215" t="s">
        <v>31</v>
      </c>
      <c r="E215" s="1">
        <v>43070</v>
      </c>
      <c r="F215" s="7">
        <v>158897</v>
      </c>
      <c r="J215" s="7"/>
      <c r="M215" s="1"/>
      <c r="N215" s="7"/>
      <c r="O215" s="15"/>
      <c r="S215" s="1"/>
      <c r="W215" s="1"/>
      <c r="AA215" s="1"/>
      <c r="AE215" s="1"/>
    </row>
    <row r="216" spans="4:31" x14ac:dyDescent="0.2">
      <c r="D216" t="s">
        <v>31</v>
      </c>
      <c r="E216" s="1">
        <v>43101</v>
      </c>
      <c r="F216" s="7">
        <v>135396</v>
      </c>
      <c r="J216" s="7"/>
      <c r="M216" s="1"/>
      <c r="N216" s="7"/>
      <c r="O216" s="15"/>
      <c r="S216" s="1"/>
      <c r="W216" s="1"/>
      <c r="AA216" s="1"/>
      <c r="AE216" s="1"/>
    </row>
    <row r="217" spans="4:31" x14ac:dyDescent="0.2">
      <c r="D217" t="s">
        <v>31</v>
      </c>
      <c r="E217" s="1">
        <v>43132</v>
      </c>
      <c r="F217" s="7">
        <v>93473</v>
      </c>
      <c r="J217" s="7"/>
      <c r="M217" s="1"/>
      <c r="N217" s="7"/>
      <c r="O217" s="15"/>
      <c r="S217" s="1"/>
      <c r="W217" s="1"/>
      <c r="AA217" s="1"/>
      <c r="AE217" s="1"/>
    </row>
    <row r="218" spans="4:31" x14ac:dyDescent="0.2">
      <c r="D218" t="s">
        <v>31</v>
      </c>
      <c r="E218" s="1">
        <v>43160</v>
      </c>
      <c r="F218" s="7">
        <v>109860</v>
      </c>
      <c r="J218" s="7"/>
      <c r="M218" s="1"/>
      <c r="N218" s="7"/>
      <c r="O218" s="15"/>
      <c r="S218" s="1"/>
      <c r="W218" s="1"/>
      <c r="AA218" s="1"/>
      <c r="AE218" s="1"/>
    </row>
    <row r="219" spans="4:31" x14ac:dyDescent="0.2">
      <c r="D219" t="s">
        <v>31</v>
      </c>
      <c r="E219" s="1">
        <v>43191</v>
      </c>
      <c r="F219" s="7">
        <v>158190</v>
      </c>
      <c r="J219" s="7"/>
      <c r="M219" s="1"/>
      <c r="N219" s="7"/>
      <c r="O219" s="15"/>
      <c r="S219" s="1"/>
      <c r="W219" s="1"/>
      <c r="AA219" s="1"/>
      <c r="AE219" s="1"/>
    </row>
    <row r="220" spans="4:31" x14ac:dyDescent="0.2">
      <c r="D220" t="s">
        <v>31</v>
      </c>
      <c r="E220" s="1">
        <v>43221</v>
      </c>
      <c r="F220" s="7">
        <v>250663</v>
      </c>
      <c r="J220" s="7"/>
      <c r="M220" s="1"/>
      <c r="N220" s="7"/>
      <c r="O220" s="15"/>
      <c r="S220" s="1"/>
      <c r="W220" s="1"/>
      <c r="AA220" s="1"/>
      <c r="AE220" s="1"/>
    </row>
    <row r="221" spans="4:31" x14ac:dyDescent="0.2">
      <c r="D221" t="s">
        <v>31</v>
      </c>
      <c r="E221" s="1">
        <v>43252</v>
      </c>
      <c r="F221" s="7">
        <v>294659</v>
      </c>
      <c r="J221" s="7"/>
      <c r="M221" s="1"/>
      <c r="N221" s="7"/>
      <c r="O221" s="15"/>
      <c r="S221" s="1"/>
      <c r="W221" s="1"/>
      <c r="AA221" s="1"/>
      <c r="AE221" s="1"/>
    </row>
    <row r="222" spans="4:31" x14ac:dyDescent="0.2">
      <c r="D222" t="s">
        <v>31</v>
      </c>
      <c r="E222" s="1">
        <v>43282</v>
      </c>
      <c r="F222" s="7">
        <v>337041</v>
      </c>
      <c r="J222" s="7"/>
      <c r="M222" s="1"/>
      <c r="N222" s="7"/>
      <c r="O222" s="15"/>
      <c r="S222" s="1"/>
      <c r="W222" s="1"/>
      <c r="AA222" s="1"/>
      <c r="AE222" s="1"/>
    </row>
    <row r="223" spans="4:31" x14ac:dyDescent="0.2">
      <c r="D223" t="s">
        <v>31</v>
      </c>
      <c r="E223" s="1">
        <v>43313</v>
      </c>
      <c r="F223" s="7">
        <v>379814</v>
      </c>
      <c r="J223" s="7"/>
      <c r="M223" s="1"/>
      <c r="N223" s="7"/>
      <c r="O223" s="15"/>
      <c r="S223" s="1"/>
      <c r="W223" s="1"/>
      <c r="AA223" s="1"/>
      <c r="AE223" s="1"/>
    </row>
    <row r="224" spans="4:31" x14ac:dyDescent="0.2">
      <c r="D224" t="s">
        <v>31</v>
      </c>
      <c r="E224" s="1">
        <v>43344</v>
      </c>
      <c r="F224" s="7">
        <v>331149</v>
      </c>
      <c r="J224" s="7"/>
      <c r="M224" s="1"/>
      <c r="N224" s="7"/>
      <c r="O224" s="15"/>
      <c r="S224" s="1"/>
      <c r="W224" s="1"/>
      <c r="AA224" s="1"/>
      <c r="AE224" s="1"/>
    </row>
    <row r="225" spans="4:31" x14ac:dyDescent="0.2">
      <c r="D225" t="s">
        <v>31</v>
      </c>
      <c r="E225" s="1">
        <v>43374</v>
      </c>
      <c r="F225" s="7">
        <v>238072</v>
      </c>
      <c r="J225" s="7"/>
      <c r="M225" s="1"/>
      <c r="N225" s="7"/>
      <c r="O225" s="15"/>
      <c r="S225" s="1"/>
      <c r="W225" s="1"/>
      <c r="AA225" s="1"/>
      <c r="AE225" s="1"/>
    </row>
    <row r="226" spans="4:31" x14ac:dyDescent="0.2">
      <c r="D226" t="s">
        <v>31</v>
      </c>
      <c r="E226" s="1">
        <v>43405</v>
      </c>
      <c r="F226" s="7">
        <v>159459</v>
      </c>
      <c r="J226" s="7"/>
      <c r="M226" s="1"/>
      <c r="N226" s="7"/>
      <c r="O226" s="15"/>
      <c r="S226" s="1"/>
      <c r="W226" s="1"/>
      <c r="AA226" s="1"/>
      <c r="AE226" s="1"/>
    </row>
    <row r="227" spans="4:31" x14ac:dyDescent="0.2">
      <c r="D227" t="s">
        <v>31</v>
      </c>
      <c r="E227" s="1">
        <v>43435</v>
      </c>
      <c r="F227" s="7">
        <v>167173</v>
      </c>
      <c r="J227" s="7"/>
      <c r="M227" s="1"/>
      <c r="N227" s="7"/>
      <c r="O227" s="15"/>
      <c r="S227" s="1"/>
      <c r="W227" s="1"/>
      <c r="AA227" s="1"/>
      <c r="AE227" s="1"/>
    </row>
    <row r="228" spans="4:31" x14ac:dyDescent="0.2">
      <c r="D228" t="s">
        <v>31</v>
      </c>
      <c r="E228" s="1">
        <v>43466</v>
      </c>
      <c r="F228" s="7">
        <v>142732</v>
      </c>
      <c r="J228" s="7"/>
      <c r="M228" s="1"/>
      <c r="N228" s="7"/>
      <c r="O228" s="15"/>
      <c r="S228" s="1"/>
      <c r="W228" s="1"/>
      <c r="AA228" s="1"/>
      <c r="AE228" s="1"/>
    </row>
    <row r="229" spans="4:31" x14ac:dyDescent="0.2">
      <c r="D229" t="s">
        <v>31</v>
      </c>
      <c r="E229" s="1">
        <v>43497</v>
      </c>
      <c r="F229" s="7">
        <v>100010</v>
      </c>
      <c r="J229" s="7"/>
      <c r="M229" s="1"/>
      <c r="N229" s="7"/>
      <c r="O229" s="15"/>
      <c r="S229" s="1"/>
      <c r="W229" s="1"/>
      <c r="AA229" s="1"/>
      <c r="AE229" s="1"/>
    </row>
    <row r="230" spans="4:31" x14ac:dyDescent="0.2">
      <c r="D230" t="s">
        <v>31</v>
      </c>
      <c r="E230" s="1">
        <v>43525</v>
      </c>
      <c r="F230" s="7">
        <v>117304</v>
      </c>
      <c r="J230" s="7"/>
      <c r="M230" s="1"/>
      <c r="N230" s="7"/>
      <c r="O230" s="15"/>
      <c r="S230" s="1"/>
      <c r="W230" s="1"/>
      <c r="AA230" s="1"/>
      <c r="AE230" s="1"/>
    </row>
    <row r="231" spans="4:31" x14ac:dyDescent="0.2">
      <c r="D231" t="s">
        <v>31</v>
      </c>
      <c r="E231" s="1">
        <v>43556</v>
      </c>
      <c r="F231" s="7">
        <v>167975</v>
      </c>
      <c r="J231" s="7"/>
      <c r="M231" s="1"/>
      <c r="N231" s="7"/>
      <c r="O231" s="15"/>
      <c r="S231" s="1"/>
      <c r="W231" s="1"/>
      <c r="AA231" s="1"/>
      <c r="AE231" s="1"/>
    </row>
    <row r="232" spans="4:31" x14ac:dyDescent="0.2">
      <c r="D232" t="s">
        <v>31</v>
      </c>
      <c r="E232" s="1">
        <v>43586</v>
      </c>
      <c r="F232" s="7">
        <v>262777</v>
      </c>
      <c r="J232" s="7"/>
      <c r="M232" s="1"/>
      <c r="N232" s="7"/>
      <c r="O232" s="15"/>
      <c r="S232" s="1"/>
      <c r="W232" s="1"/>
      <c r="AA232" s="1"/>
      <c r="AE232" s="1"/>
    </row>
    <row r="233" spans="4:31" x14ac:dyDescent="0.2">
      <c r="D233" t="s">
        <v>31</v>
      </c>
      <c r="E233" s="1">
        <v>43617</v>
      </c>
      <c r="F233" s="7">
        <v>307636</v>
      </c>
      <c r="J233" s="7"/>
      <c r="M233" s="1"/>
      <c r="N233" s="7"/>
      <c r="O233" s="15"/>
      <c r="S233" s="1"/>
      <c r="W233" s="1"/>
      <c r="AA233" s="1"/>
      <c r="AE233" s="1"/>
    </row>
    <row r="234" spans="4:31" x14ac:dyDescent="0.2">
      <c r="D234" t="s">
        <v>31</v>
      </c>
      <c r="E234" s="1">
        <v>43647</v>
      </c>
      <c r="F234" s="7">
        <v>350487</v>
      </c>
      <c r="J234" s="7"/>
      <c r="M234" s="1"/>
      <c r="N234" s="7"/>
      <c r="O234" s="15"/>
      <c r="S234" s="1"/>
      <c r="W234" s="1"/>
      <c r="AA234" s="1"/>
      <c r="AE234" s="1"/>
    </row>
    <row r="235" spans="4:31" x14ac:dyDescent="0.2">
      <c r="D235" t="s">
        <v>31</v>
      </c>
      <c r="E235" s="1">
        <v>43678</v>
      </c>
      <c r="F235" s="7">
        <v>393241</v>
      </c>
      <c r="J235" s="7"/>
      <c r="M235" s="1"/>
      <c r="N235" s="7"/>
      <c r="O235" s="15"/>
      <c r="S235" s="1"/>
      <c r="W235" s="1"/>
      <c r="AA235" s="1"/>
      <c r="AE235" s="1"/>
    </row>
    <row r="236" spans="4:31" x14ac:dyDescent="0.2">
      <c r="D236" t="s">
        <v>31</v>
      </c>
      <c r="E236" s="1">
        <v>43709</v>
      </c>
      <c r="F236" s="7">
        <v>342838</v>
      </c>
      <c r="J236" s="7"/>
      <c r="M236" s="1"/>
      <c r="N236" s="7"/>
      <c r="O236" s="15"/>
      <c r="S236" s="1"/>
      <c r="W236" s="1"/>
      <c r="AA236" s="1"/>
      <c r="AE236" s="1"/>
    </row>
    <row r="237" spans="4:31" x14ac:dyDescent="0.2">
      <c r="D237" t="s">
        <v>31</v>
      </c>
      <c r="E237" s="1">
        <v>43739</v>
      </c>
      <c r="F237" s="7">
        <v>247969</v>
      </c>
      <c r="J237" s="7"/>
      <c r="M237" s="1"/>
      <c r="N237" s="7"/>
      <c r="O237" s="15"/>
      <c r="S237" s="1"/>
      <c r="W237" s="1"/>
      <c r="AA237" s="1"/>
      <c r="AE237" s="1"/>
    </row>
    <row r="238" spans="4:31" x14ac:dyDescent="0.2">
      <c r="D238" t="s">
        <v>31</v>
      </c>
      <c r="E238" s="1">
        <v>43770</v>
      </c>
      <c r="F238" s="7">
        <v>166886</v>
      </c>
      <c r="J238" s="7"/>
      <c r="M238" s="1"/>
      <c r="N238" s="7"/>
      <c r="O238" s="15"/>
      <c r="S238" s="1"/>
      <c r="W238" s="1"/>
      <c r="AA238" s="1"/>
      <c r="AE238" s="1"/>
    </row>
    <row r="239" spans="4:31" x14ac:dyDescent="0.2">
      <c r="D239" t="s">
        <v>31</v>
      </c>
      <c r="E239" s="1">
        <v>43800</v>
      </c>
      <c r="F239" s="7">
        <v>174540</v>
      </c>
      <c r="J239" s="7"/>
      <c r="M239" s="1"/>
      <c r="N239" s="7"/>
      <c r="O239" s="15"/>
      <c r="S239" s="1"/>
      <c r="W239" s="1"/>
      <c r="AA239" s="1"/>
      <c r="AE239" s="1"/>
    </row>
    <row r="240" spans="4:31" x14ac:dyDescent="0.2">
      <c r="D240" t="s">
        <v>31</v>
      </c>
      <c r="E240" s="1">
        <v>43831</v>
      </c>
      <c r="F240" s="7">
        <v>150071</v>
      </c>
      <c r="J240" s="7"/>
      <c r="M240" s="1"/>
      <c r="N240" s="7"/>
      <c r="O240" s="15"/>
      <c r="S240" s="1"/>
      <c r="W240" s="1"/>
      <c r="AA240" s="1"/>
      <c r="AE240" s="1"/>
    </row>
    <row r="241" spans="4:31" x14ac:dyDescent="0.2">
      <c r="D241" t="s">
        <v>31</v>
      </c>
      <c r="E241" s="1">
        <v>43862</v>
      </c>
      <c r="F241" s="7">
        <v>112736</v>
      </c>
      <c r="J241" s="7"/>
      <c r="M241" s="1"/>
      <c r="N241" s="7"/>
      <c r="O241" s="15"/>
      <c r="S241" s="1"/>
      <c r="W241" s="1"/>
      <c r="AA241" s="1"/>
      <c r="AE241" s="1"/>
    </row>
    <row r="242" spans="4:31" x14ac:dyDescent="0.2">
      <c r="D242" t="s">
        <v>31</v>
      </c>
      <c r="E242" s="1">
        <v>43891</v>
      </c>
      <c r="F242" s="7">
        <v>122624</v>
      </c>
      <c r="J242" s="7"/>
      <c r="M242" s="1"/>
      <c r="N242" s="7"/>
      <c r="O242" s="15"/>
      <c r="S242" s="1"/>
      <c r="W242" s="1"/>
      <c r="AA242" s="1"/>
      <c r="AE242" s="1"/>
    </row>
    <row r="243" spans="4:31" x14ac:dyDescent="0.2">
      <c r="D243" t="s">
        <v>31</v>
      </c>
      <c r="E243" s="1">
        <v>43922</v>
      </c>
      <c r="F243" s="7">
        <v>177761</v>
      </c>
      <c r="J243" s="7"/>
      <c r="M243" s="1"/>
      <c r="N243" s="7"/>
      <c r="O243" s="15"/>
      <c r="S243" s="1"/>
      <c r="W243" s="1"/>
      <c r="AA243" s="1"/>
      <c r="AE243" s="1"/>
    </row>
    <row r="244" spans="4:31" x14ac:dyDescent="0.2">
      <c r="D244" t="s">
        <v>31</v>
      </c>
      <c r="E244" s="1">
        <v>43952</v>
      </c>
      <c r="F244" s="7">
        <v>274891</v>
      </c>
      <c r="J244" s="7"/>
      <c r="M244" s="1"/>
      <c r="N244" s="7"/>
      <c r="O244" s="15"/>
      <c r="S244" s="1"/>
      <c r="W244" s="1"/>
      <c r="AA244" s="1"/>
      <c r="AE244" s="1"/>
    </row>
    <row r="245" spans="4:31" x14ac:dyDescent="0.2">
      <c r="D245" t="s">
        <v>31</v>
      </c>
      <c r="E245" s="1">
        <v>43983</v>
      </c>
      <c r="F245" s="7">
        <v>240998</v>
      </c>
      <c r="J245" s="7"/>
      <c r="M245" s="1"/>
      <c r="N245" s="7"/>
      <c r="O245" s="15"/>
      <c r="S245" s="1"/>
      <c r="W245" s="1"/>
      <c r="AA245" s="1"/>
      <c r="AE245" s="1"/>
    </row>
    <row r="246" spans="4:31" x14ac:dyDescent="0.2">
      <c r="D246" t="s">
        <v>31</v>
      </c>
      <c r="E246" s="1">
        <v>44013</v>
      </c>
      <c r="F246" s="7">
        <v>281665</v>
      </c>
      <c r="J246" s="7"/>
      <c r="M246" s="1"/>
      <c r="N246" s="7"/>
      <c r="O246" s="15"/>
      <c r="S246" s="1"/>
      <c r="W246" s="1"/>
      <c r="AA246" s="1"/>
      <c r="AE246" s="1"/>
    </row>
    <row r="247" spans="4:31" x14ac:dyDescent="0.2">
      <c r="D247" t="s">
        <v>31</v>
      </c>
      <c r="E247" s="1">
        <v>44044</v>
      </c>
      <c r="F247" s="7">
        <v>324402</v>
      </c>
      <c r="J247" s="7"/>
      <c r="M247" s="1"/>
      <c r="N247" s="7"/>
      <c r="O247" s="15"/>
      <c r="S247" s="1"/>
      <c r="W247" s="1"/>
      <c r="AA247" s="1"/>
      <c r="AE247" s="1"/>
    </row>
    <row r="248" spans="4:31" x14ac:dyDescent="0.2">
      <c r="D248" t="s">
        <v>31</v>
      </c>
      <c r="E248" s="1">
        <v>44075</v>
      </c>
      <c r="F248" s="7">
        <v>183322</v>
      </c>
      <c r="J248" s="7"/>
      <c r="M248" s="1"/>
      <c r="N248" s="7"/>
      <c r="O248" s="15"/>
      <c r="S248" s="1"/>
      <c r="W248" s="1"/>
      <c r="AE248" s="1"/>
    </row>
    <row r="249" spans="4:31" x14ac:dyDescent="0.2">
      <c r="D249" t="s">
        <v>31</v>
      </c>
      <c r="E249" s="1">
        <v>44105</v>
      </c>
      <c r="F249" s="7">
        <v>140074</v>
      </c>
      <c r="J249" s="7"/>
      <c r="M249" s="1"/>
      <c r="N249" s="7"/>
      <c r="O249" s="15"/>
      <c r="S249" s="1"/>
      <c r="W249" s="1"/>
      <c r="AE249" s="1"/>
    </row>
    <row r="250" spans="4:31" x14ac:dyDescent="0.2">
      <c r="D250" t="s">
        <v>31</v>
      </c>
      <c r="E250" s="1">
        <v>44136</v>
      </c>
      <c r="F250" s="7">
        <v>116131</v>
      </c>
      <c r="J250" s="7"/>
      <c r="M250" s="1"/>
      <c r="N250" s="7"/>
      <c r="O250" s="15"/>
      <c r="S250" s="1"/>
      <c r="W250" s="1"/>
      <c r="AE250" s="1"/>
    </row>
    <row r="251" spans="4:31" x14ac:dyDescent="0.2">
      <c r="D251" t="s">
        <v>31</v>
      </c>
      <c r="E251" s="1">
        <v>44166</v>
      </c>
      <c r="F251" s="7">
        <v>130322</v>
      </c>
      <c r="J251" s="7"/>
      <c r="M251" s="1"/>
      <c r="N251" s="7"/>
      <c r="O251" s="15"/>
      <c r="S251" s="1"/>
      <c r="W251" s="1"/>
      <c r="AE251" s="1"/>
    </row>
    <row r="252" spans="4:31" x14ac:dyDescent="0.2">
      <c r="D252" t="s">
        <v>31</v>
      </c>
      <c r="E252" s="1">
        <v>44197</v>
      </c>
      <c r="F252" s="7">
        <v>145409</v>
      </c>
      <c r="J252" s="7"/>
      <c r="M252" s="1"/>
      <c r="N252" s="7"/>
      <c r="O252" s="15"/>
      <c r="S252" s="1"/>
      <c r="W252" s="1"/>
      <c r="AE252" s="1"/>
    </row>
    <row r="253" spans="4:31" x14ac:dyDescent="0.2">
      <c r="D253" t="s">
        <v>31</v>
      </c>
      <c r="E253" s="1">
        <v>44228</v>
      </c>
      <c r="F253" s="7">
        <v>125436</v>
      </c>
      <c r="J253" s="7"/>
      <c r="M253" s="1"/>
      <c r="N253" s="7"/>
      <c r="O253" s="15"/>
      <c r="S253" s="1"/>
      <c r="W253" s="1"/>
      <c r="AE253" s="1"/>
    </row>
    <row r="254" spans="4:31" x14ac:dyDescent="0.2">
      <c r="D254" t="s">
        <v>31</v>
      </c>
      <c r="E254" s="1">
        <v>44256</v>
      </c>
      <c r="F254" s="7">
        <v>129038</v>
      </c>
      <c r="J254" s="7"/>
      <c r="S254" s="1"/>
      <c r="W254" s="1"/>
      <c r="AE254" s="1"/>
    </row>
    <row r="255" spans="4:31" x14ac:dyDescent="0.2">
      <c r="D255" t="s">
        <v>31</v>
      </c>
      <c r="E255" s="1">
        <v>44287</v>
      </c>
      <c r="F255" s="7">
        <v>152210</v>
      </c>
      <c r="J255" s="7"/>
      <c r="S255" s="1"/>
      <c r="W255" s="1"/>
      <c r="AE255" s="1"/>
    </row>
    <row r="256" spans="4:31" x14ac:dyDescent="0.2">
      <c r="D256" t="s">
        <v>31</v>
      </c>
      <c r="E256" s="1">
        <v>44317</v>
      </c>
      <c r="F256" s="7">
        <v>178813</v>
      </c>
      <c r="J256" s="7"/>
      <c r="S256" s="1"/>
      <c r="W256" s="1"/>
      <c r="AE256" s="1"/>
    </row>
    <row r="257" spans="4:31" x14ac:dyDescent="0.2">
      <c r="D257" t="s">
        <v>31</v>
      </c>
      <c r="E257" s="1">
        <v>44348</v>
      </c>
      <c r="F257" s="7">
        <v>195400</v>
      </c>
      <c r="J257" s="7"/>
      <c r="S257" s="1"/>
      <c r="W257" s="1"/>
      <c r="AE257" s="1"/>
    </row>
    <row r="258" spans="4:31" x14ac:dyDescent="0.2">
      <c r="D258" t="s">
        <v>31</v>
      </c>
      <c r="E258" s="1">
        <v>44378</v>
      </c>
      <c r="F258" s="7">
        <v>207171</v>
      </c>
      <c r="J258" s="7"/>
      <c r="S258" s="1"/>
      <c r="W258" s="1"/>
      <c r="AE258" s="1"/>
    </row>
    <row r="259" spans="4:31" x14ac:dyDescent="0.2">
      <c r="D259" t="s">
        <v>31</v>
      </c>
      <c r="E259" s="1">
        <v>44409</v>
      </c>
      <c r="F259" s="7">
        <v>211872</v>
      </c>
      <c r="J259" s="7"/>
      <c r="S259" s="1"/>
      <c r="W259" s="1"/>
      <c r="AE259" s="1"/>
    </row>
    <row r="260" spans="4:31" x14ac:dyDescent="0.2">
      <c r="D260" t="s">
        <v>31</v>
      </c>
      <c r="E260" s="1">
        <v>44440</v>
      </c>
      <c r="F260" s="7">
        <v>184968</v>
      </c>
      <c r="J260" s="7"/>
      <c r="S260" s="1"/>
      <c r="W260" s="1"/>
      <c r="AE260" s="1"/>
    </row>
    <row r="261" spans="4:31" x14ac:dyDescent="0.2">
      <c r="D261" t="s">
        <v>31</v>
      </c>
      <c r="E261" s="1">
        <v>44470</v>
      </c>
      <c r="F261" s="7">
        <v>157666</v>
      </c>
      <c r="J261" s="7"/>
      <c r="S261" s="1"/>
      <c r="W261" s="1"/>
      <c r="AE261" s="1"/>
    </row>
    <row r="262" spans="4:31" x14ac:dyDescent="0.2">
      <c r="D262" t="s">
        <v>31</v>
      </c>
      <c r="E262" s="1">
        <v>44501</v>
      </c>
      <c r="F262" s="7">
        <v>135581</v>
      </c>
      <c r="J262" s="7"/>
      <c r="S262" s="1"/>
      <c r="W262" s="1"/>
      <c r="AE262" s="1"/>
    </row>
    <row r="263" spans="4:31" x14ac:dyDescent="0.2">
      <c r="D263" t="s">
        <v>31</v>
      </c>
      <c r="E263" s="1">
        <v>44531</v>
      </c>
      <c r="F263" s="7">
        <v>148453</v>
      </c>
      <c r="J263" s="7"/>
      <c r="S263" s="1"/>
      <c r="W263" s="1"/>
      <c r="AE263" s="1"/>
    </row>
    <row r="264" spans="4:31" x14ac:dyDescent="0.2">
      <c r="D264" t="s">
        <v>31</v>
      </c>
      <c r="E264" s="1">
        <v>44562</v>
      </c>
      <c r="F264" s="7">
        <v>153836</v>
      </c>
      <c r="J264" s="7"/>
      <c r="S264" s="1"/>
      <c r="W264" s="1"/>
      <c r="AE264" s="1"/>
    </row>
    <row r="265" spans="4:31" x14ac:dyDescent="0.2">
      <c r="D265" t="s">
        <v>31</v>
      </c>
      <c r="E265" s="1">
        <v>44593</v>
      </c>
      <c r="F265" s="7">
        <v>133047</v>
      </c>
      <c r="J265" s="7"/>
      <c r="S265" s="1"/>
      <c r="W265" s="1"/>
      <c r="AE265" s="1"/>
    </row>
    <row r="266" spans="4:31" x14ac:dyDescent="0.2">
      <c r="D266" t="s">
        <v>31</v>
      </c>
      <c r="E266" s="1">
        <v>44621</v>
      </c>
      <c r="F266" s="7">
        <v>137464</v>
      </c>
      <c r="J266" s="7"/>
      <c r="S266" s="1"/>
      <c r="W266" s="1"/>
      <c r="AE266" s="1"/>
    </row>
    <row r="267" spans="4:31" x14ac:dyDescent="0.2">
      <c r="E267" s="1"/>
      <c r="F267" s="7"/>
      <c r="J267" s="7"/>
      <c r="S267" s="1"/>
      <c r="W267" s="1"/>
      <c r="AE267" s="1"/>
    </row>
    <row r="268" spans="4:31" x14ac:dyDescent="0.2">
      <c r="J268" s="7"/>
      <c r="S268" s="1"/>
      <c r="W268" s="1"/>
      <c r="AE268" s="1"/>
    </row>
    <row r="269" spans="4:31" x14ac:dyDescent="0.2">
      <c r="J269" s="7"/>
      <c r="S269" s="1"/>
      <c r="W269" s="1"/>
      <c r="AE269" s="1"/>
    </row>
    <row r="270" spans="4:31" x14ac:dyDescent="0.2">
      <c r="J270" s="7"/>
      <c r="S270" s="1"/>
      <c r="W270" s="1"/>
      <c r="AE270" s="1"/>
    </row>
    <row r="271" spans="4:31" x14ac:dyDescent="0.2">
      <c r="J271" s="7"/>
      <c r="S271" s="1"/>
      <c r="W271" s="1"/>
      <c r="AE271" s="1"/>
    </row>
    <row r="272" spans="4:31" x14ac:dyDescent="0.2">
      <c r="J272" s="7"/>
      <c r="S272" s="1"/>
      <c r="W272" s="1"/>
      <c r="AE272" s="1"/>
    </row>
    <row r="273" spans="10:31" x14ac:dyDescent="0.2">
      <c r="J273" s="7"/>
      <c r="S273" s="1"/>
      <c r="W273" s="1"/>
      <c r="AE273" s="1"/>
    </row>
    <row r="274" spans="10:31" x14ac:dyDescent="0.2">
      <c r="J274" s="7"/>
      <c r="S274" s="1"/>
      <c r="W274" s="1"/>
    </row>
    <row r="275" spans="10:31" x14ac:dyDescent="0.2">
      <c r="J275" s="7"/>
      <c r="S275" s="1"/>
      <c r="W275" s="1"/>
    </row>
    <row r="276" spans="10:31" x14ac:dyDescent="0.2">
      <c r="J276" s="7"/>
      <c r="S276" s="1"/>
      <c r="W276" s="1"/>
    </row>
    <row r="277" spans="10:31" x14ac:dyDescent="0.2">
      <c r="J277" s="7"/>
      <c r="S277" s="1"/>
      <c r="W277" s="1"/>
    </row>
    <row r="278" spans="10:31" x14ac:dyDescent="0.2">
      <c r="J278" s="7"/>
      <c r="S278" s="1"/>
      <c r="W278" s="1"/>
    </row>
    <row r="279" spans="10:31" x14ac:dyDescent="0.2">
      <c r="J279" s="7"/>
      <c r="S279" s="1"/>
      <c r="W279" s="1"/>
    </row>
    <row r="280" spans="10:31" x14ac:dyDescent="0.2">
      <c r="J280" s="7"/>
      <c r="S280" s="1"/>
      <c r="W280" s="1"/>
    </row>
    <row r="281" spans="10:31" x14ac:dyDescent="0.2">
      <c r="J281" s="7"/>
      <c r="S281" s="1"/>
      <c r="W281" s="1"/>
    </row>
    <row r="282" spans="10:31" x14ac:dyDescent="0.2">
      <c r="J282" s="7"/>
      <c r="S282" s="1"/>
      <c r="W282" s="1"/>
    </row>
    <row r="283" spans="10:31" x14ac:dyDescent="0.2">
      <c r="J283" s="7"/>
      <c r="S283" s="1"/>
      <c r="W283" s="1"/>
    </row>
    <row r="284" spans="10:31" x14ac:dyDescent="0.2">
      <c r="J284" s="7"/>
      <c r="S284" s="1"/>
      <c r="W284" s="1"/>
    </row>
    <row r="285" spans="10:31" x14ac:dyDescent="0.2">
      <c r="J285" s="7"/>
      <c r="S285" s="1"/>
      <c r="W285" s="1"/>
    </row>
    <row r="286" spans="10:31" x14ac:dyDescent="0.2">
      <c r="J286" s="7"/>
      <c r="S286" s="1"/>
      <c r="W286" s="1"/>
    </row>
    <row r="287" spans="10:31" x14ac:dyDescent="0.2">
      <c r="J287" s="7"/>
      <c r="S287" s="1"/>
      <c r="W287" s="1"/>
    </row>
    <row r="288" spans="10:31" x14ac:dyDescent="0.2">
      <c r="J288" s="7"/>
      <c r="S288" s="1"/>
      <c r="W288" s="1"/>
    </row>
    <row r="289" spans="10:23" x14ac:dyDescent="0.2">
      <c r="J289" s="7"/>
      <c r="S289" s="1"/>
      <c r="W289" s="1"/>
    </row>
    <row r="290" spans="10:23" x14ac:dyDescent="0.2">
      <c r="J290" s="7"/>
      <c r="S290" s="1"/>
      <c r="W290" s="1"/>
    </row>
    <row r="291" spans="10:23" x14ac:dyDescent="0.2">
      <c r="J291" s="7"/>
      <c r="S291" s="1"/>
      <c r="W291" s="1"/>
    </row>
    <row r="292" spans="10:23" x14ac:dyDescent="0.2">
      <c r="J292" s="7"/>
      <c r="S292" s="1"/>
      <c r="W292" s="1"/>
    </row>
    <row r="293" spans="10:23" x14ac:dyDescent="0.2">
      <c r="J293" s="7"/>
      <c r="S293" s="1"/>
      <c r="W293" s="1"/>
    </row>
    <row r="294" spans="10:23" x14ac:dyDescent="0.2">
      <c r="J294" s="7"/>
      <c r="S294" s="1"/>
      <c r="W294" s="1"/>
    </row>
    <row r="295" spans="10:23" x14ac:dyDescent="0.2">
      <c r="J295" s="7"/>
      <c r="S295" s="1"/>
      <c r="W295" s="1"/>
    </row>
    <row r="296" spans="10:23" x14ac:dyDescent="0.2">
      <c r="J296" s="7"/>
      <c r="S296" s="1"/>
      <c r="W296" s="1"/>
    </row>
    <row r="297" spans="10:23" x14ac:dyDescent="0.2">
      <c r="J297" s="7"/>
      <c r="S297" s="1"/>
      <c r="W297" s="1"/>
    </row>
    <row r="298" spans="10:23" x14ac:dyDescent="0.2">
      <c r="J298" s="7"/>
      <c r="S298" s="1"/>
      <c r="W298" s="1"/>
    </row>
    <row r="299" spans="10:23" x14ac:dyDescent="0.2">
      <c r="J299" s="7"/>
      <c r="S299" s="1"/>
      <c r="W299" s="1"/>
    </row>
    <row r="300" spans="10:23" x14ac:dyDescent="0.2">
      <c r="J300" s="7"/>
      <c r="S300" s="1"/>
      <c r="W300" s="1"/>
    </row>
    <row r="301" spans="10:23" x14ac:dyDescent="0.2">
      <c r="J301" s="7"/>
      <c r="S301" s="1"/>
      <c r="W301" s="1"/>
    </row>
    <row r="302" spans="10:23" x14ac:dyDescent="0.2">
      <c r="J302" s="7"/>
      <c r="S302" s="1"/>
      <c r="W302" s="1"/>
    </row>
    <row r="303" spans="10:23" x14ac:dyDescent="0.2">
      <c r="J303" s="7"/>
      <c r="S303" s="1"/>
      <c r="W303" s="1"/>
    </row>
    <row r="304" spans="10:23" x14ac:dyDescent="0.2">
      <c r="J304" s="7"/>
      <c r="S304" s="1"/>
      <c r="W304" s="1"/>
    </row>
    <row r="305" spans="10:23" x14ac:dyDescent="0.2">
      <c r="J305" s="7"/>
      <c r="S305" s="1"/>
      <c r="W305" s="1"/>
    </row>
    <row r="306" spans="10:23" x14ac:dyDescent="0.2">
      <c r="J306" s="7"/>
      <c r="S306" s="1"/>
      <c r="W306" s="1"/>
    </row>
    <row r="307" spans="10:23" x14ac:dyDescent="0.2">
      <c r="J307" s="7"/>
      <c r="S307" s="1"/>
      <c r="W307" s="1"/>
    </row>
    <row r="308" spans="10:23" x14ac:dyDescent="0.2">
      <c r="J308" s="7"/>
      <c r="S308" s="1"/>
      <c r="W308" s="1"/>
    </row>
    <row r="309" spans="10:23" x14ac:dyDescent="0.2">
      <c r="J309" s="7"/>
      <c r="S309" s="1"/>
      <c r="W309" s="1"/>
    </row>
    <row r="310" spans="10:23" x14ac:dyDescent="0.2">
      <c r="J310" s="7"/>
      <c r="S310" s="1"/>
      <c r="W310" s="1"/>
    </row>
    <row r="311" spans="10:23" x14ac:dyDescent="0.2">
      <c r="J311" s="7"/>
      <c r="S311" s="1"/>
      <c r="W311" s="1"/>
    </row>
    <row r="312" spans="10:23" x14ac:dyDescent="0.2">
      <c r="J312" s="7"/>
      <c r="S312" s="1"/>
      <c r="W312" s="1"/>
    </row>
    <row r="313" spans="10:23" x14ac:dyDescent="0.2">
      <c r="J313" s="7"/>
      <c r="S313" s="1"/>
      <c r="W313" s="1"/>
    </row>
    <row r="314" spans="10:23" x14ac:dyDescent="0.2">
      <c r="J314" s="7"/>
      <c r="S314" s="1"/>
      <c r="W314" s="1"/>
    </row>
    <row r="315" spans="10:23" x14ac:dyDescent="0.2">
      <c r="J315" s="7"/>
      <c r="S315" s="1"/>
      <c r="W315" s="1"/>
    </row>
    <row r="316" spans="10:23" x14ac:dyDescent="0.2">
      <c r="J316" s="7"/>
      <c r="S316" s="1"/>
      <c r="W316" s="1"/>
    </row>
    <row r="317" spans="10:23" x14ac:dyDescent="0.2">
      <c r="J317" s="7"/>
      <c r="S317" s="1"/>
      <c r="W317" s="1"/>
    </row>
    <row r="318" spans="10:23" x14ac:dyDescent="0.2">
      <c r="J318" s="7"/>
      <c r="S318" s="1"/>
      <c r="W318" s="1"/>
    </row>
    <row r="319" spans="10:23" x14ac:dyDescent="0.2">
      <c r="J319" s="7"/>
      <c r="S319" s="1"/>
      <c r="W319" s="1"/>
    </row>
    <row r="320" spans="10:23" x14ac:dyDescent="0.2">
      <c r="J320" s="7"/>
      <c r="S320" s="1"/>
      <c r="W320" s="1"/>
    </row>
    <row r="321" spans="10:23" x14ac:dyDescent="0.2">
      <c r="J321" s="7"/>
      <c r="S321" s="1"/>
      <c r="W321" s="1"/>
    </row>
    <row r="322" spans="10:23" x14ac:dyDescent="0.2">
      <c r="J322" s="7"/>
      <c r="S322" s="1"/>
      <c r="W322" s="1"/>
    </row>
    <row r="323" spans="10:23" x14ac:dyDescent="0.2">
      <c r="J323" s="7"/>
      <c r="S323" s="1"/>
      <c r="W323" s="1"/>
    </row>
    <row r="324" spans="10:23" x14ac:dyDescent="0.2">
      <c r="J324" s="7"/>
      <c r="S324" s="1"/>
      <c r="W324" s="1"/>
    </row>
    <row r="325" spans="10:23" x14ac:dyDescent="0.2">
      <c r="J325" s="7"/>
      <c r="S325" s="1"/>
      <c r="W325" s="1"/>
    </row>
    <row r="326" spans="10:23" x14ac:dyDescent="0.2">
      <c r="J326" s="7"/>
      <c r="S326" s="1"/>
      <c r="W326" s="1"/>
    </row>
    <row r="327" spans="10:23" x14ac:dyDescent="0.2">
      <c r="J327" s="7"/>
      <c r="S327" s="1"/>
      <c r="W327" s="1"/>
    </row>
    <row r="328" spans="10:23" x14ac:dyDescent="0.2">
      <c r="J328" s="7"/>
      <c r="S328" s="1"/>
      <c r="W328" s="1"/>
    </row>
    <row r="329" spans="10:23" x14ac:dyDescent="0.2">
      <c r="J329" s="7"/>
      <c r="S329" s="1"/>
      <c r="W329" s="1"/>
    </row>
    <row r="330" spans="10:23" x14ac:dyDescent="0.2">
      <c r="J330" s="7"/>
      <c r="S330" s="1"/>
      <c r="W330" s="1"/>
    </row>
    <row r="331" spans="10:23" x14ac:dyDescent="0.2">
      <c r="J331" s="7"/>
      <c r="S331" s="1"/>
      <c r="W331" s="1"/>
    </row>
    <row r="332" spans="10:23" x14ac:dyDescent="0.2">
      <c r="J332" s="7"/>
      <c r="S332" s="1"/>
      <c r="W332" s="1"/>
    </row>
    <row r="333" spans="10:23" x14ac:dyDescent="0.2">
      <c r="J333" s="7"/>
      <c r="S333" s="1"/>
      <c r="W333" s="1"/>
    </row>
    <row r="334" spans="10:23" x14ac:dyDescent="0.2">
      <c r="J334" s="7"/>
      <c r="S334" s="1"/>
      <c r="W334" s="1"/>
    </row>
    <row r="335" spans="10:23" x14ac:dyDescent="0.2">
      <c r="S335" s="1"/>
      <c r="W335" s="1"/>
    </row>
    <row r="336" spans="10:23" x14ac:dyDescent="0.2">
      <c r="S336" s="1"/>
      <c r="W336" s="1"/>
    </row>
    <row r="337" spans="19:23" x14ac:dyDescent="0.2">
      <c r="S337" s="1"/>
      <c r="W337" s="1"/>
    </row>
    <row r="338" spans="19:23" x14ac:dyDescent="0.2">
      <c r="S338" s="1"/>
      <c r="W338" s="1"/>
    </row>
    <row r="339" spans="19:23" x14ac:dyDescent="0.2">
      <c r="S339" s="1"/>
      <c r="W339" s="1"/>
    </row>
    <row r="340" spans="19:23" x14ac:dyDescent="0.2">
      <c r="S340" s="1"/>
      <c r="W340" s="1"/>
    </row>
    <row r="341" spans="19:23" x14ac:dyDescent="0.2">
      <c r="S341" s="1"/>
      <c r="W341" s="1"/>
    </row>
    <row r="342" spans="19:23" x14ac:dyDescent="0.2">
      <c r="S342" s="1"/>
      <c r="W342" s="1"/>
    </row>
    <row r="343" spans="19:23" x14ac:dyDescent="0.2">
      <c r="S343" s="1"/>
      <c r="W343" s="1"/>
    </row>
    <row r="344" spans="19:23" x14ac:dyDescent="0.2">
      <c r="S344" s="1"/>
      <c r="W344" s="1"/>
    </row>
    <row r="345" spans="19:23" x14ac:dyDescent="0.2">
      <c r="S345" s="1"/>
      <c r="W345" s="1"/>
    </row>
    <row r="346" spans="19:23" x14ac:dyDescent="0.2">
      <c r="S346" s="1"/>
      <c r="W346" s="1"/>
    </row>
    <row r="347" spans="19:23" x14ac:dyDescent="0.2">
      <c r="S347" s="1"/>
      <c r="W347" s="1"/>
    </row>
    <row r="348" spans="19:23" x14ac:dyDescent="0.2">
      <c r="S348" s="1"/>
      <c r="W348" s="1"/>
    </row>
    <row r="349" spans="19:23" x14ac:dyDescent="0.2">
      <c r="S349" s="1"/>
      <c r="W349" s="1"/>
    </row>
    <row r="350" spans="19:23" x14ac:dyDescent="0.2">
      <c r="S350" s="1"/>
      <c r="W350" s="1"/>
    </row>
    <row r="351" spans="19:23" x14ac:dyDescent="0.2">
      <c r="S351" s="1"/>
      <c r="W351" s="1"/>
    </row>
    <row r="352" spans="19:23" x14ac:dyDescent="0.2">
      <c r="S352" s="1"/>
      <c r="W352" s="1"/>
    </row>
    <row r="353" spans="19:23" x14ac:dyDescent="0.2">
      <c r="S353" s="1"/>
      <c r="W353" s="1"/>
    </row>
    <row r="354" spans="19:23" x14ac:dyDescent="0.2">
      <c r="S354" s="1"/>
      <c r="W354" s="1"/>
    </row>
    <row r="355" spans="19:23" x14ac:dyDescent="0.2">
      <c r="S355" s="1"/>
      <c r="W355" s="1"/>
    </row>
    <row r="356" spans="19:23" x14ac:dyDescent="0.2">
      <c r="S356" s="1"/>
      <c r="W356" s="1"/>
    </row>
    <row r="357" spans="19:23" x14ac:dyDescent="0.2">
      <c r="S357" s="1"/>
      <c r="W357" s="1"/>
    </row>
    <row r="358" spans="19:23" x14ac:dyDescent="0.2">
      <c r="S358" s="1"/>
      <c r="W358" s="1"/>
    </row>
    <row r="359" spans="19:23" x14ac:dyDescent="0.2">
      <c r="S359" s="1"/>
      <c r="W359" s="1"/>
    </row>
    <row r="360" spans="19:23" x14ac:dyDescent="0.2">
      <c r="S360" s="1"/>
      <c r="W360" s="1"/>
    </row>
    <row r="361" spans="19:23" x14ac:dyDescent="0.2">
      <c r="S361" s="1"/>
      <c r="W361" s="1"/>
    </row>
    <row r="362" spans="19:23" x14ac:dyDescent="0.2">
      <c r="S362" s="1"/>
      <c r="W362" s="1"/>
    </row>
    <row r="363" spans="19:23" x14ac:dyDescent="0.2">
      <c r="S363" s="1"/>
      <c r="W363" s="1"/>
    </row>
    <row r="364" spans="19:23" x14ac:dyDescent="0.2">
      <c r="S364" s="1"/>
      <c r="W364" s="1"/>
    </row>
    <row r="365" spans="19:23" x14ac:dyDescent="0.2">
      <c r="S365" s="1"/>
      <c r="W365" s="1"/>
    </row>
    <row r="366" spans="19:23" x14ac:dyDescent="0.2">
      <c r="S366" s="1"/>
      <c r="W366" s="1"/>
    </row>
    <row r="367" spans="19:23" x14ac:dyDescent="0.2">
      <c r="S367" s="1"/>
      <c r="W367" s="1"/>
    </row>
    <row r="368" spans="19:23" x14ac:dyDescent="0.2">
      <c r="S368" s="1"/>
      <c r="W368" s="1"/>
    </row>
    <row r="369" spans="19:23" x14ac:dyDescent="0.2">
      <c r="S369" s="1"/>
      <c r="W369" s="1"/>
    </row>
    <row r="370" spans="19:23" x14ac:dyDescent="0.2">
      <c r="S370" s="1"/>
      <c r="W370" s="1"/>
    </row>
    <row r="371" spans="19:23" x14ac:dyDescent="0.2">
      <c r="S371" s="1"/>
      <c r="W371" s="1"/>
    </row>
    <row r="372" spans="19:23" x14ac:dyDescent="0.2">
      <c r="S372" s="1"/>
      <c r="W372" s="1"/>
    </row>
    <row r="373" spans="19:23" x14ac:dyDescent="0.2">
      <c r="S373" s="1"/>
      <c r="W373" s="1"/>
    </row>
    <row r="374" spans="19:23" x14ac:dyDescent="0.2">
      <c r="S374" s="1"/>
      <c r="W374" s="1"/>
    </row>
    <row r="375" spans="19:23" x14ac:dyDescent="0.2">
      <c r="S375" s="1"/>
      <c r="W375" s="1"/>
    </row>
    <row r="376" spans="19:23" x14ac:dyDescent="0.2">
      <c r="S376" s="1"/>
      <c r="W376" s="1"/>
    </row>
    <row r="377" spans="19:23" x14ac:dyDescent="0.2">
      <c r="S377" s="1"/>
      <c r="W377" s="1"/>
    </row>
    <row r="378" spans="19:23" x14ac:dyDescent="0.2">
      <c r="S378" s="1"/>
      <c r="W378" s="1"/>
    </row>
    <row r="379" spans="19:23" x14ac:dyDescent="0.2">
      <c r="S379" s="1"/>
      <c r="W379" s="1"/>
    </row>
    <row r="380" spans="19:23" x14ac:dyDescent="0.2">
      <c r="S380" s="1"/>
      <c r="W380" s="1"/>
    </row>
    <row r="381" spans="19:23" x14ac:dyDescent="0.2">
      <c r="S381" s="1"/>
      <c r="W381" s="1"/>
    </row>
    <row r="382" spans="19:23" x14ac:dyDescent="0.2">
      <c r="W382" s="1"/>
    </row>
    <row r="383" spans="19:23" x14ac:dyDescent="0.2">
      <c r="W383" s="1"/>
    </row>
    <row r="384" spans="19:23" x14ac:dyDescent="0.2">
      <c r="W384" s="1"/>
    </row>
    <row r="385" spans="23:23" x14ac:dyDescent="0.2">
      <c r="W385" s="1"/>
    </row>
    <row r="386" spans="23:23" x14ac:dyDescent="0.2">
      <c r="W386" s="1"/>
    </row>
    <row r="387" spans="23:23" x14ac:dyDescent="0.2">
      <c r="W387" s="1"/>
    </row>
    <row r="388" spans="23:23" x14ac:dyDescent="0.2">
      <c r="W388" s="1"/>
    </row>
    <row r="389" spans="23:23" x14ac:dyDescent="0.2">
      <c r="W389" s="1"/>
    </row>
    <row r="390" spans="23:23" x14ac:dyDescent="0.2">
      <c r="W390" s="1"/>
    </row>
    <row r="391" spans="23:23" x14ac:dyDescent="0.2">
      <c r="W391" s="1"/>
    </row>
    <row r="392" spans="23:23" x14ac:dyDescent="0.2">
      <c r="W392" s="1"/>
    </row>
    <row r="393" spans="23:23" x14ac:dyDescent="0.2">
      <c r="W393" s="1"/>
    </row>
    <row r="394" spans="23:23" x14ac:dyDescent="0.2">
      <c r="W394" s="1"/>
    </row>
    <row r="395" spans="23:23" x14ac:dyDescent="0.2">
      <c r="W395" s="1"/>
    </row>
    <row r="396" spans="23:23" x14ac:dyDescent="0.2">
      <c r="W396" s="1"/>
    </row>
    <row r="397" spans="23:23" x14ac:dyDescent="0.2">
      <c r="W397" s="1"/>
    </row>
    <row r="398" spans="23:23" x14ac:dyDescent="0.2">
      <c r="W398" s="1"/>
    </row>
    <row r="399" spans="23:23" x14ac:dyDescent="0.2">
      <c r="W399" s="1"/>
    </row>
    <row r="400" spans="23:23" x14ac:dyDescent="0.2">
      <c r="W400" s="1"/>
    </row>
    <row r="401" spans="23:23" x14ac:dyDescent="0.2">
      <c r="W401" s="1"/>
    </row>
    <row r="402" spans="23:23" x14ac:dyDescent="0.2">
      <c r="W402" s="1"/>
    </row>
    <row r="403" spans="23:23" x14ac:dyDescent="0.2">
      <c r="W403" s="1"/>
    </row>
    <row r="404" spans="23:23" x14ac:dyDescent="0.2">
      <c r="W404" s="1"/>
    </row>
    <row r="405" spans="23:23" x14ac:dyDescent="0.2">
      <c r="W405" s="1"/>
    </row>
    <row r="406" spans="23:23" x14ac:dyDescent="0.2">
      <c r="W406" s="1"/>
    </row>
    <row r="407" spans="23:23" x14ac:dyDescent="0.2">
      <c r="W407" s="1"/>
    </row>
    <row r="408" spans="23:23" x14ac:dyDescent="0.2">
      <c r="W408" s="1"/>
    </row>
    <row r="409" spans="23:23" x14ac:dyDescent="0.2">
      <c r="W409" s="1"/>
    </row>
    <row r="410" spans="23:23" x14ac:dyDescent="0.2">
      <c r="W410" s="1"/>
    </row>
    <row r="411" spans="23:23" x14ac:dyDescent="0.2">
      <c r="W411" s="1"/>
    </row>
    <row r="412" spans="23:23" x14ac:dyDescent="0.2">
      <c r="W412" s="1"/>
    </row>
    <row r="413" spans="23:23" x14ac:dyDescent="0.2">
      <c r="W413" s="1"/>
    </row>
    <row r="414" spans="23:23" x14ac:dyDescent="0.2">
      <c r="W414" s="1"/>
    </row>
    <row r="415" spans="23:23" x14ac:dyDescent="0.2">
      <c r="W415" s="1"/>
    </row>
    <row r="416" spans="23:23" x14ac:dyDescent="0.2">
      <c r="W416" s="1"/>
    </row>
    <row r="417" spans="23:23" x14ac:dyDescent="0.2">
      <c r="W417" s="1"/>
    </row>
    <row r="418" spans="23:23" x14ac:dyDescent="0.2">
      <c r="W418" s="1"/>
    </row>
    <row r="419" spans="23:23" x14ac:dyDescent="0.2">
      <c r="W419" s="1"/>
    </row>
    <row r="420" spans="23:23" x14ac:dyDescent="0.2">
      <c r="W420" s="1"/>
    </row>
    <row r="421" spans="23:23" x14ac:dyDescent="0.2">
      <c r="W421" s="1"/>
    </row>
    <row r="422" spans="23:23" x14ac:dyDescent="0.2">
      <c r="W422" s="1"/>
    </row>
    <row r="423" spans="23:23" x14ac:dyDescent="0.2">
      <c r="W423" s="1"/>
    </row>
    <row r="424" spans="23:23" x14ac:dyDescent="0.2">
      <c r="W424" s="1"/>
    </row>
    <row r="425" spans="23:23" x14ac:dyDescent="0.2">
      <c r="W425" s="1"/>
    </row>
    <row r="426" spans="23:23" x14ac:dyDescent="0.2">
      <c r="W426" s="1"/>
    </row>
    <row r="427" spans="23:23" x14ac:dyDescent="0.2">
      <c r="W427" s="1"/>
    </row>
    <row r="428" spans="23:23" x14ac:dyDescent="0.2">
      <c r="W428" s="1"/>
    </row>
    <row r="429" spans="23:23" x14ac:dyDescent="0.2">
      <c r="W429" s="1"/>
    </row>
    <row r="430" spans="23:23" x14ac:dyDescent="0.2">
      <c r="W430" s="1"/>
    </row>
    <row r="431" spans="23:23" x14ac:dyDescent="0.2">
      <c r="W431" s="1"/>
    </row>
    <row r="432" spans="23:23" x14ac:dyDescent="0.2">
      <c r="W432" s="1"/>
    </row>
    <row r="433" spans="23:23" x14ac:dyDescent="0.2">
      <c r="W433" s="1"/>
    </row>
    <row r="434" spans="23:23" x14ac:dyDescent="0.2">
      <c r="W434" s="1"/>
    </row>
    <row r="435" spans="23:23" x14ac:dyDescent="0.2">
      <c r="W435" s="1"/>
    </row>
    <row r="436" spans="23:23" x14ac:dyDescent="0.2">
      <c r="W436" s="1"/>
    </row>
    <row r="437" spans="23:23" x14ac:dyDescent="0.2">
      <c r="W437" s="1"/>
    </row>
    <row r="438" spans="23:23" x14ac:dyDescent="0.2">
      <c r="W438" s="1"/>
    </row>
    <row r="439" spans="23:23" x14ac:dyDescent="0.2">
      <c r="W439" s="1"/>
    </row>
    <row r="440" spans="23:23" x14ac:dyDescent="0.2">
      <c r="W440" s="1"/>
    </row>
    <row r="441" spans="23:23" x14ac:dyDescent="0.2">
      <c r="W441" s="1"/>
    </row>
    <row r="442" spans="23:23" x14ac:dyDescent="0.2">
      <c r="W442" s="1"/>
    </row>
    <row r="443" spans="23:23" x14ac:dyDescent="0.2">
      <c r="W443" s="1"/>
    </row>
    <row r="444" spans="23:23" x14ac:dyDescent="0.2">
      <c r="W444" s="1"/>
    </row>
    <row r="445" spans="23:23" x14ac:dyDescent="0.2">
      <c r="W445" s="1"/>
    </row>
    <row r="446" spans="23:23" x14ac:dyDescent="0.2">
      <c r="W446" s="1"/>
    </row>
    <row r="447" spans="23:23" x14ac:dyDescent="0.2">
      <c r="W447" s="1"/>
    </row>
    <row r="448" spans="23:23" x14ac:dyDescent="0.2">
      <c r="W448" s="1"/>
    </row>
    <row r="449" spans="23:23" x14ac:dyDescent="0.2">
      <c r="W449" s="1"/>
    </row>
    <row r="450" spans="23:23" x14ac:dyDescent="0.2">
      <c r="W450" s="1"/>
    </row>
    <row r="451" spans="23:23" x14ac:dyDescent="0.2">
      <c r="W451" s="1"/>
    </row>
    <row r="452" spans="23:23" x14ac:dyDescent="0.2">
      <c r="W452" s="1"/>
    </row>
    <row r="453" spans="23:23" x14ac:dyDescent="0.2">
      <c r="W453" s="1"/>
    </row>
    <row r="454" spans="23:23" x14ac:dyDescent="0.2">
      <c r="W454" s="1"/>
    </row>
    <row r="455" spans="23:23" x14ac:dyDescent="0.2">
      <c r="W455" s="1"/>
    </row>
    <row r="456" spans="23:23" x14ac:dyDescent="0.2">
      <c r="W456" s="1"/>
    </row>
    <row r="457" spans="23:23" x14ac:dyDescent="0.2">
      <c r="W457" s="1"/>
    </row>
    <row r="458" spans="23:23" x14ac:dyDescent="0.2">
      <c r="W458" s="1"/>
    </row>
    <row r="459" spans="23:23" x14ac:dyDescent="0.2">
      <c r="W459" s="1"/>
    </row>
    <row r="460" spans="23:23" x14ac:dyDescent="0.2">
      <c r="W460" s="1"/>
    </row>
    <row r="461" spans="23:23" x14ac:dyDescent="0.2">
      <c r="W461" s="1"/>
    </row>
    <row r="462" spans="23:23" x14ac:dyDescent="0.2">
      <c r="W462" s="1"/>
    </row>
    <row r="463" spans="23:23" x14ac:dyDescent="0.2">
      <c r="W463" s="1"/>
    </row>
    <row r="464" spans="23:23" x14ac:dyDescent="0.2">
      <c r="W464" s="1"/>
    </row>
    <row r="465" spans="23:23" x14ac:dyDescent="0.2">
      <c r="W465" s="1"/>
    </row>
    <row r="466" spans="23:23" x14ac:dyDescent="0.2">
      <c r="W466" s="1"/>
    </row>
    <row r="467" spans="23:23" x14ac:dyDescent="0.2">
      <c r="W467" s="1"/>
    </row>
    <row r="468" spans="23:23" x14ac:dyDescent="0.2">
      <c r="W468" s="1"/>
    </row>
    <row r="469" spans="23:23" x14ac:dyDescent="0.2">
      <c r="W469" s="1"/>
    </row>
    <row r="470" spans="23:23" x14ac:dyDescent="0.2">
      <c r="W470" s="1"/>
    </row>
    <row r="471" spans="23:23" x14ac:dyDescent="0.2">
      <c r="W471" s="1"/>
    </row>
    <row r="472" spans="23:23" x14ac:dyDescent="0.2">
      <c r="W472" s="1"/>
    </row>
    <row r="473" spans="23:23" x14ac:dyDescent="0.2">
      <c r="W473" s="1"/>
    </row>
    <row r="474" spans="23:23" x14ac:dyDescent="0.2">
      <c r="W474" s="1"/>
    </row>
    <row r="475" spans="23:23" x14ac:dyDescent="0.2">
      <c r="W475" s="1"/>
    </row>
    <row r="476" spans="23:23" x14ac:dyDescent="0.2">
      <c r="W476" s="1"/>
    </row>
    <row r="477" spans="23:23" x14ac:dyDescent="0.2">
      <c r="W477" s="1"/>
    </row>
    <row r="478" spans="23:23" x14ac:dyDescent="0.2">
      <c r="W478" s="1"/>
    </row>
    <row r="479" spans="23:23" x14ac:dyDescent="0.2">
      <c r="W479" s="1"/>
    </row>
    <row r="480" spans="23:23" x14ac:dyDescent="0.2">
      <c r="W480" s="1"/>
    </row>
    <row r="481" spans="23:23" x14ac:dyDescent="0.2">
      <c r="W481" s="1"/>
    </row>
    <row r="482" spans="23:23" x14ac:dyDescent="0.2">
      <c r="W482" s="1"/>
    </row>
    <row r="483" spans="23:23" x14ac:dyDescent="0.2">
      <c r="W483" s="1"/>
    </row>
    <row r="484" spans="23:23" x14ac:dyDescent="0.2">
      <c r="W484" s="1"/>
    </row>
    <row r="485" spans="23:23" x14ac:dyDescent="0.2">
      <c r="W485" s="1"/>
    </row>
    <row r="486" spans="23:23" x14ac:dyDescent="0.2">
      <c r="W486" s="1"/>
    </row>
    <row r="487" spans="23:23" x14ac:dyDescent="0.2">
      <c r="W487" s="1"/>
    </row>
    <row r="488" spans="23:23" x14ac:dyDescent="0.2">
      <c r="W488" s="1"/>
    </row>
    <row r="489" spans="23:23" x14ac:dyDescent="0.2">
      <c r="W489" s="1"/>
    </row>
    <row r="490" spans="23:23" x14ac:dyDescent="0.2">
      <c r="W490" s="1"/>
    </row>
    <row r="491" spans="23:23" x14ac:dyDescent="0.2">
      <c r="W491" s="1"/>
    </row>
    <row r="492" spans="23:23" x14ac:dyDescent="0.2">
      <c r="W492" s="1"/>
    </row>
    <row r="493" spans="23:23" x14ac:dyDescent="0.2">
      <c r="W493" s="1"/>
    </row>
    <row r="494" spans="23:23" x14ac:dyDescent="0.2">
      <c r="W494" s="1"/>
    </row>
    <row r="495" spans="23:23" x14ac:dyDescent="0.2">
      <c r="W495" s="1"/>
    </row>
    <row r="496" spans="23:23" x14ac:dyDescent="0.2">
      <c r="W496" s="1"/>
    </row>
    <row r="497" spans="23:23" x14ac:dyDescent="0.2">
      <c r="W497" s="1"/>
    </row>
    <row r="498" spans="23:23" x14ac:dyDescent="0.2">
      <c r="W498" s="1"/>
    </row>
    <row r="499" spans="23:23" x14ac:dyDescent="0.2">
      <c r="W499" s="1"/>
    </row>
    <row r="500" spans="23:23" x14ac:dyDescent="0.2">
      <c r="W500" s="1"/>
    </row>
    <row r="501" spans="23:23" x14ac:dyDescent="0.2">
      <c r="W501" s="1"/>
    </row>
    <row r="502" spans="23:23" x14ac:dyDescent="0.2">
      <c r="W502" s="1"/>
    </row>
    <row r="503" spans="23:23" x14ac:dyDescent="0.2">
      <c r="W503" s="1"/>
    </row>
    <row r="504" spans="23:23" x14ac:dyDescent="0.2">
      <c r="W504" s="1"/>
    </row>
    <row r="505" spans="23:23" x14ac:dyDescent="0.2">
      <c r="W505" s="1"/>
    </row>
    <row r="506" spans="23:23" x14ac:dyDescent="0.2">
      <c r="W506" s="1"/>
    </row>
    <row r="507" spans="23:23" x14ac:dyDescent="0.2">
      <c r="W507" s="1"/>
    </row>
    <row r="508" spans="23:23" x14ac:dyDescent="0.2">
      <c r="W508" s="1"/>
    </row>
    <row r="509" spans="23:23" x14ac:dyDescent="0.2">
      <c r="W509" s="1"/>
    </row>
    <row r="510" spans="23:23" x14ac:dyDescent="0.2">
      <c r="W510" s="1"/>
    </row>
    <row r="511" spans="23:23" x14ac:dyDescent="0.2">
      <c r="W511" s="1"/>
    </row>
    <row r="512" spans="23:23" x14ac:dyDescent="0.2">
      <c r="W512" s="1"/>
    </row>
    <row r="513" spans="23:23" x14ac:dyDescent="0.2">
      <c r="W513" s="1"/>
    </row>
    <row r="514" spans="23:23" x14ac:dyDescent="0.2">
      <c r="W514" s="1"/>
    </row>
    <row r="515" spans="23:23" x14ac:dyDescent="0.2">
      <c r="W515" s="1"/>
    </row>
    <row r="516" spans="23:23" x14ac:dyDescent="0.2">
      <c r="W516" s="1"/>
    </row>
    <row r="517" spans="23:23" x14ac:dyDescent="0.2">
      <c r="W517" s="1"/>
    </row>
    <row r="518" spans="23:23" x14ac:dyDescent="0.2">
      <c r="W518" s="1"/>
    </row>
    <row r="519" spans="23:23" x14ac:dyDescent="0.2">
      <c r="W519" s="1"/>
    </row>
    <row r="520" spans="23:23" x14ac:dyDescent="0.2">
      <c r="W520" s="1"/>
    </row>
    <row r="521" spans="23:23" x14ac:dyDescent="0.2">
      <c r="W521" s="1"/>
    </row>
    <row r="522" spans="23:23" x14ac:dyDescent="0.2">
      <c r="W522" s="1"/>
    </row>
    <row r="523" spans="23:23" x14ac:dyDescent="0.2">
      <c r="W523" s="1"/>
    </row>
    <row r="524" spans="23:23" x14ac:dyDescent="0.2">
      <c r="W524" s="1"/>
    </row>
    <row r="525" spans="23:23" x14ac:dyDescent="0.2">
      <c r="W525" s="1"/>
    </row>
    <row r="526" spans="23:23" x14ac:dyDescent="0.2">
      <c r="W526" s="1"/>
    </row>
    <row r="527" spans="23:23" x14ac:dyDescent="0.2">
      <c r="W527" s="1"/>
    </row>
    <row r="528" spans="23:23" x14ac:dyDescent="0.2">
      <c r="W528" s="1"/>
    </row>
    <row r="529" spans="23:23" x14ac:dyDescent="0.2">
      <c r="W529" s="1"/>
    </row>
    <row r="530" spans="23:23" x14ac:dyDescent="0.2">
      <c r="W530" s="1"/>
    </row>
    <row r="531" spans="23:23" x14ac:dyDescent="0.2">
      <c r="W531" s="1"/>
    </row>
    <row r="532" spans="23:23" x14ac:dyDescent="0.2">
      <c r="W532" s="1"/>
    </row>
    <row r="533" spans="23:23" x14ac:dyDescent="0.2">
      <c r="W533" s="1"/>
    </row>
    <row r="534" spans="23:23" x14ac:dyDescent="0.2">
      <c r="W534" s="1"/>
    </row>
    <row r="535" spans="23:23" x14ac:dyDescent="0.2">
      <c r="W535" s="1"/>
    </row>
    <row r="536" spans="23:23" x14ac:dyDescent="0.2">
      <c r="W536" s="1"/>
    </row>
    <row r="537" spans="23:23" x14ac:dyDescent="0.2">
      <c r="W537" s="1"/>
    </row>
    <row r="538" spans="23:23" x14ac:dyDescent="0.2">
      <c r="W538" s="1"/>
    </row>
    <row r="539" spans="23:23" x14ac:dyDescent="0.2">
      <c r="W539" s="1"/>
    </row>
    <row r="540" spans="23:23" x14ac:dyDescent="0.2">
      <c r="W540" s="1"/>
    </row>
    <row r="541" spans="23:23" x14ac:dyDescent="0.2">
      <c r="W541" s="1"/>
    </row>
    <row r="542" spans="23:23" x14ac:dyDescent="0.2">
      <c r="W542" s="1"/>
    </row>
    <row r="543" spans="23:23" x14ac:dyDescent="0.2">
      <c r="W543" s="1"/>
    </row>
    <row r="544" spans="23:23" x14ac:dyDescent="0.2">
      <c r="W544" s="1"/>
    </row>
    <row r="545" spans="23:23" x14ac:dyDescent="0.2">
      <c r="W545" s="1"/>
    </row>
    <row r="546" spans="23:23" x14ac:dyDescent="0.2">
      <c r="W546" s="1"/>
    </row>
    <row r="547" spans="23:23" x14ac:dyDescent="0.2">
      <c r="W547" s="1"/>
    </row>
    <row r="548" spans="23:23" x14ac:dyDescent="0.2">
      <c r="W548" s="1"/>
    </row>
    <row r="549" spans="23:23" x14ac:dyDescent="0.2">
      <c r="W549" s="1"/>
    </row>
    <row r="550" spans="23:23" x14ac:dyDescent="0.2">
      <c r="W550" s="1"/>
    </row>
    <row r="551" spans="23:23" x14ac:dyDescent="0.2">
      <c r="W551" s="1"/>
    </row>
    <row r="552" spans="23:23" x14ac:dyDescent="0.2">
      <c r="W552" s="1"/>
    </row>
    <row r="553" spans="23:23" x14ac:dyDescent="0.2">
      <c r="W553" s="1"/>
    </row>
    <row r="554" spans="23:23" x14ac:dyDescent="0.2">
      <c r="W554" s="1"/>
    </row>
    <row r="555" spans="23:23" x14ac:dyDescent="0.2">
      <c r="W555" s="1"/>
    </row>
    <row r="556" spans="23:23" x14ac:dyDescent="0.2">
      <c r="W556" s="1"/>
    </row>
    <row r="557" spans="23:23" x14ac:dyDescent="0.2">
      <c r="W557" s="1"/>
    </row>
    <row r="558" spans="23:23" x14ac:dyDescent="0.2">
      <c r="W558" s="1"/>
    </row>
    <row r="559" spans="23:23" x14ac:dyDescent="0.2">
      <c r="W559" s="1"/>
    </row>
    <row r="560" spans="23:23" x14ac:dyDescent="0.2">
      <c r="W560" s="1"/>
    </row>
    <row r="561" spans="23:23" x14ac:dyDescent="0.2">
      <c r="W561" s="1"/>
    </row>
    <row r="562" spans="23:23" x14ac:dyDescent="0.2">
      <c r="W562" s="1"/>
    </row>
    <row r="563" spans="23:23" x14ac:dyDescent="0.2">
      <c r="W563" s="1"/>
    </row>
    <row r="564" spans="23:23" x14ac:dyDescent="0.2">
      <c r="W564" s="1"/>
    </row>
    <row r="565" spans="23:23" x14ac:dyDescent="0.2">
      <c r="W565" s="1"/>
    </row>
    <row r="566" spans="23:23" x14ac:dyDescent="0.2">
      <c r="W566" s="1"/>
    </row>
    <row r="567" spans="23:23" x14ac:dyDescent="0.2">
      <c r="W567" s="1"/>
    </row>
    <row r="568" spans="23:23" x14ac:dyDescent="0.2">
      <c r="W568" s="1"/>
    </row>
    <row r="569" spans="23:23" x14ac:dyDescent="0.2">
      <c r="W569" s="1"/>
    </row>
    <row r="570" spans="23:23" x14ac:dyDescent="0.2">
      <c r="W570" s="1"/>
    </row>
    <row r="571" spans="23:23" x14ac:dyDescent="0.2">
      <c r="W571" s="1"/>
    </row>
    <row r="572" spans="23:23" x14ac:dyDescent="0.2">
      <c r="W572" s="1"/>
    </row>
    <row r="573" spans="23:23" x14ac:dyDescent="0.2">
      <c r="W573" s="1"/>
    </row>
    <row r="574" spans="23:23" x14ac:dyDescent="0.2">
      <c r="W574" s="1"/>
    </row>
    <row r="575" spans="23:23" x14ac:dyDescent="0.2">
      <c r="W575" s="1"/>
    </row>
    <row r="576" spans="23:23" x14ac:dyDescent="0.2">
      <c r="W576" s="1"/>
    </row>
    <row r="577" spans="23:23" x14ac:dyDescent="0.2">
      <c r="W577" s="1"/>
    </row>
    <row r="578" spans="23:23" x14ac:dyDescent="0.2">
      <c r="W578" s="1"/>
    </row>
    <row r="579" spans="23:23" x14ac:dyDescent="0.2">
      <c r="W579" s="1"/>
    </row>
    <row r="580" spans="23:23" x14ac:dyDescent="0.2">
      <c r="W580" s="1"/>
    </row>
    <row r="581" spans="23:23" x14ac:dyDescent="0.2">
      <c r="W581" s="1"/>
    </row>
    <row r="582" spans="23:23" x14ac:dyDescent="0.2">
      <c r="W582" s="1"/>
    </row>
    <row r="583" spans="23:23" x14ac:dyDescent="0.2">
      <c r="W583" s="1"/>
    </row>
    <row r="584" spans="23:23" x14ac:dyDescent="0.2">
      <c r="W584" s="1"/>
    </row>
    <row r="585" spans="23:23" x14ac:dyDescent="0.2">
      <c r="W585" s="1"/>
    </row>
    <row r="586" spans="23:23" x14ac:dyDescent="0.2">
      <c r="W586" s="1"/>
    </row>
    <row r="587" spans="23:23" x14ac:dyDescent="0.2">
      <c r="W587" s="1"/>
    </row>
    <row r="588" spans="23:23" x14ac:dyDescent="0.2">
      <c r="W588" s="1"/>
    </row>
    <row r="589" spans="23:23" x14ac:dyDescent="0.2">
      <c r="W589" s="1"/>
    </row>
    <row r="590" spans="23:23" x14ac:dyDescent="0.2">
      <c r="W590" s="1"/>
    </row>
    <row r="591" spans="23:23" x14ac:dyDescent="0.2">
      <c r="W591" s="1"/>
    </row>
    <row r="592" spans="23:23" x14ac:dyDescent="0.2">
      <c r="W592" s="1"/>
    </row>
    <row r="593" spans="23:23" x14ac:dyDescent="0.2">
      <c r="W593" s="1"/>
    </row>
    <row r="594" spans="23:23" x14ac:dyDescent="0.2">
      <c r="W594" s="1"/>
    </row>
    <row r="595" spans="23:23" x14ac:dyDescent="0.2">
      <c r="W595" s="1"/>
    </row>
    <row r="596" spans="23:23" x14ac:dyDescent="0.2">
      <c r="W596" s="1"/>
    </row>
    <row r="597" spans="23:23" x14ac:dyDescent="0.2">
      <c r="W597" s="1"/>
    </row>
    <row r="598" spans="23:23" x14ac:dyDescent="0.2">
      <c r="W598" s="1"/>
    </row>
    <row r="599" spans="23:23" x14ac:dyDescent="0.2">
      <c r="W599" s="1"/>
    </row>
    <row r="600" spans="23:23" x14ac:dyDescent="0.2">
      <c r="W600" s="1"/>
    </row>
    <row r="601" spans="23:23" x14ac:dyDescent="0.2">
      <c r="W601" s="1"/>
    </row>
    <row r="602" spans="23:23" x14ac:dyDescent="0.2">
      <c r="W602" s="1"/>
    </row>
    <row r="603" spans="23:23" x14ac:dyDescent="0.2">
      <c r="W603" s="1"/>
    </row>
    <row r="604" spans="23:23" x14ac:dyDescent="0.2">
      <c r="W604" s="1"/>
    </row>
    <row r="605" spans="23:23" x14ac:dyDescent="0.2">
      <c r="W605" s="1"/>
    </row>
    <row r="606" spans="23:23" x14ac:dyDescent="0.2">
      <c r="W606" s="1"/>
    </row>
    <row r="607" spans="23:23" x14ac:dyDescent="0.2">
      <c r="W607" s="1"/>
    </row>
    <row r="608" spans="23:23" x14ac:dyDescent="0.2">
      <c r="W608" s="1"/>
    </row>
    <row r="609" spans="23:23" x14ac:dyDescent="0.2">
      <c r="W609" s="1"/>
    </row>
    <row r="610" spans="23:23" x14ac:dyDescent="0.2">
      <c r="W610" s="1"/>
    </row>
    <row r="611" spans="23:23" x14ac:dyDescent="0.2">
      <c r="W611" s="1"/>
    </row>
    <row r="612" spans="23:23" x14ac:dyDescent="0.2">
      <c r="W612" s="1"/>
    </row>
    <row r="613" spans="23:23" x14ac:dyDescent="0.2">
      <c r="W613" s="1"/>
    </row>
    <row r="614" spans="23:23" x14ac:dyDescent="0.2">
      <c r="W614" s="1"/>
    </row>
    <row r="615" spans="23:23" x14ac:dyDescent="0.2">
      <c r="W615" s="1"/>
    </row>
    <row r="616" spans="23:23" x14ac:dyDescent="0.2">
      <c r="W616" s="1"/>
    </row>
    <row r="617" spans="23:23" x14ac:dyDescent="0.2">
      <c r="W617" s="1"/>
    </row>
    <row r="618" spans="23:23" x14ac:dyDescent="0.2">
      <c r="W618" s="1"/>
    </row>
    <row r="619" spans="23:23" x14ac:dyDescent="0.2">
      <c r="W619" s="1"/>
    </row>
    <row r="620" spans="23:23" x14ac:dyDescent="0.2">
      <c r="W620" s="1"/>
    </row>
    <row r="621" spans="23:23" x14ac:dyDescent="0.2">
      <c r="W621" s="1"/>
    </row>
    <row r="622" spans="23:23" x14ac:dyDescent="0.2">
      <c r="W622" s="1"/>
    </row>
    <row r="623" spans="23:23" x14ac:dyDescent="0.2">
      <c r="W623" s="1"/>
    </row>
    <row r="624" spans="23:23" x14ac:dyDescent="0.2">
      <c r="W624" s="1"/>
    </row>
    <row r="625" spans="23:23" x14ac:dyDescent="0.2">
      <c r="W625" s="1"/>
    </row>
    <row r="626" spans="23:23" x14ac:dyDescent="0.2">
      <c r="W626" s="1"/>
    </row>
    <row r="627" spans="23:23" x14ac:dyDescent="0.2">
      <c r="W627" s="1"/>
    </row>
    <row r="628" spans="23:23" x14ac:dyDescent="0.2">
      <c r="W628" s="1"/>
    </row>
    <row r="629" spans="23:23" x14ac:dyDescent="0.2">
      <c r="W629" s="1"/>
    </row>
    <row r="630" spans="23:23" x14ac:dyDescent="0.2">
      <c r="W630" s="1"/>
    </row>
    <row r="631" spans="23:23" x14ac:dyDescent="0.2">
      <c r="W631" s="1"/>
    </row>
    <row r="632" spans="23:23" x14ac:dyDescent="0.2">
      <c r="W632" s="1"/>
    </row>
    <row r="633" spans="23:23" x14ac:dyDescent="0.2">
      <c r="W633" s="1"/>
    </row>
    <row r="634" spans="23:23" x14ac:dyDescent="0.2">
      <c r="W634" s="1"/>
    </row>
  </sheetData>
  <mergeCells count="15">
    <mergeCell ref="A1:O1"/>
    <mergeCell ref="L9:O9"/>
    <mergeCell ref="L10:O10"/>
    <mergeCell ref="D9:F9"/>
    <mergeCell ref="D10:F10"/>
    <mergeCell ref="H9:J9"/>
    <mergeCell ref="H10:J10"/>
    <mergeCell ref="A2:O2"/>
    <mergeCell ref="A3:O3"/>
    <mergeCell ref="D31:F31"/>
    <mergeCell ref="H31:J31"/>
    <mergeCell ref="L31:O31"/>
    <mergeCell ref="D30:F30"/>
    <mergeCell ref="H30:J30"/>
    <mergeCell ref="L30:O30"/>
  </mergeCells>
  <phoneticPr fontId="0" type="noConversion"/>
  <pageMargins left="0.75" right="0.75" top="1" bottom="1" header="0.5" footer="0.5"/>
  <pageSetup scale="67" orientation="landscape" r:id="rId1"/>
  <headerFooter alignWithMargins="0">
    <oddFooter>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8" sqref="A28:B32"/>
    </sheetView>
  </sheetViews>
  <sheetFormatPr defaultRowHeight="12.75" x14ac:dyDescent="0.2"/>
  <cols>
    <col min="1" max="1" width="18" customWidth="1"/>
    <col min="2" max="2" width="10.140625" bestFit="1" customWidth="1"/>
  </cols>
  <sheetData>
    <row r="1" spans="1:2" x14ac:dyDescent="0.2">
      <c r="A1" s="32"/>
      <c r="B1" s="33"/>
    </row>
    <row r="2" spans="1:2" ht="13.5" thickBot="1" x14ac:dyDescent="0.25">
      <c r="A2" s="38" t="s">
        <v>38</v>
      </c>
      <c r="B2" s="39">
        <v>37194</v>
      </c>
    </row>
    <row r="3" spans="1:2" x14ac:dyDescent="0.2">
      <c r="A3" s="34"/>
      <c r="B3" s="35"/>
    </row>
    <row r="4" spans="1:2" x14ac:dyDescent="0.2">
      <c r="A4" s="34" t="s">
        <v>4</v>
      </c>
      <c r="B4" s="35">
        <v>1.5770999999999999</v>
      </c>
    </row>
    <row r="5" spans="1:2" x14ac:dyDescent="0.2">
      <c r="A5" s="34" t="s">
        <v>3</v>
      </c>
      <c r="B5" s="35">
        <v>1.4529000000000001</v>
      </c>
    </row>
    <row r="6" spans="1:2" x14ac:dyDescent="0.2">
      <c r="A6" s="34" t="s">
        <v>6</v>
      </c>
      <c r="B6" s="35">
        <v>0.90500000000000003</v>
      </c>
    </row>
    <row r="7" spans="1:2" x14ac:dyDescent="0.2">
      <c r="A7" s="34" t="s">
        <v>5</v>
      </c>
      <c r="B7" s="35">
        <v>8.1859999999999999</v>
      </c>
    </row>
    <row r="8" spans="1:2" x14ac:dyDescent="0.2">
      <c r="A8" s="34"/>
      <c r="B8" s="35"/>
    </row>
    <row r="9" spans="1:2" ht="13.5" thickBot="1" x14ac:dyDescent="0.25">
      <c r="A9" s="36"/>
      <c r="B9" s="3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BY ENA GAS &amp; PREPAYS</vt:lpstr>
      <vt:lpstr>FX SPOT RATES</vt:lpstr>
      <vt:lpstr>'BY ENA GAS &amp; PREPAYS'!Print_Area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Lee</dc:creator>
  <cp:lastModifiedBy>Jan Havlíček</cp:lastModifiedBy>
  <cp:lastPrinted>2001-10-31T19:14:42Z</cp:lastPrinted>
  <dcterms:created xsi:type="dcterms:W3CDTF">2001-10-25T18:47:16Z</dcterms:created>
  <dcterms:modified xsi:type="dcterms:W3CDTF">2023-09-17T13:40:18Z</dcterms:modified>
</cp:coreProperties>
</file>