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B4B8C0-7518-45E7-B7CD-0D7E570FA4B5}" xr6:coauthVersionLast="47" xr6:coauthVersionMax="47" xr10:uidLastSave="{00000000-0000-0000-0000-000000000000}"/>
  <bookViews>
    <workbookView xWindow="-120" yWindow="-120" windowWidth="38640" windowHeight="15720"/>
  </bookViews>
  <sheets>
    <sheet name="Chart1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</calcChain>
</file>

<file path=xl/sharedStrings.xml><?xml version="1.0" encoding="utf-8"?>
<sst xmlns="http://schemas.openxmlformats.org/spreadsheetml/2006/main" count="17" uniqueCount="13">
  <si>
    <t>San Juan</t>
  </si>
  <si>
    <t>Basis</t>
  </si>
  <si>
    <t>Socal</t>
  </si>
  <si>
    <t>Spread Indications</t>
  </si>
  <si>
    <t>Floor</t>
  </si>
  <si>
    <t>Cap</t>
  </si>
  <si>
    <t>SoCal-SJ Basis</t>
  </si>
  <si>
    <t>SoCal-Per Basis</t>
  </si>
  <si>
    <t>Perm</t>
  </si>
  <si>
    <t>Enron's</t>
  </si>
  <si>
    <t>Bid</t>
  </si>
  <si>
    <t xml:space="preserve">Enron's 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</si>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</sst>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.5"/>
      <name val="Arial"/>
    </font>
    <font>
      <sz val="10"/>
      <color indexed="12"/>
      <name val="Arial Narrow"/>
      <family val="2"/>
    </font>
    <font>
      <sz val="10"/>
      <color indexed="12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2" fillId="0" borderId="0" xfId="0" applyFont="1"/>
    <xf numFmtId="15" fontId="2" fillId="0" borderId="0" xfId="0" applyNumberFormat="1" applyFont="1"/>
    <xf numFmtId="164" fontId="0" fillId="0" borderId="0" xfId="0" applyNumberFormat="1"/>
    <xf numFmtId="164" fontId="5" fillId="0" borderId="0" xfId="1" applyNumberFormat="1" applyFont="1" applyBorder="1"/>
    <xf numFmtId="164" fontId="0" fillId="0" borderId="0" xfId="1" applyNumberFormat="1" applyFont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/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SWG Transportation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614872364039953E-2"/>
          <c:y val="8.1566068515497553E-2"/>
          <c:w val="0.91786903440621537"/>
          <c:h val="0.82055464926590538"/>
        </c:manualLayout>
      </c:layout>
      <c:lineChart>
        <c:grouping val="standard"/>
        <c:varyColors val="0"/>
        <c:ser>
          <c:idx val="2"/>
          <c:order val="0"/>
          <c:tx>
            <c:strRef>
              <c:f>Sheet1!$I$7</c:f>
              <c:strCache>
                <c:ptCount val="1"/>
                <c:pt idx="0">
                  <c:v>Cap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Sheet1!$I$8:$I$27</c:f>
              <c:numCache>
                <c:formatCode>General</c:formatCode>
                <c:ptCount val="20"/>
                <c:pt idx="0">
                  <c:v>1.3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F-421F-B55B-43DA61C6385F}"/>
            </c:ext>
          </c:extLst>
        </c:ser>
        <c:ser>
          <c:idx val="0"/>
          <c:order val="1"/>
          <c:tx>
            <c:strRef>
              <c:f>Sheet1!$F$7</c:f>
              <c:strCache>
                <c:ptCount val="1"/>
                <c:pt idx="0">
                  <c:v>SoCal-SJ 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Sheet1!$F$8:$F$27</c:f>
              <c:numCache>
                <c:formatCode>_("$"* #,##0.000_);_("$"* \(#,##0.000\);_("$"* "-"??_);_(@_)</c:formatCode>
                <c:ptCount val="20"/>
                <c:pt idx="0">
                  <c:v>0.30499999999999999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0.47499999999999998</c:v>
                </c:pt>
                <c:pt idx="19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F-421F-B55B-43DA61C6385F}"/>
            </c:ext>
          </c:extLst>
        </c:ser>
        <c:ser>
          <c:idx val="3"/>
          <c:order val="2"/>
          <c:tx>
            <c:strRef>
              <c:f>Sheet1!$G$7</c:f>
              <c:strCache>
                <c:ptCount val="1"/>
                <c:pt idx="0">
                  <c:v>SoCal-Per Basis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Sheet1!$G$8:$G$27</c:f>
              <c:numCache>
                <c:formatCode>_("$"* #,##0.000_);_("$"* \(#,##0.000\);_("$"* "-"??_);_(@_)</c:formatCode>
                <c:ptCount val="20"/>
                <c:pt idx="0">
                  <c:v>0.13500000000000001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0.26749999999999996</c:v>
                </c:pt>
                <c:pt idx="7">
                  <c:v>0.26749999999999996</c:v>
                </c:pt>
                <c:pt idx="8">
                  <c:v>0.26749999999999996</c:v>
                </c:pt>
                <c:pt idx="9">
                  <c:v>0.26749999999999996</c:v>
                </c:pt>
                <c:pt idx="10">
                  <c:v>0.26749999999999996</c:v>
                </c:pt>
                <c:pt idx="11">
                  <c:v>0.26749999999999996</c:v>
                </c:pt>
                <c:pt idx="12">
                  <c:v>0.26749999999999996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0.22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F-421F-B55B-43DA61C6385F}"/>
            </c:ext>
          </c:extLst>
        </c:ser>
        <c:ser>
          <c:idx val="1"/>
          <c:order val="3"/>
          <c:tx>
            <c:strRef>
              <c:f>Sheet1!$H$7</c:f>
              <c:strCache>
                <c:ptCount val="1"/>
                <c:pt idx="0">
                  <c:v>Floor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F-421F-B55B-43DA61C6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29039"/>
        <c:axId val="1"/>
      </c:lineChart>
      <c:dateAx>
        <c:axId val="1916429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4290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889012208657049E-2"/>
          <c:y val="0.2561174551386623"/>
          <c:w val="0.19422863485016648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83E2F2-70E5-966C-8776-04DF54F79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23" sqref="L23"/>
    </sheetView>
  </sheetViews>
  <sheetFormatPr defaultRowHeight="12.75" x14ac:dyDescent="0.2"/>
  <cols>
    <col min="1" max="1" width="10.42578125" customWidth="1"/>
    <col min="2" max="2" width="11.5703125" style="6" customWidth="1"/>
    <col min="3" max="3" width="3.5703125" style="4" customWidth="1"/>
    <col min="4" max="4" width="10" style="6" customWidth="1"/>
    <col min="5" max="5" width="10" style="4" customWidth="1"/>
    <col min="6" max="6" width="11.28515625" bestFit="1" customWidth="1"/>
    <col min="7" max="7" width="11.28515625" customWidth="1"/>
  </cols>
  <sheetData>
    <row r="1" spans="1:11" x14ac:dyDescent="0.2">
      <c r="A1" s="2" t="s">
        <v>3</v>
      </c>
    </row>
    <row r="2" spans="1:11" x14ac:dyDescent="0.2">
      <c r="A2" s="3">
        <v>37110</v>
      </c>
    </row>
    <row r="3" spans="1:11" x14ac:dyDescent="0.2">
      <c r="A3" s="3"/>
      <c r="B3" s="6" t="s">
        <v>9</v>
      </c>
      <c r="D3" s="6" t="s">
        <v>11</v>
      </c>
      <c r="E3" s="4" t="s">
        <v>11</v>
      </c>
    </row>
    <row r="4" spans="1:11" x14ac:dyDescent="0.2">
      <c r="A4" s="3"/>
      <c r="B4" s="6" t="s">
        <v>10</v>
      </c>
      <c r="D4" s="6" t="s">
        <v>12</v>
      </c>
      <c r="E4" s="4" t="s">
        <v>10</v>
      </c>
    </row>
    <row r="5" spans="1:11" x14ac:dyDescent="0.2">
      <c r="B5" s="7" t="s">
        <v>0</v>
      </c>
      <c r="D5" s="8" t="s">
        <v>2</v>
      </c>
      <c r="E5" s="9" t="s">
        <v>8</v>
      </c>
    </row>
    <row r="6" spans="1:11" x14ac:dyDescent="0.2">
      <c r="B6" s="10" t="s">
        <v>1</v>
      </c>
      <c r="D6" s="10" t="s">
        <v>1</v>
      </c>
      <c r="E6" s="11" t="s">
        <v>1</v>
      </c>
    </row>
    <row r="7" spans="1:11" x14ac:dyDescent="0.2">
      <c r="F7" t="s">
        <v>6</v>
      </c>
      <c r="G7" t="s">
        <v>7</v>
      </c>
      <c r="H7" t="s">
        <v>4</v>
      </c>
      <c r="I7" t="s">
        <v>5</v>
      </c>
    </row>
    <row r="8" spans="1:11" x14ac:dyDescent="0.2">
      <c r="A8" s="1">
        <v>37165</v>
      </c>
      <c r="B8" s="5">
        <v>-0.32500000000000001</v>
      </c>
      <c r="C8" s="12"/>
      <c r="D8" s="13">
        <v>-0.02</v>
      </c>
      <c r="E8" s="12">
        <v>-0.155</v>
      </c>
      <c r="F8" s="4">
        <f t="shared" ref="F8:F27" si="0">D8-B8</f>
        <v>0.30499999999999999</v>
      </c>
      <c r="G8" s="4">
        <f t="shared" ref="G8:G27" si="1">D8-E8</f>
        <v>0.13500000000000001</v>
      </c>
      <c r="H8">
        <v>0.8</v>
      </c>
      <c r="I8">
        <v>1.3</v>
      </c>
      <c r="K8" s="14"/>
    </row>
    <row r="9" spans="1:11" x14ac:dyDescent="0.2">
      <c r="A9" s="1">
        <v>37196</v>
      </c>
      <c r="B9" s="5">
        <v>-0.23499999999999999</v>
      </c>
      <c r="C9" s="12"/>
      <c r="D9" s="13">
        <v>0.115</v>
      </c>
      <c r="E9" s="12">
        <v>-0.155</v>
      </c>
      <c r="F9" s="4">
        <f t="shared" si="0"/>
        <v>0.35</v>
      </c>
      <c r="G9" s="4">
        <f t="shared" si="1"/>
        <v>0.27</v>
      </c>
      <c r="H9">
        <v>0.8</v>
      </c>
      <c r="I9">
        <v>1.5</v>
      </c>
      <c r="K9" s="14"/>
    </row>
    <row r="10" spans="1:11" x14ac:dyDescent="0.2">
      <c r="A10" s="1">
        <v>37226</v>
      </c>
      <c r="B10" s="5">
        <v>-0.23499999999999999</v>
      </c>
      <c r="C10" s="12"/>
      <c r="D10" s="13">
        <v>0.115</v>
      </c>
      <c r="E10" s="12">
        <v>-0.155</v>
      </c>
      <c r="F10" s="4">
        <f t="shared" si="0"/>
        <v>0.35</v>
      </c>
      <c r="G10" s="4">
        <f t="shared" si="1"/>
        <v>0.27</v>
      </c>
      <c r="H10">
        <v>0.8</v>
      </c>
      <c r="I10">
        <v>1.5</v>
      </c>
      <c r="K10" s="14"/>
    </row>
    <row r="11" spans="1:11" x14ac:dyDescent="0.2">
      <c r="A11" s="1">
        <v>37257</v>
      </c>
      <c r="B11" s="5">
        <v>-0.23499999999999999</v>
      </c>
      <c r="C11" s="12"/>
      <c r="D11" s="13">
        <v>0.115</v>
      </c>
      <c r="E11" s="12">
        <v>-0.155</v>
      </c>
      <c r="F11" s="4">
        <f t="shared" si="0"/>
        <v>0.35</v>
      </c>
      <c r="G11" s="4">
        <f t="shared" si="1"/>
        <v>0.27</v>
      </c>
      <c r="H11">
        <v>0.8</v>
      </c>
      <c r="I11">
        <v>1.5</v>
      </c>
      <c r="K11" s="14"/>
    </row>
    <row r="12" spans="1:11" x14ac:dyDescent="0.2">
      <c r="A12" s="1">
        <v>37288</v>
      </c>
      <c r="B12" s="5">
        <v>-0.23499999999999999</v>
      </c>
      <c r="C12" s="12"/>
      <c r="D12" s="13">
        <v>0.115</v>
      </c>
      <c r="E12" s="12">
        <v>-0.155</v>
      </c>
      <c r="F12" s="4">
        <f t="shared" si="0"/>
        <v>0.35</v>
      </c>
      <c r="G12" s="4">
        <f t="shared" si="1"/>
        <v>0.27</v>
      </c>
      <c r="H12">
        <v>0.8</v>
      </c>
      <c r="I12">
        <v>1.5</v>
      </c>
      <c r="K12" s="14"/>
    </row>
    <row r="13" spans="1:11" x14ac:dyDescent="0.2">
      <c r="A13" s="1">
        <v>37316</v>
      </c>
      <c r="B13" s="5">
        <v>-0.23499999999999999</v>
      </c>
      <c r="C13" s="12"/>
      <c r="D13" s="13">
        <v>0.115</v>
      </c>
      <c r="E13" s="12">
        <v>-0.155</v>
      </c>
      <c r="F13" s="4">
        <f t="shared" si="0"/>
        <v>0.35</v>
      </c>
      <c r="G13" s="4">
        <f t="shared" si="1"/>
        <v>0.27</v>
      </c>
      <c r="H13">
        <v>0.8</v>
      </c>
      <c r="I13">
        <v>1.5</v>
      </c>
      <c r="K13" s="14"/>
    </row>
    <row r="14" spans="1:11" x14ac:dyDescent="0.2">
      <c r="A14" s="1">
        <v>37347</v>
      </c>
      <c r="B14" s="5">
        <v>-0.35499999999999998</v>
      </c>
      <c r="C14" s="12"/>
      <c r="D14" s="13">
        <v>0.14499999999999999</v>
      </c>
      <c r="E14" s="12">
        <v>-0.1225</v>
      </c>
      <c r="F14" s="4">
        <f t="shared" si="0"/>
        <v>0.5</v>
      </c>
      <c r="G14" s="4">
        <f t="shared" si="1"/>
        <v>0.26749999999999996</v>
      </c>
      <c r="H14">
        <v>0.6</v>
      </c>
      <c r="I14">
        <v>1.3</v>
      </c>
      <c r="K14" s="14"/>
    </row>
    <row r="15" spans="1:11" x14ac:dyDescent="0.2">
      <c r="A15" s="1">
        <v>37377</v>
      </c>
      <c r="B15" s="5">
        <v>-0.35499999999999998</v>
      </c>
      <c r="C15" s="12"/>
      <c r="D15" s="13">
        <v>0.14499999999999999</v>
      </c>
      <c r="E15" s="12">
        <v>-0.1225</v>
      </c>
      <c r="F15" s="4">
        <f t="shared" si="0"/>
        <v>0.5</v>
      </c>
      <c r="G15" s="4">
        <f t="shared" si="1"/>
        <v>0.26749999999999996</v>
      </c>
      <c r="H15">
        <v>0.6</v>
      </c>
      <c r="I15">
        <v>1.3</v>
      </c>
      <c r="K15" s="14"/>
    </row>
    <row r="16" spans="1:11" x14ac:dyDescent="0.2">
      <c r="A16" s="1">
        <v>37408</v>
      </c>
      <c r="B16" s="5">
        <v>-0.35499999999999998</v>
      </c>
      <c r="C16" s="12"/>
      <c r="D16" s="13">
        <v>0.14499999999999999</v>
      </c>
      <c r="E16" s="12">
        <v>-0.1225</v>
      </c>
      <c r="F16" s="4">
        <f t="shared" si="0"/>
        <v>0.5</v>
      </c>
      <c r="G16" s="4">
        <f t="shared" si="1"/>
        <v>0.26749999999999996</v>
      </c>
      <c r="H16">
        <v>0.6</v>
      </c>
      <c r="I16">
        <v>1.3</v>
      </c>
      <c r="K16" s="14"/>
    </row>
    <row r="17" spans="1:11" x14ac:dyDescent="0.2">
      <c r="A17" s="1">
        <v>37438</v>
      </c>
      <c r="B17" s="5">
        <v>-0.35499999999999998</v>
      </c>
      <c r="C17" s="12"/>
      <c r="D17" s="13">
        <v>0.14499999999999999</v>
      </c>
      <c r="E17" s="12">
        <v>-0.1225</v>
      </c>
      <c r="F17" s="4">
        <f t="shared" si="0"/>
        <v>0.5</v>
      </c>
      <c r="G17" s="4">
        <f t="shared" si="1"/>
        <v>0.26749999999999996</v>
      </c>
      <c r="H17">
        <v>0.6</v>
      </c>
      <c r="I17">
        <v>1.3</v>
      </c>
      <c r="K17" s="14"/>
    </row>
    <row r="18" spans="1:11" x14ac:dyDescent="0.2">
      <c r="A18" s="1">
        <v>37469</v>
      </c>
      <c r="B18" s="5">
        <v>-0.35499999999999998</v>
      </c>
      <c r="C18" s="12"/>
      <c r="D18" s="13">
        <v>0.14499999999999999</v>
      </c>
      <c r="E18" s="12">
        <v>-0.1225</v>
      </c>
      <c r="F18" s="4">
        <f t="shared" si="0"/>
        <v>0.5</v>
      </c>
      <c r="G18" s="4">
        <f t="shared" si="1"/>
        <v>0.26749999999999996</v>
      </c>
      <c r="H18">
        <v>0.6</v>
      </c>
      <c r="I18">
        <v>1.3</v>
      </c>
      <c r="K18" s="14"/>
    </row>
    <row r="19" spans="1:11" x14ac:dyDescent="0.2">
      <c r="A19" s="1">
        <v>37500</v>
      </c>
      <c r="B19" s="5">
        <v>-0.35499999999999998</v>
      </c>
      <c r="C19" s="12"/>
      <c r="D19" s="13">
        <v>0.14499999999999999</v>
      </c>
      <c r="E19" s="12">
        <v>-0.1225</v>
      </c>
      <c r="F19" s="4">
        <f t="shared" si="0"/>
        <v>0.5</v>
      </c>
      <c r="G19" s="4">
        <f t="shared" si="1"/>
        <v>0.26749999999999996</v>
      </c>
      <c r="H19">
        <v>0.6</v>
      </c>
      <c r="I19">
        <v>1.3</v>
      </c>
      <c r="K19" s="14"/>
    </row>
    <row r="20" spans="1:11" x14ac:dyDescent="0.2">
      <c r="A20" s="1">
        <v>37530</v>
      </c>
      <c r="B20" s="5">
        <v>-0.35499999999999998</v>
      </c>
      <c r="C20" s="12"/>
      <c r="D20" s="13">
        <v>0.14499999999999999</v>
      </c>
      <c r="E20" s="12">
        <v>-0.1225</v>
      </c>
      <c r="F20" s="4">
        <f t="shared" si="0"/>
        <v>0.5</v>
      </c>
      <c r="G20" s="4">
        <f t="shared" si="1"/>
        <v>0.26749999999999996</v>
      </c>
      <c r="H20">
        <v>0.6</v>
      </c>
      <c r="I20">
        <v>1.3</v>
      </c>
      <c r="K20" s="14"/>
    </row>
    <row r="21" spans="1:11" x14ac:dyDescent="0.2">
      <c r="A21" s="1">
        <v>37561</v>
      </c>
      <c r="B21" s="13">
        <v>-0.23499999999999999</v>
      </c>
      <c r="C21" s="12"/>
      <c r="D21" s="13">
        <v>0.16</v>
      </c>
      <c r="E21" s="12">
        <v>-0.09</v>
      </c>
      <c r="F21" s="4">
        <f t="shared" si="0"/>
        <v>0.39500000000000002</v>
      </c>
      <c r="G21" s="4">
        <f t="shared" si="1"/>
        <v>0.25</v>
      </c>
      <c r="H21">
        <v>0.6</v>
      </c>
      <c r="I21">
        <v>1.5</v>
      </c>
      <c r="K21" s="14"/>
    </row>
    <row r="22" spans="1:11" x14ac:dyDescent="0.2">
      <c r="A22" s="1">
        <v>37591</v>
      </c>
      <c r="B22" s="13">
        <v>-0.23499999999999999</v>
      </c>
      <c r="C22" s="12"/>
      <c r="D22" s="13">
        <v>0.16</v>
      </c>
      <c r="E22" s="12">
        <v>-0.09</v>
      </c>
      <c r="F22" s="4">
        <f t="shared" si="0"/>
        <v>0.39500000000000002</v>
      </c>
      <c r="G22" s="4">
        <f t="shared" si="1"/>
        <v>0.25</v>
      </c>
      <c r="H22">
        <v>0.6</v>
      </c>
      <c r="I22">
        <v>1.5</v>
      </c>
      <c r="K22" s="14"/>
    </row>
    <row r="23" spans="1:11" x14ac:dyDescent="0.2">
      <c r="A23" s="1">
        <v>37622</v>
      </c>
      <c r="B23" s="13">
        <v>-0.23499999999999999</v>
      </c>
      <c r="C23" s="12"/>
      <c r="D23" s="13">
        <v>0.16</v>
      </c>
      <c r="E23" s="12">
        <v>-0.09</v>
      </c>
      <c r="F23" s="4">
        <f t="shared" si="0"/>
        <v>0.39500000000000002</v>
      </c>
      <c r="G23" s="4">
        <f t="shared" si="1"/>
        <v>0.25</v>
      </c>
      <c r="H23">
        <v>0.6</v>
      </c>
      <c r="I23">
        <v>1.5</v>
      </c>
      <c r="K23" s="14"/>
    </row>
    <row r="24" spans="1:11" x14ac:dyDescent="0.2">
      <c r="A24" s="1">
        <v>37653</v>
      </c>
      <c r="B24" s="13">
        <v>-0.23499999999999999</v>
      </c>
      <c r="C24" s="12"/>
      <c r="D24" s="13">
        <v>0.16</v>
      </c>
      <c r="E24" s="12">
        <v>-0.09</v>
      </c>
      <c r="F24" s="4">
        <f t="shared" si="0"/>
        <v>0.39500000000000002</v>
      </c>
      <c r="G24" s="4">
        <f t="shared" si="1"/>
        <v>0.25</v>
      </c>
      <c r="H24">
        <v>0.6</v>
      </c>
      <c r="I24">
        <v>1.5</v>
      </c>
      <c r="K24" s="14"/>
    </row>
    <row r="25" spans="1:11" x14ac:dyDescent="0.2">
      <c r="A25" s="1">
        <v>37681</v>
      </c>
      <c r="B25" s="13">
        <v>-0.23499999999999999</v>
      </c>
      <c r="C25" s="12"/>
      <c r="D25" s="13">
        <v>0.16</v>
      </c>
      <c r="E25" s="12">
        <v>-0.09</v>
      </c>
      <c r="F25" s="4">
        <f t="shared" si="0"/>
        <v>0.39500000000000002</v>
      </c>
      <c r="G25" s="4">
        <f t="shared" si="1"/>
        <v>0.25</v>
      </c>
      <c r="H25">
        <v>0.6</v>
      </c>
      <c r="I25">
        <v>1.5</v>
      </c>
    </row>
    <row r="26" spans="1:11" x14ac:dyDescent="0.2">
      <c r="A26" s="1">
        <v>37712</v>
      </c>
      <c r="B26" s="13">
        <v>-0.32500000000000001</v>
      </c>
      <c r="C26" s="12"/>
      <c r="D26" s="13">
        <v>0.15</v>
      </c>
      <c r="E26" s="12">
        <v>-7.0000000000000007E-2</v>
      </c>
      <c r="F26" s="4">
        <f t="shared" si="0"/>
        <v>0.47499999999999998</v>
      </c>
      <c r="G26" s="4">
        <f t="shared" si="1"/>
        <v>0.22</v>
      </c>
      <c r="H26">
        <v>0.6</v>
      </c>
      <c r="I26">
        <v>1.3</v>
      </c>
    </row>
    <row r="27" spans="1:11" x14ac:dyDescent="0.2">
      <c r="A27" s="1">
        <v>37742</v>
      </c>
      <c r="B27" s="13">
        <v>-0.32500000000000001</v>
      </c>
      <c r="C27" s="12"/>
      <c r="D27" s="13">
        <v>0.15</v>
      </c>
      <c r="E27" s="12">
        <v>-7.0000000000000007E-2</v>
      </c>
      <c r="F27" s="4">
        <f t="shared" si="0"/>
        <v>0.47499999999999998</v>
      </c>
      <c r="G27" s="4">
        <f t="shared" si="1"/>
        <v>0.22</v>
      </c>
      <c r="H27">
        <v>0.6</v>
      </c>
      <c r="I27">
        <v>1.3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cp:lastPrinted>2001-08-09T15:49:36Z</cp:lastPrinted>
  <dcterms:created xsi:type="dcterms:W3CDTF">2001-08-01T17:11:34Z</dcterms:created>
  <dcterms:modified xsi:type="dcterms:W3CDTF">2023-09-17T14:03:03Z</dcterms:modified>
</cp:coreProperties>
</file>